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9704580-410業務班\業務班（HDD)\★契約関係\材料関係\11薬品\● 卸業者選定プロポーザル関係\R8\01審査委員会\審査後　資料準備\見積書作成　見積書内　流通制限確認\完成版\"/>
    </mc:Choice>
  </mc:AlternateContent>
  <xr:revisionPtr revIDLastSave="0" documentId="13_ncr:1_{8F973350-BA90-49AF-BF76-30046D3F86C7}" xr6:coauthVersionLast="47" xr6:coauthVersionMax="47" xr10:uidLastSave="{00000000-0000-0000-0000-000000000000}"/>
  <bookViews>
    <workbookView xWindow="-120" yWindow="-120" windowWidth="29040" windowHeight="15720" xr2:uid="{EC8980BB-F30C-45F9-9905-0FC831DA93BA}"/>
  </bookViews>
  <sheets>
    <sheet name="R8見積書 調整後" sheetId="1" r:id="rId1"/>
  </sheets>
  <definedNames>
    <definedName name="_xlnm._FilterDatabase" localSheetId="0" hidden="1">'R8見積書 調整後'!$A$12:$IV$4448</definedName>
    <definedName name="_xlnm.Print_Titles" localSheetId="0">'R8見積書 調整後'!$12:$12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53" i="1" l="1"/>
  <c r="H13" i="1" l="1"/>
  <c r="I13" i="1"/>
  <c r="J13" i="1"/>
  <c r="K13" i="1"/>
  <c r="L13" i="1"/>
  <c r="M13" i="1"/>
  <c r="H14" i="1"/>
  <c r="I14" i="1"/>
  <c r="J14" i="1"/>
  <c r="K14" i="1"/>
  <c r="L14" i="1"/>
  <c r="M14" i="1"/>
  <c r="H15" i="1"/>
  <c r="I15" i="1"/>
  <c r="J15" i="1"/>
  <c r="K15" i="1"/>
  <c r="L15" i="1"/>
  <c r="M15" i="1"/>
  <c r="H16" i="1"/>
  <c r="I16" i="1"/>
  <c r="J16" i="1"/>
  <c r="K16" i="1"/>
  <c r="L16" i="1"/>
  <c r="M16" i="1"/>
  <c r="H17" i="1"/>
  <c r="I17" i="1"/>
  <c r="J17" i="1"/>
  <c r="K17" i="1"/>
  <c r="L17" i="1"/>
  <c r="M17" i="1"/>
  <c r="H18" i="1"/>
  <c r="I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H21" i="1"/>
  <c r="I21" i="1"/>
  <c r="J21" i="1"/>
  <c r="K21" i="1"/>
  <c r="L21" i="1"/>
  <c r="M21" i="1"/>
  <c r="H22" i="1"/>
  <c r="I22" i="1"/>
  <c r="J22" i="1"/>
  <c r="K22" i="1"/>
  <c r="L22" i="1"/>
  <c r="M22" i="1"/>
  <c r="H23" i="1"/>
  <c r="I23" i="1"/>
  <c r="J23" i="1"/>
  <c r="K23" i="1"/>
  <c r="L23" i="1"/>
  <c r="M23" i="1"/>
  <c r="H24" i="1"/>
  <c r="I24" i="1"/>
  <c r="J24" i="1"/>
  <c r="K24" i="1"/>
  <c r="L24" i="1"/>
  <c r="M24" i="1"/>
  <c r="H25" i="1"/>
  <c r="I25" i="1"/>
  <c r="J25" i="1"/>
  <c r="K25" i="1"/>
  <c r="L25" i="1"/>
  <c r="M25" i="1"/>
  <c r="H26" i="1"/>
  <c r="I26" i="1"/>
  <c r="J26" i="1"/>
  <c r="K26" i="1"/>
  <c r="L26" i="1"/>
  <c r="M26" i="1"/>
  <c r="H27" i="1"/>
  <c r="I27" i="1"/>
  <c r="J27" i="1"/>
  <c r="K27" i="1"/>
  <c r="L27" i="1"/>
  <c r="M27" i="1"/>
  <c r="H28" i="1"/>
  <c r="I28" i="1"/>
  <c r="J28" i="1"/>
  <c r="K28" i="1"/>
  <c r="L28" i="1"/>
  <c r="M28" i="1"/>
  <c r="H29" i="1"/>
  <c r="I29" i="1"/>
  <c r="J29" i="1"/>
  <c r="K29" i="1"/>
  <c r="L29" i="1"/>
  <c r="M29" i="1"/>
  <c r="H30" i="1"/>
  <c r="I30" i="1"/>
  <c r="J30" i="1"/>
  <c r="K30" i="1"/>
  <c r="L30" i="1"/>
  <c r="M30" i="1"/>
  <c r="H31" i="1"/>
  <c r="I31" i="1"/>
  <c r="J31" i="1"/>
  <c r="K31" i="1"/>
  <c r="L31" i="1"/>
  <c r="M31" i="1"/>
  <c r="H32" i="1"/>
  <c r="I32" i="1"/>
  <c r="J32" i="1"/>
  <c r="K32" i="1"/>
  <c r="L32" i="1"/>
  <c r="M32" i="1"/>
  <c r="H33" i="1"/>
  <c r="I33" i="1"/>
  <c r="J33" i="1"/>
  <c r="K33" i="1"/>
  <c r="L33" i="1"/>
  <c r="M33" i="1"/>
  <c r="H34" i="1"/>
  <c r="I34" i="1"/>
  <c r="J34" i="1"/>
  <c r="K34" i="1"/>
  <c r="L34" i="1"/>
  <c r="M34" i="1"/>
  <c r="H35" i="1"/>
  <c r="I35" i="1"/>
  <c r="J35" i="1"/>
  <c r="K35" i="1"/>
  <c r="L35" i="1"/>
  <c r="M35" i="1"/>
  <c r="H36" i="1"/>
  <c r="I36" i="1"/>
  <c r="J36" i="1"/>
  <c r="K36" i="1"/>
  <c r="L36" i="1"/>
  <c r="M36" i="1"/>
  <c r="H37" i="1"/>
  <c r="I37" i="1"/>
  <c r="J37" i="1"/>
  <c r="K37" i="1"/>
  <c r="L37" i="1"/>
  <c r="M37" i="1"/>
  <c r="H38" i="1"/>
  <c r="I38" i="1"/>
  <c r="J38" i="1"/>
  <c r="K38" i="1"/>
  <c r="L38" i="1"/>
  <c r="M38" i="1"/>
  <c r="H39" i="1"/>
  <c r="I39" i="1"/>
  <c r="J39" i="1"/>
  <c r="K39" i="1"/>
  <c r="L39" i="1"/>
  <c r="M39" i="1"/>
  <c r="H40" i="1"/>
  <c r="I40" i="1"/>
  <c r="J40" i="1"/>
  <c r="K40" i="1"/>
  <c r="L40" i="1"/>
  <c r="M40" i="1"/>
  <c r="H41" i="1"/>
  <c r="I41" i="1"/>
  <c r="J41" i="1"/>
  <c r="K41" i="1"/>
  <c r="L41" i="1"/>
  <c r="M41" i="1"/>
  <c r="H42" i="1"/>
  <c r="I42" i="1"/>
  <c r="J42" i="1"/>
  <c r="K42" i="1"/>
  <c r="L42" i="1"/>
  <c r="M42" i="1"/>
  <c r="H43" i="1"/>
  <c r="I43" i="1"/>
  <c r="J43" i="1"/>
  <c r="K43" i="1"/>
  <c r="L43" i="1"/>
  <c r="M43" i="1"/>
  <c r="H44" i="1"/>
  <c r="I44" i="1"/>
  <c r="J44" i="1"/>
  <c r="K44" i="1"/>
  <c r="L44" i="1"/>
  <c r="M44" i="1"/>
  <c r="H45" i="1"/>
  <c r="I45" i="1"/>
  <c r="J45" i="1"/>
  <c r="K45" i="1"/>
  <c r="L45" i="1"/>
  <c r="M45" i="1"/>
  <c r="H46" i="1"/>
  <c r="I46" i="1"/>
  <c r="J46" i="1"/>
  <c r="K46" i="1"/>
  <c r="L46" i="1"/>
  <c r="M46" i="1"/>
  <c r="H47" i="1"/>
  <c r="I47" i="1"/>
  <c r="J47" i="1"/>
  <c r="K47" i="1"/>
  <c r="L47" i="1"/>
  <c r="M47" i="1"/>
  <c r="H48" i="1"/>
  <c r="I48" i="1"/>
  <c r="J48" i="1"/>
  <c r="K48" i="1"/>
  <c r="L48" i="1"/>
  <c r="M48" i="1"/>
  <c r="H49" i="1"/>
  <c r="I49" i="1"/>
  <c r="J49" i="1"/>
  <c r="K49" i="1"/>
  <c r="L49" i="1"/>
  <c r="M49" i="1"/>
  <c r="H50" i="1"/>
  <c r="I50" i="1"/>
  <c r="J50" i="1"/>
  <c r="K50" i="1"/>
  <c r="L50" i="1"/>
  <c r="M50" i="1"/>
  <c r="H51" i="1"/>
  <c r="I51" i="1"/>
  <c r="J51" i="1"/>
  <c r="K51" i="1"/>
  <c r="L51" i="1"/>
  <c r="M51" i="1"/>
  <c r="H52" i="1"/>
  <c r="I52" i="1"/>
  <c r="J52" i="1"/>
  <c r="K52" i="1"/>
  <c r="L52" i="1"/>
  <c r="M52" i="1"/>
  <c r="H53" i="1"/>
  <c r="I53" i="1"/>
  <c r="J53" i="1"/>
  <c r="K53" i="1"/>
  <c r="L53" i="1"/>
  <c r="M53" i="1"/>
  <c r="H54" i="1"/>
  <c r="I54" i="1"/>
  <c r="J54" i="1"/>
  <c r="K54" i="1"/>
  <c r="L54" i="1"/>
  <c r="M54" i="1"/>
  <c r="H55" i="1"/>
  <c r="I55" i="1"/>
  <c r="J55" i="1"/>
  <c r="K55" i="1"/>
  <c r="L55" i="1"/>
  <c r="M55" i="1"/>
  <c r="H56" i="1"/>
  <c r="I56" i="1"/>
  <c r="J56" i="1"/>
  <c r="K56" i="1"/>
  <c r="L56" i="1"/>
  <c r="M56" i="1"/>
  <c r="H57" i="1"/>
  <c r="I57" i="1"/>
  <c r="J57" i="1"/>
  <c r="K57" i="1"/>
  <c r="L57" i="1"/>
  <c r="M57" i="1"/>
  <c r="H58" i="1"/>
  <c r="I58" i="1"/>
  <c r="J58" i="1"/>
  <c r="K58" i="1"/>
  <c r="L58" i="1"/>
  <c r="M58" i="1"/>
  <c r="H59" i="1"/>
  <c r="I59" i="1"/>
  <c r="J59" i="1"/>
  <c r="K59" i="1"/>
  <c r="L59" i="1"/>
  <c r="M59" i="1"/>
  <c r="H60" i="1"/>
  <c r="I60" i="1"/>
  <c r="J60" i="1"/>
  <c r="K60" i="1"/>
  <c r="L60" i="1"/>
  <c r="M60" i="1"/>
  <c r="H61" i="1"/>
  <c r="I61" i="1"/>
  <c r="J61" i="1"/>
  <c r="K61" i="1"/>
  <c r="L61" i="1"/>
  <c r="M61" i="1"/>
  <c r="H62" i="1"/>
  <c r="I62" i="1"/>
  <c r="J62" i="1"/>
  <c r="K62" i="1"/>
  <c r="L62" i="1"/>
  <c r="M62" i="1"/>
  <c r="H63" i="1"/>
  <c r="I63" i="1"/>
  <c r="J63" i="1"/>
  <c r="K63" i="1"/>
  <c r="L63" i="1"/>
  <c r="M63" i="1"/>
  <c r="H64" i="1"/>
  <c r="I64" i="1"/>
  <c r="J64" i="1"/>
  <c r="K64" i="1"/>
  <c r="L64" i="1"/>
  <c r="M64" i="1"/>
  <c r="H65" i="1"/>
  <c r="I65" i="1"/>
  <c r="J65" i="1"/>
  <c r="K65" i="1"/>
  <c r="L65" i="1"/>
  <c r="M65" i="1"/>
  <c r="H66" i="1"/>
  <c r="I66" i="1"/>
  <c r="J66" i="1"/>
  <c r="K66" i="1"/>
  <c r="L66" i="1"/>
  <c r="M66" i="1"/>
  <c r="H67" i="1"/>
  <c r="I67" i="1"/>
  <c r="J67" i="1"/>
  <c r="K67" i="1"/>
  <c r="L67" i="1"/>
  <c r="M67" i="1"/>
  <c r="H68" i="1"/>
  <c r="I68" i="1"/>
  <c r="J68" i="1"/>
  <c r="K68" i="1"/>
  <c r="L68" i="1"/>
  <c r="M68" i="1"/>
  <c r="H69" i="1"/>
  <c r="I69" i="1"/>
  <c r="J69" i="1"/>
  <c r="K69" i="1"/>
  <c r="L69" i="1"/>
  <c r="M69" i="1"/>
  <c r="H70" i="1"/>
  <c r="I70" i="1"/>
  <c r="J70" i="1"/>
  <c r="K70" i="1"/>
  <c r="L70" i="1"/>
  <c r="M70" i="1"/>
  <c r="H71" i="1"/>
  <c r="I71" i="1"/>
  <c r="J71" i="1"/>
  <c r="K71" i="1"/>
  <c r="L71" i="1"/>
  <c r="M71" i="1"/>
  <c r="H72" i="1"/>
  <c r="I72" i="1"/>
  <c r="J72" i="1"/>
  <c r="K72" i="1"/>
  <c r="L72" i="1"/>
  <c r="M72" i="1"/>
  <c r="H73" i="1"/>
  <c r="I73" i="1"/>
  <c r="J73" i="1"/>
  <c r="K73" i="1"/>
  <c r="L73" i="1"/>
  <c r="M73" i="1"/>
  <c r="H74" i="1"/>
  <c r="I74" i="1"/>
  <c r="J74" i="1"/>
  <c r="K74" i="1"/>
  <c r="L74" i="1"/>
  <c r="M74" i="1"/>
  <c r="H75" i="1"/>
  <c r="I75" i="1"/>
  <c r="J75" i="1"/>
  <c r="K75" i="1"/>
  <c r="L75" i="1"/>
  <c r="M75" i="1"/>
  <c r="H76" i="1"/>
  <c r="I76" i="1"/>
  <c r="J76" i="1"/>
  <c r="K76" i="1"/>
  <c r="L76" i="1"/>
  <c r="M76" i="1"/>
  <c r="H77" i="1"/>
  <c r="I77" i="1"/>
  <c r="J77" i="1"/>
  <c r="K77" i="1"/>
  <c r="L77" i="1"/>
  <c r="M77" i="1"/>
  <c r="H78" i="1"/>
  <c r="I78" i="1"/>
  <c r="J78" i="1"/>
  <c r="K78" i="1"/>
  <c r="L78" i="1"/>
  <c r="M78" i="1"/>
  <c r="H79" i="1"/>
  <c r="I79" i="1"/>
  <c r="J79" i="1"/>
  <c r="K79" i="1"/>
  <c r="L79" i="1"/>
  <c r="M79" i="1"/>
  <c r="H80" i="1"/>
  <c r="I80" i="1"/>
  <c r="J80" i="1"/>
  <c r="K80" i="1"/>
  <c r="L80" i="1"/>
  <c r="M80" i="1"/>
  <c r="H81" i="1"/>
  <c r="I81" i="1"/>
  <c r="J81" i="1"/>
  <c r="K81" i="1"/>
  <c r="L81" i="1"/>
  <c r="M81" i="1"/>
  <c r="H82" i="1"/>
  <c r="I82" i="1"/>
  <c r="J82" i="1"/>
  <c r="K82" i="1"/>
  <c r="L82" i="1"/>
  <c r="M82" i="1"/>
  <c r="H83" i="1"/>
  <c r="I83" i="1"/>
  <c r="J83" i="1"/>
  <c r="K83" i="1"/>
  <c r="L83" i="1"/>
  <c r="M83" i="1"/>
  <c r="H84" i="1"/>
  <c r="I84" i="1"/>
  <c r="J84" i="1"/>
  <c r="K84" i="1"/>
  <c r="L84" i="1"/>
  <c r="M84" i="1"/>
  <c r="H85" i="1"/>
  <c r="I85" i="1"/>
  <c r="J85" i="1"/>
  <c r="K85" i="1"/>
  <c r="L85" i="1"/>
  <c r="M85" i="1"/>
  <c r="H86" i="1"/>
  <c r="I86" i="1"/>
  <c r="J86" i="1"/>
  <c r="K86" i="1"/>
  <c r="L86" i="1"/>
  <c r="M86" i="1"/>
  <c r="H87" i="1"/>
  <c r="I87" i="1"/>
  <c r="J87" i="1"/>
  <c r="K87" i="1"/>
  <c r="L87" i="1"/>
  <c r="M87" i="1"/>
  <c r="H88" i="1"/>
  <c r="I88" i="1"/>
  <c r="J88" i="1"/>
  <c r="K88" i="1"/>
  <c r="L88" i="1"/>
  <c r="M88" i="1"/>
  <c r="H89" i="1"/>
  <c r="I89" i="1"/>
  <c r="J89" i="1"/>
  <c r="K89" i="1"/>
  <c r="L89" i="1"/>
  <c r="M89" i="1"/>
  <c r="H90" i="1"/>
  <c r="I90" i="1"/>
  <c r="J90" i="1"/>
  <c r="K90" i="1"/>
  <c r="L90" i="1"/>
  <c r="M90" i="1"/>
  <c r="H91" i="1"/>
  <c r="I91" i="1"/>
  <c r="J91" i="1"/>
  <c r="K91" i="1"/>
  <c r="L91" i="1"/>
  <c r="M91" i="1"/>
  <c r="H92" i="1"/>
  <c r="I92" i="1"/>
  <c r="J92" i="1"/>
  <c r="K92" i="1"/>
  <c r="L92" i="1"/>
  <c r="M92" i="1"/>
  <c r="H93" i="1"/>
  <c r="I93" i="1"/>
  <c r="J93" i="1"/>
  <c r="K93" i="1"/>
  <c r="L93" i="1"/>
  <c r="M93" i="1"/>
  <c r="H94" i="1"/>
  <c r="I94" i="1"/>
  <c r="J94" i="1"/>
  <c r="K94" i="1"/>
  <c r="L94" i="1"/>
  <c r="M94" i="1"/>
  <c r="H95" i="1"/>
  <c r="I95" i="1"/>
  <c r="J95" i="1"/>
  <c r="K95" i="1"/>
  <c r="L95" i="1"/>
  <c r="M95" i="1"/>
  <c r="H96" i="1"/>
  <c r="I96" i="1"/>
  <c r="J96" i="1"/>
  <c r="K96" i="1"/>
  <c r="L96" i="1"/>
  <c r="M96" i="1"/>
  <c r="H97" i="1"/>
  <c r="I97" i="1"/>
  <c r="J97" i="1"/>
  <c r="K97" i="1"/>
  <c r="L97" i="1"/>
  <c r="M97" i="1"/>
  <c r="H98" i="1"/>
  <c r="I98" i="1"/>
  <c r="J98" i="1"/>
  <c r="K98" i="1"/>
  <c r="L98" i="1"/>
  <c r="M98" i="1"/>
  <c r="H99" i="1"/>
  <c r="I99" i="1"/>
  <c r="J99" i="1"/>
  <c r="K99" i="1"/>
  <c r="L99" i="1"/>
  <c r="M99" i="1"/>
  <c r="H100" i="1"/>
  <c r="I100" i="1"/>
  <c r="J100" i="1"/>
  <c r="K100" i="1"/>
  <c r="L100" i="1"/>
  <c r="M100" i="1"/>
  <c r="H101" i="1"/>
  <c r="I101" i="1"/>
  <c r="J101" i="1"/>
  <c r="K101" i="1"/>
  <c r="L101" i="1"/>
  <c r="M101" i="1"/>
  <c r="H102" i="1"/>
  <c r="I102" i="1"/>
  <c r="J102" i="1"/>
  <c r="K102" i="1"/>
  <c r="L102" i="1"/>
  <c r="M102" i="1"/>
  <c r="H103" i="1"/>
  <c r="I103" i="1"/>
  <c r="J103" i="1"/>
  <c r="K103" i="1"/>
  <c r="L103" i="1"/>
  <c r="M103" i="1"/>
  <c r="H104" i="1"/>
  <c r="I104" i="1"/>
  <c r="J104" i="1"/>
  <c r="K104" i="1"/>
  <c r="L104" i="1"/>
  <c r="M104" i="1"/>
  <c r="H105" i="1"/>
  <c r="I105" i="1"/>
  <c r="J105" i="1"/>
  <c r="K105" i="1"/>
  <c r="L105" i="1"/>
  <c r="M105" i="1"/>
  <c r="H106" i="1"/>
  <c r="I106" i="1"/>
  <c r="J106" i="1"/>
  <c r="K106" i="1"/>
  <c r="L106" i="1"/>
  <c r="M106" i="1"/>
  <c r="H107" i="1"/>
  <c r="I107" i="1"/>
  <c r="J107" i="1"/>
  <c r="K107" i="1"/>
  <c r="L107" i="1"/>
  <c r="M107" i="1"/>
  <c r="H108" i="1"/>
  <c r="I108" i="1"/>
  <c r="J108" i="1"/>
  <c r="K108" i="1"/>
  <c r="L108" i="1"/>
  <c r="M108" i="1"/>
  <c r="H109" i="1"/>
  <c r="I109" i="1"/>
  <c r="J109" i="1"/>
  <c r="K109" i="1"/>
  <c r="L109" i="1"/>
  <c r="M109" i="1"/>
  <c r="H110" i="1"/>
  <c r="I110" i="1"/>
  <c r="J110" i="1"/>
  <c r="K110" i="1"/>
  <c r="L110" i="1"/>
  <c r="M110" i="1"/>
  <c r="H111" i="1"/>
  <c r="I111" i="1"/>
  <c r="J111" i="1"/>
  <c r="K111" i="1"/>
  <c r="L111" i="1"/>
  <c r="M111" i="1"/>
  <c r="H112" i="1"/>
  <c r="I112" i="1"/>
  <c r="J112" i="1"/>
  <c r="K112" i="1"/>
  <c r="L112" i="1"/>
  <c r="M112" i="1"/>
  <c r="H113" i="1"/>
  <c r="I113" i="1"/>
  <c r="J113" i="1"/>
  <c r="K113" i="1"/>
  <c r="L113" i="1"/>
  <c r="M113" i="1"/>
  <c r="H114" i="1"/>
  <c r="I114" i="1"/>
  <c r="J114" i="1"/>
  <c r="K114" i="1"/>
  <c r="L114" i="1"/>
  <c r="M114" i="1"/>
  <c r="H115" i="1"/>
  <c r="I115" i="1"/>
  <c r="J115" i="1"/>
  <c r="K115" i="1"/>
  <c r="L115" i="1"/>
  <c r="M115" i="1"/>
  <c r="H116" i="1"/>
  <c r="I116" i="1"/>
  <c r="J116" i="1"/>
  <c r="K116" i="1"/>
  <c r="L116" i="1"/>
  <c r="M116" i="1"/>
  <c r="H117" i="1"/>
  <c r="I117" i="1"/>
  <c r="J117" i="1"/>
  <c r="K117" i="1"/>
  <c r="L117" i="1"/>
  <c r="M117" i="1"/>
  <c r="H118" i="1"/>
  <c r="I118" i="1"/>
  <c r="J118" i="1"/>
  <c r="K118" i="1"/>
  <c r="L118" i="1"/>
  <c r="M118" i="1"/>
  <c r="H119" i="1"/>
  <c r="I119" i="1"/>
  <c r="J119" i="1"/>
  <c r="K119" i="1"/>
  <c r="L119" i="1"/>
  <c r="M119" i="1"/>
  <c r="H120" i="1"/>
  <c r="I120" i="1"/>
  <c r="J120" i="1"/>
  <c r="K120" i="1"/>
  <c r="L120" i="1"/>
  <c r="M120" i="1"/>
  <c r="H121" i="1"/>
  <c r="I121" i="1"/>
  <c r="J121" i="1"/>
  <c r="K121" i="1"/>
  <c r="L121" i="1"/>
  <c r="M121" i="1"/>
  <c r="H122" i="1"/>
  <c r="I122" i="1"/>
  <c r="J122" i="1"/>
  <c r="K122" i="1"/>
  <c r="L122" i="1"/>
  <c r="M122" i="1"/>
  <c r="H123" i="1"/>
  <c r="I123" i="1"/>
  <c r="J123" i="1"/>
  <c r="K123" i="1"/>
  <c r="L123" i="1"/>
  <c r="M123" i="1"/>
  <c r="H124" i="1"/>
  <c r="I124" i="1"/>
  <c r="J124" i="1"/>
  <c r="K124" i="1"/>
  <c r="L124" i="1"/>
  <c r="M124" i="1"/>
  <c r="H125" i="1"/>
  <c r="I125" i="1"/>
  <c r="J125" i="1"/>
  <c r="K125" i="1"/>
  <c r="L125" i="1"/>
  <c r="M125" i="1"/>
  <c r="H126" i="1"/>
  <c r="I126" i="1"/>
  <c r="J126" i="1"/>
  <c r="K126" i="1"/>
  <c r="L126" i="1"/>
  <c r="M126" i="1"/>
  <c r="H127" i="1"/>
  <c r="I127" i="1"/>
  <c r="J127" i="1"/>
  <c r="K127" i="1"/>
  <c r="L127" i="1"/>
  <c r="M127" i="1"/>
  <c r="H128" i="1"/>
  <c r="I128" i="1"/>
  <c r="J128" i="1"/>
  <c r="K128" i="1"/>
  <c r="L128" i="1"/>
  <c r="M128" i="1"/>
  <c r="H129" i="1"/>
  <c r="I129" i="1"/>
  <c r="J129" i="1"/>
  <c r="K129" i="1"/>
  <c r="L129" i="1"/>
  <c r="M129" i="1"/>
  <c r="H130" i="1"/>
  <c r="I130" i="1"/>
  <c r="J130" i="1"/>
  <c r="K130" i="1"/>
  <c r="L130" i="1"/>
  <c r="M130" i="1"/>
  <c r="H131" i="1"/>
  <c r="I131" i="1"/>
  <c r="J131" i="1"/>
  <c r="K131" i="1"/>
  <c r="L131" i="1"/>
  <c r="M131" i="1"/>
  <c r="H132" i="1"/>
  <c r="I132" i="1"/>
  <c r="J132" i="1"/>
  <c r="K132" i="1"/>
  <c r="L132" i="1"/>
  <c r="M132" i="1"/>
  <c r="H133" i="1"/>
  <c r="I133" i="1"/>
  <c r="J133" i="1"/>
  <c r="K133" i="1"/>
  <c r="L133" i="1"/>
  <c r="M133" i="1"/>
  <c r="H134" i="1"/>
  <c r="I134" i="1"/>
  <c r="J134" i="1"/>
  <c r="K134" i="1"/>
  <c r="L134" i="1"/>
  <c r="M134" i="1"/>
  <c r="H135" i="1"/>
  <c r="I135" i="1"/>
  <c r="J135" i="1"/>
  <c r="K135" i="1"/>
  <c r="L135" i="1"/>
  <c r="M135" i="1"/>
  <c r="H136" i="1"/>
  <c r="I136" i="1"/>
  <c r="J136" i="1"/>
  <c r="K136" i="1"/>
  <c r="L136" i="1"/>
  <c r="M136" i="1"/>
  <c r="H137" i="1"/>
  <c r="I137" i="1"/>
  <c r="J137" i="1"/>
  <c r="K137" i="1"/>
  <c r="L137" i="1"/>
  <c r="M137" i="1"/>
  <c r="H138" i="1"/>
  <c r="I138" i="1"/>
  <c r="J138" i="1"/>
  <c r="K138" i="1"/>
  <c r="L138" i="1"/>
  <c r="M138" i="1"/>
  <c r="H139" i="1"/>
  <c r="I139" i="1"/>
  <c r="J139" i="1"/>
  <c r="K139" i="1"/>
  <c r="L139" i="1"/>
  <c r="M139" i="1"/>
  <c r="H140" i="1"/>
  <c r="I140" i="1"/>
  <c r="J140" i="1"/>
  <c r="K140" i="1"/>
  <c r="L140" i="1"/>
  <c r="M140" i="1"/>
  <c r="H141" i="1"/>
  <c r="I141" i="1"/>
  <c r="J141" i="1"/>
  <c r="K141" i="1"/>
  <c r="L141" i="1"/>
  <c r="M141" i="1"/>
  <c r="H142" i="1"/>
  <c r="I142" i="1"/>
  <c r="J142" i="1"/>
  <c r="K142" i="1"/>
  <c r="L142" i="1"/>
  <c r="M142" i="1"/>
  <c r="H143" i="1"/>
  <c r="I143" i="1"/>
  <c r="J143" i="1"/>
  <c r="K143" i="1"/>
  <c r="L143" i="1"/>
  <c r="M143" i="1"/>
  <c r="H144" i="1"/>
  <c r="I144" i="1"/>
  <c r="J144" i="1"/>
  <c r="K144" i="1"/>
  <c r="L144" i="1"/>
  <c r="M144" i="1"/>
  <c r="H145" i="1"/>
  <c r="I145" i="1"/>
  <c r="J145" i="1"/>
  <c r="K145" i="1"/>
  <c r="L145" i="1"/>
  <c r="M145" i="1"/>
  <c r="H146" i="1"/>
  <c r="I146" i="1"/>
  <c r="J146" i="1"/>
  <c r="K146" i="1"/>
  <c r="L146" i="1"/>
  <c r="M146" i="1"/>
  <c r="H147" i="1"/>
  <c r="I147" i="1"/>
  <c r="J147" i="1"/>
  <c r="K147" i="1"/>
  <c r="L147" i="1"/>
  <c r="M147" i="1"/>
  <c r="H148" i="1"/>
  <c r="I148" i="1"/>
  <c r="J148" i="1"/>
  <c r="K148" i="1"/>
  <c r="L148" i="1"/>
  <c r="M148" i="1"/>
  <c r="H149" i="1"/>
  <c r="I149" i="1"/>
  <c r="J149" i="1"/>
  <c r="K149" i="1"/>
  <c r="L149" i="1"/>
  <c r="M149" i="1"/>
  <c r="H150" i="1"/>
  <c r="I150" i="1"/>
  <c r="J150" i="1"/>
  <c r="K150" i="1"/>
  <c r="L150" i="1"/>
  <c r="M150" i="1"/>
  <c r="H151" i="1"/>
  <c r="I151" i="1"/>
  <c r="J151" i="1"/>
  <c r="K151" i="1"/>
  <c r="L151" i="1"/>
  <c r="M151" i="1"/>
  <c r="H152" i="1"/>
  <c r="I152" i="1"/>
  <c r="J152" i="1"/>
  <c r="K152" i="1"/>
  <c r="L152" i="1"/>
  <c r="M152" i="1"/>
  <c r="H153" i="1"/>
  <c r="I153" i="1"/>
  <c r="J153" i="1"/>
  <c r="K153" i="1"/>
  <c r="L153" i="1"/>
  <c r="M153" i="1"/>
  <c r="H154" i="1"/>
  <c r="I154" i="1"/>
  <c r="J154" i="1"/>
  <c r="K154" i="1"/>
  <c r="L154" i="1"/>
  <c r="M154" i="1"/>
  <c r="H155" i="1"/>
  <c r="I155" i="1"/>
  <c r="J155" i="1"/>
  <c r="K155" i="1"/>
  <c r="L155" i="1"/>
  <c r="M155" i="1"/>
  <c r="H156" i="1"/>
  <c r="I156" i="1"/>
  <c r="J156" i="1"/>
  <c r="K156" i="1"/>
  <c r="L156" i="1"/>
  <c r="M156" i="1"/>
  <c r="H157" i="1"/>
  <c r="I157" i="1"/>
  <c r="J157" i="1"/>
  <c r="K157" i="1"/>
  <c r="L157" i="1"/>
  <c r="M157" i="1"/>
  <c r="H158" i="1"/>
  <c r="I158" i="1"/>
  <c r="J158" i="1"/>
  <c r="K158" i="1"/>
  <c r="L158" i="1"/>
  <c r="M158" i="1"/>
  <c r="H159" i="1"/>
  <c r="I159" i="1"/>
  <c r="J159" i="1"/>
  <c r="K159" i="1"/>
  <c r="L159" i="1"/>
  <c r="M159" i="1"/>
  <c r="H160" i="1"/>
  <c r="I160" i="1"/>
  <c r="J160" i="1"/>
  <c r="K160" i="1"/>
  <c r="L160" i="1"/>
  <c r="M160" i="1"/>
  <c r="H161" i="1"/>
  <c r="I161" i="1"/>
  <c r="J161" i="1"/>
  <c r="K161" i="1"/>
  <c r="L161" i="1"/>
  <c r="M161" i="1"/>
  <c r="H162" i="1"/>
  <c r="I162" i="1"/>
  <c r="J162" i="1"/>
  <c r="K162" i="1"/>
  <c r="L162" i="1"/>
  <c r="M162" i="1"/>
  <c r="H163" i="1"/>
  <c r="I163" i="1"/>
  <c r="J163" i="1"/>
  <c r="K163" i="1"/>
  <c r="L163" i="1"/>
  <c r="M163" i="1"/>
  <c r="H164" i="1"/>
  <c r="I164" i="1"/>
  <c r="J164" i="1"/>
  <c r="K164" i="1"/>
  <c r="L164" i="1"/>
  <c r="M164" i="1"/>
  <c r="H165" i="1"/>
  <c r="I165" i="1"/>
  <c r="J165" i="1"/>
  <c r="K165" i="1"/>
  <c r="L165" i="1"/>
  <c r="M165" i="1"/>
  <c r="H166" i="1"/>
  <c r="I166" i="1"/>
  <c r="J166" i="1"/>
  <c r="K166" i="1"/>
  <c r="L166" i="1"/>
  <c r="M166" i="1"/>
  <c r="H167" i="1"/>
  <c r="I167" i="1"/>
  <c r="J167" i="1"/>
  <c r="K167" i="1"/>
  <c r="L167" i="1"/>
  <c r="M167" i="1"/>
  <c r="H168" i="1"/>
  <c r="I168" i="1"/>
  <c r="J168" i="1"/>
  <c r="K168" i="1"/>
  <c r="L168" i="1"/>
  <c r="M168" i="1"/>
  <c r="H169" i="1"/>
  <c r="I169" i="1"/>
  <c r="J169" i="1"/>
  <c r="K169" i="1"/>
  <c r="L169" i="1"/>
  <c r="M169" i="1"/>
  <c r="H170" i="1"/>
  <c r="I170" i="1"/>
  <c r="J170" i="1"/>
  <c r="K170" i="1"/>
  <c r="L170" i="1"/>
  <c r="M170" i="1"/>
  <c r="H171" i="1"/>
  <c r="I171" i="1"/>
  <c r="J171" i="1"/>
  <c r="K171" i="1"/>
  <c r="L171" i="1"/>
  <c r="M171" i="1"/>
  <c r="H172" i="1"/>
  <c r="I172" i="1"/>
  <c r="J172" i="1"/>
  <c r="K172" i="1"/>
  <c r="L172" i="1"/>
  <c r="M172" i="1"/>
  <c r="H173" i="1"/>
  <c r="I173" i="1"/>
  <c r="J173" i="1"/>
  <c r="K173" i="1"/>
  <c r="L173" i="1"/>
  <c r="M173" i="1"/>
  <c r="H174" i="1"/>
  <c r="I174" i="1"/>
  <c r="J174" i="1"/>
  <c r="K174" i="1"/>
  <c r="L174" i="1"/>
  <c r="M174" i="1"/>
  <c r="H175" i="1"/>
  <c r="I175" i="1"/>
  <c r="J175" i="1"/>
  <c r="K175" i="1"/>
  <c r="L175" i="1"/>
  <c r="M175" i="1"/>
  <c r="H176" i="1"/>
  <c r="I176" i="1"/>
  <c r="J176" i="1"/>
  <c r="K176" i="1"/>
  <c r="L176" i="1"/>
  <c r="M176" i="1"/>
  <c r="H177" i="1"/>
  <c r="I177" i="1"/>
  <c r="J177" i="1"/>
  <c r="K177" i="1"/>
  <c r="L177" i="1"/>
  <c r="M177" i="1"/>
  <c r="H178" i="1"/>
  <c r="I178" i="1"/>
  <c r="J178" i="1"/>
  <c r="K178" i="1"/>
  <c r="L178" i="1"/>
  <c r="M178" i="1"/>
  <c r="H179" i="1"/>
  <c r="I179" i="1"/>
  <c r="J179" i="1"/>
  <c r="K179" i="1"/>
  <c r="L179" i="1"/>
  <c r="M179" i="1"/>
  <c r="H180" i="1"/>
  <c r="I180" i="1"/>
  <c r="J180" i="1"/>
  <c r="K180" i="1"/>
  <c r="L180" i="1"/>
  <c r="M180" i="1"/>
  <c r="H181" i="1"/>
  <c r="I181" i="1"/>
  <c r="J181" i="1"/>
  <c r="K181" i="1"/>
  <c r="L181" i="1"/>
  <c r="M181" i="1"/>
  <c r="H182" i="1"/>
  <c r="I182" i="1"/>
  <c r="J182" i="1"/>
  <c r="K182" i="1"/>
  <c r="L182" i="1"/>
  <c r="M182" i="1"/>
  <c r="H183" i="1"/>
  <c r="I183" i="1"/>
  <c r="J183" i="1"/>
  <c r="K183" i="1"/>
  <c r="L183" i="1"/>
  <c r="M183" i="1"/>
  <c r="H184" i="1"/>
  <c r="I184" i="1"/>
  <c r="J184" i="1"/>
  <c r="K184" i="1"/>
  <c r="L184" i="1"/>
  <c r="M184" i="1"/>
  <c r="H185" i="1"/>
  <c r="I185" i="1"/>
  <c r="J185" i="1"/>
  <c r="K185" i="1"/>
  <c r="L185" i="1"/>
  <c r="M185" i="1"/>
  <c r="H186" i="1"/>
  <c r="I186" i="1"/>
  <c r="J186" i="1"/>
  <c r="K186" i="1"/>
  <c r="L186" i="1"/>
  <c r="M186" i="1"/>
  <c r="H187" i="1"/>
  <c r="I187" i="1"/>
  <c r="J187" i="1"/>
  <c r="K187" i="1"/>
  <c r="L187" i="1"/>
  <c r="M187" i="1"/>
  <c r="H188" i="1"/>
  <c r="I188" i="1"/>
  <c r="J188" i="1"/>
  <c r="K188" i="1"/>
  <c r="L188" i="1"/>
  <c r="M188" i="1"/>
  <c r="H189" i="1"/>
  <c r="I189" i="1"/>
  <c r="J189" i="1"/>
  <c r="K189" i="1"/>
  <c r="L189" i="1"/>
  <c r="M189" i="1"/>
  <c r="H190" i="1"/>
  <c r="I190" i="1"/>
  <c r="J190" i="1"/>
  <c r="K190" i="1"/>
  <c r="L190" i="1"/>
  <c r="M190" i="1"/>
  <c r="H191" i="1"/>
  <c r="I191" i="1"/>
  <c r="J191" i="1"/>
  <c r="K191" i="1"/>
  <c r="L191" i="1"/>
  <c r="M191" i="1"/>
  <c r="H192" i="1"/>
  <c r="I192" i="1"/>
  <c r="J192" i="1"/>
  <c r="K192" i="1"/>
  <c r="L192" i="1"/>
  <c r="M192" i="1"/>
  <c r="H193" i="1"/>
  <c r="I193" i="1"/>
  <c r="J193" i="1"/>
  <c r="K193" i="1"/>
  <c r="L193" i="1"/>
  <c r="M193" i="1"/>
  <c r="H194" i="1"/>
  <c r="I194" i="1"/>
  <c r="J194" i="1"/>
  <c r="K194" i="1"/>
  <c r="L194" i="1"/>
  <c r="M194" i="1"/>
  <c r="H195" i="1"/>
  <c r="I195" i="1"/>
  <c r="J195" i="1"/>
  <c r="K195" i="1"/>
  <c r="L195" i="1"/>
  <c r="M195" i="1"/>
  <c r="H196" i="1"/>
  <c r="I196" i="1"/>
  <c r="J196" i="1"/>
  <c r="K196" i="1"/>
  <c r="L196" i="1"/>
  <c r="M196" i="1"/>
  <c r="H197" i="1"/>
  <c r="I197" i="1"/>
  <c r="J197" i="1"/>
  <c r="K197" i="1"/>
  <c r="L197" i="1"/>
  <c r="M197" i="1"/>
  <c r="H198" i="1"/>
  <c r="I198" i="1"/>
  <c r="J198" i="1"/>
  <c r="K198" i="1"/>
  <c r="L198" i="1"/>
  <c r="M198" i="1"/>
  <c r="H199" i="1"/>
  <c r="I199" i="1"/>
  <c r="J199" i="1"/>
  <c r="K199" i="1"/>
  <c r="L199" i="1"/>
  <c r="M199" i="1"/>
  <c r="H200" i="1"/>
  <c r="I200" i="1"/>
  <c r="J200" i="1"/>
  <c r="K200" i="1"/>
  <c r="L200" i="1"/>
  <c r="M200" i="1"/>
  <c r="H201" i="1"/>
  <c r="I201" i="1"/>
  <c r="J201" i="1"/>
  <c r="K201" i="1"/>
  <c r="L201" i="1"/>
  <c r="M201" i="1"/>
  <c r="H202" i="1"/>
  <c r="I202" i="1"/>
  <c r="J202" i="1"/>
  <c r="K202" i="1"/>
  <c r="L202" i="1"/>
  <c r="M202" i="1"/>
  <c r="H203" i="1"/>
  <c r="I203" i="1"/>
  <c r="J203" i="1"/>
  <c r="K203" i="1"/>
  <c r="L203" i="1"/>
  <c r="M203" i="1"/>
  <c r="H204" i="1"/>
  <c r="I204" i="1"/>
  <c r="J204" i="1"/>
  <c r="K204" i="1"/>
  <c r="L204" i="1"/>
  <c r="M204" i="1"/>
  <c r="H205" i="1"/>
  <c r="I205" i="1"/>
  <c r="J205" i="1"/>
  <c r="K205" i="1"/>
  <c r="L205" i="1"/>
  <c r="M205" i="1"/>
  <c r="H206" i="1"/>
  <c r="I206" i="1"/>
  <c r="J206" i="1"/>
  <c r="K206" i="1"/>
  <c r="L206" i="1"/>
  <c r="M206" i="1"/>
  <c r="H207" i="1"/>
  <c r="I207" i="1"/>
  <c r="J207" i="1"/>
  <c r="K207" i="1"/>
  <c r="L207" i="1"/>
  <c r="M207" i="1"/>
  <c r="H208" i="1"/>
  <c r="I208" i="1"/>
  <c r="J208" i="1"/>
  <c r="K208" i="1"/>
  <c r="L208" i="1"/>
  <c r="M208" i="1"/>
  <c r="H209" i="1"/>
  <c r="I209" i="1"/>
  <c r="J209" i="1"/>
  <c r="K209" i="1"/>
  <c r="L209" i="1"/>
  <c r="M209" i="1"/>
  <c r="H210" i="1"/>
  <c r="I210" i="1"/>
  <c r="J210" i="1"/>
  <c r="K210" i="1"/>
  <c r="L210" i="1"/>
  <c r="M210" i="1"/>
  <c r="H211" i="1"/>
  <c r="I211" i="1"/>
  <c r="J211" i="1"/>
  <c r="K211" i="1"/>
  <c r="L211" i="1"/>
  <c r="M211" i="1"/>
  <c r="H212" i="1"/>
  <c r="I212" i="1"/>
  <c r="J212" i="1"/>
  <c r="K212" i="1"/>
  <c r="L212" i="1"/>
  <c r="M212" i="1"/>
  <c r="H213" i="1"/>
  <c r="I213" i="1"/>
  <c r="J213" i="1"/>
  <c r="K213" i="1"/>
  <c r="L213" i="1"/>
  <c r="M213" i="1"/>
  <c r="H214" i="1"/>
  <c r="I214" i="1"/>
  <c r="J214" i="1"/>
  <c r="K214" i="1"/>
  <c r="L214" i="1"/>
  <c r="M214" i="1"/>
  <c r="H215" i="1"/>
  <c r="I215" i="1"/>
  <c r="J215" i="1"/>
  <c r="K215" i="1"/>
  <c r="L215" i="1"/>
  <c r="M215" i="1"/>
  <c r="H216" i="1"/>
  <c r="I216" i="1"/>
  <c r="J216" i="1"/>
  <c r="K216" i="1"/>
  <c r="L216" i="1"/>
  <c r="M216" i="1"/>
  <c r="H217" i="1"/>
  <c r="I217" i="1"/>
  <c r="J217" i="1"/>
  <c r="K217" i="1"/>
  <c r="L217" i="1"/>
  <c r="M217" i="1"/>
  <c r="H218" i="1"/>
  <c r="I218" i="1"/>
  <c r="J218" i="1"/>
  <c r="K218" i="1"/>
  <c r="L218" i="1"/>
  <c r="M218" i="1"/>
  <c r="H219" i="1"/>
  <c r="I219" i="1"/>
  <c r="J219" i="1"/>
  <c r="K219" i="1"/>
  <c r="L219" i="1"/>
  <c r="M219" i="1"/>
  <c r="H220" i="1"/>
  <c r="I220" i="1"/>
  <c r="J220" i="1"/>
  <c r="K220" i="1"/>
  <c r="L220" i="1"/>
  <c r="M220" i="1"/>
  <c r="H221" i="1"/>
  <c r="I221" i="1"/>
  <c r="J221" i="1"/>
  <c r="K221" i="1"/>
  <c r="L221" i="1"/>
  <c r="M221" i="1"/>
  <c r="H222" i="1"/>
  <c r="I222" i="1"/>
  <c r="J222" i="1"/>
  <c r="K222" i="1"/>
  <c r="L222" i="1"/>
  <c r="M222" i="1"/>
  <c r="H223" i="1"/>
  <c r="I223" i="1"/>
  <c r="J223" i="1"/>
  <c r="K223" i="1"/>
  <c r="L223" i="1"/>
  <c r="M223" i="1"/>
  <c r="H224" i="1"/>
  <c r="I224" i="1"/>
  <c r="J224" i="1"/>
  <c r="K224" i="1"/>
  <c r="L224" i="1"/>
  <c r="M224" i="1"/>
  <c r="H225" i="1"/>
  <c r="I225" i="1"/>
  <c r="J225" i="1"/>
  <c r="K225" i="1"/>
  <c r="L225" i="1"/>
  <c r="M225" i="1"/>
  <c r="H226" i="1"/>
  <c r="I226" i="1"/>
  <c r="J226" i="1"/>
  <c r="K226" i="1"/>
  <c r="L226" i="1"/>
  <c r="M226" i="1"/>
  <c r="H227" i="1"/>
  <c r="I227" i="1"/>
  <c r="J227" i="1"/>
  <c r="K227" i="1"/>
  <c r="L227" i="1"/>
  <c r="M227" i="1"/>
  <c r="H228" i="1"/>
  <c r="I228" i="1"/>
  <c r="J228" i="1"/>
  <c r="K228" i="1"/>
  <c r="L228" i="1"/>
  <c r="M228" i="1"/>
  <c r="H229" i="1"/>
  <c r="I229" i="1"/>
  <c r="J229" i="1"/>
  <c r="K229" i="1"/>
  <c r="L229" i="1"/>
  <c r="M229" i="1"/>
  <c r="H230" i="1"/>
  <c r="I230" i="1"/>
  <c r="J230" i="1"/>
  <c r="K230" i="1"/>
  <c r="L230" i="1"/>
  <c r="M230" i="1"/>
  <c r="H231" i="1"/>
  <c r="I231" i="1"/>
  <c r="J231" i="1"/>
  <c r="K231" i="1"/>
  <c r="L231" i="1"/>
  <c r="M231" i="1"/>
  <c r="H232" i="1"/>
  <c r="I232" i="1"/>
  <c r="J232" i="1"/>
  <c r="K232" i="1"/>
  <c r="L232" i="1"/>
  <c r="M232" i="1"/>
  <c r="H233" i="1"/>
  <c r="I233" i="1"/>
  <c r="J233" i="1"/>
  <c r="K233" i="1"/>
  <c r="L233" i="1"/>
  <c r="M233" i="1"/>
  <c r="H234" i="1"/>
  <c r="I234" i="1"/>
  <c r="J234" i="1"/>
  <c r="K234" i="1"/>
  <c r="L234" i="1"/>
  <c r="M234" i="1"/>
  <c r="H235" i="1"/>
  <c r="I235" i="1"/>
  <c r="J235" i="1"/>
  <c r="K235" i="1"/>
  <c r="L235" i="1"/>
  <c r="M235" i="1"/>
  <c r="H236" i="1"/>
  <c r="I236" i="1"/>
  <c r="J236" i="1"/>
  <c r="K236" i="1"/>
  <c r="L236" i="1"/>
  <c r="M236" i="1"/>
  <c r="H237" i="1"/>
  <c r="I237" i="1"/>
  <c r="J237" i="1"/>
  <c r="K237" i="1"/>
  <c r="L237" i="1"/>
  <c r="M237" i="1"/>
  <c r="H238" i="1"/>
  <c r="I238" i="1"/>
  <c r="J238" i="1"/>
  <c r="K238" i="1"/>
  <c r="L238" i="1"/>
  <c r="M238" i="1"/>
  <c r="H239" i="1"/>
  <c r="I239" i="1"/>
  <c r="J239" i="1"/>
  <c r="K239" i="1"/>
  <c r="L239" i="1"/>
  <c r="M239" i="1"/>
  <c r="H240" i="1"/>
  <c r="I240" i="1"/>
  <c r="J240" i="1"/>
  <c r="K240" i="1"/>
  <c r="L240" i="1"/>
  <c r="M240" i="1"/>
  <c r="H241" i="1"/>
  <c r="I241" i="1"/>
  <c r="J241" i="1"/>
  <c r="K241" i="1"/>
  <c r="L241" i="1"/>
  <c r="M241" i="1"/>
  <c r="H242" i="1"/>
  <c r="I242" i="1"/>
  <c r="J242" i="1"/>
  <c r="K242" i="1"/>
  <c r="L242" i="1"/>
  <c r="M242" i="1"/>
  <c r="H243" i="1"/>
  <c r="I243" i="1"/>
  <c r="J243" i="1"/>
  <c r="K243" i="1"/>
  <c r="L243" i="1"/>
  <c r="M243" i="1"/>
  <c r="H244" i="1"/>
  <c r="I244" i="1"/>
  <c r="J244" i="1"/>
  <c r="K244" i="1"/>
  <c r="L244" i="1"/>
  <c r="M244" i="1"/>
  <c r="H245" i="1"/>
  <c r="I245" i="1"/>
  <c r="J245" i="1"/>
  <c r="K245" i="1"/>
  <c r="L245" i="1"/>
  <c r="M245" i="1"/>
  <c r="H246" i="1"/>
  <c r="I246" i="1"/>
  <c r="J246" i="1"/>
  <c r="K246" i="1"/>
  <c r="L246" i="1"/>
  <c r="M246" i="1"/>
  <c r="H247" i="1"/>
  <c r="I247" i="1"/>
  <c r="J247" i="1"/>
  <c r="K247" i="1"/>
  <c r="L247" i="1"/>
  <c r="M247" i="1"/>
  <c r="H248" i="1"/>
  <c r="I248" i="1"/>
  <c r="J248" i="1"/>
  <c r="K248" i="1"/>
  <c r="L248" i="1"/>
  <c r="M248" i="1"/>
  <c r="H249" i="1"/>
  <c r="I249" i="1"/>
  <c r="J249" i="1"/>
  <c r="K249" i="1"/>
  <c r="L249" i="1"/>
  <c r="M249" i="1"/>
  <c r="H250" i="1"/>
  <c r="I250" i="1"/>
  <c r="J250" i="1"/>
  <c r="K250" i="1"/>
  <c r="L250" i="1"/>
  <c r="M250" i="1"/>
  <c r="H251" i="1"/>
  <c r="I251" i="1"/>
  <c r="J251" i="1"/>
  <c r="K251" i="1"/>
  <c r="L251" i="1"/>
  <c r="M251" i="1"/>
  <c r="H252" i="1"/>
  <c r="I252" i="1"/>
  <c r="J252" i="1"/>
  <c r="K252" i="1"/>
  <c r="L252" i="1"/>
  <c r="M252" i="1"/>
  <c r="H253" i="1"/>
  <c r="I253" i="1"/>
  <c r="J253" i="1"/>
  <c r="K253" i="1"/>
  <c r="L253" i="1"/>
  <c r="M253" i="1"/>
  <c r="H254" i="1"/>
  <c r="I254" i="1"/>
  <c r="J254" i="1"/>
  <c r="K254" i="1"/>
  <c r="L254" i="1"/>
  <c r="M254" i="1"/>
  <c r="H255" i="1"/>
  <c r="I255" i="1"/>
  <c r="J255" i="1"/>
  <c r="K255" i="1"/>
  <c r="L255" i="1"/>
  <c r="M255" i="1"/>
  <c r="H256" i="1"/>
  <c r="I256" i="1"/>
  <c r="J256" i="1"/>
  <c r="K256" i="1"/>
  <c r="L256" i="1"/>
  <c r="M256" i="1"/>
  <c r="H257" i="1"/>
  <c r="I257" i="1"/>
  <c r="J257" i="1"/>
  <c r="K257" i="1"/>
  <c r="L257" i="1"/>
  <c r="M257" i="1"/>
  <c r="H258" i="1"/>
  <c r="I258" i="1"/>
  <c r="J258" i="1"/>
  <c r="K258" i="1"/>
  <c r="L258" i="1"/>
  <c r="M258" i="1"/>
  <c r="H259" i="1"/>
  <c r="I259" i="1"/>
  <c r="J259" i="1"/>
  <c r="K259" i="1"/>
  <c r="L259" i="1"/>
  <c r="M259" i="1"/>
  <c r="H260" i="1"/>
  <c r="I260" i="1"/>
  <c r="J260" i="1"/>
  <c r="K260" i="1"/>
  <c r="L260" i="1"/>
  <c r="M260" i="1"/>
  <c r="H261" i="1"/>
  <c r="I261" i="1"/>
  <c r="J261" i="1"/>
  <c r="K261" i="1"/>
  <c r="L261" i="1"/>
  <c r="M261" i="1"/>
  <c r="H262" i="1"/>
  <c r="I262" i="1"/>
  <c r="J262" i="1"/>
  <c r="K262" i="1"/>
  <c r="L262" i="1"/>
  <c r="M262" i="1"/>
  <c r="H263" i="1"/>
  <c r="I263" i="1"/>
  <c r="J263" i="1"/>
  <c r="K263" i="1"/>
  <c r="L263" i="1"/>
  <c r="M263" i="1"/>
  <c r="H264" i="1"/>
  <c r="I264" i="1"/>
  <c r="J264" i="1"/>
  <c r="K264" i="1"/>
  <c r="L264" i="1"/>
  <c r="M264" i="1"/>
  <c r="H265" i="1"/>
  <c r="I265" i="1"/>
  <c r="J265" i="1"/>
  <c r="K265" i="1"/>
  <c r="L265" i="1"/>
  <c r="M265" i="1"/>
  <c r="H266" i="1"/>
  <c r="I266" i="1"/>
  <c r="J266" i="1"/>
  <c r="K266" i="1"/>
  <c r="L266" i="1"/>
  <c r="M266" i="1"/>
  <c r="H267" i="1"/>
  <c r="I267" i="1"/>
  <c r="J267" i="1"/>
  <c r="K267" i="1"/>
  <c r="L267" i="1"/>
  <c r="M267" i="1"/>
  <c r="H268" i="1"/>
  <c r="I268" i="1"/>
  <c r="J268" i="1"/>
  <c r="K268" i="1"/>
  <c r="L268" i="1"/>
  <c r="M268" i="1"/>
  <c r="H269" i="1"/>
  <c r="I269" i="1"/>
  <c r="J269" i="1"/>
  <c r="K269" i="1"/>
  <c r="L269" i="1"/>
  <c r="M269" i="1"/>
  <c r="H270" i="1"/>
  <c r="I270" i="1"/>
  <c r="J270" i="1"/>
  <c r="K270" i="1"/>
  <c r="L270" i="1"/>
  <c r="M270" i="1"/>
  <c r="H271" i="1"/>
  <c r="I271" i="1"/>
  <c r="J271" i="1"/>
  <c r="K271" i="1"/>
  <c r="L271" i="1"/>
  <c r="M271" i="1"/>
  <c r="H272" i="1"/>
  <c r="I272" i="1"/>
  <c r="J272" i="1"/>
  <c r="K272" i="1"/>
  <c r="L272" i="1"/>
  <c r="M272" i="1"/>
  <c r="H273" i="1"/>
  <c r="I273" i="1"/>
  <c r="J273" i="1"/>
  <c r="K273" i="1"/>
  <c r="L273" i="1"/>
  <c r="M273" i="1"/>
  <c r="H274" i="1"/>
  <c r="I274" i="1"/>
  <c r="J274" i="1"/>
  <c r="K274" i="1"/>
  <c r="L274" i="1"/>
  <c r="M274" i="1"/>
  <c r="H275" i="1"/>
  <c r="I275" i="1"/>
  <c r="J275" i="1"/>
  <c r="K275" i="1"/>
  <c r="L275" i="1"/>
  <c r="M275" i="1"/>
  <c r="H276" i="1"/>
  <c r="I276" i="1"/>
  <c r="J276" i="1"/>
  <c r="K276" i="1"/>
  <c r="L276" i="1"/>
  <c r="M276" i="1"/>
  <c r="H277" i="1"/>
  <c r="I277" i="1"/>
  <c r="J277" i="1"/>
  <c r="K277" i="1"/>
  <c r="L277" i="1"/>
  <c r="M277" i="1"/>
  <c r="H278" i="1"/>
  <c r="I278" i="1"/>
  <c r="J278" i="1"/>
  <c r="K278" i="1"/>
  <c r="L278" i="1"/>
  <c r="M278" i="1"/>
  <c r="H279" i="1"/>
  <c r="I279" i="1"/>
  <c r="J279" i="1"/>
  <c r="K279" i="1"/>
  <c r="L279" i="1"/>
  <c r="M279" i="1"/>
  <c r="H280" i="1"/>
  <c r="I280" i="1"/>
  <c r="J280" i="1"/>
  <c r="K280" i="1"/>
  <c r="L280" i="1"/>
  <c r="M280" i="1"/>
  <c r="H281" i="1"/>
  <c r="I281" i="1"/>
  <c r="J281" i="1"/>
  <c r="K281" i="1"/>
  <c r="L281" i="1"/>
  <c r="M281" i="1"/>
  <c r="H282" i="1"/>
  <c r="I282" i="1"/>
  <c r="J282" i="1"/>
  <c r="K282" i="1"/>
  <c r="L282" i="1"/>
  <c r="M282" i="1"/>
  <c r="H283" i="1"/>
  <c r="I283" i="1"/>
  <c r="J283" i="1"/>
  <c r="K283" i="1"/>
  <c r="L283" i="1"/>
  <c r="M283" i="1"/>
  <c r="H284" i="1"/>
  <c r="I284" i="1"/>
  <c r="J284" i="1"/>
  <c r="K284" i="1"/>
  <c r="L284" i="1"/>
  <c r="M284" i="1"/>
  <c r="H285" i="1"/>
  <c r="I285" i="1"/>
  <c r="J285" i="1"/>
  <c r="K285" i="1"/>
  <c r="L285" i="1"/>
  <c r="M285" i="1"/>
  <c r="H286" i="1"/>
  <c r="I286" i="1"/>
  <c r="J286" i="1"/>
  <c r="K286" i="1"/>
  <c r="L286" i="1"/>
  <c r="M286" i="1"/>
  <c r="H287" i="1"/>
  <c r="I287" i="1"/>
  <c r="J287" i="1"/>
  <c r="K287" i="1"/>
  <c r="L287" i="1"/>
  <c r="M287" i="1"/>
  <c r="H288" i="1"/>
  <c r="I288" i="1"/>
  <c r="J288" i="1"/>
  <c r="K288" i="1"/>
  <c r="L288" i="1"/>
  <c r="M288" i="1"/>
  <c r="H289" i="1"/>
  <c r="I289" i="1"/>
  <c r="J289" i="1"/>
  <c r="K289" i="1"/>
  <c r="L289" i="1"/>
  <c r="M289" i="1"/>
  <c r="H290" i="1"/>
  <c r="I290" i="1"/>
  <c r="J290" i="1"/>
  <c r="K290" i="1"/>
  <c r="L290" i="1"/>
  <c r="M290" i="1"/>
  <c r="H291" i="1"/>
  <c r="I291" i="1"/>
  <c r="J291" i="1"/>
  <c r="K291" i="1"/>
  <c r="L291" i="1"/>
  <c r="M291" i="1"/>
  <c r="H292" i="1"/>
  <c r="I292" i="1"/>
  <c r="J292" i="1"/>
  <c r="K292" i="1"/>
  <c r="L292" i="1"/>
  <c r="M292" i="1"/>
  <c r="H293" i="1"/>
  <c r="I293" i="1"/>
  <c r="J293" i="1"/>
  <c r="K293" i="1"/>
  <c r="L293" i="1"/>
  <c r="M293" i="1"/>
  <c r="H294" i="1"/>
  <c r="I294" i="1"/>
  <c r="J294" i="1"/>
  <c r="K294" i="1"/>
  <c r="L294" i="1"/>
  <c r="M294" i="1"/>
  <c r="H295" i="1"/>
  <c r="I295" i="1"/>
  <c r="J295" i="1"/>
  <c r="K295" i="1"/>
  <c r="L295" i="1"/>
  <c r="M295" i="1"/>
  <c r="H296" i="1"/>
  <c r="I296" i="1"/>
  <c r="J296" i="1"/>
  <c r="K296" i="1"/>
  <c r="L296" i="1"/>
  <c r="M296" i="1"/>
  <c r="H297" i="1"/>
  <c r="I297" i="1"/>
  <c r="J297" i="1"/>
  <c r="K297" i="1"/>
  <c r="L297" i="1"/>
  <c r="M297" i="1"/>
  <c r="H298" i="1"/>
  <c r="I298" i="1"/>
  <c r="J298" i="1"/>
  <c r="K298" i="1"/>
  <c r="L298" i="1"/>
  <c r="M298" i="1"/>
  <c r="H299" i="1"/>
  <c r="I299" i="1"/>
  <c r="J299" i="1"/>
  <c r="K299" i="1"/>
  <c r="L299" i="1"/>
  <c r="M299" i="1"/>
  <c r="H300" i="1"/>
  <c r="I300" i="1"/>
  <c r="J300" i="1"/>
  <c r="K300" i="1"/>
  <c r="L300" i="1"/>
  <c r="M300" i="1"/>
  <c r="H301" i="1"/>
  <c r="I301" i="1"/>
  <c r="J301" i="1"/>
  <c r="K301" i="1"/>
  <c r="L301" i="1"/>
  <c r="M301" i="1"/>
  <c r="H302" i="1"/>
  <c r="I302" i="1"/>
  <c r="J302" i="1"/>
  <c r="K302" i="1"/>
  <c r="L302" i="1"/>
  <c r="M302" i="1"/>
  <c r="H303" i="1"/>
  <c r="I303" i="1"/>
  <c r="J303" i="1"/>
  <c r="K303" i="1"/>
  <c r="L303" i="1"/>
  <c r="M303" i="1"/>
  <c r="H304" i="1"/>
  <c r="I304" i="1"/>
  <c r="J304" i="1"/>
  <c r="K304" i="1"/>
  <c r="L304" i="1"/>
  <c r="M304" i="1"/>
  <c r="H305" i="1"/>
  <c r="I305" i="1"/>
  <c r="J305" i="1"/>
  <c r="K305" i="1"/>
  <c r="L305" i="1"/>
  <c r="M305" i="1"/>
  <c r="H306" i="1"/>
  <c r="I306" i="1"/>
  <c r="J306" i="1"/>
  <c r="K306" i="1"/>
  <c r="L306" i="1"/>
  <c r="M306" i="1"/>
  <c r="H307" i="1"/>
  <c r="I307" i="1"/>
  <c r="J307" i="1"/>
  <c r="K307" i="1"/>
  <c r="L307" i="1"/>
  <c r="M307" i="1"/>
  <c r="H308" i="1"/>
  <c r="I308" i="1"/>
  <c r="J308" i="1"/>
  <c r="K308" i="1"/>
  <c r="L308" i="1"/>
  <c r="M308" i="1"/>
  <c r="H309" i="1"/>
  <c r="I309" i="1"/>
  <c r="J309" i="1"/>
  <c r="K309" i="1"/>
  <c r="L309" i="1"/>
  <c r="M309" i="1"/>
  <c r="H310" i="1"/>
  <c r="I310" i="1"/>
  <c r="J310" i="1"/>
  <c r="K310" i="1"/>
  <c r="L310" i="1"/>
  <c r="M310" i="1"/>
  <c r="H311" i="1"/>
  <c r="I311" i="1"/>
  <c r="J311" i="1"/>
  <c r="K311" i="1"/>
  <c r="L311" i="1"/>
  <c r="M311" i="1"/>
  <c r="H312" i="1"/>
  <c r="I312" i="1"/>
  <c r="J312" i="1"/>
  <c r="K312" i="1"/>
  <c r="L312" i="1"/>
  <c r="M312" i="1"/>
  <c r="H313" i="1"/>
  <c r="I313" i="1"/>
  <c r="J313" i="1"/>
  <c r="K313" i="1"/>
  <c r="L313" i="1"/>
  <c r="M313" i="1"/>
  <c r="H314" i="1"/>
  <c r="I314" i="1"/>
  <c r="J314" i="1"/>
  <c r="K314" i="1"/>
  <c r="L314" i="1"/>
  <c r="M314" i="1"/>
  <c r="H315" i="1"/>
  <c r="I315" i="1"/>
  <c r="J315" i="1"/>
  <c r="K315" i="1"/>
  <c r="L315" i="1"/>
  <c r="M315" i="1"/>
  <c r="H316" i="1"/>
  <c r="I316" i="1"/>
  <c r="J316" i="1"/>
  <c r="K316" i="1"/>
  <c r="L316" i="1"/>
  <c r="M316" i="1"/>
  <c r="H317" i="1"/>
  <c r="I317" i="1"/>
  <c r="J317" i="1"/>
  <c r="K317" i="1"/>
  <c r="L317" i="1"/>
  <c r="M317" i="1"/>
  <c r="H318" i="1"/>
  <c r="I318" i="1"/>
  <c r="J318" i="1"/>
  <c r="K318" i="1"/>
  <c r="L318" i="1"/>
  <c r="M318" i="1"/>
  <c r="H319" i="1"/>
  <c r="I319" i="1"/>
  <c r="J319" i="1"/>
  <c r="K319" i="1"/>
  <c r="L319" i="1"/>
  <c r="M319" i="1"/>
  <c r="H320" i="1"/>
  <c r="I320" i="1"/>
  <c r="J320" i="1"/>
  <c r="K320" i="1"/>
  <c r="L320" i="1"/>
  <c r="M320" i="1"/>
  <c r="H321" i="1"/>
  <c r="I321" i="1"/>
  <c r="J321" i="1"/>
  <c r="K321" i="1"/>
  <c r="L321" i="1"/>
  <c r="M321" i="1"/>
  <c r="H322" i="1"/>
  <c r="I322" i="1"/>
  <c r="J322" i="1"/>
  <c r="K322" i="1"/>
  <c r="L322" i="1"/>
  <c r="M322" i="1"/>
  <c r="H323" i="1"/>
  <c r="I323" i="1"/>
  <c r="J323" i="1"/>
  <c r="K323" i="1"/>
  <c r="L323" i="1"/>
  <c r="M323" i="1"/>
  <c r="H324" i="1"/>
  <c r="I324" i="1"/>
  <c r="J324" i="1"/>
  <c r="K324" i="1"/>
  <c r="L324" i="1"/>
  <c r="M324" i="1"/>
  <c r="H325" i="1"/>
  <c r="I325" i="1"/>
  <c r="J325" i="1"/>
  <c r="K325" i="1"/>
  <c r="L325" i="1"/>
  <c r="M325" i="1"/>
  <c r="H326" i="1"/>
  <c r="I326" i="1"/>
  <c r="J326" i="1"/>
  <c r="K326" i="1"/>
  <c r="L326" i="1"/>
  <c r="M326" i="1"/>
  <c r="H327" i="1"/>
  <c r="I327" i="1"/>
  <c r="J327" i="1"/>
  <c r="K327" i="1"/>
  <c r="L327" i="1"/>
  <c r="M327" i="1"/>
  <c r="H328" i="1"/>
  <c r="I328" i="1"/>
  <c r="J328" i="1"/>
  <c r="K328" i="1"/>
  <c r="L328" i="1"/>
  <c r="M328" i="1"/>
  <c r="H329" i="1"/>
  <c r="I329" i="1"/>
  <c r="J329" i="1"/>
  <c r="K329" i="1"/>
  <c r="L329" i="1"/>
  <c r="M329" i="1"/>
  <c r="H330" i="1"/>
  <c r="I330" i="1"/>
  <c r="J330" i="1"/>
  <c r="K330" i="1"/>
  <c r="L330" i="1"/>
  <c r="M330" i="1"/>
  <c r="H331" i="1"/>
  <c r="I331" i="1"/>
  <c r="J331" i="1"/>
  <c r="K331" i="1"/>
  <c r="L331" i="1"/>
  <c r="M331" i="1"/>
  <c r="H332" i="1"/>
  <c r="I332" i="1"/>
  <c r="J332" i="1"/>
  <c r="K332" i="1"/>
  <c r="L332" i="1"/>
  <c r="M332" i="1"/>
  <c r="H333" i="1"/>
  <c r="I333" i="1"/>
  <c r="J333" i="1"/>
  <c r="K333" i="1"/>
  <c r="L333" i="1"/>
  <c r="M333" i="1"/>
  <c r="H334" i="1"/>
  <c r="I334" i="1"/>
  <c r="J334" i="1"/>
  <c r="K334" i="1"/>
  <c r="L334" i="1"/>
  <c r="M334" i="1"/>
  <c r="H335" i="1"/>
  <c r="I335" i="1"/>
  <c r="J335" i="1"/>
  <c r="K335" i="1"/>
  <c r="L335" i="1"/>
  <c r="M335" i="1"/>
  <c r="H336" i="1"/>
  <c r="I336" i="1"/>
  <c r="J336" i="1"/>
  <c r="K336" i="1"/>
  <c r="L336" i="1"/>
  <c r="M336" i="1"/>
  <c r="H337" i="1"/>
  <c r="I337" i="1"/>
  <c r="J337" i="1"/>
  <c r="K337" i="1"/>
  <c r="L337" i="1"/>
  <c r="M337" i="1"/>
  <c r="H338" i="1"/>
  <c r="I338" i="1"/>
  <c r="J338" i="1"/>
  <c r="K338" i="1"/>
  <c r="L338" i="1"/>
  <c r="M338" i="1"/>
  <c r="H339" i="1"/>
  <c r="I339" i="1"/>
  <c r="J339" i="1"/>
  <c r="K339" i="1"/>
  <c r="L339" i="1"/>
  <c r="M339" i="1"/>
  <c r="H340" i="1"/>
  <c r="I340" i="1"/>
  <c r="J340" i="1"/>
  <c r="K340" i="1"/>
  <c r="L340" i="1"/>
  <c r="M340" i="1"/>
  <c r="H341" i="1"/>
  <c r="I341" i="1"/>
  <c r="J341" i="1"/>
  <c r="K341" i="1"/>
  <c r="L341" i="1"/>
  <c r="M341" i="1"/>
  <c r="H342" i="1"/>
  <c r="I342" i="1"/>
  <c r="J342" i="1"/>
  <c r="K342" i="1"/>
  <c r="L342" i="1"/>
  <c r="M342" i="1"/>
  <c r="H343" i="1"/>
  <c r="I343" i="1"/>
  <c r="J343" i="1"/>
  <c r="K343" i="1"/>
  <c r="L343" i="1"/>
  <c r="M343" i="1"/>
  <c r="H344" i="1"/>
  <c r="I344" i="1"/>
  <c r="J344" i="1"/>
  <c r="K344" i="1"/>
  <c r="L344" i="1"/>
  <c r="M344" i="1"/>
  <c r="H345" i="1"/>
  <c r="I345" i="1"/>
  <c r="J345" i="1"/>
  <c r="K345" i="1"/>
  <c r="L345" i="1"/>
  <c r="M345" i="1"/>
  <c r="H346" i="1"/>
  <c r="I346" i="1"/>
  <c r="J346" i="1"/>
  <c r="K346" i="1"/>
  <c r="L346" i="1"/>
  <c r="M346" i="1"/>
  <c r="H347" i="1"/>
  <c r="I347" i="1"/>
  <c r="J347" i="1"/>
  <c r="K347" i="1"/>
  <c r="L347" i="1"/>
  <c r="M347" i="1"/>
  <c r="H348" i="1"/>
  <c r="I348" i="1"/>
  <c r="J348" i="1"/>
  <c r="K348" i="1"/>
  <c r="L348" i="1"/>
  <c r="M348" i="1"/>
  <c r="H349" i="1"/>
  <c r="I349" i="1"/>
  <c r="J349" i="1"/>
  <c r="K349" i="1"/>
  <c r="L349" i="1"/>
  <c r="M349" i="1"/>
  <c r="H350" i="1"/>
  <c r="I350" i="1"/>
  <c r="J350" i="1"/>
  <c r="K350" i="1"/>
  <c r="L350" i="1"/>
  <c r="M350" i="1"/>
  <c r="H351" i="1"/>
  <c r="I351" i="1"/>
  <c r="J351" i="1"/>
  <c r="K351" i="1"/>
  <c r="L351" i="1"/>
  <c r="M351" i="1"/>
  <c r="H352" i="1"/>
  <c r="I352" i="1"/>
  <c r="J352" i="1"/>
  <c r="K352" i="1"/>
  <c r="L352" i="1"/>
  <c r="M352" i="1"/>
  <c r="H353" i="1"/>
  <c r="I353" i="1"/>
  <c r="J353" i="1"/>
  <c r="K353" i="1"/>
  <c r="L353" i="1"/>
  <c r="M353" i="1"/>
  <c r="H354" i="1"/>
  <c r="I354" i="1"/>
  <c r="J354" i="1"/>
  <c r="K354" i="1"/>
  <c r="L354" i="1"/>
  <c r="M354" i="1"/>
  <c r="H355" i="1"/>
  <c r="I355" i="1"/>
  <c r="J355" i="1"/>
  <c r="K355" i="1"/>
  <c r="L355" i="1"/>
  <c r="M355" i="1"/>
  <c r="H356" i="1"/>
  <c r="I356" i="1"/>
  <c r="J356" i="1"/>
  <c r="K356" i="1"/>
  <c r="L356" i="1"/>
  <c r="M356" i="1"/>
  <c r="H357" i="1"/>
  <c r="I357" i="1"/>
  <c r="J357" i="1"/>
  <c r="K357" i="1"/>
  <c r="L357" i="1"/>
  <c r="M357" i="1"/>
  <c r="H358" i="1"/>
  <c r="I358" i="1"/>
  <c r="J358" i="1"/>
  <c r="K358" i="1"/>
  <c r="L358" i="1"/>
  <c r="M358" i="1"/>
  <c r="H359" i="1"/>
  <c r="I359" i="1"/>
  <c r="J359" i="1"/>
  <c r="K359" i="1"/>
  <c r="L359" i="1"/>
  <c r="M359" i="1"/>
  <c r="H360" i="1"/>
  <c r="I360" i="1"/>
  <c r="J360" i="1"/>
  <c r="K360" i="1"/>
  <c r="L360" i="1"/>
  <c r="M360" i="1"/>
  <c r="H361" i="1"/>
  <c r="I361" i="1"/>
  <c r="J361" i="1"/>
  <c r="K361" i="1"/>
  <c r="L361" i="1"/>
  <c r="M361" i="1"/>
  <c r="H362" i="1"/>
  <c r="I362" i="1"/>
  <c r="J362" i="1"/>
  <c r="K362" i="1"/>
  <c r="L362" i="1"/>
  <c r="M362" i="1"/>
  <c r="H363" i="1"/>
  <c r="I363" i="1"/>
  <c r="J363" i="1"/>
  <c r="K363" i="1"/>
  <c r="L363" i="1"/>
  <c r="M363" i="1"/>
  <c r="H364" i="1"/>
  <c r="I364" i="1"/>
  <c r="J364" i="1"/>
  <c r="K364" i="1"/>
  <c r="L364" i="1"/>
  <c r="M364" i="1"/>
  <c r="H365" i="1"/>
  <c r="I365" i="1"/>
  <c r="J365" i="1"/>
  <c r="K365" i="1"/>
  <c r="L365" i="1"/>
  <c r="M365" i="1"/>
  <c r="H366" i="1"/>
  <c r="I366" i="1"/>
  <c r="J366" i="1"/>
  <c r="K366" i="1"/>
  <c r="L366" i="1"/>
  <c r="M366" i="1"/>
  <c r="H367" i="1"/>
  <c r="I367" i="1"/>
  <c r="J367" i="1"/>
  <c r="K367" i="1"/>
  <c r="L367" i="1"/>
  <c r="M367" i="1"/>
  <c r="H368" i="1"/>
  <c r="I368" i="1"/>
  <c r="J368" i="1"/>
  <c r="K368" i="1"/>
  <c r="L368" i="1"/>
  <c r="M368" i="1"/>
  <c r="H369" i="1"/>
  <c r="I369" i="1"/>
  <c r="J369" i="1"/>
  <c r="K369" i="1"/>
  <c r="L369" i="1"/>
  <c r="M369" i="1"/>
  <c r="H370" i="1"/>
  <c r="I370" i="1"/>
  <c r="J370" i="1"/>
  <c r="K370" i="1"/>
  <c r="L370" i="1"/>
  <c r="M370" i="1"/>
  <c r="H371" i="1"/>
  <c r="I371" i="1"/>
  <c r="J371" i="1"/>
  <c r="K371" i="1"/>
  <c r="L371" i="1"/>
  <c r="M371" i="1"/>
  <c r="H372" i="1"/>
  <c r="I372" i="1"/>
  <c r="J372" i="1"/>
  <c r="K372" i="1"/>
  <c r="L372" i="1"/>
  <c r="M372" i="1"/>
  <c r="H373" i="1"/>
  <c r="I373" i="1"/>
  <c r="J373" i="1"/>
  <c r="K373" i="1"/>
  <c r="L373" i="1"/>
  <c r="M373" i="1"/>
  <c r="H374" i="1"/>
  <c r="I374" i="1"/>
  <c r="J374" i="1"/>
  <c r="K374" i="1"/>
  <c r="L374" i="1"/>
  <c r="M374" i="1"/>
  <c r="H375" i="1"/>
  <c r="I375" i="1"/>
  <c r="J375" i="1"/>
  <c r="K375" i="1"/>
  <c r="L375" i="1"/>
  <c r="M375" i="1"/>
  <c r="H376" i="1"/>
  <c r="I376" i="1"/>
  <c r="J376" i="1"/>
  <c r="K376" i="1"/>
  <c r="L376" i="1"/>
  <c r="M376" i="1"/>
  <c r="H377" i="1"/>
  <c r="I377" i="1"/>
  <c r="J377" i="1"/>
  <c r="K377" i="1"/>
  <c r="L377" i="1"/>
  <c r="M377" i="1"/>
  <c r="H378" i="1"/>
  <c r="I378" i="1"/>
  <c r="J378" i="1"/>
  <c r="K378" i="1"/>
  <c r="L378" i="1"/>
  <c r="M378" i="1"/>
  <c r="H379" i="1"/>
  <c r="I379" i="1"/>
  <c r="J379" i="1"/>
  <c r="K379" i="1"/>
  <c r="L379" i="1"/>
  <c r="M379" i="1"/>
  <c r="H380" i="1"/>
  <c r="I380" i="1"/>
  <c r="J380" i="1"/>
  <c r="K380" i="1"/>
  <c r="L380" i="1"/>
  <c r="M380" i="1"/>
  <c r="H381" i="1"/>
  <c r="I381" i="1"/>
  <c r="J381" i="1"/>
  <c r="K381" i="1"/>
  <c r="L381" i="1"/>
  <c r="M381" i="1"/>
  <c r="H382" i="1"/>
  <c r="I382" i="1"/>
  <c r="J382" i="1"/>
  <c r="K382" i="1"/>
  <c r="L382" i="1"/>
  <c r="M382" i="1"/>
  <c r="H383" i="1"/>
  <c r="I383" i="1"/>
  <c r="J383" i="1"/>
  <c r="K383" i="1"/>
  <c r="L383" i="1"/>
  <c r="M383" i="1"/>
  <c r="H384" i="1"/>
  <c r="I384" i="1"/>
  <c r="J384" i="1"/>
  <c r="K384" i="1"/>
  <c r="L384" i="1"/>
  <c r="M384" i="1"/>
  <c r="H385" i="1"/>
  <c r="I385" i="1"/>
  <c r="J385" i="1"/>
  <c r="K385" i="1"/>
  <c r="L385" i="1"/>
  <c r="M385" i="1"/>
  <c r="H386" i="1"/>
  <c r="I386" i="1"/>
  <c r="J386" i="1"/>
  <c r="K386" i="1"/>
  <c r="L386" i="1"/>
  <c r="M386" i="1"/>
  <c r="H387" i="1"/>
  <c r="I387" i="1"/>
  <c r="J387" i="1"/>
  <c r="K387" i="1"/>
  <c r="L387" i="1"/>
  <c r="M387" i="1"/>
  <c r="H388" i="1"/>
  <c r="I388" i="1"/>
  <c r="J388" i="1"/>
  <c r="K388" i="1"/>
  <c r="L388" i="1"/>
  <c r="M388" i="1"/>
  <c r="H389" i="1"/>
  <c r="I389" i="1"/>
  <c r="J389" i="1"/>
  <c r="K389" i="1"/>
  <c r="L389" i="1"/>
  <c r="M389" i="1"/>
  <c r="H390" i="1"/>
  <c r="I390" i="1"/>
  <c r="J390" i="1"/>
  <c r="K390" i="1"/>
  <c r="L390" i="1"/>
  <c r="M390" i="1"/>
  <c r="H391" i="1"/>
  <c r="I391" i="1"/>
  <c r="J391" i="1"/>
  <c r="K391" i="1"/>
  <c r="L391" i="1"/>
  <c r="M391" i="1"/>
  <c r="H392" i="1"/>
  <c r="I392" i="1"/>
  <c r="J392" i="1"/>
  <c r="K392" i="1"/>
  <c r="L392" i="1"/>
  <c r="M392" i="1"/>
  <c r="H393" i="1"/>
  <c r="I393" i="1"/>
  <c r="J393" i="1"/>
  <c r="K393" i="1"/>
  <c r="L393" i="1"/>
  <c r="M393" i="1"/>
  <c r="H394" i="1"/>
  <c r="I394" i="1"/>
  <c r="J394" i="1"/>
  <c r="K394" i="1"/>
  <c r="L394" i="1"/>
  <c r="M394" i="1"/>
  <c r="H395" i="1"/>
  <c r="I395" i="1"/>
  <c r="J395" i="1"/>
  <c r="K395" i="1"/>
  <c r="L395" i="1"/>
  <c r="M395" i="1"/>
  <c r="H396" i="1"/>
  <c r="I396" i="1"/>
  <c r="J396" i="1"/>
  <c r="K396" i="1"/>
  <c r="L396" i="1"/>
  <c r="M396" i="1"/>
  <c r="H397" i="1"/>
  <c r="I397" i="1"/>
  <c r="J397" i="1"/>
  <c r="K397" i="1"/>
  <c r="L397" i="1"/>
  <c r="M397" i="1"/>
  <c r="H398" i="1"/>
  <c r="I398" i="1"/>
  <c r="J398" i="1"/>
  <c r="K398" i="1"/>
  <c r="L398" i="1"/>
  <c r="M398" i="1"/>
  <c r="H399" i="1"/>
  <c r="I399" i="1"/>
  <c r="J399" i="1"/>
  <c r="K399" i="1"/>
  <c r="L399" i="1"/>
  <c r="M399" i="1"/>
  <c r="H400" i="1"/>
  <c r="I400" i="1"/>
  <c r="J400" i="1"/>
  <c r="K400" i="1"/>
  <c r="L400" i="1"/>
  <c r="M400" i="1"/>
  <c r="H401" i="1"/>
  <c r="I401" i="1"/>
  <c r="J401" i="1"/>
  <c r="K401" i="1"/>
  <c r="L401" i="1"/>
  <c r="M401" i="1"/>
  <c r="H402" i="1"/>
  <c r="I402" i="1"/>
  <c r="J402" i="1"/>
  <c r="K402" i="1"/>
  <c r="L402" i="1"/>
  <c r="M402" i="1"/>
  <c r="H403" i="1"/>
  <c r="I403" i="1"/>
  <c r="J403" i="1"/>
  <c r="K403" i="1"/>
  <c r="L403" i="1"/>
  <c r="M403" i="1"/>
  <c r="H404" i="1"/>
  <c r="I404" i="1"/>
  <c r="J404" i="1"/>
  <c r="K404" i="1"/>
  <c r="L404" i="1"/>
  <c r="M404" i="1"/>
  <c r="H405" i="1"/>
  <c r="I405" i="1"/>
  <c r="J405" i="1"/>
  <c r="K405" i="1"/>
  <c r="L405" i="1"/>
  <c r="M405" i="1"/>
  <c r="H406" i="1"/>
  <c r="I406" i="1"/>
  <c r="J406" i="1"/>
  <c r="K406" i="1"/>
  <c r="L406" i="1"/>
  <c r="M406" i="1"/>
  <c r="H407" i="1"/>
  <c r="I407" i="1"/>
  <c r="J407" i="1"/>
  <c r="K407" i="1"/>
  <c r="L407" i="1"/>
  <c r="M407" i="1"/>
  <c r="H408" i="1"/>
  <c r="I408" i="1"/>
  <c r="J408" i="1"/>
  <c r="K408" i="1"/>
  <c r="L408" i="1"/>
  <c r="M408" i="1"/>
  <c r="H409" i="1"/>
  <c r="I409" i="1"/>
  <c r="J409" i="1"/>
  <c r="K409" i="1"/>
  <c r="L409" i="1"/>
  <c r="M409" i="1"/>
  <c r="H410" i="1"/>
  <c r="I410" i="1"/>
  <c r="J410" i="1"/>
  <c r="K410" i="1"/>
  <c r="L410" i="1"/>
  <c r="M410" i="1"/>
  <c r="H411" i="1"/>
  <c r="I411" i="1"/>
  <c r="J411" i="1"/>
  <c r="K411" i="1"/>
  <c r="L411" i="1"/>
  <c r="M411" i="1"/>
  <c r="H412" i="1"/>
  <c r="I412" i="1"/>
  <c r="J412" i="1"/>
  <c r="K412" i="1"/>
  <c r="L412" i="1"/>
  <c r="M412" i="1"/>
  <c r="H413" i="1"/>
  <c r="I413" i="1"/>
  <c r="J413" i="1"/>
  <c r="K413" i="1"/>
  <c r="L413" i="1"/>
  <c r="M413" i="1"/>
  <c r="H414" i="1"/>
  <c r="I414" i="1"/>
  <c r="J414" i="1"/>
  <c r="K414" i="1"/>
  <c r="L414" i="1"/>
  <c r="M414" i="1"/>
  <c r="H415" i="1"/>
  <c r="I415" i="1"/>
  <c r="J415" i="1"/>
  <c r="K415" i="1"/>
  <c r="L415" i="1"/>
  <c r="M415" i="1"/>
  <c r="H416" i="1"/>
  <c r="I416" i="1"/>
  <c r="J416" i="1"/>
  <c r="K416" i="1"/>
  <c r="L416" i="1"/>
  <c r="M416" i="1"/>
  <c r="H417" i="1"/>
  <c r="I417" i="1"/>
  <c r="J417" i="1"/>
  <c r="K417" i="1"/>
  <c r="L417" i="1"/>
  <c r="M417" i="1"/>
  <c r="H418" i="1"/>
  <c r="I418" i="1"/>
  <c r="J418" i="1"/>
  <c r="K418" i="1"/>
  <c r="L418" i="1"/>
  <c r="M418" i="1"/>
  <c r="H419" i="1"/>
  <c r="I419" i="1"/>
  <c r="J419" i="1"/>
  <c r="K419" i="1"/>
  <c r="L419" i="1"/>
  <c r="M419" i="1"/>
  <c r="H420" i="1"/>
  <c r="I420" i="1"/>
  <c r="J420" i="1"/>
  <c r="K420" i="1"/>
  <c r="L420" i="1"/>
  <c r="M420" i="1"/>
  <c r="H421" i="1"/>
  <c r="I421" i="1"/>
  <c r="J421" i="1"/>
  <c r="K421" i="1"/>
  <c r="L421" i="1"/>
  <c r="M421" i="1"/>
  <c r="H422" i="1"/>
  <c r="I422" i="1"/>
  <c r="J422" i="1"/>
  <c r="K422" i="1"/>
  <c r="L422" i="1"/>
  <c r="M422" i="1"/>
  <c r="H423" i="1"/>
  <c r="I423" i="1"/>
  <c r="J423" i="1"/>
  <c r="K423" i="1"/>
  <c r="L423" i="1"/>
  <c r="M423" i="1"/>
  <c r="H424" i="1"/>
  <c r="I424" i="1"/>
  <c r="J424" i="1"/>
  <c r="K424" i="1"/>
  <c r="L424" i="1"/>
  <c r="M424" i="1"/>
  <c r="H425" i="1"/>
  <c r="I425" i="1"/>
  <c r="J425" i="1"/>
  <c r="K425" i="1"/>
  <c r="L425" i="1"/>
  <c r="M425" i="1"/>
  <c r="H426" i="1"/>
  <c r="I426" i="1"/>
  <c r="J426" i="1"/>
  <c r="K426" i="1"/>
  <c r="L426" i="1"/>
  <c r="M426" i="1"/>
  <c r="H427" i="1"/>
  <c r="I427" i="1"/>
  <c r="J427" i="1"/>
  <c r="K427" i="1"/>
  <c r="L427" i="1"/>
  <c r="M427" i="1"/>
  <c r="H428" i="1"/>
  <c r="I428" i="1"/>
  <c r="J428" i="1"/>
  <c r="K428" i="1"/>
  <c r="L428" i="1"/>
  <c r="M428" i="1"/>
  <c r="H429" i="1"/>
  <c r="I429" i="1"/>
  <c r="J429" i="1"/>
  <c r="K429" i="1"/>
  <c r="L429" i="1"/>
  <c r="M429" i="1"/>
  <c r="H430" i="1"/>
  <c r="I430" i="1"/>
  <c r="J430" i="1"/>
  <c r="K430" i="1"/>
  <c r="L430" i="1"/>
  <c r="M430" i="1"/>
  <c r="H431" i="1"/>
  <c r="I431" i="1"/>
  <c r="J431" i="1"/>
  <c r="K431" i="1"/>
  <c r="L431" i="1"/>
  <c r="M431" i="1"/>
  <c r="H432" i="1"/>
  <c r="I432" i="1"/>
  <c r="J432" i="1"/>
  <c r="K432" i="1"/>
  <c r="L432" i="1"/>
  <c r="M432" i="1"/>
  <c r="H433" i="1"/>
  <c r="I433" i="1"/>
  <c r="J433" i="1"/>
  <c r="K433" i="1"/>
  <c r="L433" i="1"/>
  <c r="M433" i="1"/>
  <c r="H434" i="1"/>
  <c r="I434" i="1"/>
  <c r="J434" i="1"/>
  <c r="K434" i="1"/>
  <c r="L434" i="1"/>
  <c r="M434" i="1"/>
  <c r="H435" i="1"/>
  <c r="I435" i="1"/>
  <c r="J435" i="1"/>
  <c r="K435" i="1"/>
  <c r="L435" i="1"/>
  <c r="M435" i="1"/>
  <c r="H436" i="1"/>
  <c r="I436" i="1"/>
  <c r="J436" i="1"/>
  <c r="K436" i="1"/>
  <c r="L436" i="1"/>
  <c r="M436" i="1"/>
  <c r="H437" i="1"/>
  <c r="I437" i="1"/>
  <c r="J437" i="1"/>
  <c r="K437" i="1"/>
  <c r="L437" i="1"/>
  <c r="M437" i="1"/>
  <c r="H438" i="1"/>
  <c r="I438" i="1"/>
  <c r="J438" i="1"/>
  <c r="K438" i="1"/>
  <c r="L438" i="1"/>
  <c r="M438" i="1"/>
  <c r="H439" i="1"/>
  <c r="I439" i="1"/>
  <c r="J439" i="1"/>
  <c r="K439" i="1"/>
  <c r="L439" i="1"/>
  <c r="M439" i="1"/>
  <c r="H440" i="1"/>
  <c r="I440" i="1"/>
  <c r="J440" i="1"/>
  <c r="K440" i="1"/>
  <c r="L440" i="1"/>
  <c r="M440" i="1"/>
  <c r="H441" i="1"/>
  <c r="I441" i="1"/>
  <c r="J441" i="1"/>
  <c r="K441" i="1"/>
  <c r="L441" i="1"/>
  <c r="M441" i="1"/>
  <c r="H442" i="1"/>
  <c r="I442" i="1"/>
  <c r="J442" i="1"/>
  <c r="K442" i="1"/>
  <c r="L442" i="1"/>
  <c r="M442" i="1"/>
  <c r="H443" i="1"/>
  <c r="I443" i="1"/>
  <c r="J443" i="1"/>
  <c r="K443" i="1"/>
  <c r="L443" i="1"/>
  <c r="M443" i="1"/>
  <c r="H444" i="1"/>
  <c r="I444" i="1"/>
  <c r="J444" i="1"/>
  <c r="K444" i="1"/>
  <c r="L444" i="1"/>
  <c r="M444" i="1"/>
  <c r="H445" i="1"/>
  <c r="I445" i="1"/>
  <c r="J445" i="1"/>
  <c r="K445" i="1"/>
  <c r="L445" i="1"/>
  <c r="M445" i="1"/>
  <c r="H446" i="1"/>
  <c r="I446" i="1"/>
  <c r="J446" i="1"/>
  <c r="K446" i="1"/>
  <c r="L446" i="1"/>
  <c r="M446" i="1"/>
  <c r="H447" i="1"/>
  <c r="I447" i="1"/>
  <c r="J447" i="1"/>
  <c r="K447" i="1"/>
  <c r="L447" i="1"/>
  <c r="M447" i="1"/>
  <c r="H448" i="1"/>
  <c r="I448" i="1"/>
  <c r="J448" i="1"/>
  <c r="K448" i="1"/>
  <c r="L448" i="1"/>
  <c r="M448" i="1"/>
  <c r="H449" i="1"/>
  <c r="I449" i="1"/>
  <c r="J449" i="1"/>
  <c r="K449" i="1"/>
  <c r="L449" i="1"/>
  <c r="M449" i="1"/>
  <c r="H450" i="1"/>
  <c r="I450" i="1"/>
  <c r="J450" i="1"/>
  <c r="K450" i="1"/>
  <c r="L450" i="1"/>
  <c r="M450" i="1"/>
  <c r="H451" i="1"/>
  <c r="I451" i="1"/>
  <c r="J451" i="1"/>
  <c r="K451" i="1"/>
  <c r="L451" i="1"/>
  <c r="M451" i="1"/>
  <c r="H452" i="1"/>
  <c r="I452" i="1"/>
  <c r="J452" i="1"/>
  <c r="K452" i="1"/>
  <c r="L452" i="1"/>
  <c r="M452" i="1"/>
  <c r="H453" i="1"/>
  <c r="I453" i="1"/>
  <c r="J453" i="1"/>
  <c r="K453" i="1"/>
  <c r="L453" i="1"/>
  <c r="M453" i="1"/>
  <c r="H454" i="1"/>
  <c r="I454" i="1"/>
  <c r="J454" i="1"/>
  <c r="K454" i="1"/>
  <c r="L454" i="1"/>
  <c r="M454" i="1"/>
  <c r="H455" i="1"/>
  <c r="I455" i="1"/>
  <c r="J455" i="1"/>
  <c r="K455" i="1"/>
  <c r="L455" i="1"/>
  <c r="M455" i="1"/>
  <c r="H456" i="1"/>
  <c r="I456" i="1"/>
  <c r="J456" i="1"/>
  <c r="K456" i="1"/>
  <c r="L456" i="1"/>
  <c r="M456" i="1"/>
  <c r="H457" i="1"/>
  <c r="I457" i="1"/>
  <c r="J457" i="1"/>
  <c r="K457" i="1"/>
  <c r="L457" i="1"/>
  <c r="M457" i="1"/>
  <c r="H458" i="1"/>
  <c r="I458" i="1"/>
  <c r="J458" i="1"/>
  <c r="K458" i="1"/>
  <c r="L458" i="1"/>
  <c r="M458" i="1"/>
  <c r="H459" i="1"/>
  <c r="I459" i="1"/>
  <c r="J459" i="1"/>
  <c r="K459" i="1"/>
  <c r="L459" i="1"/>
  <c r="M459" i="1"/>
  <c r="H460" i="1"/>
  <c r="I460" i="1"/>
  <c r="J460" i="1"/>
  <c r="K460" i="1"/>
  <c r="L460" i="1"/>
  <c r="M460" i="1"/>
  <c r="H461" i="1"/>
  <c r="I461" i="1"/>
  <c r="J461" i="1"/>
  <c r="K461" i="1"/>
  <c r="L461" i="1"/>
  <c r="M461" i="1"/>
  <c r="H462" i="1"/>
  <c r="I462" i="1"/>
  <c r="J462" i="1"/>
  <c r="K462" i="1"/>
  <c r="L462" i="1"/>
  <c r="M462" i="1"/>
  <c r="H463" i="1"/>
  <c r="I463" i="1"/>
  <c r="J463" i="1"/>
  <c r="K463" i="1"/>
  <c r="L463" i="1"/>
  <c r="M463" i="1"/>
  <c r="H464" i="1"/>
  <c r="I464" i="1"/>
  <c r="J464" i="1"/>
  <c r="K464" i="1"/>
  <c r="L464" i="1"/>
  <c r="M464" i="1"/>
  <c r="H465" i="1"/>
  <c r="I465" i="1"/>
  <c r="J465" i="1"/>
  <c r="K465" i="1"/>
  <c r="L465" i="1"/>
  <c r="M465" i="1"/>
  <c r="H466" i="1"/>
  <c r="I466" i="1"/>
  <c r="J466" i="1"/>
  <c r="K466" i="1"/>
  <c r="L466" i="1"/>
  <c r="M466" i="1"/>
  <c r="H467" i="1"/>
  <c r="I467" i="1"/>
  <c r="J467" i="1"/>
  <c r="K467" i="1"/>
  <c r="L467" i="1"/>
  <c r="M467" i="1"/>
  <c r="H468" i="1"/>
  <c r="I468" i="1"/>
  <c r="J468" i="1"/>
  <c r="K468" i="1"/>
  <c r="L468" i="1"/>
  <c r="M468" i="1"/>
  <c r="H469" i="1"/>
  <c r="I469" i="1"/>
  <c r="J469" i="1"/>
  <c r="K469" i="1"/>
  <c r="L469" i="1"/>
  <c r="M469" i="1"/>
  <c r="H470" i="1"/>
  <c r="I470" i="1"/>
  <c r="J470" i="1"/>
  <c r="K470" i="1"/>
  <c r="L470" i="1"/>
  <c r="M470" i="1"/>
  <c r="H471" i="1"/>
  <c r="I471" i="1"/>
  <c r="J471" i="1"/>
  <c r="K471" i="1"/>
  <c r="L471" i="1"/>
  <c r="M471" i="1"/>
  <c r="H472" i="1"/>
  <c r="I472" i="1"/>
  <c r="J472" i="1"/>
  <c r="K472" i="1"/>
  <c r="L472" i="1"/>
  <c r="M472" i="1"/>
  <c r="H473" i="1"/>
  <c r="I473" i="1"/>
  <c r="J473" i="1"/>
  <c r="K473" i="1"/>
  <c r="L473" i="1"/>
  <c r="M473" i="1"/>
  <c r="H474" i="1"/>
  <c r="I474" i="1"/>
  <c r="J474" i="1"/>
  <c r="K474" i="1"/>
  <c r="L474" i="1"/>
  <c r="M474" i="1"/>
  <c r="H475" i="1"/>
  <c r="I475" i="1"/>
  <c r="J475" i="1"/>
  <c r="K475" i="1"/>
  <c r="L475" i="1"/>
  <c r="M475" i="1"/>
  <c r="H476" i="1"/>
  <c r="I476" i="1"/>
  <c r="J476" i="1"/>
  <c r="K476" i="1"/>
  <c r="L476" i="1"/>
  <c r="M476" i="1"/>
  <c r="H477" i="1"/>
  <c r="I477" i="1"/>
  <c r="J477" i="1"/>
  <c r="K477" i="1"/>
  <c r="L477" i="1"/>
  <c r="M477" i="1"/>
  <c r="H478" i="1"/>
  <c r="I478" i="1"/>
  <c r="J478" i="1"/>
  <c r="K478" i="1"/>
  <c r="L478" i="1"/>
  <c r="M478" i="1"/>
  <c r="H479" i="1"/>
  <c r="I479" i="1"/>
  <c r="J479" i="1"/>
  <c r="K479" i="1"/>
  <c r="L479" i="1"/>
  <c r="M479" i="1"/>
  <c r="H480" i="1"/>
  <c r="I480" i="1"/>
  <c r="J480" i="1"/>
  <c r="K480" i="1"/>
  <c r="L480" i="1"/>
  <c r="M480" i="1"/>
  <c r="H481" i="1"/>
  <c r="I481" i="1"/>
  <c r="J481" i="1"/>
  <c r="K481" i="1"/>
  <c r="L481" i="1"/>
  <c r="M481" i="1"/>
  <c r="H482" i="1"/>
  <c r="I482" i="1"/>
  <c r="J482" i="1"/>
  <c r="K482" i="1"/>
  <c r="L482" i="1"/>
  <c r="M482" i="1"/>
  <c r="H483" i="1"/>
  <c r="I483" i="1"/>
  <c r="J483" i="1"/>
  <c r="K483" i="1"/>
  <c r="L483" i="1"/>
  <c r="M483" i="1"/>
  <c r="H484" i="1"/>
  <c r="I484" i="1"/>
  <c r="J484" i="1"/>
  <c r="K484" i="1"/>
  <c r="L484" i="1"/>
  <c r="M484" i="1"/>
  <c r="H485" i="1"/>
  <c r="I485" i="1"/>
  <c r="J485" i="1"/>
  <c r="K485" i="1"/>
  <c r="L485" i="1"/>
  <c r="M485" i="1"/>
  <c r="H486" i="1"/>
  <c r="I486" i="1"/>
  <c r="J486" i="1"/>
  <c r="K486" i="1"/>
  <c r="L486" i="1"/>
  <c r="M486" i="1"/>
  <c r="H487" i="1"/>
  <c r="I487" i="1"/>
  <c r="J487" i="1"/>
  <c r="K487" i="1"/>
  <c r="L487" i="1"/>
  <c r="M487" i="1"/>
  <c r="H488" i="1"/>
  <c r="I488" i="1"/>
  <c r="J488" i="1"/>
  <c r="K488" i="1"/>
  <c r="L488" i="1"/>
  <c r="M488" i="1"/>
  <c r="H489" i="1"/>
  <c r="I489" i="1"/>
  <c r="J489" i="1"/>
  <c r="K489" i="1"/>
  <c r="L489" i="1"/>
  <c r="M489" i="1"/>
  <c r="H490" i="1"/>
  <c r="I490" i="1"/>
  <c r="J490" i="1"/>
  <c r="K490" i="1"/>
  <c r="L490" i="1"/>
  <c r="M490" i="1"/>
  <c r="H491" i="1"/>
  <c r="I491" i="1"/>
  <c r="J491" i="1"/>
  <c r="K491" i="1"/>
  <c r="L491" i="1"/>
  <c r="M491" i="1"/>
  <c r="H492" i="1"/>
  <c r="I492" i="1"/>
  <c r="J492" i="1"/>
  <c r="K492" i="1"/>
  <c r="L492" i="1"/>
  <c r="M492" i="1"/>
  <c r="H493" i="1"/>
  <c r="I493" i="1"/>
  <c r="J493" i="1"/>
  <c r="K493" i="1"/>
  <c r="L493" i="1"/>
  <c r="M493" i="1"/>
  <c r="H494" i="1"/>
  <c r="I494" i="1"/>
  <c r="J494" i="1"/>
  <c r="K494" i="1"/>
  <c r="L494" i="1"/>
  <c r="M494" i="1"/>
  <c r="H495" i="1"/>
  <c r="I495" i="1"/>
  <c r="J495" i="1"/>
  <c r="K495" i="1"/>
  <c r="L495" i="1"/>
  <c r="M495" i="1"/>
  <c r="H496" i="1"/>
  <c r="I496" i="1"/>
  <c r="J496" i="1"/>
  <c r="K496" i="1"/>
  <c r="L496" i="1"/>
  <c r="M496" i="1"/>
  <c r="H497" i="1"/>
  <c r="I497" i="1"/>
  <c r="J497" i="1"/>
  <c r="K497" i="1"/>
  <c r="L497" i="1"/>
  <c r="M497" i="1"/>
  <c r="H498" i="1"/>
  <c r="I498" i="1"/>
  <c r="J498" i="1"/>
  <c r="K498" i="1"/>
  <c r="L498" i="1"/>
  <c r="M498" i="1"/>
  <c r="H499" i="1"/>
  <c r="I499" i="1"/>
  <c r="J499" i="1"/>
  <c r="K499" i="1"/>
  <c r="L499" i="1"/>
  <c r="M499" i="1"/>
  <c r="H500" i="1"/>
  <c r="I500" i="1"/>
  <c r="J500" i="1"/>
  <c r="K500" i="1"/>
  <c r="L500" i="1"/>
  <c r="M500" i="1"/>
  <c r="H501" i="1"/>
  <c r="I501" i="1"/>
  <c r="J501" i="1"/>
  <c r="K501" i="1"/>
  <c r="L501" i="1"/>
  <c r="M501" i="1"/>
  <c r="H502" i="1"/>
  <c r="I502" i="1"/>
  <c r="J502" i="1"/>
  <c r="K502" i="1"/>
  <c r="L502" i="1"/>
  <c r="M502" i="1"/>
  <c r="H503" i="1"/>
  <c r="I503" i="1"/>
  <c r="J503" i="1"/>
  <c r="K503" i="1"/>
  <c r="L503" i="1"/>
  <c r="M503" i="1"/>
  <c r="H504" i="1"/>
  <c r="I504" i="1"/>
  <c r="J504" i="1"/>
  <c r="K504" i="1"/>
  <c r="L504" i="1"/>
  <c r="M504" i="1"/>
  <c r="H505" i="1"/>
  <c r="I505" i="1"/>
  <c r="J505" i="1"/>
  <c r="K505" i="1"/>
  <c r="L505" i="1"/>
  <c r="M505" i="1"/>
  <c r="H506" i="1"/>
  <c r="I506" i="1"/>
  <c r="J506" i="1"/>
  <c r="K506" i="1"/>
  <c r="L506" i="1"/>
  <c r="M506" i="1"/>
  <c r="H507" i="1"/>
  <c r="I507" i="1"/>
  <c r="J507" i="1"/>
  <c r="K507" i="1"/>
  <c r="L507" i="1"/>
  <c r="M507" i="1"/>
  <c r="H508" i="1"/>
  <c r="I508" i="1"/>
  <c r="J508" i="1"/>
  <c r="K508" i="1"/>
  <c r="L508" i="1"/>
  <c r="M508" i="1"/>
  <c r="H509" i="1"/>
  <c r="I509" i="1"/>
  <c r="J509" i="1"/>
  <c r="K509" i="1"/>
  <c r="L509" i="1"/>
  <c r="M509" i="1"/>
  <c r="H510" i="1"/>
  <c r="I510" i="1"/>
  <c r="J510" i="1"/>
  <c r="K510" i="1"/>
  <c r="L510" i="1"/>
  <c r="M510" i="1"/>
  <c r="H511" i="1"/>
  <c r="I511" i="1"/>
  <c r="J511" i="1"/>
  <c r="K511" i="1"/>
  <c r="L511" i="1"/>
  <c r="M511" i="1"/>
  <c r="H512" i="1"/>
  <c r="I512" i="1"/>
  <c r="J512" i="1"/>
  <c r="K512" i="1"/>
  <c r="L512" i="1"/>
  <c r="M512" i="1"/>
  <c r="H513" i="1"/>
  <c r="I513" i="1"/>
  <c r="J513" i="1"/>
  <c r="K513" i="1"/>
  <c r="L513" i="1"/>
  <c r="M513" i="1"/>
  <c r="H514" i="1"/>
  <c r="I514" i="1"/>
  <c r="J514" i="1"/>
  <c r="K514" i="1"/>
  <c r="L514" i="1"/>
  <c r="M514" i="1"/>
  <c r="H515" i="1"/>
  <c r="I515" i="1"/>
  <c r="J515" i="1"/>
  <c r="K515" i="1"/>
  <c r="L515" i="1"/>
  <c r="M515" i="1"/>
  <c r="H516" i="1"/>
  <c r="I516" i="1"/>
  <c r="J516" i="1"/>
  <c r="K516" i="1"/>
  <c r="L516" i="1"/>
  <c r="M516" i="1"/>
  <c r="H517" i="1"/>
  <c r="I517" i="1"/>
  <c r="J517" i="1"/>
  <c r="K517" i="1"/>
  <c r="L517" i="1"/>
  <c r="M517" i="1"/>
  <c r="H518" i="1"/>
  <c r="I518" i="1"/>
  <c r="J518" i="1"/>
  <c r="K518" i="1"/>
  <c r="L518" i="1"/>
  <c r="M518" i="1"/>
  <c r="H519" i="1"/>
  <c r="I519" i="1"/>
  <c r="J519" i="1"/>
  <c r="K519" i="1"/>
  <c r="L519" i="1"/>
  <c r="M519" i="1"/>
  <c r="H520" i="1"/>
  <c r="I520" i="1"/>
  <c r="J520" i="1"/>
  <c r="K520" i="1"/>
  <c r="L520" i="1"/>
  <c r="M520" i="1"/>
  <c r="H521" i="1"/>
  <c r="I521" i="1"/>
  <c r="J521" i="1"/>
  <c r="K521" i="1"/>
  <c r="L521" i="1"/>
  <c r="M521" i="1"/>
  <c r="H522" i="1"/>
  <c r="I522" i="1"/>
  <c r="J522" i="1"/>
  <c r="K522" i="1"/>
  <c r="L522" i="1"/>
  <c r="M522" i="1"/>
  <c r="H523" i="1"/>
  <c r="I523" i="1"/>
  <c r="J523" i="1"/>
  <c r="K523" i="1"/>
  <c r="L523" i="1"/>
  <c r="M523" i="1"/>
  <c r="H524" i="1"/>
  <c r="I524" i="1"/>
  <c r="J524" i="1"/>
  <c r="K524" i="1"/>
  <c r="L524" i="1"/>
  <c r="M524" i="1"/>
  <c r="H525" i="1"/>
  <c r="I525" i="1"/>
  <c r="J525" i="1"/>
  <c r="K525" i="1"/>
  <c r="L525" i="1"/>
  <c r="M525" i="1"/>
  <c r="H526" i="1"/>
  <c r="I526" i="1"/>
  <c r="J526" i="1"/>
  <c r="K526" i="1"/>
  <c r="L526" i="1"/>
  <c r="M526" i="1"/>
  <c r="H527" i="1"/>
  <c r="I527" i="1"/>
  <c r="J527" i="1"/>
  <c r="K527" i="1"/>
  <c r="L527" i="1"/>
  <c r="M527" i="1"/>
  <c r="H528" i="1"/>
  <c r="I528" i="1"/>
  <c r="J528" i="1"/>
  <c r="K528" i="1"/>
  <c r="L528" i="1"/>
  <c r="M528" i="1"/>
  <c r="H529" i="1"/>
  <c r="I529" i="1"/>
  <c r="J529" i="1"/>
  <c r="K529" i="1"/>
  <c r="L529" i="1"/>
  <c r="M529" i="1"/>
  <c r="H530" i="1"/>
  <c r="I530" i="1"/>
  <c r="J530" i="1"/>
  <c r="K530" i="1"/>
  <c r="L530" i="1"/>
  <c r="M530" i="1"/>
  <c r="H531" i="1"/>
  <c r="I531" i="1"/>
  <c r="J531" i="1"/>
  <c r="K531" i="1"/>
  <c r="L531" i="1"/>
  <c r="M531" i="1"/>
  <c r="H532" i="1"/>
  <c r="I532" i="1"/>
  <c r="J532" i="1"/>
  <c r="K532" i="1"/>
  <c r="L532" i="1"/>
  <c r="M532" i="1"/>
  <c r="H533" i="1"/>
  <c r="I533" i="1"/>
  <c r="J533" i="1"/>
  <c r="K533" i="1"/>
  <c r="L533" i="1"/>
  <c r="M533" i="1"/>
  <c r="H534" i="1"/>
  <c r="I534" i="1"/>
  <c r="J534" i="1"/>
  <c r="K534" i="1"/>
  <c r="L534" i="1"/>
  <c r="M534" i="1"/>
  <c r="H535" i="1"/>
  <c r="I535" i="1"/>
  <c r="J535" i="1"/>
  <c r="K535" i="1"/>
  <c r="L535" i="1"/>
  <c r="M535" i="1"/>
  <c r="H536" i="1"/>
  <c r="I536" i="1"/>
  <c r="J536" i="1"/>
  <c r="K536" i="1"/>
  <c r="L536" i="1"/>
  <c r="M536" i="1"/>
  <c r="H537" i="1"/>
  <c r="I537" i="1"/>
  <c r="J537" i="1"/>
  <c r="K537" i="1"/>
  <c r="L537" i="1"/>
  <c r="M537" i="1"/>
  <c r="H538" i="1"/>
  <c r="I538" i="1"/>
  <c r="J538" i="1"/>
  <c r="K538" i="1"/>
  <c r="L538" i="1"/>
  <c r="M538" i="1"/>
  <c r="H539" i="1"/>
  <c r="I539" i="1"/>
  <c r="J539" i="1"/>
  <c r="K539" i="1"/>
  <c r="L539" i="1"/>
  <c r="M539" i="1"/>
  <c r="H540" i="1"/>
  <c r="I540" i="1"/>
  <c r="J540" i="1"/>
  <c r="K540" i="1"/>
  <c r="L540" i="1"/>
  <c r="M540" i="1"/>
  <c r="H541" i="1"/>
  <c r="I541" i="1"/>
  <c r="J541" i="1"/>
  <c r="K541" i="1"/>
  <c r="L541" i="1"/>
  <c r="M541" i="1"/>
  <c r="H542" i="1"/>
  <c r="I542" i="1"/>
  <c r="J542" i="1"/>
  <c r="K542" i="1"/>
  <c r="L542" i="1"/>
  <c r="M542" i="1"/>
  <c r="H543" i="1"/>
  <c r="I543" i="1"/>
  <c r="J543" i="1"/>
  <c r="K543" i="1"/>
  <c r="L543" i="1"/>
  <c r="M543" i="1"/>
  <c r="H544" i="1"/>
  <c r="I544" i="1"/>
  <c r="J544" i="1"/>
  <c r="K544" i="1"/>
  <c r="L544" i="1"/>
  <c r="M544" i="1"/>
  <c r="H545" i="1"/>
  <c r="I545" i="1"/>
  <c r="J545" i="1"/>
  <c r="K545" i="1"/>
  <c r="L545" i="1"/>
  <c r="M545" i="1"/>
  <c r="H546" i="1"/>
  <c r="I546" i="1"/>
  <c r="J546" i="1"/>
  <c r="K546" i="1"/>
  <c r="L546" i="1"/>
  <c r="M546" i="1"/>
  <c r="H547" i="1"/>
  <c r="I547" i="1"/>
  <c r="J547" i="1"/>
  <c r="K547" i="1"/>
  <c r="L547" i="1"/>
  <c r="M547" i="1"/>
  <c r="H548" i="1"/>
  <c r="I548" i="1"/>
  <c r="J548" i="1"/>
  <c r="K548" i="1"/>
  <c r="L548" i="1"/>
  <c r="M548" i="1"/>
  <c r="H549" i="1"/>
  <c r="I549" i="1"/>
  <c r="J549" i="1"/>
  <c r="K549" i="1"/>
  <c r="L549" i="1"/>
  <c r="M549" i="1"/>
  <c r="H550" i="1"/>
  <c r="I550" i="1"/>
  <c r="J550" i="1"/>
  <c r="K550" i="1"/>
  <c r="L550" i="1"/>
  <c r="M550" i="1"/>
  <c r="H551" i="1"/>
  <c r="I551" i="1"/>
  <c r="J551" i="1"/>
  <c r="K551" i="1"/>
  <c r="L551" i="1"/>
  <c r="M551" i="1"/>
  <c r="H552" i="1"/>
  <c r="I552" i="1"/>
  <c r="J552" i="1"/>
  <c r="K552" i="1"/>
  <c r="L552" i="1"/>
  <c r="M552" i="1"/>
  <c r="H553" i="1"/>
  <c r="I553" i="1"/>
  <c r="J553" i="1"/>
  <c r="K553" i="1"/>
  <c r="L553" i="1"/>
  <c r="M553" i="1"/>
  <c r="H554" i="1"/>
  <c r="I554" i="1"/>
  <c r="J554" i="1"/>
  <c r="K554" i="1"/>
  <c r="L554" i="1"/>
  <c r="M554" i="1"/>
  <c r="H555" i="1"/>
  <c r="I555" i="1"/>
  <c r="J555" i="1"/>
  <c r="K555" i="1"/>
  <c r="L555" i="1"/>
  <c r="M555" i="1"/>
  <c r="H556" i="1"/>
  <c r="I556" i="1"/>
  <c r="J556" i="1"/>
  <c r="K556" i="1"/>
  <c r="L556" i="1"/>
  <c r="M556" i="1"/>
  <c r="H557" i="1"/>
  <c r="I557" i="1"/>
  <c r="J557" i="1"/>
  <c r="K557" i="1"/>
  <c r="L557" i="1"/>
  <c r="M557" i="1"/>
  <c r="H558" i="1"/>
  <c r="I558" i="1"/>
  <c r="J558" i="1"/>
  <c r="K558" i="1"/>
  <c r="L558" i="1"/>
  <c r="M558" i="1"/>
  <c r="H559" i="1"/>
  <c r="I559" i="1"/>
  <c r="J559" i="1"/>
  <c r="K559" i="1"/>
  <c r="L559" i="1"/>
  <c r="M559" i="1"/>
  <c r="H560" i="1"/>
  <c r="I560" i="1"/>
  <c r="J560" i="1"/>
  <c r="K560" i="1"/>
  <c r="L560" i="1"/>
  <c r="M560" i="1"/>
  <c r="H561" i="1"/>
  <c r="I561" i="1"/>
  <c r="J561" i="1"/>
  <c r="K561" i="1"/>
  <c r="L561" i="1"/>
  <c r="M561" i="1"/>
  <c r="H562" i="1"/>
  <c r="I562" i="1"/>
  <c r="J562" i="1"/>
  <c r="K562" i="1"/>
  <c r="L562" i="1"/>
  <c r="M562" i="1"/>
  <c r="H563" i="1"/>
  <c r="I563" i="1"/>
  <c r="J563" i="1"/>
  <c r="K563" i="1"/>
  <c r="L563" i="1"/>
  <c r="M563" i="1"/>
  <c r="H564" i="1"/>
  <c r="I564" i="1"/>
  <c r="J564" i="1"/>
  <c r="K564" i="1"/>
  <c r="L564" i="1"/>
  <c r="M564" i="1"/>
  <c r="H565" i="1"/>
  <c r="I565" i="1"/>
  <c r="J565" i="1"/>
  <c r="K565" i="1"/>
  <c r="L565" i="1"/>
  <c r="M565" i="1"/>
  <c r="H566" i="1"/>
  <c r="I566" i="1"/>
  <c r="J566" i="1"/>
  <c r="K566" i="1"/>
  <c r="L566" i="1"/>
  <c r="M566" i="1"/>
  <c r="H567" i="1"/>
  <c r="I567" i="1"/>
  <c r="J567" i="1"/>
  <c r="K567" i="1"/>
  <c r="L567" i="1"/>
  <c r="M567" i="1"/>
  <c r="H568" i="1"/>
  <c r="I568" i="1"/>
  <c r="J568" i="1"/>
  <c r="K568" i="1"/>
  <c r="L568" i="1"/>
  <c r="M568" i="1"/>
  <c r="H569" i="1"/>
  <c r="I569" i="1"/>
  <c r="J569" i="1"/>
  <c r="K569" i="1"/>
  <c r="L569" i="1"/>
  <c r="M569" i="1"/>
  <c r="H570" i="1"/>
  <c r="I570" i="1"/>
  <c r="J570" i="1"/>
  <c r="K570" i="1"/>
  <c r="L570" i="1"/>
  <c r="M570" i="1"/>
  <c r="H571" i="1"/>
  <c r="I571" i="1"/>
  <c r="J571" i="1"/>
  <c r="K571" i="1"/>
  <c r="L571" i="1"/>
  <c r="M571" i="1"/>
  <c r="H572" i="1"/>
  <c r="I572" i="1"/>
  <c r="J572" i="1"/>
  <c r="K572" i="1"/>
  <c r="L572" i="1"/>
  <c r="M572" i="1"/>
  <c r="H573" i="1"/>
  <c r="I573" i="1"/>
  <c r="J573" i="1"/>
  <c r="K573" i="1"/>
  <c r="L573" i="1"/>
  <c r="M573" i="1"/>
  <c r="H574" i="1"/>
  <c r="I574" i="1"/>
  <c r="J574" i="1"/>
  <c r="K574" i="1"/>
  <c r="L574" i="1"/>
  <c r="M574" i="1"/>
  <c r="H575" i="1"/>
  <c r="I575" i="1"/>
  <c r="J575" i="1"/>
  <c r="K575" i="1"/>
  <c r="L575" i="1"/>
  <c r="M575" i="1"/>
  <c r="H576" i="1"/>
  <c r="I576" i="1"/>
  <c r="J576" i="1"/>
  <c r="K576" i="1"/>
  <c r="L576" i="1"/>
  <c r="M576" i="1"/>
  <c r="H577" i="1"/>
  <c r="I577" i="1"/>
  <c r="J577" i="1"/>
  <c r="K577" i="1"/>
  <c r="L577" i="1"/>
  <c r="M577" i="1"/>
  <c r="H578" i="1"/>
  <c r="I578" i="1"/>
  <c r="J578" i="1"/>
  <c r="K578" i="1"/>
  <c r="L578" i="1"/>
  <c r="M578" i="1"/>
  <c r="H579" i="1"/>
  <c r="I579" i="1"/>
  <c r="J579" i="1"/>
  <c r="K579" i="1"/>
  <c r="L579" i="1"/>
  <c r="M579" i="1"/>
  <c r="H580" i="1"/>
  <c r="I580" i="1"/>
  <c r="J580" i="1"/>
  <c r="K580" i="1"/>
  <c r="L580" i="1"/>
  <c r="M580" i="1"/>
  <c r="H581" i="1"/>
  <c r="I581" i="1"/>
  <c r="J581" i="1"/>
  <c r="K581" i="1"/>
  <c r="L581" i="1"/>
  <c r="M581" i="1"/>
  <c r="H582" i="1"/>
  <c r="I582" i="1"/>
  <c r="J582" i="1"/>
  <c r="K582" i="1"/>
  <c r="L582" i="1"/>
  <c r="M582" i="1"/>
  <c r="H583" i="1"/>
  <c r="I583" i="1"/>
  <c r="J583" i="1"/>
  <c r="K583" i="1"/>
  <c r="L583" i="1"/>
  <c r="M583" i="1"/>
  <c r="H584" i="1"/>
  <c r="I584" i="1"/>
  <c r="J584" i="1"/>
  <c r="K584" i="1"/>
  <c r="L584" i="1"/>
  <c r="M584" i="1"/>
  <c r="H585" i="1"/>
  <c r="I585" i="1"/>
  <c r="J585" i="1"/>
  <c r="K585" i="1"/>
  <c r="L585" i="1"/>
  <c r="M585" i="1"/>
  <c r="H586" i="1"/>
  <c r="I586" i="1"/>
  <c r="J586" i="1"/>
  <c r="K586" i="1"/>
  <c r="L586" i="1"/>
  <c r="M586" i="1"/>
  <c r="H587" i="1"/>
  <c r="I587" i="1"/>
  <c r="J587" i="1"/>
  <c r="K587" i="1"/>
  <c r="L587" i="1"/>
  <c r="M587" i="1"/>
  <c r="H588" i="1"/>
  <c r="I588" i="1"/>
  <c r="J588" i="1"/>
  <c r="K588" i="1"/>
  <c r="L588" i="1"/>
  <c r="M588" i="1"/>
  <c r="H589" i="1"/>
  <c r="I589" i="1"/>
  <c r="J589" i="1"/>
  <c r="K589" i="1"/>
  <c r="L589" i="1"/>
  <c r="M589" i="1"/>
  <c r="H590" i="1"/>
  <c r="I590" i="1"/>
  <c r="J590" i="1"/>
  <c r="K590" i="1"/>
  <c r="L590" i="1"/>
  <c r="M590" i="1"/>
  <c r="H591" i="1"/>
  <c r="I591" i="1"/>
  <c r="J591" i="1"/>
  <c r="K591" i="1"/>
  <c r="L591" i="1"/>
  <c r="M591" i="1"/>
  <c r="H592" i="1"/>
  <c r="I592" i="1"/>
  <c r="J592" i="1"/>
  <c r="K592" i="1"/>
  <c r="L592" i="1"/>
  <c r="M592" i="1"/>
  <c r="H593" i="1"/>
  <c r="I593" i="1"/>
  <c r="J593" i="1"/>
  <c r="K593" i="1"/>
  <c r="L593" i="1"/>
  <c r="M593" i="1"/>
  <c r="H594" i="1"/>
  <c r="I594" i="1"/>
  <c r="J594" i="1"/>
  <c r="K594" i="1"/>
  <c r="L594" i="1"/>
  <c r="M594" i="1"/>
  <c r="H595" i="1"/>
  <c r="I595" i="1"/>
  <c r="J595" i="1"/>
  <c r="K595" i="1"/>
  <c r="L595" i="1"/>
  <c r="M595" i="1"/>
  <c r="H596" i="1"/>
  <c r="I596" i="1"/>
  <c r="J596" i="1"/>
  <c r="K596" i="1"/>
  <c r="L596" i="1"/>
  <c r="M596" i="1"/>
  <c r="H597" i="1"/>
  <c r="I597" i="1"/>
  <c r="J597" i="1"/>
  <c r="K597" i="1"/>
  <c r="L597" i="1"/>
  <c r="M597" i="1"/>
  <c r="H598" i="1"/>
  <c r="I598" i="1"/>
  <c r="J598" i="1"/>
  <c r="K598" i="1"/>
  <c r="L598" i="1"/>
  <c r="M598" i="1"/>
  <c r="H599" i="1"/>
  <c r="I599" i="1"/>
  <c r="J599" i="1"/>
  <c r="K599" i="1"/>
  <c r="L599" i="1"/>
  <c r="M599" i="1"/>
  <c r="H600" i="1"/>
  <c r="I600" i="1"/>
  <c r="J600" i="1"/>
  <c r="K600" i="1"/>
  <c r="L600" i="1"/>
  <c r="M600" i="1"/>
  <c r="H601" i="1"/>
  <c r="I601" i="1"/>
  <c r="J601" i="1"/>
  <c r="K601" i="1"/>
  <c r="L601" i="1"/>
  <c r="M601" i="1"/>
  <c r="H602" i="1"/>
  <c r="I602" i="1"/>
  <c r="J602" i="1"/>
  <c r="K602" i="1"/>
  <c r="L602" i="1"/>
  <c r="M602" i="1"/>
  <c r="H603" i="1"/>
  <c r="I603" i="1"/>
  <c r="J603" i="1"/>
  <c r="K603" i="1"/>
  <c r="L603" i="1"/>
  <c r="M603" i="1"/>
  <c r="H604" i="1"/>
  <c r="I604" i="1"/>
  <c r="J604" i="1"/>
  <c r="K604" i="1"/>
  <c r="L604" i="1"/>
  <c r="M604" i="1"/>
  <c r="H605" i="1"/>
  <c r="I605" i="1"/>
  <c r="J605" i="1"/>
  <c r="K605" i="1"/>
  <c r="L605" i="1"/>
  <c r="M605" i="1"/>
  <c r="H606" i="1"/>
  <c r="I606" i="1"/>
  <c r="J606" i="1"/>
  <c r="K606" i="1"/>
  <c r="L606" i="1"/>
  <c r="M606" i="1"/>
  <c r="H607" i="1"/>
  <c r="I607" i="1"/>
  <c r="J607" i="1"/>
  <c r="K607" i="1"/>
  <c r="L607" i="1"/>
  <c r="M607" i="1"/>
  <c r="H608" i="1"/>
  <c r="I608" i="1"/>
  <c r="J608" i="1"/>
  <c r="K608" i="1"/>
  <c r="L608" i="1"/>
  <c r="M608" i="1"/>
  <c r="H609" i="1"/>
  <c r="I609" i="1"/>
  <c r="J609" i="1"/>
  <c r="K609" i="1"/>
  <c r="L609" i="1"/>
  <c r="M609" i="1"/>
  <c r="H610" i="1"/>
  <c r="I610" i="1"/>
  <c r="J610" i="1"/>
  <c r="K610" i="1"/>
  <c r="L610" i="1"/>
  <c r="M610" i="1"/>
  <c r="H611" i="1"/>
  <c r="I611" i="1"/>
  <c r="J611" i="1"/>
  <c r="K611" i="1"/>
  <c r="L611" i="1"/>
  <c r="M611" i="1"/>
  <c r="H612" i="1"/>
  <c r="I612" i="1"/>
  <c r="J612" i="1"/>
  <c r="K612" i="1"/>
  <c r="L612" i="1"/>
  <c r="M612" i="1"/>
  <c r="H613" i="1"/>
  <c r="I613" i="1"/>
  <c r="J613" i="1"/>
  <c r="K613" i="1"/>
  <c r="L613" i="1"/>
  <c r="M613" i="1"/>
  <c r="H614" i="1"/>
  <c r="I614" i="1"/>
  <c r="J614" i="1"/>
  <c r="K614" i="1"/>
  <c r="L614" i="1"/>
  <c r="M614" i="1"/>
  <c r="H615" i="1"/>
  <c r="I615" i="1"/>
  <c r="J615" i="1"/>
  <c r="K615" i="1"/>
  <c r="L615" i="1"/>
  <c r="M615" i="1"/>
  <c r="H616" i="1"/>
  <c r="I616" i="1"/>
  <c r="J616" i="1"/>
  <c r="K616" i="1"/>
  <c r="L616" i="1"/>
  <c r="M616" i="1"/>
  <c r="H617" i="1"/>
  <c r="I617" i="1"/>
  <c r="J617" i="1"/>
  <c r="K617" i="1"/>
  <c r="L617" i="1"/>
  <c r="M617" i="1"/>
  <c r="H618" i="1"/>
  <c r="I618" i="1"/>
  <c r="J618" i="1"/>
  <c r="K618" i="1"/>
  <c r="L618" i="1"/>
  <c r="M618" i="1"/>
  <c r="H619" i="1"/>
  <c r="I619" i="1"/>
  <c r="J619" i="1"/>
  <c r="K619" i="1"/>
  <c r="L619" i="1"/>
  <c r="M619" i="1"/>
  <c r="H620" i="1"/>
  <c r="I620" i="1"/>
  <c r="J620" i="1"/>
  <c r="K620" i="1"/>
  <c r="L620" i="1"/>
  <c r="M620" i="1"/>
  <c r="H621" i="1"/>
  <c r="I621" i="1"/>
  <c r="J621" i="1"/>
  <c r="K621" i="1"/>
  <c r="L621" i="1"/>
  <c r="M621" i="1"/>
  <c r="H622" i="1"/>
  <c r="I622" i="1"/>
  <c r="J622" i="1"/>
  <c r="K622" i="1"/>
  <c r="L622" i="1"/>
  <c r="M622" i="1"/>
  <c r="H623" i="1"/>
  <c r="I623" i="1"/>
  <c r="J623" i="1"/>
  <c r="K623" i="1"/>
  <c r="L623" i="1"/>
  <c r="M623" i="1"/>
  <c r="H624" i="1"/>
  <c r="I624" i="1"/>
  <c r="J624" i="1"/>
  <c r="K624" i="1"/>
  <c r="L624" i="1"/>
  <c r="M624" i="1"/>
  <c r="H625" i="1"/>
  <c r="I625" i="1"/>
  <c r="J625" i="1"/>
  <c r="K625" i="1"/>
  <c r="L625" i="1"/>
  <c r="M625" i="1"/>
  <c r="H626" i="1"/>
  <c r="I626" i="1"/>
  <c r="J626" i="1"/>
  <c r="K626" i="1"/>
  <c r="L626" i="1"/>
  <c r="M626" i="1"/>
  <c r="H627" i="1"/>
  <c r="I627" i="1"/>
  <c r="J627" i="1"/>
  <c r="K627" i="1"/>
  <c r="L627" i="1"/>
  <c r="M627" i="1"/>
  <c r="H628" i="1"/>
  <c r="I628" i="1"/>
  <c r="J628" i="1"/>
  <c r="K628" i="1"/>
  <c r="L628" i="1"/>
  <c r="M628" i="1"/>
  <c r="H629" i="1"/>
  <c r="I629" i="1"/>
  <c r="J629" i="1"/>
  <c r="K629" i="1"/>
  <c r="L629" i="1"/>
  <c r="M629" i="1"/>
  <c r="H630" i="1"/>
  <c r="I630" i="1"/>
  <c r="J630" i="1"/>
  <c r="K630" i="1"/>
  <c r="L630" i="1"/>
  <c r="M630" i="1"/>
  <c r="H631" i="1"/>
  <c r="I631" i="1"/>
  <c r="J631" i="1"/>
  <c r="K631" i="1"/>
  <c r="L631" i="1"/>
  <c r="M631" i="1"/>
  <c r="H632" i="1"/>
  <c r="I632" i="1"/>
  <c r="J632" i="1"/>
  <c r="K632" i="1"/>
  <c r="L632" i="1"/>
  <c r="M632" i="1"/>
  <c r="H633" i="1"/>
  <c r="I633" i="1"/>
  <c r="J633" i="1"/>
  <c r="K633" i="1"/>
  <c r="L633" i="1"/>
  <c r="M633" i="1"/>
  <c r="H634" i="1"/>
  <c r="I634" i="1"/>
  <c r="J634" i="1"/>
  <c r="K634" i="1"/>
  <c r="L634" i="1"/>
  <c r="M634" i="1"/>
  <c r="H635" i="1"/>
  <c r="I635" i="1"/>
  <c r="J635" i="1"/>
  <c r="K635" i="1"/>
  <c r="L635" i="1"/>
  <c r="M635" i="1"/>
  <c r="H636" i="1"/>
  <c r="I636" i="1"/>
  <c r="J636" i="1"/>
  <c r="K636" i="1"/>
  <c r="L636" i="1"/>
  <c r="M636" i="1"/>
  <c r="H637" i="1"/>
  <c r="I637" i="1"/>
  <c r="J637" i="1"/>
  <c r="K637" i="1"/>
  <c r="L637" i="1"/>
  <c r="M637" i="1"/>
  <c r="H638" i="1"/>
  <c r="I638" i="1"/>
  <c r="J638" i="1"/>
  <c r="K638" i="1"/>
  <c r="L638" i="1"/>
  <c r="M638" i="1"/>
  <c r="H639" i="1"/>
  <c r="I639" i="1"/>
  <c r="J639" i="1"/>
  <c r="K639" i="1"/>
  <c r="L639" i="1"/>
  <c r="M639" i="1"/>
  <c r="H640" i="1"/>
  <c r="I640" i="1"/>
  <c r="J640" i="1"/>
  <c r="K640" i="1"/>
  <c r="L640" i="1"/>
  <c r="M640" i="1"/>
  <c r="H641" i="1"/>
  <c r="I641" i="1"/>
  <c r="J641" i="1"/>
  <c r="K641" i="1"/>
  <c r="L641" i="1"/>
  <c r="M641" i="1"/>
  <c r="H642" i="1"/>
  <c r="I642" i="1"/>
  <c r="J642" i="1"/>
  <c r="K642" i="1"/>
  <c r="L642" i="1"/>
  <c r="M642" i="1"/>
  <c r="H643" i="1"/>
  <c r="I643" i="1"/>
  <c r="J643" i="1"/>
  <c r="K643" i="1"/>
  <c r="L643" i="1"/>
  <c r="M643" i="1"/>
  <c r="H644" i="1"/>
  <c r="I644" i="1"/>
  <c r="J644" i="1"/>
  <c r="K644" i="1"/>
  <c r="L644" i="1"/>
  <c r="M644" i="1"/>
  <c r="H645" i="1"/>
  <c r="I645" i="1"/>
  <c r="J645" i="1"/>
  <c r="K645" i="1"/>
  <c r="L645" i="1"/>
  <c r="M645" i="1"/>
  <c r="H646" i="1"/>
  <c r="I646" i="1"/>
  <c r="J646" i="1"/>
  <c r="K646" i="1"/>
  <c r="L646" i="1"/>
  <c r="M646" i="1"/>
  <c r="H647" i="1"/>
  <c r="I647" i="1"/>
  <c r="J647" i="1"/>
  <c r="K647" i="1"/>
  <c r="L647" i="1"/>
  <c r="M647" i="1"/>
  <c r="H648" i="1"/>
  <c r="I648" i="1"/>
  <c r="J648" i="1"/>
  <c r="K648" i="1"/>
  <c r="L648" i="1"/>
  <c r="M648" i="1"/>
  <c r="H649" i="1"/>
  <c r="I649" i="1"/>
  <c r="J649" i="1"/>
  <c r="K649" i="1"/>
  <c r="L649" i="1"/>
  <c r="M649" i="1"/>
  <c r="H650" i="1"/>
  <c r="I650" i="1"/>
  <c r="J650" i="1"/>
  <c r="K650" i="1"/>
  <c r="L650" i="1"/>
  <c r="M650" i="1"/>
  <c r="H651" i="1"/>
  <c r="I651" i="1"/>
  <c r="J651" i="1"/>
  <c r="K651" i="1"/>
  <c r="L651" i="1"/>
  <c r="M651" i="1"/>
  <c r="H652" i="1"/>
  <c r="I652" i="1"/>
  <c r="J652" i="1"/>
  <c r="K652" i="1"/>
  <c r="L652" i="1"/>
  <c r="M652" i="1"/>
  <c r="H653" i="1"/>
  <c r="I653" i="1"/>
  <c r="J653" i="1"/>
  <c r="K653" i="1"/>
  <c r="L653" i="1"/>
  <c r="M653" i="1"/>
  <c r="H654" i="1"/>
  <c r="I654" i="1"/>
  <c r="J654" i="1"/>
  <c r="K654" i="1"/>
  <c r="L654" i="1"/>
  <c r="M654" i="1"/>
  <c r="H655" i="1"/>
  <c r="I655" i="1"/>
  <c r="J655" i="1"/>
  <c r="K655" i="1"/>
  <c r="L655" i="1"/>
  <c r="M655" i="1"/>
  <c r="H656" i="1"/>
  <c r="I656" i="1"/>
  <c r="J656" i="1"/>
  <c r="K656" i="1"/>
  <c r="L656" i="1"/>
  <c r="M656" i="1"/>
  <c r="H657" i="1"/>
  <c r="I657" i="1"/>
  <c r="J657" i="1"/>
  <c r="K657" i="1"/>
  <c r="L657" i="1"/>
  <c r="M657" i="1"/>
  <c r="H658" i="1"/>
  <c r="I658" i="1"/>
  <c r="J658" i="1"/>
  <c r="K658" i="1"/>
  <c r="L658" i="1"/>
  <c r="M658" i="1"/>
  <c r="H659" i="1"/>
  <c r="I659" i="1"/>
  <c r="J659" i="1"/>
  <c r="K659" i="1"/>
  <c r="L659" i="1"/>
  <c r="M659" i="1"/>
  <c r="H660" i="1"/>
  <c r="I660" i="1"/>
  <c r="J660" i="1"/>
  <c r="K660" i="1"/>
  <c r="L660" i="1"/>
  <c r="M660" i="1"/>
  <c r="H661" i="1"/>
  <c r="I661" i="1"/>
  <c r="J661" i="1"/>
  <c r="K661" i="1"/>
  <c r="L661" i="1"/>
  <c r="M661" i="1"/>
  <c r="H662" i="1"/>
  <c r="I662" i="1"/>
  <c r="J662" i="1"/>
  <c r="K662" i="1"/>
  <c r="L662" i="1"/>
  <c r="M662" i="1"/>
  <c r="H663" i="1"/>
  <c r="I663" i="1"/>
  <c r="J663" i="1"/>
  <c r="K663" i="1"/>
  <c r="L663" i="1"/>
  <c r="M663" i="1"/>
  <c r="H664" i="1"/>
  <c r="I664" i="1"/>
  <c r="J664" i="1"/>
  <c r="K664" i="1"/>
  <c r="L664" i="1"/>
  <c r="M664" i="1"/>
  <c r="H665" i="1"/>
  <c r="I665" i="1"/>
  <c r="J665" i="1"/>
  <c r="K665" i="1"/>
  <c r="L665" i="1"/>
  <c r="M665" i="1"/>
  <c r="H666" i="1"/>
  <c r="I666" i="1"/>
  <c r="J666" i="1"/>
  <c r="K666" i="1"/>
  <c r="L666" i="1"/>
  <c r="M666" i="1"/>
  <c r="H667" i="1"/>
  <c r="I667" i="1"/>
  <c r="J667" i="1"/>
  <c r="K667" i="1"/>
  <c r="L667" i="1"/>
  <c r="M667" i="1"/>
  <c r="H668" i="1"/>
  <c r="I668" i="1"/>
  <c r="J668" i="1"/>
  <c r="K668" i="1"/>
  <c r="L668" i="1"/>
  <c r="M668" i="1"/>
  <c r="H669" i="1"/>
  <c r="I669" i="1"/>
  <c r="J669" i="1"/>
  <c r="K669" i="1"/>
  <c r="L669" i="1"/>
  <c r="M669" i="1"/>
  <c r="H670" i="1"/>
  <c r="I670" i="1"/>
  <c r="J670" i="1"/>
  <c r="K670" i="1"/>
  <c r="L670" i="1"/>
  <c r="M670" i="1"/>
  <c r="H671" i="1"/>
  <c r="I671" i="1"/>
  <c r="J671" i="1"/>
  <c r="K671" i="1"/>
  <c r="L671" i="1"/>
  <c r="M671" i="1"/>
  <c r="H672" i="1"/>
  <c r="I672" i="1"/>
  <c r="J672" i="1"/>
  <c r="K672" i="1"/>
  <c r="L672" i="1"/>
  <c r="M672" i="1"/>
  <c r="H673" i="1"/>
  <c r="I673" i="1"/>
  <c r="J673" i="1"/>
  <c r="K673" i="1"/>
  <c r="L673" i="1"/>
  <c r="M673" i="1"/>
  <c r="H674" i="1"/>
  <c r="I674" i="1"/>
  <c r="J674" i="1"/>
  <c r="K674" i="1"/>
  <c r="L674" i="1"/>
  <c r="M674" i="1"/>
  <c r="H675" i="1"/>
  <c r="I675" i="1"/>
  <c r="J675" i="1"/>
  <c r="K675" i="1"/>
  <c r="L675" i="1"/>
  <c r="M675" i="1"/>
  <c r="H676" i="1"/>
  <c r="I676" i="1"/>
  <c r="J676" i="1"/>
  <c r="K676" i="1"/>
  <c r="L676" i="1"/>
  <c r="M676" i="1"/>
  <c r="H677" i="1"/>
  <c r="I677" i="1"/>
  <c r="J677" i="1"/>
  <c r="K677" i="1"/>
  <c r="L677" i="1"/>
  <c r="M677" i="1"/>
  <c r="H678" i="1"/>
  <c r="I678" i="1"/>
  <c r="J678" i="1"/>
  <c r="K678" i="1"/>
  <c r="L678" i="1"/>
  <c r="M678" i="1"/>
  <c r="H679" i="1"/>
  <c r="I679" i="1"/>
  <c r="J679" i="1"/>
  <c r="K679" i="1"/>
  <c r="L679" i="1"/>
  <c r="M679" i="1"/>
  <c r="H680" i="1"/>
  <c r="I680" i="1"/>
  <c r="J680" i="1"/>
  <c r="K680" i="1"/>
  <c r="L680" i="1"/>
  <c r="M680" i="1"/>
  <c r="H681" i="1"/>
  <c r="I681" i="1"/>
  <c r="J681" i="1"/>
  <c r="K681" i="1"/>
  <c r="L681" i="1"/>
  <c r="M681" i="1"/>
  <c r="H682" i="1"/>
  <c r="I682" i="1"/>
  <c r="J682" i="1"/>
  <c r="K682" i="1"/>
  <c r="L682" i="1"/>
  <c r="M682" i="1"/>
  <c r="H683" i="1"/>
  <c r="I683" i="1"/>
  <c r="J683" i="1"/>
  <c r="K683" i="1"/>
  <c r="L683" i="1"/>
  <c r="M683" i="1"/>
  <c r="H684" i="1"/>
  <c r="I684" i="1"/>
  <c r="J684" i="1"/>
  <c r="K684" i="1"/>
  <c r="L684" i="1"/>
  <c r="M684" i="1"/>
  <c r="H685" i="1"/>
  <c r="I685" i="1"/>
  <c r="J685" i="1"/>
  <c r="K685" i="1"/>
  <c r="L685" i="1"/>
  <c r="M685" i="1"/>
  <c r="H686" i="1"/>
  <c r="I686" i="1"/>
  <c r="J686" i="1"/>
  <c r="K686" i="1"/>
  <c r="L686" i="1"/>
  <c r="M686" i="1"/>
  <c r="H687" i="1"/>
  <c r="I687" i="1"/>
  <c r="J687" i="1"/>
  <c r="K687" i="1"/>
  <c r="L687" i="1"/>
  <c r="M687" i="1"/>
  <c r="H688" i="1"/>
  <c r="I688" i="1"/>
  <c r="J688" i="1"/>
  <c r="K688" i="1"/>
  <c r="L688" i="1"/>
  <c r="M688" i="1"/>
  <c r="H689" i="1"/>
  <c r="I689" i="1"/>
  <c r="J689" i="1"/>
  <c r="K689" i="1"/>
  <c r="L689" i="1"/>
  <c r="M689" i="1"/>
  <c r="H690" i="1"/>
  <c r="I690" i="1"/>
  <c r="J690" i="1"/>
  <c r="K690" i="1"/>
  <c r="L690" i="1"/>
  <c r="M690" i="1"/>
  <c r="H691" i="1"/>
  <c r="I691" i="1"/>
  <c r="J691" i="1"/>
  <c r="K691" i="1"/>
  <c r="L691" i="1"/>
  <c r="M691" i="1"/>
  <c r="H692" i="1"/>
  <c r="I692" i="1"/>
  <c r="J692" i="1"/>
  <c r="K692" i="1"/>
  <c r="L692" i="1"/>
  <c r="M692" i="1"/>
  <c r="H693" i="1"/>
  <c r="I693" i="1"/>
  <c r="J693" i="1"/>
  <c r="K693" i="1"/>
  <c r="L693" i="1"/>
  <c r="M693" i="1"/>
  <c r="H694" i="1"/>
  <c r="I694" i="1"/>
  <c r="J694" i="1"/>
  <c r="K694" i="1"/>
  <c r="L694" i="1"/>
  <c r="M694" i="1"/>
  <c r="H695" i="1"/>
  <c r="I695" i="1"/>
  <c r="J695" i="1"/>
  <c r="K695" i="1"/>
  <c r="L695" i="1"/>
  <c r="M695" i="1"/>
  <c r="H696" i="1"/>
  <c r="I696" i="1"/>
  <c r="J696" i="1"/>
  <c r="K696" i="1"/>
  <c r="L696" i="1"/>
  <c r="M696" i="1"/>
  <c r="H697" i="1"/>
  <c r="I697" i="1"/>
  <c r="J697" i="1"/>
  <c r="K697" i="1"/>
  <c r="L697" i="1"/>
  <c r="M697" i="1"/>
  <c r="H698" i="1"/>
  <c r="I698" i="1"/>
  <c r="J698" i="1"/>
  <c r="K698" i="1"/>
  <c r="L698" i="1"/>
  <c r="M698" i="1"/>
  <c r="H699" i="1"/>
  <c r="I699" i="1"/>
  <c r="J699" i="1"/>
  <c r="K699" i="1"/>
  <c r="L699" i="1"/>
  <c r="M699" i="1"/>
  <c r="H700" i="1"/>
  <c r="I700" i="1"/>
  <c r="J700" i="1"/>
  <c r="K700" i="1"/>
  <c r="L700" i="1"/>
  <c r="M700" i="1"/>
  <c r="H701" i="1"/>
  <c r="I701" i="1"/>
  <c r="J701" i="1"/>
  <c r="K701" i="1"/>
  <c r="L701" i="1"/>
  <c r="M701" i="1"/>
  <c r="H702" i="1"/>
  <c r="I702" i="1"/>
  <c r="J702" i="1"/>
  <c r="K702" i="1"/>
  <c r="L702" i="1"/>
  <c r="M702" i="1"/>
  <c r="H703" i="1"/>
  <c r="I703" i="1"/>
  <c r="J703" i="1"/>
  <c r="K703" i="1"/>
  <c r="L703" i="1"/>
  <c r="M703" i="1"/>
  <c r="H704" i="1"/>
  <c r="I704" i="1"/>
  <c r="J704" i="1"/>
  <c r="K704" i="1"/>
  <c r="L704" i="1"/>
  <c r="M704" i="1"/>
  <c r="H705" i="1"/>
  <c r="I705" i="1"/>
  <c r="J705" i="1"/>
  <c r="K705" i="1"/>
  <c r="L705" i="1"/>
  <c r="M705" i="1"/>
  <c r="H706" i="1"/>
  <c r="I706" i="1"/>
  <c r="J706" i="1"/>
  <c r="K706" i="1"/>
  <c r="L706" i="1"/>
  <c r="M706" i="1"/>
  <c r="H707" i="1"/>
  <c r="I707" i="1"/>
  <c r="J707" i="1"/>
  <c r="K707" i="1"/>
  <c r="L707" i="1"/>
  <c r="M707" i="1"/>
  <c r="H708" i="1"/>
  <c r="I708" i="1"/>
  <c r="J708" i="1"/>
  <c r="K708" i="1"/>
  <c r="L708" i="1"/>
  <c r="M708" i="1"/>
  <c r="H709" i="1"/>
  <c r="I709" i="1"/>
  <c r="J709" i="1"/>
  <c r="K709" i="1"/>
  <c r="L709" i="1"/>
  <c r="M709" i="1"/>
  <c r="H710" i="1"/>
  <c r="I710" i="1"/>
  <c r="J710" i="1"/>
  <c r="K710" i="1"/>
  <c r="L710" i="1"/>
  <c r="M710" i="1"/>
  <c r="H711" i="1"/>
  <c r="I711" i="1"/>
  <c r="J711" i="1"/>
  <c r="K711" i="1"/>
  <c r="L711" i="1"/>
  <c r="M711" i="1"/>
  <c r="H712" i="1"/>
  <c r="I712" i="1"/>
  <c r="J712" i="1"/>
  <c r="K712" i="1"/>
  <c r="L712" i="1"/>
  <c r="M712" i="1"/>
  <c r="H713" i="1"/>
  <c r="I713" i="1"/>
  <c r="J713" i="1"/>
  <c r="K713" i="1"/>
  <c r="L713" i="1"/>
  <c r="M713" i="1"/>
  <c r="H714" i="1"/>
  <c r="I714" i="1"/>
  <c r="J714" i="1"/>
  <c r="K714" i="1"/>
  <c r="L714" i="1"/>
  <c r="M714" i="1"/>
  <c r="H715" i="1"/>
  <c r="I715" i="1"/>
  <c r="J715" i="1"/>
  <c r="K715" i="1"/>
  <c r="L715" i="1"/>
  <c r="M715" i="1"/>
  <c r="H716" i="1"/>
  <c r="I716" i="1"/>
  <c r="J716" i="1"/>
  <c r="K716" i="1"/>
  <c r="L716" i="1"/>
  <c r="M716" i="1"/>
  <c r="H717" i="1"/>
  <c r="I717" i="1"/>
  <c r="J717" i="1"/>
  <c r="K717" i="1"/>
  <c r="L717" i="1"/>
  <c r="M717" i="1"/>
  <c r="H718" i="1"/>
  <c r="I718" i="1"/>
  <c r="J718" i="1"/>
  <c r="K718" i="1"/>
  <c r="L718" i="1"/>
  <c r="M718" i="1"/>
  <c r="H719" i="1"/>
  <c r="I719" i="1"/>
  <c r="J719" i="1"/>
  <c r="K719" i="1"/>
  <c r="L719" i="1"/>
  <c r="M719" i="1"/>
  <c r="H720" i="1"/>
  <c r="I720" i="1"/>
  <c r="J720" i="1"/>
  <c r="K720" i="1"/>
  <c r="L720" i="1"/>
  <c r="M720" i="1"/>
  <c r="H721" i="1"/>
  <c r="I721" i="1"/>
  <c r="J721" i="1"/>
  <c r="K721" i="1"/>
  <c r="L721" i="1"/>
  <c r="M721" i="1"/>
  <c r="H722" i="1"/>
  <c r="I722" i="1"/>
  <c r="J722" i="1"/>
  <c r="K722" i="1"/>
  <c r="L722" i="1"/>
  <c r="M722" i="1"/>
  <c r="H723" i="1"/>
  <c r="I723" i="1"/>
  <c r="J723" i="1"/>
  <c r="K723" i="1"/>
  <c r="L723" i="1"/>
  <c r="M723" i="1"/>
  <c r="H724" i="1"/>
  <c r="I724" i="1"/>
  <c r="J724" i="1"/>
  <c r="K724" i="1"/>
  <c r="L724" i="1"/>
  <c r="M724" i="1"/>
  <c r="H725" i="1"/>
  <c r="I725" i="1"/>
  <c r="J725" i="1"/>
  <c r="K725" i="1"/>
  <c r="L725" i="1"/>
  <c r="M725" i="1"/>
  <c r="H726" i="1"/>
  <c r="I726" i="1"/>
  <c r="J726" i="1"/>
  <c r="K726" i="1"/>
  <c r="L726" i="1"/>
  <c r="M726" i="1"/>
  <c r="H727" i="1"/>
  <c r="I727" i="1"/>
  <c r="J727" i="1"/>
  <c r="K727" i="1"/>
  <c r="L727" i="1"/>
  <c r="M727" i="1"/>
  <c r="H728" i="1"/>
  <c r="I728" i="1"/>
  <c r="J728" i="1"/>
  <c r="K728" i="1"/>
  <c r="L728" i="1"/>
  <c r="M728" i="1"/>
  <c r="H729" i="1"/>
  <c r="I729" i="1"/>
  <c r="J729" i="1"/>
  <c r="K729" i="1"/>
  <c r="L729" i="1"/>
  <c r="M729" i="1"/>
  <c r="H730" i="1"/>
  <c r="I730" i="1"/>
  <c r="J730" i="1"/>
  <c r="K730" i="1"/>
  <c r="L730" i="1"/>
  <c r="M730" i="1"/>
  <c r="H731" i="1"/>
  <c r="I731" i="1"/>
  <c r="J731" i="1"/>
  <c r="K731" i="1"/>
  <c r="L731" i="1"/>
  <c r="M731" i="1"/>
  <c r="H732" i="1"/>
  <c r="I732" i="1"/>
  <c r="J732" i="1"/>
  <c r="K732" i="1"/>
  <c r="L732" i="1"/>
  <c r="M732" i="1"/>
  <c r="H733" i="1"/>
  <c r="I733" i="1"/>
  <c r="J733" i="1"/>
  <c r="K733" i="1"/>
  <c r="L733" i="1"/>
  <c r="M733" i="1"/>
  <c r="H734" i="1"/>
  <c r="I734" i="1"/>
  <c r="J734" i="1"/>
  <c r="K734" i="1"/>
  <c r="L734" i="1"/>
  <c r="M734" i="1"/>
  <c r="H735" i="1"/>
  <c r="I735" i="1"/>
  <c r="J735" i="1"/>
  <c r="K735" i="1"/>
  <c r="L735" i="1"/>
  <c r="M735" i="1"/>
  <c r="H736" i="1"/>
  <c r="I736" i="1"/>
  <c r="J736" i="1"/>
  <c r="K736" i="1"/>
  <c r="L736" i="1"/>
  <c r="M736" i="1"/>
  <c r="H737" i="1"/>
  <c r="I737" i="1"/>
  <c r="J737" i="1"/>
  <c r="K737" i="1"/>
  <c r="L737" i="1"/>
  <c r="M737" i="1"/>
  <c r="H738" i="1"/>
  <c r="I738" i="1"/>
  <c r="J738" i="1"/>
  <c r="K738" i="1"/>
  <c r="L738" i="1"/>
  <c r="M738" i="1"/>
  <c r="H739" i="1"/>
  <c r="I739" i="1"/>
  <c r="J739" i="1"/>
  <c r="K739" i="1"/>
  <c r="L739" i="1"/>
  <c r="M739" i="1"/>
  <c r="H740" i="1"/>
  <c r="I740" i="1"/>
  <c r="J740" i="1"/>
  <c r="K740" i="1"/>
  <c r="L740" i="1"/>
  <c r="M740" i="1"/>
  <c r="H741" i="1"/>
  <c r="I741" i="1"/>
  <c r="J741" i="1"/>
  <c r="K741" i="1"/>
  <c r="L741" i="1"/>
  <c r="M741" i="1"/>
  <c r="H742" i="1"/>
  <c r="I742" i="1"/>
  <c r="J742" i="1"/>
  <c r="K742" i="1"/>
  <c r="L742" i="1"/>
  <c r="M742" i="1"/>
  <c r="H743" i="1"/>
  <c r="I743" i="1"/>
  <c r="J743" i="1"/>
  <c r="K743" i="1"/>
  <c r="L743" i="1"/>
  <c r="M743" i="1"/>
  <c r="H744" i="1"/>
  <c r="I744" i="1"/>
  <c r="J744" i="1"/>
  <c r="K744" i="1"/>
  <c r="L744" i="1"/>
  <c r="M744" i="1"/>
  <c r="H745" i="1"/>
  <c r="I745" i="1"/>
  <c r="J745" i="1"/>
  <c r="K745" i="1"/>
  <c r="L745" i="1"/>
  <c r="M745" i="1"/>
  <c r="H746" i="1"/>
  <c r="I746" i="1"/>
  <c r="J746" i="1"/>
  <c r="K746" i="1"/>
  <c r="L746" i="1"/>
  <c r="M746" i="1"/>
  <c r="H747" i="1"/>
  <c r="I747" i="1"/>
  <c r="J747" i="1"/>
  <c r="K747" i="1"/>
  <c r="L747" i="1"/>
  <c r="M747" i="1"/>
  <c r="H748" i="1"/>
  <c r="I748" i="1"/>
  <c r="J748" i="1"/>
  <c r="K748" i="1"/>
  <c r="L748" i="1"/>
  <c r="M748" i="1"/>
  <c r="H749" i="1"/>
  <c r="I749" i="1"/>
  <c r="J749" i="1"/>
  <c r="K749" i="1"/>
  <c r="L749" i="1"/>
  <c r="M749" i="1"/>
  <c r="H750" i="1"/>
  <c r="I750" i="1"/>
  <c r="J750" i="1"/>
  <c r="K750" i="1"/>
  <c r="L750" i="1"/>
  <c r="M750" i="1"/>
  <c r="H751" i="1"/>
  <c r="I751" i="1"/>
  <c r="J751" i="1"/>
  <c r="K751" i="1"/>
  <c r="L751" i="1"/>
  <c r="M751" i="1"/>
  <c r="H752" i="1"/>
  <c r="I752" i="1"/>
  <c r="J752" i="1"/>
  <c r="K752" i="1"/>
  <c r="L752" i="1"/>
  <c r="M752" i="1"/>
  <c r="H753" i="1"/>
  <c r="I753" i="1"/>
  <c r="J753" i="1"/>
  <c r="K753" i="1"/>
  <c r="L753" i="1"/>
  <c r="M753" i="1"/>
  <c r="H754" i="1"/>
  <c r="I754" i="1"/>
  <c r="J754" i="1"/>
  <c r="K754" i="1"/>
  <c r="L754" i="1"/>
  <c r="M754" i="1"/>
  <c r="H755" i="1"/>
  <c r="I755" i="1"/>
  <c r="J755" i="1"/>
  <c r="K755" i="1"/>
  <c r="L755" i="1"/>
  <c r="M755" i="1"/>
  <c r="H756" i="1"/>
  <c r="I756" i="1"/>
  <c r="J756" i="1"/>
  <c r="K756" i="1"/>
  <c r="L756" i="1"/>
  <c r="M756" i="1"/>
  <c r="H757" i="1"/>
  <c r="I757" i="1"/>
  <c r="J757" i="1"/>
  <c r="K757" i="1"/>
  <c r="L757" i="1"/>
  <c r="M757" i="1"/>
  <c r="H758" i="1"/>
  <c r="I758" i="1"/>
  <c r="J758" i="1"/>
  <c r="K758" i="1"/>
  <c r="L758" i="1"/>
  <c r="M758" i="1"/>
  <c r="H759" i="1"/>
  <c r="I759" i="1"/>
  <c r="J759" i="1"/>
  <c r="K759" i="1"/>
  <c r="L759" i="1"/>
  <c r="M759" i="1"/>
  <c r="H760" i="1"/>
  <c r="I760" i="1"/>
  <c r="J760" i="1"/>
  <c r="K760" i="1"/>
  <c r="L760" i="1"/>
  <c r="M760" i="1"/>
  <c r="H761" i="1"/>
  <c r="I761" i="1"/>
  <c r="J761" i="1"/>
  <c r="K761" i="1"/>
  <c r="L761" i="1"/>
  <c r="M761" i="1"/>
  <c r="H762" i="1"/>
  <c r="I762" i="1"/>
  <c r="J762" i="1"/>
  <c r="K762" i="1"/>
  <c r="L762" i="1"/>
  <c r="M762" i="1"/>
  <c r="H763" i="1"/>
  <c r="I763" i="1"/>
  <c r="J763" i="1"/>
  <c r="K763" i="1"/>
  <c r="L763" i="1"/>
  <c r="M763" i="1"/>
  <c r="H764" i="1"/>
  <c r="I764" i="1"/>
  <c r="J764" i="1"/>
  <c r="K764" i="1"/>
  <c r="L764" i="1"/>
  <c r="M764" i="1"/>
  <c r="H765" i="1"/>
  <c r="I765" i="1"/>
  <c r="J765" i="1"/>
  <c r="K765" i="1"/>
  <c r="L765" i="1"/>
  <c r="M765" i="1"/>
  <c r="H766" i="1"/>
  <c r="I766" i="1"/>
  <c r="J766" i="1"/>
  <c r="K766" i="1"/>
  <c r="L766" i="1"/>
  <c r="M766" i="1"/>
  <c r="H767" i="1"/>
  <c r="I767" i="1"/>
  <c r="J767" i="1"/>
  <c r="K767" i="1"/>
  <c r="L767" i="1"/>
  <c r="M767" i="1"/>
  <c r="H768" i="1"/>
  <c r="I768" i="1"/>
  <c r="J768" i="1"/>
  <c r="K768" i="1"/>
  <c r="L768" i="1"/>
  <c r="M768" i="1"/>
  <c r="H769" i="1"/>
  <c r="I769" i="1"/>
  <c r="J769" i="1"/>
  <c r="K769" i="1"/>
  <c r="L769" i="1"/>
  <c r="M769" i="1"/>
  <c r="H770" i="1"/>
  <c r="I770" i="1"/>
  <c r="J770" i="1"/>
  <c r="K770" i="1"/>
  <c r="L770" i="1"/>
  <c r="M770" i="1"/>
  <c r="H771" i="1"/>
  <c r="I771" i="1"/>
  <c r="J771" i="1"/>
  <c r="K771" i="1"/>
  <c r="L771" i="1"/>
  <c r="M771" i="1"/>
  <c r="H772" i="1"/>
  <c r="I772" i="1"/>
  <c r="J772" i="1"/>
  <c r="K772" i="1"/>
  <c r="L772" i="1"/>
  <c r="M772" i="1"/>
  <c r="H773" i="1"/>
  <c r="I773" i="1"/>
  <c r="J773" i="1"/>
  <c r="K773" i="1"/>
  <c r="L773" i="1"/>
  <c r="M773" i="1"/>
  <c r="H774" i="1"/>
  <c r="I774" i="1"/>
  <c r="J774" i="1"/>
  <c r="K774" i="1"/>
  <c r="L774" i="1"/>
  <c r="M774" i="1"/>
  <c r="H775" i="1"/>
  <c r="I775" i="1"/>
  <c r="J775" i="1"/>
  <c r="K775" i="1"/>
  <c r="L775" i="1"/>
  <c r="M775" i="1"/>
  <c r="H776" i="1"/>
  <c r="I776" i="1"/>
  <c r="J776" i="1"/>
  <c r="K776" i="1"/>
  <c r="L776" i="1"/>
  <c r="M776" i="1"/>
  <c r="H777" i="1"/>
  <c r="I777" i="1"/>
  <c r="J777" i="1"/>
  <c r="K777" i="1"/>
  <c r="L777" i="1"/>
  <c r="M777" i="1"/>
  <c r="H778" i="1"/>
  <c r="I778" i="1"/>
  <c r="J778" i="1"/>
  <c r="K778" i="1"/>
  <c r="L778" i="1"/>
  <c r="M778" i="1"/>
  <c r="H779" i="1"/>
  <c r="I779" i="1"/>
  <c r="J779" i="1"/>
  <c r="K779" i="1"/>
  <c r="L779" i="1"/>
  <c r="M779" i="1"/>
  <c r="H780" i="1"/>
  <c r="I780" i="1"/>
  <c r="J780" i="1"/>
  <c r="K780" i="1"/>
  <c r="L780" i="1"/>
  <c r="M780" i="1"/>
  <c r="H781" i="1"/>
  <c r="I781" i="1"/>
  <c r="J781" i="1"/>
  <c r="K781" i="1"/>
  <c r="L781" i="1"/>
  <c r="M781" i="1"/>
  <c r="H782" i="1"/>
  <c r="I782" i="1"/>
  <c r="J782" i="1"/>
  <c r="K782" i="1"/>
  <c r="L782" i="1"/>
  <c r="M782" i="1"/>
  <c r="H783" i="1"/>
  <c r="I783" i="1"/>
  <c r="J783" i="1"/>
  <c r="K783" i="1"/>
  <c r="L783" i="1"/>
  <c r="M783" i="1"/>
  <c r="H784" i="1"/>
  <c r="I784" i="1"/>
  <c r="J784" i="1"/>
  <c r="K784" i="1"/>
  <c r="L784" i="1"/>
  <c r="M784" i="1"/>
  <c r="H785" i="1"/>
  <c r="I785" i="1"/>
  <c r="J785" i="1"/>
  <c r="K785" i="1"/>
  <c r="L785" i="1"/>
  <c r="M785" i="1"/>
  <c r="H786" i="1"/>
  <c r="I786" i="1"/>
  <c r="J786" i="1"/>
  <c r="K786" i="1"/>
  <c r="L786" i="1"/>
  <c r="M786" i="1"/>
  <c r="H787" i="1"/>
  <c r="I787" i="1"/>
  <c r="J787" i="1"/>
  <c r="K787" i="1"/>
  <c r="L787" i="1"/>
  <c r="M787" i="1"/>
  <c r="H788" i="1"/>
  <c r="I788" i="1"/>
  <c r="J788" i="1"/>
  <c r="K788" i="1"/>
  <c r="L788" i="1"/>
  <c r="M788" i="1"/>
  <c r="H789" i="1"/>
  <c r="I789" i="1"/>
  <c r="J789" i="1"/>
  <c r="K789" i="1"/>
  <c r="L789" i="1"/>
  <c r="M789" i="1"/>
  <c r="H790" i="1"/>
  <c r="I790" i="1"/>
  <c r="J790" i="1"/>
  <c r="K790" i="1"/>
  <c r="L790" i="1"/>
  <c r="M790" i="1"/>
  <c r="H791" i="1"/>
  <c r="I791" i="1"/>
  <c r="J791" i="1"/>
  <c r="K791" i="1"/>
  <c r="L791" i="1"/>
  <c r="M791" i="1"/>
  <c r="H792" i="1"/>
  <c r="I792" i="1"/>
  <c r="J792" i="1"/>
  <c r="K792" i="1"/>
  <c r="L792" i="1"/>
  <c r="M792" i="1"/>
  <c r="H793" i="1"/>
  <c r="I793" i="1"/>
  <c r="J793" i="1"/>
  <c r="K793" i="1"/>
  <c r="L793" i="1"/>
  <c r="M793" i="1"/>
  <c r="H794" i="1"/>
  <c r="I794" i="1"/>
  <c r="J794" i="1"/>
  <c r="K794" i="1"/>
  <c r="L794" i="1"/>
  <c r="M794" i="1"/>
  <c r="H795" i="1"/>
  <c r="I795" i="1"/>
  <c r="J795" i="1"/>
  <c r="K795" i="1"/>
  <c r="L795" i="1"/>
  <c r="M795" i="1"/>
  <c r="H796" i="1"/>
  <c r="I796" i="1"/>
  <c r="J796" i="1"/>
  <c r="K796" i="1"/>
  <c r="L796" i="1"/>
  <c r="M796" i="1"/>
  <c r="H797" i="1"/>
  <c r="I797" i="1"/>
  <c r="J797" i="1"/>
  <c r="K797" i="1"/>
  <c r="L797" i="1"/>
  <c r="M797" i="1"/>
  <c r="H798" i="1"/>
  <c r="I798" i="1"/>
  <c r="J798" i="1"/>
  <c r="K798" i="1"/>
  <c r="L798" i="1"/>
  <c r="M798" i="1"/>
  <c r="H799" i="1"/>
  <c r="I799" i="1"/>
  <c r="J799" i="1"/>
  <c r="K799" i="1"/>
  <c r="L799" i="1"/>
  <c r="M799" i="1"/>
  <c r="H800" i="1"/>
  <c r="I800" i="1"/>
  <c r="J800" i="1"/>
  <c r="K800" i="1"/>
  <c r="L800" i="1"/>
  <c r="M800" i="1"/>
  <c r="H801" i="1"/>
  <c r="I801" i="1"/>
  <c r="J801" i="1"/>
  <c r="K801" i="1"/>
  <c r="L801" i="1"/>
  <c r="M801" i="1"/>
  <c r="H802" i="1"/>
  <c r="I802" i="1"/>
  <c r="J802" i="1"/>
  <c r="K802" i="1"/>
  <c r="L802" i="1"/>
  <c r="M802" i="1"/>
  <c r="H803" i="1"/>
  <c r="I803" i="1"/>
  <c r="J803" i="1"/>
  <c r="K803" i="1"/>
  <c r="L803" i="1"/>
  <c r="M803" i="1"/>
  <c r="H804" i="1"/>
  <c r="I804" i="1"/>
  <c r="J804" i="1"/>
  <c r="K804" i="1"/>
  <c r="L804" i="1"/>
  <c r="M804" i="1"/>
  <c r="H805" i="1"/>
  <c r="I805" i="1"/>
  <c r="J805" i="1"/>
  <c r="K805" i="1"/>
  <c r="L805" i="1"/>
  <c r="M805" i="1"/>
  <c r="H806" i="1"/>
  <c r="I806" i="1"/>
  <c r="J806" i="1"/>
  <c r="K806" i="1"/>
  <c r="L806" i="1"/>
  <c r="M806" i="1"/>
  <c r="H807" i="1"/>
  <c r="I807" i="1"/>
  <c r="J807" i="1"/>
  <c r="K807" i="1"/>
  <c r="L807" i="1"/>
  <c r="M807" i="1"/>
  <c r="H808" i="1"/>
  <c r="I808" i="1"/>
  <c r="J808" i="1"/>
  <c r="K808" i="1"/>
  <c r="L808" i="1"/>
  <c r="M808" i="1"/>
  <c r="H809" i="1"/>
  <c r="I809" i="1"/>
  <c r="J809" i="1"/>
  <c r="K809" i="1"/>
  <c r="L809" i="1"/>
  <c r="M809" i="1"/>
  <c r="H810" i="1"/>
  <c r="I810" i="1"/>
  <c r="J810" i="1"/>
  <c r="K810" i="1"/>
  <c r="L810" i="1"/>
  <c r="M810" i="1"/>
  <c r="H811" i="1"/>
  <c r="I811" i="1"/>
  <c r="J811" i="1"/>
  <c r="K811" i="1"/>
  <c r="L811" i="1"/>
  <c r="M811" i="1"/>
  <c r="H812" i="1"/>
  <c r="I812" i="1"/>
  <c r="J812" i="1"/>
  <c r="K812" i="1"/>
  <c r="L812" i="1"/>
  <c r="M812" i="1"/>
  <c r="H813" i="1"/>
  <c r="I813" i="1"/>
  <c r="J813" i="1"/>
  <c r="K813" i="1"/>
  <c r="L813" i="1"/>
  <c r="M813" i="1"/>
  <c r="H814" i="1"/>
  <c r="I814" i="1"/>
  <c r="J814" i="1"/>
  <c r="K814" i="1"/>
  <c r="L814" i="1"/>
  <c r="M814" i="1"/>
  <c r="H815" i="1"/>
  <c r="I815" i="1"/>
  <c r="J815" i="1"/>
  <c r="K815" i="1"/>
  <c r="L815" i="1"/>
  <c r="M815" i="1"/>
  <c r="H816" i="1"/>
  <c r="I816" i="1"/>
  <c r="J816" i="1"/>
  <c r="K816" i="1"/>
  <c r="L816" i="1"/>
  <c r="M816" i="1"/>
  <c r="H817" i="1"/>
  <c r="I817" i="1"/>
  <c r="J817" i="1"/>
  <c r="K817" i="1"/>
  <c r="L817" i="1"/>
  <c r="M817" i="1"/>
  <c r="H818" i="1"/>
  <c r="I818" i="1"/>
  <c r="J818" i="1"/>
  <c r="K818" i="1"/>
  <c r="L818" i="1"/>
  <c r="M818" i="1"/>
  <c r="H819" i="1"/>
  <c r="I819" i="1"/>
  <c r="J819" i="1"/>
  <c r="K819" i="1"/>
  <c r="L819" i="1"/>
  <c r="M819" i="1"/>
  <c r="H820" i="1"/>
  <c r="I820" i="1"/>
  <c r="J820" i="1"/>
  <c r="K820" i="1"/>
  <c r="L820" i="1"/>
  <c r="M820" i="1"/>
  <c r="H821" i="1"/>
  <c r="I821" i="1"/>
  <c r="J821" i="1"/>
  <c r="K821" i="1"/>
  <c r="L821" i="1"/>
  <c r="M821" i="1"/>
  <c r="H822" i="1"/>
  <c r="I822" i="1"/>
  <c r="J822" i="1"/>
  <c r="K822" i="1"/>
  <c r="L822" i="1"/>
  <c r="M822" i="1"/>
  <c r="H823" i="1"/>
  <c r="I823" i="1"/>
  <c r="J823" i="1"/>
  <c r="K823" i="1"/>
  <c r="L823" i="1"/>
  <c r="M823" i="1"/>
  <c r="H824" i="1"/>
  <c r="I824" i="1"/>
  <c r="J824" i="1"/>
  <c r="K824" i="1"/>
  <c r="L824" i="1"/>
  <c r="M824" i="1"/>
  <c r="H825" i="1"/>
  <c r="I825" i="1"/>
  <c r="J825" i="1"/>
  <c r="K825" i="1"/>
  <c r="L825" i="1"/>
  <c r="M825" i="1"/>
  <c r="H826" i="1"/>
  <c r="I826" i="1"/>
  <c r="J826" i="1"/>
  <c r="K826" i="1"/>
  <c r="L826" i="1"/>
  <c r="M826" i="1"/>
  <c r="H827" i="1"/>
  <c r="I827" i="1"/>
  <c r="J827" i="1"/>
  <c r="K827" i="1"/>
  <c r="L827" i="1"/>
  <c r="M827" i="1"/>
  <c r="H828" i="1"/>
  <c r="I828" i="1"/>
  <c r="J828" i="1"/>
  <c r="K828" i="1"/>
  <c r="L828" i="1"/>
  <c r="M828" i="1"/>
  <c r="H829" i="1"/>
  <c r="I829" i="1"/>
  <c r="J829" i="1"/>
  <c r="K829" i="1"/>
  <c r="L829" i="1"/>
  <c r="M829" i="1"/>
  <c r="H830" i="1"/>
  <c r="I830" i="1"/>
  <c r="J830" i="1"/>
  <c r="K830" i="1"/>
  <c r="L830" i="1"/>
  <c r="M830" i="1"/>
  <c r="H831" i="1"/>
  <c r="I831" i="1"/>
  <c r="J831" i="1"/>
  <c r="K831" i="1"/>
  <c r="L831" i="1"/>
  <c r="M831" i="1"/>
  <c r="H832" i="1"/>
  <c r="I832" i="1"/>
  <c r="J832" i="1"/>
  <c r="K832" i="1"/>
  <c r="L832" i="1"/>
  <c r="M832" i="1"/>
  <c r="H833" i="1"/>
  <c r="I833" i="1"/>
  <c r="J833" i="1"/>
  <c r="K833" i="1"/>
  <c r="L833" i="1"/>
  <c r="M833" i="1"/>
  <c r="H834" i="1"/>
  <c r="I834" i="1"/>
  <c r="J834" i="1"/>
  <c r="K834" i="1"/>
  <c r="L834" i="1"/>
  <c r="M834" i="1"/>
  <c r="H835" i="1"/>
  <c r="I835" i="1"/>
  <c r="J835" i="1"/>
  <c r="K835" i="1"/>
  <c r="L835" i="1"/>
  <c r="M835" i="1"/>
  <c r="H836" i="1"/>
  <c r="I836" i="1"/>
  <c r="J836" i="1"/>
  <c r="K836" i="1"/>
  <c r="L836" i="1"/>
  <c r="M836" i="1"/>
  <c r="H837" i="1"/>
  <c r="I837" i="1"/>
  <c r="J837" i="1"/>
  <c r="K837" i="1"/>
  <c r="L837" i="1"/>
  <c r="M837" i="1"/>
  <c r="H838" i="1"/>
  <c r="I838" i="1"/>
  <c r="J838" i="1"/>
  <c r="K838" i="1"/>
  <c r="L838" i="1"/>
  <c r="M838" i="1"/>
  <c r="H839" i="1"/>
  <c r="I839" i="1"/>
  <c r="J839" i="1"/>
  <c r="K839" i="1"/>
  <c r="L839" i="1"/>
  <c r="M839" i="1"/>
  <c r="H840" i="1"/>
  <c r="I840" i="1"/>
  <c r="J840" i="1"/>
  <c r="K840" i="1"/>
  <c r="L840" i="1"/>
  <c r="M840" i="1"/>
  <c r="H841" i="1"/>
  <c r="I841" i="1"/>
  <c r="J841" i="1"/>
  <c r="K841" i="1"/>
  <c r="L841" i="1"/>
  <c r="M841" i="1"/>
  <c r="H842" i="1"/>
  <c r="I842" i="1"/>
  <c r="J842" i="1"/>
  <c r="K842" i="1"/>
  <c r="L842" i="1"/>
  <c r="M842" i="1"/>
  <c r="H843" i="1"/>
  <c r="I843" i="1"/>
  <c r="J843" i="1"/>
  <c r="K843" i="1"/>
  <c r="L843" i="1"/>
  <c r="M843" i="1"/>
  <c r="H844" i="1"/>
  <c r="I844" i="1"/>
  <c r="J844" i="1"/>
  <c r="K844" i="1"/>
  <c r="L844" i="1"/>
  <c r="M844" i="1"/>
  <c r="H845" i="1"/>
  <c r="I845" i="1"/>
  <c r="J845" i="1"/>
  <c r="K845" i="1"/>
  <c r="L845" i="1"/>
  <c r="M845" i="1"/>
  <c r="H846" i="1"/>
  <c r="I846" i="1"/>
  <c r="J846" i="1"/>
  <c r="K846" i="1"/>
  <c r="L846" i="1"/>
  <c r="M846" i="1"/>
  <c r="H847" i="1"/>
  <c r="I847" i="1"/>
  <c r="J847" i="1"/>
  <c r="K847" i="1"/>
  <c r="L847" i="1"/>
  <c r="M847" i="1"/>
  <c r="H848" i="1"/>
  <c r="I848" i="1"/>
  <c r="J848" i="1"/>
  <c r="K848" i="1"/>
  <c r="L848" i="1"/>
  <c r="M848" i="1"/>
  <c r="H849" i="1"/>
  <c r="I849" i="1"/>
  <c r="J849" i="1"/>
  <c r="K849" i="1"/>
  <c r="L849" i="1"/>
  <c r="M849" i="1"/>
  <c r="H850" i="1"/>
  <c r="I850" i="1"/>
  <c r="J850" i="1"/>
  <c r="K850" i="1"/>
  <c r="L850" i="1"/>
  <c r="M850" i="1"/>
  <c r="H851" i="1"/>
  <c r="I851" i="1"/>
  <c r="J851" i="1"/>
  <c r="K851" i="1"/>
  <c r="L851" i="1"/>
  <c r="M851" i="1"/>
  <c r="H852" i="1"/>
  <c r="I852" i="1"/>
  <c r="J852" i="1"/>
  <c r="K852" i="1"/>
  <c r="L852" i="1"/>
  <c r="M852" i="1"/>
  <c r="H853" i="1"/>
  <c r="I853" i="1"/>
  <c r="J853" i="1"/>
  <c r="K853" i="1"/>
  <c r="L853" i="1"/>
  <c r="M853" i="1"/>
  <c r="H854" i="1"/>
  <c r="I854" i="1"/>
  <c r="J854" i="1"/>
  <c r="K854" i="1"/>
  <c r="L854" i="1"/>
  <c r="M854" i="1"/>
  <c r="H855" i="1"/>
  <c r="I855" i="1"/>
  <c r="J855" i="1"/>
  <c r="K855" i="1"/>
  <c r="L855" i="1"/>
  <c r="M855" i="1"/>
  <c r="H856" i="1"/>
  <c r="I856" i="1"/>
  <c r="J856" i="1"/>
  <c r="K856" i="1"/>
  <c r="L856" i="1"/>
  <c r="M856" i="1"/>
  <c r="H857" i="1"/>
  <c r="I857" i="1"/>
  <c r="J857" i="1"/>
  <c r="K857" i="1"/>
  <c r="L857" i="1"/>
  <c r="M857" i="1"/>
  <c r="H858" i="1"/>
  <c r="I858" i="1"/>
  <c r="J858" i="1"/>
  <c r="K858" i="1"/>
  <c r="L858" i="1"/>
  <c r="M858" i="1"/>
  <c r="H859" i="1"/>
  <c r="I859" i="1"/>
  <c r="J859" i="1"/>
  <c r="K859" i="1"/>
  <c r="L859" i="1"/>
  <c r="M859" i="1"/>
  <c r="H860" i="1"/>
  <c r="I860" i="1"/>
  <c r="J860" i="1"/>
  <c r="K860" i="1"/>
  <c r="L860" i="1"/>
  <c r="M860" i="1"/>
  <c r="H861" i="1"/>
  <c r="I861" i="1"/>
  <c r="J861" i="1"/>
  <c r="K861" i="1"/>
  <c r="L861" i="1"/>
  <c r="M861" i="1"/>
  <c r="H862" i="1"/>
  <c r="I862" i="1"/>
  <c r="J862" i="1"/>
  <c r="K862" i="1"/>
  <c r="L862" i="1"/>
  <c r="M862" i="1"/>
  <c r="H863" i="1"/>
  <c r="I863" i="1"/>
  <c r="J863" i="1"/>
  <c r="K863" i="1"/>
  <c r="L863" i="1"/>
  <c r="M863" i="1"/>
  <c r="H864" i="1"/>
  <c r="I864" i="1"/>
  <c r="J864" i="1"/>
  <c r="K864" i="1"/>
  <c r="L864" i="1"/>
  <c r="M864" i="1"/>
  <c r="H865" i="1"/>
  <c r="I865" i="1"/>
  <c r="J865" i="1"/>
  <c r="K865" i="1"/>
  <c r="L865" i="1"/>
  <c r="M865" i="1"/>
  <c r="H866" i="1"/>
  <c r="I866" i="1"/>
  <c r="J866" i="1"/>
  <c r="K866" i="1"/>
  <c r="L866" i="1"/>
  <c r="M866" i="1"/>
  <c r="H867" i="1"/>
  <c r="I867" i="1"/>
  <c r="J867" i="1"/>
  <c r="K867" i="1"/>
  <c r="L867" i="1"/>
  <c r="M867" i="1"/>
  <c r="H868" i="1"/>
  <c r="I868" i="1"/>
  <c r="J868" i="1"/>
  <c r="K868" i="1"/>
  <c r="L868" i="1"/>
  <c r="M868" i="1"/>
  <c r="H869" i="1"/>
  <c r="I869" i="1"/>
  <c r="J869" i="1"/>
  <c r="K869" i="1"/>
  <c r="L869" i="1"/>
  <c r="M869" i="1"/>
  <c r="H870" i="1"/>
  <c r="I870" i="1"/>
  <c r="J870" i="1"/>
  <c r="K870" i="1"/>
  <c r="L870" i="1"/>
  <c r="M870" i="1"/>
  <c r="H871" i="1"/>
  <c r="I871" i="1"/>
  <c r="J871" i="1"/>
  <c r="K871" i="1"/>
  <c r="L871" i="1"/>
  <c r="M871" i="1"/>
  <c r="H872" i="1"/>
  <c r="I872" i="1"/>
  <c r="J872" i="1"/>
  <c r="K872" i="1"/>
  <c r="L872" i="1"/>
  <c r="M872" i="1"/>
  <c r="H873" i="1"/>
  <c r="I873" i="1"/>
  <c r="J873" i="1"/>
  <c r="K873" i="1"/>
  <c r="L873" i="1"/>
  <c r="M873" i="1"/>
  <c r="H874" i="1"/>
  <c r="I874" i="1"/>
  <c r="J874" i="1"/>
  <c r="K874" i="1"/>
  <c r="L874" i="1"/>
  <c r="M874" i="1"/>
  <c r="H875" i="1"/>
  <c r="I875" i="1"/>
  <c r="J875" i="1"/>
  <c r="K875" i="1"/>
  <c r="L875" i="1"/>
  <c r="M875" i="1"/>
  <c r="H876" i="1"/>
  <c r="I876" i="1"/>
  <c r="J876" i="1"/>
  <c r="K876" i="1"/>
  <c r="L876" i="1"/>
  <c r="M876" i="1"/>
  <c r="H877" i="1"/>
  <c r="I877" i="1"/>
  <c r="J877" i="1"/>
  <c r="K877" i="1"/>
  <c r="L877" i="1"/>
  <c r="M877" i="1"/>
  <c r="H878" i="1"/>
  <c r="I878" i="1"/>
  <c r="J878" i="1"/>
  <c r="K878" i="1"/>
  <c r="L878" i="1"/>
  <c r="M878" i="1"/>
  <c r="H879" i="1"/>
  <c r="I879" i="1"/>
  <c r="J879" i="1"/>
  <c r="K879" i="1"/>
  <c r="L879" i="1"/>
  <c r="M879" i="1"/>
  <c r="H880" i="1"/>
  <c r="I880" i="1"/>
  <c r="J880" i="1"/>
  <c r="K880" i="1"/>
  <c r="L880" i="1"/>
  <c r="M880" i="1"/>
  <c r="H881" i="1"/>
  <c r="I881" i="1"/>
  <c r="J881" i="1"/>
  <c r="K881" i="1"/>
  <c r="L881" i="1"/>
  <c r="M881" i="1"/>
  <c r="H882" i="1"/>
  <c r="I882" i="1"/>
  <c r="J882" i="1"/>
  <c r="K882" i="1"/>
  <c r="L882" i="1"/>
  <c r="M882" i="1"/>
  <c r="H883" i="1"/>
  <c r="I883" i="1"/>
  <c r="J883" i="1"/>
  <c r="K883" i="1"/>
  <c r="L883" i="1"/>
  <c r="M883" i="1"/>
  <c r="H884" i="1"/>
  <c r="I884" i="1"/>
  <c r="J884" i="1"/>
  <c r="K884" i="1"/>
  <c r="L884" i="1"/>
  <c r="M884" i="1"/>
  <c r="H885" i="1"/>
  <c r="I885" i="1"/>
  <c r="J885" i="1"/>
  <c r="K885" i="1"/>
  <c r="L885" i="1"/>
  <c r="M885" i="1"/>
  <c r="H886" i="1"/>
  <c r="I886" i="1"/>
  <c r="J886" i="1"/>
  <c r="K886" i="1"/>
  <c r="L886" i="1"/>
  <c r="M886" i="1"/>
  <c r="H887" i="1"/>
  <c r="I887" i="1"/>
  <c r="J887" i="1"/>
  <c r="K887" i="1"/>
  <c r="L887" i="1"/>
  <c r="M887" i="1"/>
  <c r="H888" i="1"/>
  <c r="I888" i="1"/>
  <c r="J888" i="1"/>
  <c r="K888" i="1"/>
  <c r="L888" i="1"/>
  <c r="M888" i="1"/>
  <c r="H889" i="1"/>
  <c r="I889" i="1"/>
  <c r="J889" i="1"/>
  <c r="K889" i="1"/>
  <c r="L889" i="1"/>
  <c r="M889" i="1"/>
  <c r="H890" i="1"/>
  <c r="I890" i="1"/>
  <c r="J890" i="1"/>
  <c r="K890" i="1"/>
  <c r="L890" i="1"/>
  <c r="M890" i="1"/>
  <c r="H891" i="1"/>
  <c r="I891" i="1"/>
  <c r="J891" i="1"/>
  <c r="K891" i="1"/>
  <c r="L891" i="1"/>
  <c r="M891" i="1"/>
  <c r="H892" i="1"/>
  <c r="I892" i="1"/>
  <c r="J892" i="1"/>
  <c r="K892" i="1"/>
  <c r="L892" i="1"/>
  <c r="M892" i="1"/>
  <c r="H893" i="1"/>
  <c r="I893" i="1"/>
  <c r="J893" i="1"/>
  <c r="K893" i="1"/>
  <c r="L893" i="1"/>
  <c r="M893" i="1"/>
  <c r="H894" i="1"/>
  <c r="I894" i="1"/>
  <c r="J894" i="1"/>
  <c r="K894" i="1"/>
  <c r="L894" i="1"/>
  <c r="M894" i="1"/>
  <c r="H895" i="1"/>
  <c r="I895" i="1"/>
  <c r="J895" i="1"/>
  <c r="K895" i="1"/>
  <c r="L895" i="1"/>
  <c r="M895" i="1"/>
  <c r="H896" i="1"/>
  <c r="I896" i="1"/>
  <c r="J896" i="1"/>
  <c r="K896" i="1"/>
  <c r="L896" i="1"/>
  <c r="M896" i="1"/>
  <c r="H897" i="1"/>
  <c r="I897" i="1"/>
  <c r="J897" i="1"/>
  <c r="K897" i="1"/>
  <c r="L897" i="1"/>
  <c r="M897" i="1"/>
  <c r="H898" i="1"/>
  <c r="I898" i="1"/>
  <c r="J898" i="1"/>
  <c r="K898" i="1"/>
  <c r="L898" i="1"/>
  <c r="M898" i="1"/>
  <c r="H899" i="1"/>
  <c r="I899" i="1"/>
  <c r="J899" i="1"/>
  <c r="K899" i="1"/>
  <c r="L899" i="1"/>
  <c r="M899" i="1"/>
  <c r="H900" i="1"/>
  <c r="I900" i="1"/>
  <c r="J900" i="1"/>
  <c r="K900" i="1"/>
  <c r="L900" i="1"/>
  <c r="M900" i="1"/>
  <c r="H901" i="1"/>
  <c r="I901" i="1"/>
  <c r="J901" i="1"/>
  <c r="K901" i="1"/>
  <c r="L901" i="1"/>
  <c r="M901" i="1"/>
  <c r="H902" i="1"/>
  <c r="I902" i="1"/>
  <c r="J902" i="1"/>
  <c r="K902" i="1"/>
  <c r="L902" i="1"/>
  <c r="M902" i="1"/>
  <c r="H903" i="1"/>
  <c r="I903" i="1"/>
  <c r="J903" i="1"/>
  <c r="K903" i="1"/>
  <c r="L903" i="1"/>
  <c r="M903" i="1"/>
  <c r="H904" i="1"/>
  <c r="I904" i="1"/>
  <c r="J904" i="1"/>
  <c r="K904" i="1"/>
  <c r="L904" i="1"/>
  <c r="M904" i="1"/>
  <c r="H905" i="1"/>
  <c r="I905" i="1"/>
  <c r="J905" i="1"/>
  <c r="K905" i="1"/>
  <c r="L905" i="1"/>
  <c r="M905" i="1"/>
  <c r="H906" i="1"/>
  <c r="I906" i="1"/>
  <c r="J906" i="1"/>
  <c r="K906" i="1"/>
  <c r="L906" i="1"/>
  <c r="M906" i="1"/>
  <c r="H907" i="1"/>
  <c r="I907" i="1"/>
  <c r="J907" i="1"/>
  <c r="K907" i="1"/>
  <c r="L907" i="1"/>
  <c r="M907" i="1"/>
  <c r="H908" i="1"/>
  <c r="I908" i="1"/>
  <c r="J908" i="1"/>
  <c r="K908" i="1"/>
  <c r="L908" i="1"/>
  <c r="M908" i="1"/>
  <c r="H909" i="1"/>
  <c r="I909" i="1"/>
  <c r="J909" i="1"/>
  <c r="K909" i="1"/>
  <c r="L909" i="1"/>
  <c r="M909" i="1"/>
  <c r="H910" i="1"/>
  <c r="I910" i="1"/>
  <c r="J910" i="1"/>
  <c r="K910" i="1"/>
  <c r="L910" i="1"/>
  <c r="M910" i="1"/>
  <c r="H911" i="1"/>
  <c r="I911" i="1"/>
  <c r="J911" i="1"/>
  <c r="K911" i="1"/>
  <c r="L911" i="1"/>
  <c r="M911" i="1"/>
  <c r="H912" i="1"/>
  <c r="I912" i="1"/>
  <c r="J912" i="1"/>
  <c r="K912" i="1"/>
  <c r="L912" i="1"/>
  <c r="M912" i="1"/>
  <c r="H913" i="1"/>
  <c r="I913" i="1"/>
  <c r="J913" i="1"/>
  <c r="K913" i="1"/>
  <c r="L913" i="1"/>
  <c r="M913" i="1"/>
  <c r="H914" i="1"/>
  <c r="I914" i="1"/>
  <c r="J914" i="1"/>
  <c r="K914" i="1"/>
  <c r="L914" i="1"/>
  <c r="M914" i="1"/>
  <c r="H915" i="1"/>
  <c r="I915" i="1"/>
  <c r="J915" i="1"/>
  <c r="K915" i="1"/>
  <c r="L915" i="1"/>
  <c r="M915" i="1"/>
  <c r="H916" i="1"/>
  <c r="I916" i="1"/>
  <c r="J916" i="1"/>
  <c r="K916" i="1"/>
  <c r="L916" i="1"/>
  <c r="M916" i="1"/>
  <c r="H917" i="1"/>
  <c r="I917" i="1"/>
  <c r="J917" i="1"/>
  <c r="K917" i="1"/>
  <c r="L917" i="1"/>
  <c r="M917" i="1"/>
  <c r="H918" i="1"/>
  <c r="I918" i="1"/>
  <c r="J918" i="1"/>
  <c r="K918" i="1"/>
  <c r="L918" i="1"/>
  <c r="M918" i="1"/>
  <c r="H919" i="1"/>
  <c r="I919" i="1"/>
  <c r="J919" i="1"/>
  <c r="K919" i="1"/>
  <c r="L919" i="1"/>
  <c r="M919" i="1"/>
  <c r="H920" i="1"/>
  <c r="I920" i="1"/>
  <c r="J920" i="1"/>
  <c r="K920" i="1"/>
  <c r="L920" i="1"/>
  <c r="M920" i="1"/>
  <c r="H921" i="1"/>
  <c r="I921" i="1"/>
  <c r="J921" i="1"/>
  <c r="K921" i="1"/>
  <c r="L921" i="1"/>
  <c r="M921" i="1"/>
  <c r="H922" i="1"/>
  <c r="I922" i="1"/>
  <c r="J922" i="1"/>
  <c r="K922" i="1"/>
  <c r="L922" i="1"/>
  <c r="M922" i="1"/>
  <c r="H923" i="1"/>
  <c r="I923" i="1"/>
  <c r="J923" i="1"/>
  <c r="K923" i="1"/>
  <c r="L923" i="1"/>
  <c r="M923" i="1"/>
  <c r="H924" i="1"/>
  <c r="I924" i="1"/>
  <c r="J924" i="1"/>
  <c r="K924" i="1"/>
  <c r="L924" i="1"/>
  <c r="M924" i="1"/>
  <c r="H925" i="1"/>
  <c r="I925" i="1"/>
  <c r="J925" i="1"/>
  <c r="K925" i="1"/>
  <c r="L925" i="1"/>
  <c r="M925" i="1"/>
  <c r="H926" i="1"/>
  <c r="I926" i="1"/>
  <c r="J926" i="1"/>
  <c r="K926" i="1"/>
  <c r="L926" i="1"/>
  <c r="M926" i="1"/>
  <c r="H927" i="1"/>
  <c r="I927" i="1"/>
  <c r="J927" i="1"/>
  <c r="K927" i="1"/>
  <c r="L927" i="1"/>
  <c r="M927" i="1"/>
  <c r="H928" i="1"/>
  <c r="I928" i="1"/>
  <c r="J928" i="1"/>
  <c r="K928" i="1"/>
  <c r="L928" i="1"/>
  <c r="M928" i="1"/>
  <c r="H929" i="1"/>
  <c r="I929" i="1"/>
  <c r="J929" i="1"/>
  <c r="K929" i="1"/>
  <c r="L929" i="1"/>
  <c r="M929" i="1"/>
  <c r="H930" i="1"/>
  <c r="I930" i="1"/>
  <c r="J930" i="1"/>
  <c r="K930" i="1"/>
  <c r="L930" i="1"/>
  <c r="M930" i="1"/>
  <c r="H931" i="1"/>
  <c r="I931" i="1"/>
  <c r="J931" i="1"/>
  <c r="K931" i="1"/>
  <c r="L931" i="1"/>
  <c r="M931" i="1"/>
  <c r="H932" i="1"/>
  <c r="I932" i="1"/>
  <c r="J932" i="1"/>
  <c r="K932" i="1"/>
  <c r="L932" i="1"/>
  <c r="M932" i="1"/>
  <c r="H933" i="1"/>
  <c r="I933" i="1"/>
  <c r="J933" i="1"/>
  <c r="K933" i="1"/>
  <c r="L933" i="1"/>
  <c r="M933" i="1"/>
  <c r="H934" i="1"/>
  <c r="I934" i="1"/>
  <c r="J934" i="1"/>
  <c r="K934" i="1"/>
  <c r="L934" i="1"/>
  <c r="M934" i="1"/>
  <c r="H935" i="1"/>
  <c r="I935" i="1"/>
  <c r="J935" i="1"/>
  <c r="K935" i="1"/>
  <c r="L935" i="1"/>
  <c r="M935" i="1"/>
  <c r="H936" i="1"/>
  <c r="I936" i="1"/>
  <c r="J936" i="1"/>
  <c r="K936" i="1"/>
  <c r="L936" i="1"/>
  <c r="M936" i="1"/>
  <c r="H937" i="1"/>
  <c r="I937" i="1"/>
  <c r="J937" i="1"/>
  <c r="K937" i="1"/>
  <c r="L937" i="1"/>
  <c r="M937" i="1"/>
  <c r="H938" i="1"/>
  <c r="I938" i="1"/>
  <c r="J938" i="1"/>
  <c r="K938" i="1"/>
  <c r="L938" i="1"/>
  <c r="M938" i="1"/>
  <c r="H939" i="1"/>
  <c r="I939" i="1"/>
  <c r="J939" i="1"/>
  <c r="K939" i="1"/>
  <c r="L939" i="1"/>
  <c r="M939" i="1"/>
  <c r="H940" i="1"/>
  <c r="I940" i="1"/>
  <c r="J940" i="1"/>
  <c r="K940" i="1"/>
  <c r="L940" i="1"/>
  <c r="M940" i="1"/>
  <c r="H941" i="1"/>
  <c r="I941" i="1"/>
  <c r="J941" i="1"/>
  <c r="K941" i="1"/>
  <c r="L941" i="1"/>
  <c r="M941" i="1"/>
  <c r="H942" i="1"/>
  <c r="I942" i="1"/>
  <c r="J942" i="1"/>
  <c r="K942" i="1"/>
  <c r="L942" i="1"/>
  <c r="M942" i="1"/>
  <c r="H943" i="1"/>
  <c r="I943" i="1"/>
  <c r="J943" i="1"/>
  <c r="K943" i="1"/>
  <c r="L943" i="1"/>
  <c r="M943" i="1"/>
  <c r="H944" i="1"/>
  <c r="I944" i="1"/>
  <c r="J944" i="1"/>
  <c r="K944" i="1"/>
  <c r="L944" i="1"/>
  <c r="M944" i="1"/>
  <c r="H945" i="1"/>
  <c r="I945" i="1"/>
  <c r="J945" i="1"/>
  <c r="K945" i="1"/>
  <c r="L945" i="1"/>
  <c r="M945" i="1"/>
  <c r="H946" i="1"/>
  <c r="I946" i="1"/>
  <c r="J946" i="1"/>
  <c r="K946" i="1"/>
  <c r="L946" i="1"/>
  <c r="M946" i="1"/>
  <c r="H947" i="1"/>
  <c r="I947" i="1"/>
  <c r="J947" i="1"/>
  <c r="K947" i="1"/>
  <c r="L947" i="1"/>
  <c r="M947" i="1"/>
  <c r="H948" i="1"/>
  <c r="I948" i="1"/>
  <c r="J948" i="1"/>
  <c r="K948" i="1"/>
  <c r="L948" i="1"/>
  <c r="M948" i="1"/>
  <c r="H949" i="1"/>
  <c r="I949" i="1"/>
  <c r="J949" i="1"/>
  <c r="K949" i="1"/>
  <c r="L949" i="1"/>
  <c r="M949" i="1"/>
  <c r="H950" i="1"/>
  <c r="I950" i="1"/>
  <c r="J950" i="1"/>
  <c r="K950" i="1"/>
  <c r="L950" i="1"/>
  <c r="M950" i="1"/>
  <c r="H951" i="1"/>
  <c r="I951" i="1"/>
  <c r="J951" i="1"/>
  <c r="K951" i="1"/>
  <c r="L951" i="1"/>
  <c r="M951" i="1"/>
  <c r="H952" i="1"/>
  <c r="I952" i="1"/>
  <c r="J952" i="1"/>
  <c r="K952" i="1"/>
  <c r="L952" i="1"/>
  <c r="M952" i="1"/>
  <c r="H953" i="1"/>
  <c r="I953" i="1"/>
  <c r="J953" i="1"/>
  <c r="K953" i="1"/>
  <c r="L953" i="1"/>
  <c r="M953" i="1"/>
  <c r="H954" i="1"/>
  <c r="I954" i="1"/>
  <c r="J954" i="1"/>
  <c r="K954" i="1"/>
  <c r="L954" i="1"/>
  <c r="M954" i="1"/>
  <c r="H955" i="1"/>
  <c r="I955" i="1"/>
  <c r="J955" i="1"/>
  <c r="K955" i="1"/>
  <c r="L955" i="1"/>
  <c r="M955" i="1"/>
  <c r="H956" i="1"/>
  <c r="I956" i="1"/>
  <c r="J956" i="1"/>
  <c r="K956" i="1"/>
  <c r="L956" i="1"/>
  <c r="M956" i="1"/>
  <c r="H957" i="1"/>
  <c r="I957" i="1"/>
  <c r="J957" i="1"/>
  <c r="K957" i="1"/>
  <c r="L957" i="1"/>
  <c r="M957" i="1"/>
  <c r="H958" i="1"/>
  <c r="I958" i="1"/>
  <c r="J958" i="1"/>
  <c r="K958" i="1"/>
  <c r="L958" i="1"/>
  <c r="M958" i="1"/>
  <c r="H959" i="1"/>
  <c r="I959" i="1"/>
  <c r="J959" i="1"/>
  <c r="K959" i="1"/>
  <c r="L959" i="1"/>
  <c r="M959" i="1"/>
  <c r="H960" i="1"/>
  <c r="I960" i="1"/>
  <c r="J960" i="1"/>
  <c r="K960" i="1"/>
  <c r="L960" i="1"/>
  <c r="M960" i="1"/>
  <c r="H961" i="1"/>
  <c r="I961" i="1"/>
  <c r="J961" i="1"/>
  <c r="K961" i="1"/>
  <c r="L961" i="1"/>
  <c r="M961" i="1"/>
  <c r="H962" i="1"/>
  <c r="I962" i="1"/>
  <c r="J962" i="1"/>
  <c r="K962" i="1"/>
  <c r="L962" i="1"/>
  <c r="M962" i="1"/>
  <c r="H963" i="1"/>
  <c r="I963" i="1"/>
  <c r="J963" i="1"/>
  <c r="K963" i="1"/>
  <c r="L963" i="1"/>
  <c r="M963" i="1"/>
  <c r="H964" i="1"/>
  <c r="I964" i="1"/>
  <c r="J964" i="1"/>
  <c r="K964" i="1"/>
  <c r="L964" i="1"/>
  <c r="M964" i="1"/>
  <c r="H965" i="1"/>
  <c r="I965" i="1"/>
  <c r="J965" i="1"/>
  <c r="K965" i="1"/>
  <c r="L965" i="1"/>
  <c r="M965" i="1"/>
  <c r="H966" i="1"/>
  <c r="I966" i="1"/>
  <c r="J966" i="1"/>
  <c r="K966" i="1"/>
  <c r="L966" i="1"/>
  <c r="M966" i="1"/>
  <c r="H967" i="1"/>
  <c r="I967" i="1"/>
  <c r="J967" i="1"/>
  <c r="K967" i="1"/>
  <c r="L967" i="1"/>
  <c r="M967" i="1"/>
  <c r="H968" i="1"/>
  <c r="I968" i="1"/>
  <c r="J968" i="1"/>
  <c r="K968" i="1"/>
  <c r="L968" i="1"/>
  <c r="M968" i="1"/>
  <c r="H969" i="1"/>
  <c r="I969" i="1"/>
  <c r="J969" i="1"/>
  <c r="K969" i="1"/>
  <c r="L969" i="1"/>
  <c r="M969" i="1"/>
  <c r="H970" i="1"/>
  <c r="I970" i="1"/>
  <c r="J970" i="1"/>
  <c r="K970" i="1"/>
  <c r="L970" i="1"/>
  <c r="M970" i="1"/>
  <c r="H971" i="1"/>
  <c r="I971" i="1"/>
  <c r="J971" i="1"/>
  <c r="K971" i="1"/>
  <c r="L971" i="1"/>
  <c r="M971" i="1"/>
  <c r="H972" i="1"/>
  <c r="I972" i="1"/>
  <c r="J972" i="1"/>
  <c r="K972" i="1"/>
  <c r="L972" i="1"/>
  <c r="M972" i="1"/>
  <c r="H973" i="1"/>
  <c r="I973" i="1"/>
  <c r="J973" i="1"/>
  <c r="K973" i="1"/>
  <c r="L973" i="1"/>
  <c r="M973" i="1"/>
  <c r="H974" i="1"/>
  <c r="I974" i="1"/>
  <c r="J974" i="1"/>
  <c r="K974" i="1"/>
  <c r="L974" i="1"/>
  <c r="M974" i="1"/>
  <c r="H975" i="1"/>
  <c r="I975" i="1"/>
  <c r="J975" i="1"/>
  <c r="K975" i="1"/>
  <c r="L975" i="1"/>
  <c r="M975" i="1"/>
  <c r="H976" i="1"/>
  <c r="I976" i="1"/>
  <c r="J976" i="1"/>
  <c r="K976" i="1"/>
  <c r="L976" i="1"/>
  <c r="M976" i="1"/>
  <c r="H977" i="1"/>
  <c r="I977" i="1"/>
  <c r="J977" i="1"/>
  <c r="K977" i="1"/>
  <c r="L977" i="1"/>
  <c r="M977" i="1"/>
  <c r="H978" i="1"/>
  <c r="I978" i="1"/>
  <c r="J978" i="1"/>
  <c r="K978" i="1"/>
  <c r="L978" i="1"/>
  <c r="M978" i="1"/>
  <c r="H979" i="1"/>
  <c r="I979" i="1"/>
  <c r="J979" i="1"/>
  <c r="K979" i="1"/>
  <c r="L979" i="1"/>
  <c r="M979" i="1"/>
  <c r="H980" i="1"/>
  <c r="I980" i="1"/>
  <c r="J980" i="1"/>
  <c r="K980" i="1"/>
  <c r="L980" i="1"/>
  <c r="M980" i="1"/>
  <c r="H981" i="1"/>
  <c r="I981" i="1"/>
  <c r="J981" i="1"/>
  <c r="K981" i="1"/>
  <c r="L981" i="1"/>
  <c r="M981" i="1"/>
  <c r="H982" i="1"/>
  <c r="I982" i="1"/>
  <c r="J982" i="1"/>
  <c r="K982" i="1"/>
  <c r="L982" i="1"/>
  <c r="M982" i="1"/>
  <c r="H983" i="1"/>
  <c r="I983" i="1"/>
  <c r="J983" i="1"/>
  <c r="K983" i="1"/>
  <c r="L983" i="1"/>
  <c r="M983" i="1"/>
  <c r="H984" i="1"/>
  <c r="I984" i="1"/>
  <c r="J984" i="1"/>
  <c r="K984" i="1"/>
  <c r="L984" i="1"/>
  <c r="M984" i="1"/>
  <c r="H985" i="1"/>
  <c r="I985" i="1"/>
  <c r="J985" i="1"/>
  <c r="K985" i="1"/>
  <c r="L985" i="1"/>
  <c r="M985" i="1"/>
  <c r="H986" i="1"/>
  <c r="I986" i="1"/>
  <c r="J986" i="1"/>
  <c r="K986" i="1"/>
  <c r="L986" i="1"/>
  <c r="M986" i="1"/>
  <c r="H987" i="1"/>
  <c r="I987" i="1"/>
  <c r="J987" i="1"/>
  <c r="K987" i="1"/>
  <c r="L987" i="1"/>
  <c r="M987" i="1"/>
  <c r="H988" i="1"/>
  <c r="I988" i="1"/>
  <c r="J988" i="1"/>
  <c r="K988" i="1"/>
  <c r="L988" i="1"/>
  <c r="M988" i="1"/>
  <c r="H989" i="1"/>
  <c r="I989" i="1"/>
  <c r="J989" i="1"/>
  <c r="K989" i="1"/>
  <c r="L989" i="1"/>
  <c r="M989" i="1"/>
  <c r="H990" i="1"/>
  <c r="I990" i="1"/>
  <c r="J990" i="1"/>
  <c r="K990" i="1"/>
  <c r="L990" i="1"/>
  <c r="M990" i="1"/>
  <c r="H991" i="1"/>
  <c r="I991" i="1"/>
  <c r="J991" i="1"/>
  <c r="K991" i="1"/>
  <c r="L991" i="1"/>
  <c r="M991" i="1"/>
  <c r="H992" i="1"/>
  <c r="I992" i="1"/>
  <c r="J992" i="1"/>
  <c r="K992" i="1"/>
  <c r="L992" i="1"/>
  <c r="M992" i="1"/>
  <c r="H993" i="1"/>
  <c r="I993" i="1"/>
  <c r="J993" i="1"/>
  <c r="K993" i="1"/>
  <c r="L993" i="1"/>
  <c r="M993" i="1"/>
  <c r="H994" i="1"/>
  <c r="I994" i="1"/>
  <c r="J994" i="1"/>
  <c r="K994" i="1"/>
  <c r="L994" i="1"/>
  <c r="M994" i="1"/>
  <c r="H995" i="1"/>
  <c r="I995" i="1"/>
  <c r="J995" i="1"/>
  <c r="K995" i="1"/>
  <c r="L995" i="1"/>
  <c r="M995" i="1"/>
  <c r="H996" i="1"/>
  <c r="I996" i="1"/>
  <c r="J996" i="1"/>
  <c r="K996" i="1"/>
  <c r="L996" i="1"/>
  <c r="M996" i="1"/>
  <c r="H997" i="1"/>
  <c r="I997" i="1"/>
  <c r="J997" i="1"/>
  <c r="K997" i="1"/>
  <c r="L997" i="1"/>
  <c r="M997" i="1"/>
  <c r="H998" i="1"/>
  <c r="I998" i="1"/>
  <c r="J998" i="1"/>
  <c r="K998" i="1"/>
  <c r="L998" i="1"/>
  <c r="M998" i="1"/>
  <c r="H999" i="1"/>
  <c r="I999" i="1"/>
  <c r="J999" i="1"/>
  <c r="K999" i="1"/>
  <c r="L999" i="1"/>
  <c r="M999" i="1"/>
  <c r="H1000" i="1"/>
  <c r="I1000" i="1"/>
  <c r="J1000" i="1"/>
  <c r="K1000" i="1"/>
  <c r="L1000" i="1"/>
  <c r="M1000" i="1"/>
  <c r="H1001" i="1"/>
  <c r="I1001" i="1"/>
  <c r="J1001" i="1"/>
  <c r="K1001" i="1"/>
  <c r="L1001" i="1"/>
  <c r="M1001" i="1"/>
  <c r="H1002" i="1"/>
  <c r="I1002" i="1"/>
  <c r="J1002" i="1"/>
  <c r="K1002" i="1"/>
  <c r="L1002" i="1"/>
  <c r="M1002" i="1"/>
  <c r="H1003" i="1"/>
  <c r="I1003" i="1"/>
  <c r="J1003" i="1"/>
  <c r="K1003" i="1"/>
  <c r="L1003" i="1"/>
  <c r="M1003" i="1"/>
  <c r="H1004" i="1"/>
  <c r="I1004" i="1"/>
  <c r="J1004" i="1"/>
  <c r="K1004" i="1"/>
  <c r="L1004" i="1"/>
  <c r="M1004" i="1"/>
  <c r="H1005" i="1"/>
  <c r="I1005" i="1"/>
  <c r="J1005" i="1"/>
  <c r="K1005" i="1"/>
  <c r="L1005" i="1"/>
  <c r="M1005" i="1"/>
  <c r="H1006" i="1"/>
  <c r="I1006" i="1"/>
  <c r="J1006" i="1"/>
  <c r="K1006" i="1"/>
  <c r="L1006" i="1"/>
  <c r="M1006" i="1"/>
  <c r="H1007" i="1"/>
  <c r="I1007" i="1"/>
  <c r="J1007" i="1"/>
  <c r="K1007" i="1"/>
  <c r="L1007" i="1"/>
  <c r="M1007" i="1"/>
  <c r="H1008" i="1"/>
  <c r="I1008" i="1"/>
  <c r="J1008" i="1"/>
  <c r="K1008" i="1"/>
  <c r="L1008" i="1"/>
  <c r="M1008" i="1"/>
  <c r="H1009" i="1"/>
  <c r="I1009" i="1"/>
  <c r="J1009" i="1"/>
  <c r="K1009" i="1"/>
  <c r="L1009" i="1"/>
  <c r="M1009" i="1"/>
  <c r="H1010" i="1"/>
  <c r="I1010" i="1"/>
  <c r="J1010" i="1"/>
  <c r="K1010" i="1"/>
  <c r="L1010" i="1"/>
  <c r="M1010" i="1"/>
  <c r="H1011" i="1"/>
  <c r="I1011" i="1"/>
  <c r="J1011" i="1"/>
  <c r="K1011" i="1"/>
  <c r="L1011" i="1"/>
  <c r="M1011" i="1"/>
  <c r="H1012" i="1"/>
  <c r="I1012" i="1"/>
  <c r="J1012" i="1"/>
  <c r="K1012" i="1"/>
  <c r="L1012" i="1"/>
  <c r="M1012" i="1"/>
  <c r="H1013" i="1"/>
  <c r="I1013" i="1"/>
  <c r="J1013" i="1"/>
  <c r="K1013" i="1"/>
  <c r="L1013" i="1"/>
  <c r="M1013" i="1"/>
  <c r="H1014" i="1"/>
  <c r="I1014" i="1"/>
  <c r="J1014" i="1"/>
  <c r="K1014" i="1"/>
  <c r="L1014" i="1"/>
  <c r="M1014" i="1"/>
  <c r="H1015" i="1"/>
  <c r="I1015" i="1"/>
  <c r="J1015" i="1"/>
  <c r="K1015" i="1"/>
  <c r="L1015" i="1"/>
  <c r="M1015" i="1"/>
  <c r="H1016" i="1"/>
  <c r="I1016" i="1"/>
  <c r="J1016" i="1"/>
  <c r="K1016" i="1"/>
  <c r="L1016" i="1"/>
  <c r="M1016" i="1"/>
  <c r="H1017" i="1"/>
  <c r="I1017" i="1"/>
  <c r="J1017" i="1"/>
  <c r="K1017" i="1"/>
  <c r="L1017" i="1"/>
  <c r="M1017" i="1"/>
  <c r="H1018" i="1"/>
  <c r="I1018" i="1"/>
  <c r="J1018" i="1"/>
  <c r="K1018" i="1"/>
  <c r="L1018" i="1"/>
  <c r="M1018" i="1"/>
  <c r="H1019" i="1"/>
  <c r="I1019" i="1"/>
  <c r="J1019" i="1"/>
  <c r="K1019" i="1"/>
  <c r="L1019" i="1"/>
  <c r="M1019" i="1"/>
  <c r="H1020" i="1"/>
  <c r="I1020" i="1"/>
  <c r="J1020" i="1"/>
  <c r="K1020" i="1"/>
  <c r="L1020" i="1"/>
  <c r="M1020" i="1"/>
  <c r="H1021" i="1"/>
  <c r="I1021" i="1"/>
  <c r="J1021" i="1"/>
  <c r="K1021" i="1"/>
  <c r="L1021" i="1"/>
  <c r="M1021" i="1"/>
  <c r="H1022" i="1"/>
  <c r="I1022" i="1"/>
  <c r="J1022" i="1"/>
  <c r="K1022" i="1"/>
  <c r="L1022" i="1"/>
  <c r="M1022" i="1"/>
  <c r="H1023" i="1"/>
  <c r="I1023" i="1"/>
  <c r="J1023" i="1"/>
  <c r="K1023" i="1"/>
  <c r="L1023" i="1"/>
  <c r="M1023" i="1"/>
  <c r="H1024" i="1"/>
  <c r="I1024" i="1"/>
  <c r="J1024" i="1"/>
  <c r="K1024" i="1"/>
  <c r="L1024" i="1"/>
  <c r="M1024" i="1"/>
  <c r="H1025" i="1"/>
  <c r="I1025" i="1"/>
  <c r="J1025" i="1"/>
  <c r="K1025" i="1"/>
  <c r="L1025" i="1"/>
  <c r="M1025" i="1"/>
  <c r="H1026" i="1"/>
  <c r="I1026" i="1"/>
  <c r="J1026" i="1"/>
  <c r="K1026" i="1"/>
  <c r="L1026" i="1"/>
  <c r="M1026" i="1"/>
  <c r="H1027" i="1"/>
  <c r="I1027" i="1"/>
  <c r="J1027" i="1"/>
  <c r="K1027" i="1"/>
  <c r="L1027" i="1"/>
  <c r="M1027" i="1"/>
  <c r="H1028" i="1"/>
  <c r="I1028" i="1"/>
  <c r="J1028" i="1"/>
  <c r="K1028" i="1"/>
  <c r="L1028" i="1"/>
  <c r="M1028" i="1"/>
  <c r="H1029" i="1"/>
  <c r="I1029" i="1"/>
  <c r="J1029" i="1"/>
  <c r="K1029" i="1"/>
  <c r="L1029" i="1"/>
  <c r="M1029" i="1"/>
  <c r="H1030" i="1"/>
  <c r="I1030" i="1"/>
  <c r="J1030" i="1"/>
  <c r="K1030" i="1"/>
  <c r="L1030" i="1"/>
  <c r="M1030" i="1"/>
  <c r="H1031" i="1"/>
  <c r="I1031" i="1"/>
  <c r="J1031" i="1"/>
  <c r="K1031" i="1"/>
  <c r="L1031" i="1"/>
  <c r="M1031" i="1"/>
  <c r="H1032" i="1"/>
  <c r="I1032" i="1"/>
  <c r="J1032" i="1"/>
  <c r="K1032" i="1"/>
  <c r="L1032" i="1"/>
  <c r="M1032" i="1"/>
  <c r="H1033" i="1"/>
  <c r="I1033" i="1"/>
  <c r="J1033" i="1"/>
  <c r="K1033" i="1"/>
  <c r="L1033" i="1"/>
  <c r="M1033" i="1"/>
  <c r="H1034" i="1"/>
  <c r="I1034" i="1"/>
  <c r="J1034" i="1"/>
  <c r="K1034" i="1"/>
  <c r="L1034" i="1"/>
  <c r="M1034" i="1"/>
  <c r="H1035" i="1"/>
  <c r="I1035" i="1"/>
  <c r="J1035" i="1"/>
  <c r="K1035" i="1"/>
  <c r="L1035" i="1"/>
  <c r="M1035" i="1"/>
  <c r="H1036" i="1"/>
  <c r="I1036" i="1"/>
  <c r="J1036" i="1"/>
  <c r="K1036" i="1"/>
  <c r="L1036" i="1"/>
  <c r="M1036" i="1"/>
  <c r="H1037" i="1"/>
  <c r="I1037" i="1"/>
  <c r="J1037" i="1"/>
  <c r="K1037" i="1"/>
  <c r="L1037" i="1"/>
  <c r="M1037" i="1"/>
  <c r="H1038" i="1"/>
  <c r="I1038" i="1"/>
  <c r="J1038" i="1"/>
  <c r="K1038" i="1"/>
  <c r="L1038" i="1"/>
  <c r="M1038" i="1"/>
  <c r="H1039" i="1"/>
  <c r="I1039" i="1"/>
  <c r="J1039" i="1"/>
  <c r="K1039" i="1"/>
  <c r="L1039" i="1"/>
  <c r="M1039" i="1"/>
  <c r="H1040" i="1"/>
  <c r="I1040" i="1"/>
  <c r="J1040" i="1"/>
  <c r="K1040" i="1"/>
  <c r="L1040" i="1"/>
  <c r="M1040" i="1"/>
  <c r="H1041" i="1"/>
  <c r="I1041" i="1"/>
  <c r="J1041" i="1"/>
  <c r="K1041" i="1"/>
  <c r="L1041" i="1"/>
  <c r="M1041" i="1"/>
  <c r="H1042" i="1"/>
  <c r="I1042" i="1"/>
  <c r="J1042" i="1"/>
  <c r="K1042" i="1"/>
  <c r="L1042" i="1"/>
  <c r="M1042" i="1"/>
  <c r="H1043" i="1"/>
  <c r="I1043" i="1"/>
  <c r="J1043" i="1"/>
  <c r="K1043" i="1"/>
  <c r="L1043" i="1"/>
  <c r="M1043" i="1"/>
  <c r="H1044" i="1"/>
  <c r="I1044" i="1"/>
  <c r="J1044" i="1"/>
  <c r="K1044" i="1"/>
  <c r="L1044" i="1"/>
  <c r="M1044" i="1"/>
  <c r="H1045" i="1"/>
  <c r="I1045" i="1"/>
  <c r="J1045" i="1"/>
  <c r="K1045" i="1"/>
  <c r="L1045" i="1"/>
  <c r="M1045" i="1"/>
  <c r="H1046" i="1"/>
  <c r="I1046" i="1"/>
  <c r="J1046" i="1"/>
  <c r="K1046" i="1"/>
  <c r="L1046" i="1"/>
  <c r="M1046" i="1"/>
  <c r="H1047" i="1"/>
  <c r="I1047" i="1"/>
  <c r="J1047" i="1"/>
  <c r="K1047" i="1"/>
  <c r="L1047" i="1"/>
  <c r="M1047" i="1"/>
  <c r="H1048" i="1"/>
  <c r="I1048" i="1"/>
  <c r="J1048" i="1"/>
  <c r="K1048" i="1"/>
  <c r="L1048" i="1"/>
  <c r="M1048" i="1"/>
  <c r="H1049" i="1"/>
  <c r="I1049" i="1"/>
  <c r="J1049" i="1"/>
  <c r="K1049" i="1"/>
  <c r="L1049" i="1"/>
  <c r="M1049" i="1"/>
  <c r="H1050" i="1"/>
  <c r="I1050" i="1"/>
  <c r="J1050" i="1"/>
  <c r="K1050" i="1"/>
  <c r="L1050" i="1"/>
  <c r="M1050" i="1"/>
  <c r="H1051" i="1"/>
  <c r="I1051" i="1"/>
  <c r="J1051" i="1"/>
  <c r="K1051" i="1"/>
  <c r="L1051" i="1"/>
  <c r="M1051" i="1"/>
  <c r="H1052" i="1"/>
  <c r="I1052" i="1"/>
  <c r="J1052" i="1"/>
  <c r="K1052" i="1"/>
  <c r="L1052" i="1"/>
  <c r="M1052" i="1"/>
  <c r="H1053" i="1"/>
  <c r="I1053" i="1"/>
  <c r="J1053" i="1"/>
  <c r="K1053" i="1"/>
  <c r="L1053" i="1"/>
  <c r="M1053" i="1"/>
  <c r="H1054" i="1"/>
  <c r="I1054" i="1"/>
  <c r="J1054" i="1"/>
  <c r="K1054" i="1"/>
  <c r="L1054" i="1"/>
  <c r="M1054" i="1"/>
  <c r="H1055" i="1"/>
  <c r="I1055" i="1"/>
  <c r="J1055" i="1"/>
  <c r="K1055" i="1"/>
  <c r="L1055" i="1"/>
  <c r="M1055" i="1"/>
  <c r="H1056" i="1"/>
  <c r="I1056" i="1"/>
  <c r="J1056" i="1"/>
  <c r="K1056" i="1"/>
  <c r="L1056" i="1"/>
  <c r="M1056" i="1"/>
  <c r="H1057" i="1"/>
  <c r="I1057" i="1"/>
  <c r="J1057" i="1"/>
  <c r="K1057" i="1"/>
  <c r="L1057" i="1"/>
  <c r="M1057" i="1"/>
  <c r="H1058" i="1"/>
  <c r="I1058" i="1"/>
  <c r="J1058" i="1"/>
  <c r="K1058" i="1"/>
  <c r="L1058" i="1"/>
  <c r="M1058" i="1"/>
  <c r="H1059" i="1"/>
  <c r="I1059" i="1"/>
  <c r="J1059" i="1"/>
  <c r="K1059" i="1"/>
  <c r="L1059" i="1"/>
  <c r="M1059" i="1"/>
  <c r="H1060" i="1"/>
  <c r="I1060" i="1"/>
  <c r="J1060" i="1"/>
  <c r="K1060" i="1"/>
  <c r="L1060" i="1"/>
  <c r="M1060" i="1"/>
  <c r="H1061" i="1"/>
  <c r="I1061" i="1"/>
  <c r="J1061" i="1"/>
  <c r="K1061" i="1"/>
  <c r="L1061" i="1"/>
  <c r="M1061" i="1"/>
  <c r="H1062" i="1"/>
  <c r="I1062" i="1"/>
  <c r="J1062" i="1"/>
  <c r="K1062" i="1"/>
  <c r="L1062" i="1"/>
  <c r="M1062" i="1"/>
  <c r="H1063" i="1"/>
  <c r="I1063" i="1"/>
  <c r="J1063" i="1"/>
  <c r="K1063" i="1"/>
  <c r="L1063" i="1"/>
  <c r="M1063" i="1"/>
  <c r="H1064" i="1"/>
  <c r="I1064" i="1"/>
  <c r="J1064" i="1"/>
  <c r="K1064" i="1"/>
  <c r="L1064" i="1"/>
  <c r="M1064" i="1"/>
  <c r="H1065" i="1"/>
  <c r="I1065" i="1"/>
  <c r="J1065" i="1"/>
  <c r="K1065" i="1"/>
  <c r="L1065" i="1"/>
  <c r="M1065" i="1"/>
  <c r="H1066" i="1"/>
  <c r="I1066" i="1"/>
  <c r="J1066" i="1"/>
  <c r="K1066" i="1"/>
  <c r="L1066" i="1"/>
  <c r="M1066" i="1"/>
  <c r="H1067" i="1"/>
  <c r="I1067" i="1"/>
  <c r="J1067" i="1"/>
  <c r="K1067" i="1"/>
  <c r="L1067" i="1"/>
  <c r="M1067" i="1"/>
  <c r="H1068" i="1"/>
  <c r="I1068" i="1"/>
  <c r="J1068" i="1"/>
  <c r="K1068" i="1"/>
  <c r="L1068" i="1"/>
  <c r="M1068" i="1"/>
  <c r="H1069" i="1"/>
  <c r="I1069" i="1"/>
  <c r="J1069" i="1"/>
  <c r="K1069" i="1"/>
  <c r="L1069" i="1"/>
  <c r="M1069" i="1"/>
  <c r="H1070" i="1"/>
  <c r="I1070" i="1"/>
  <c r="J1070" i="1"/>
  <c r="K1070" i="1"/>
  <c r="L1070" i="1"/>
  <c r="M1070" i="1"/>
  <c r="H1071" i="1"/>
  <c r="I1071" i="1"/>
  <c r="J1071" i="1"/>
  <c r="K1071" i="1"/>
  <c r="L1071" i="1"/>
  <c r="M1071" i="1"/>
  <c r="H1072" i="1"/>
  <c r="I1072" i="1"/>
  <c r="J1072" i="1"/>
  <c r="K1072" i="1"/>
  <c r="L1072" i="1"/>
  <c r="M1072" i="1"/>
  <c r="H1073" i="1"/>
  <c r="I1073" i="1"/>
  <c r="J1073" i="1"/>
  <c r="K1073" i="1"/>
  <c r="L1073" i="1"/>
  <c r="M1073" i="1"/>
  <c r="H1074" i="1"/>
  <c r="I1074" i="1"/>
  <c r="J1074" i="1"/>
  <c r="K1074" i="1"/>
  <c r="L1074" i="1"/>
  <c r="M1074" i="1"/>
  <c r="H1075" i="1"/>
  <c r="I1075" i="1"/>
  <c r="J1075" i="1"/>
  <c r="K1075" i="1"/>
  <c r="L1075" i="1"/>
  <c r="M1075" i="1"/>
  <c r="H1076" i="1"/>
  <c r="I1076" i="1"/>
  <c r="J1076" i="1"/>
  <c r="K1076" i="1"/>
  <c r="L1076" i="1"/>
  <c r="M1076" i="1"/>
  <c r="H1077" i="1"/>
  <c r="I1077" i="1"/>
  <c r="J1077" i="1"/>
  <c r="K1077" i="1"/>
  <c r="L1077" i="1"/>
  <c r="M1077" i="1"/>
  <c r="H1078" i="1"/>
  <c r="I1078" i="1"/>
  <c r="J1078" i="1"/>
  <c r="K1078" i="1"/>
  <c r="L1078" i="1"/>
  <c r="M1078" i="1"/>
  <c r="H1079" i="1"/>
  <c r="I1079" i="1"/>
  <c r="J1079" i="1"/>
  <c r="K1079" i="1"/>
  <c r="L1079" i="1"/>
  <c r="M1079" i="1"/>
  <c r="H1080" i="1"/>
  <c r="I1080" i="1"/>
  <c r="J1080" i="1"/>
  <c r="K1080" i="1"/>
  <c r="L1080" i="1"/>
  <c r="M1080" i="1"/>
  <c r="H1081" i="1"/>
  <c r="I1081" i="1"/>
  <c r="J1081" i="1"/>
  <c r="K1081" i="1"/>
  <c r="L1081" i="1"/>
  <c r="M1081" i="1"/>
  <c r="H1082" i="1"/>
  <c r="I1082" i="1"/>
  <c r="J1082" i="1"/>
  <c r="K1082" i="1"/>
  <c r="L1082" i="1"/>
  <c r="M1082" i="1"/>
  <c r="H1083" i="1"/>
  <c r="I1083" i="1"/>
  <c r="J1083" i="1"/>
  <c r="K1083" i="1"/>
  <c r="L1083" i="1"/>
  <c r="M1083" i="1"/>
  <c r="H1084" i="1"/>
  <c r="I1084" i="1"/>
  <c r="J1084" i="1"/>
  <c r="K1084" i="1"/>
  <c r="L1084" i="1"/>
  <c r="M1084" i="1"/>
  <c r="H1085" i="1"/>
  <c r="I1085" i="1"/>
  <c r="J1085" i="1"/>
  <c r="K1085" i="1"/>
  <c r="L1085" i="1"/>
  <c r="M1085" i="1"/>
  <c r="H1086" i="1"/>
  <c r="I1086" i="1"/>
  <c r="J1086" i="1"/>
  <c r="K1086" i="1"/>
  <c r="L1086" i="1"/>
  <c r="M1086" i="1"/>
  <c r="H1087" i="1"/>
  <c r="I1087" i="1"/>
  <c r="J1087" i="1"/>
  <c r="K1087" i="1"/>
  <c r="L1087" i="1"/>
  <c r="M1087" i="1"/>
  <c r="H1088" i="1"/>
  <c r="I1088" i="1"/>
  <c r="J1088" i="1"/>
  <c r="K1088" i="1"/>
  <c r="L1088" i="1"/>
  <c r="M1088" i="1"/>
  <c r="H1089" i="1"/>
  <c r="I1089" i="1"/>
  <c r="J1089" i="1"/>
  <c r="K1089" i="1"/>
  <c r="L1089" i="1"/>
  <c r="M1089" i="1"/>
  <c r="H1090" i="1"/>
  <c r="I1090" i="1"/>
  <c r="J1090" i="1"/>
  <c r="K1090" i="1"/>
  <c r="L1090" i="1"/>
  <c r="M1090" i="1"/>
  <c r="H1091" i="1"/>
  <c r="I1091" i="1"/>
  <c r="J1091" i="1"/>
  <c r="K1091" i="1"/>
  <c r="L1091" i="1"/>
  <c r="M1091" i="1"/>
  <c r="H1092" i="1"/>
  <c r="I1092" i="1"/>
  <c r="J1092" i="1"/>
  <c r="K1092" i="1"/>
  <c r="L1092" i="1"/>
  <c r="M1092" i="1"/>
  <c r="H1093" i="1"/>
  <c r="I1093" i="1"/>
  <c r="J1093" i="1"/>
  <c r="K1093" i="1"/>
  <c r="L1093" i="1"/>
  <c r="M1093" i="1"/>
  <c r="H1094" i="1"/>
  <c r="I1094" i="1"/>
  <c r="J1094" i="1"/>
  <c r="K1094" i="1"/>
  <c r="L1094" i="1"/>
  <c r="M1094" i="1"/>
  <c r="H1095" i="1"/>
  <c r="I1095" i="1"/>
  <c r="J1095" i="1"/>
  <c r="K1095" i="1"/>
  <c r="L1095" i="1"/>
  <c r="M1095" i="1"/>
  <c r="H1096" i="1"/>
  <c r="I1096" i="1"/>
  <c r="J1096" i="1"/>
  <c r="K1096" i="1"/>
  <c r="L1096" i="1"/>
  <c r="M1096" i="1"/>
  <c r="H1097" i="1"/>
  <c r="I1097" i="1"/>
  <c r="J1097" i="1"/>
  <c r="K1097" i="1"/>
  <c r="L1097" i="1"/>
  <c r="M1097" i="1"/>
  <c r="H1098" i="1"/>
  <c r="I1098" i="1"/>
  <c r="J1098" i="1"/>
  <c r="K1098" i="1"/>
  <c r="L1098" i="1"/>
  <c r="M1098" i="1"/>
  <c r="H1099" i="1"/>
  <c r="I1099" i="1"/>
  <c r="J1099" i="1"/>
  <c r="K1099" i="1"/>
  <c r="L1099" i="1"/>
  <c r="M1099" i="1"/>
  <c r="H1100" i="1"/>
  <c r="I1100" i="1"/>
  <c r="J1100" i="1"/>
  <c r="K1100" i="1"/>
  <c r="L1100" i="1"/>
  <c r="M1100" i="1"/>
  <c r="H1101" i="1"/>
  <c r="I1101" i="1"/>
  <c r="J1101" i="1"/>
  <c r="K1101" i="1"/>
  <c r="L1101" i="1"/>
  <c r="M1101" i="1"/>
  <c r="H1102" i="1"/>
  <c r="I1102" i="1"/>
  <c r="J1102" i="1"/>
  <c r="K1102" i="1"/>
  <c r="L1102" i="1"/>
  <c r="M1102" i="1"/>
  <c r="H1103" i="1"/>
  <c r="I1103" i="1"/>
  <c r="J1103" i="1"/>
  <c r="K1103" i="1"/>
  <c r="L1103" i="1"/>
  <c r="M1103" i="1"/>
  <c r="H1104" i="1"/>
  <c r="I1104" i="1"/>
  <c r="J1104" i="1"/>
  <c r="K1104" i="1"/>
  <c r="L1104" i="1"/>
  <c r="M1104" i="1"/>
  <c r="H1105" i="1"/>
  <c r="I1105" i="1"/>
  <c r="J1105" i="1"/>
  <c r="K1105" i="1"/>
  <c r="L1105" i="1"/>
  <c r="M1105" i="1"/>
  <c r="H1106" i="1"/>
  <c r="I1106" i="1"/>
  <c r="J1106" i="1"/>
  <c r="K1106" i="1"/>
  <c r="L1106" i="1"/>
  <c r="M1106" i="1"/>
  <c r="H1107" i="1"/>
  <c r="I1107" i="1"/>
  <c r="J1107" i="1"/>
  <c r="K1107" i="1"/>
  <c r="L1107" i="1"/>
  <c r="M1107" i="1"/>
  <c r="H1108" i="1"/>
  <c r="I1108" i="1"/>
  <c r="J1108" i="1"/>
  <c r="K1108" i="1"/>
  <c r="L1108" i="1"/>
  <c r="M1108" i="1"/>
  <c r="H1109" i="1"/>
  <c r="I1109" i="1"/>
  <c r="J1109" i="1"/>
  <c r="K1109" i="1"/>
  <c r="L1109" i="1"/>
  <c r="M1109" i="1"/>
  <c r="H1110" i="1"/>
  <c r="I1110" i="1"/>
  <c r="J1110" i="1"/>
  <c r="K1110" i="1"/>
  <c r="L1110" i="1"/>
  <c r="M1110" i="1"/>
  <c r="H1111" i="1"/>
  <c r="I1111" i="1"/>
  <c r="J1111" i="1"/>
  <c r="K1111" i="1"/>
  <c r="L1111" i="1"/>
  <c r="M1111" i="1"/>
  <c r="H1112" i="1"/>
  <c r="I1112" i="1"/>
  <c r="J1112" i="1"/>
  <c r="K1112" i="1"/>
  <c r="L1112" i="1"/>
  <c r="M1112" i="1"/>
  <c r="H1113" i="1"/>
  <c r="I1113" i="1"/>
  <c r="J1113" i="1"/>
  <c r="K1113" i="1"/>
  <c r="L1113" i="1"/>
  <c r="M1113" i="1"/>
  <c r="H1114" i="1"/>
  <c r="I1114" i="1"/>
  <c r="J1114" i="1"/>
  <c r="K1114" i="1"/>
  <c r="L1114" i="1"/>
  <c r="M1114" i="1"/>
  <c r="H1115" i="1"/>
  <c r="I1115" i="1"/>
  <c r="J1115" i="1"/>
  <c r="K1115" i="1"/>
  <c r="L1115" i="1"/>
  <c r="M1115" i="1"/>
  <c r="H1116" i="1"/>
  <c r="I1116" i="1"/>
  <c r="J1116" i="1"/>
  <c r="K1116" i="1"/>
  <c r="L1116" i="1"/>
  <c r="M1116" i="1"/>
  <c r="H1117" i="1"/>
  <c r="I1117" i="1"/>
  <c r="J1117" i="1"/>
  <c r="K1117" i="1"/>
  <c r="L1117" i="1"/>
  <c r="M1117" i="1"/>
  <c r="H1118" i="1"/>
  <c r="I1118" i="1"/>
  <c r="J1118" i="1"/>
  <c r="K1118" i="1"/>
  <c r="L1118" i="1"/>
  <c r="M1118" i="1"/>
  <c r="H1119" i="1"/>
  <c r="I1119" i="1"/>
  <c r="J1119" i="1"/>
  <c r="K1119" i="1"/>
  <c r="L1119" i="1"/>
  <c r="M1119" i="1"/>
  <c r="H1120" i="1"/>
  <c r="I1120" i="1"/>
  <c r="J1120" i="1"/>
  <c r="K1120" i="1"/>
  <c r="L1120" i="1"/>
  <c r="M1120" i="1"/>
  <c r="H1121" i="1"/>
  <c r="I1121" i="1"/>
  <c r="J1121" i="1"/>
  <c r="K1121" i="1"/>
  <c r="L1121" i="1"/>
  <c r="M1121" i="1"/>
  <c r="H1122" i="1"/>
  <c r="I1122" i="1"/>
  <c r="J1122" i="1"/>
  <c r="K1122" i="1"/>
  <c r="L1122" i="1"/>
  <c r="M1122" i="1"/>
  <c r="H1123" i="1"/>
  <c r="I1123" i="1"/>
  <c r="J1123" i="1"/>
  <c r="K1123" i="1"/>
  <c r="L1123" i="1"/>
  <c r="M1123" i="1"/>
  <c r="H1124" i="1"/>
  <c r="I1124" i="1"/>
  <c r="J1124" i="1"/>
  <c r="K1124" i="1"/>
  <c r="L1124" i="1"/>
  <c r="M1124" i="1"/>
  <c r="H1125" i="1"/>
  <c r="I1125" i="1"/>
  <c r="J1125" i="1"/>
  <c r="K1125" i="1"/>
  <c r="L1125" i="1"/>
  <c r="M1125" i="1"/>
  <c r="H1126" i="1"/>
  <c r="I1126" i="1"/>
  <c r="J1126" i="1"/>
  <c r="K1126" i="1"/>
  <c r="L1126" i="1"/>
  <c r="M1126" i="1"/>
  <c r="H1127" i="1"/>
  <c r="I1127" i="1"/>
  <c r="J1127" i="1"/>
  <c r="K1127" i="1"/>
  <c r="L1127" i="1"/>
  <c r="M1127" i="1"/>
  <c r="H1128" i="1"/>
  <c r="I1128" i="1"/>
  <c r="J1128" i="1"/>
  <c r="K1128" i="1"/>
  <c r="L1128" i="1"/>
  <c r="M1128" i="1"/>
  <c r="H1129" i="1"/>
  <c r="I1129" i="1"/>
  <c r="J1129" i="1"/>
  <c r="K1129" i="1"/>
  <c r="L1129" i="1"/>
  <c r="M1129" i="1"/>
  <c r="H1130" i="1"/>
  <c r="I1130" i="1"/>
  <c r="J1130" i="1"/>
  <c r="K1130" i="1"/>
  <c r="L1130" i="1"/>
  <c r="M1130" i="1"/>
  <c r="H1131" i="1"/>
  <c r="I1131" i="1"/>
  <c r="J1131" i="1"/>
  <c r="K1131" i="1"/>
  <c r="L1131" i="1"/>
  <c r="M1131" i="1"/>
  <c r="H1132" i="1"/>
  <c r="I1132" i="1"/>
  <c r="J1132" i="1"/>
  <c r="K1132" i="1"/>
  <c r="L1132" i="1"/>
  <c r="M1132" i="1"/>
  <c r="H1133" i="1"/>
  <c r="I1133" i="1"/>
  <c r="J1133" i="1"/>
  <c r="K1133" i="1"/>
  <c r="L1133" i="1"/>
  <c r="M1133" i="1"/>
  <c r="H1134" i="1"/>
  <c r="I1134" i="1"/>
  <c r="J1134" i="1"/>
  <c r="K1134" i="1"/>
  <c r="L1134" i="1"/>
  <c r="M1134" i="1"/>
  <c r="H1135" i="1"/>
  <c r="I1135" i="1"/>
  <c r="J1135" i="1"/>
  <c r="K1135" i="1"/>
  <c r="L1135" i="1"/>
  <c r="M1135" i="1"/>
  <c r="H1136" i="1"/>
  <c r="I1136" i="1"/>
  <c r="J1136" i="1"/>
  <c r="K1136" i="1"/>
  <c r="L1136" i="1"/>
  <c r="M1136" i="1"/>
  <c r="H1137" i="1"/>
  <c r="I1137" i="1"/>
  <c r="J1137" i="1"/>
  <c r="K1137" i="1"/>
  <c r="L1137" i="1"/>
  <c r="M1137" i="1"/>
  <c r="H1138" i="1"/>
  <c r="I1138" i="1"/>
  <c r="J1138" i="1"/>
  <c r="K1138" i="1"/>
  <c r="L1138" i="1"/>
  <c r="M1138" i="1"/>
  <c r="H1139" i="1"/>
  <c r="I1139" i="1"/>
  <c r="J1139" i="1"/>
  <c r="K1139" i="1"/>
  <c r="L1139" i="1"/>
  <c r="M1139" i="1"/>
  <c r="H1140" i="1"/>
  <c r="I1140" i="1"/>
  <c r="J1140" i="1"/>
  <c r="K1140" i="1"/>
  <c r="L1140" i="1"/>
  <c r="M1140" i="1"/>
  <c r="H1141" i="1"/>
  <c r="I1141" i="1"/>
  <c r="J1141" i="1"/>
  <c r="K1141" i="1"/>
  <c r="L1141" i="1"/>
  <c r="M1141" i="1"/>
  <c r="H1142" i="1"/>
  <c r="I1142" i="1"/>
  <c r="J1142" i="1"/>
  <c r="K1142" i="1"/>
  <c r="L1142" i="1"/>
  <c r="M1142" i="1"/>
  <c r="H1143" i="1"/>
  <c r="I1143" i="1"/>
  <c r="J1143" i="1"/>
  <c r="K1143" i="1"/>
  <c r="L1143" i="1"/>
  <c r="M1143" i="1"/>
  <c r="H1144" i="1"/>
  <c r="I1144" i="1"/>
  <c r="J1144" i="1"/>
  <c r="K1144" i="1"/>
  <c r="L1144" i="1"/>
  <c r="M1144" i="1"/>
  <c r="H1145" i="1"/>
  <c r="I1145" i="1"/>
  <c r="J1145" i="1"/>
  <c r="K1145" i="1"/>
  <c r="L1145" i="1"/>
  <c r="M1145" i="1"/>
  <c r="H1146" i="1"/>
  <c r="I1146" i="1"/>
  <c r="J1146" i="1"/>
  <c r="K1146" i="1"/>
  <c r="L1146" i="1"/>
  <c r="M1146" i="1"/>
  <c r="H1147" i="1"/>
  <c r="I1147" i="1"/>
  <c r="J1147" i="1"/>
  <c r="K1147" i="1"/>
  <c r="L1147" i="1"/>
  <c r="M1147" i="1"/>
  <c r="H1148" i="1"/>
  <c r="I1148" i="1"/>
  <c r="J1148" i="1"/>
  <c r="K1148" i="1"/>
  <c r="L1148" i="1"/>
  <c r="M1148" i="1"/>
  <c r="H1149" i="1"/>
  <c r="I1149" i="1"/>
  <c r="J1149" i="1"/>
  <c r="K1149" i="1"/>
  <c r="L1149" i="1"/>
  <c r="M1149" i="1"/>
  <c r="H1150" i="1"/>
  <c r="I1150" i="1"/>
  <c r="J1150" i="1"/>
  <c r="K1150" i="1"/>
  <c r="L1150" i="1"/>
  <c r="M1150" i="1"/>
  <c r="H1151" i="1"/>
  <c r="I1151" i="1"/>
  <c r="J1151" i="1"/>
  <c r="K1151" i="1"/>
  <c r="L1151" i="1"/>
  <c r="M1151" i="1"/>
  <c r="H1152" i="1"/>
  <c r="I1152" i="1"/>
  <c r="J1152" i="1"/>
  <c r="K1152" i="1"/>
  <c r="L1152" i="1"/>
  <c r="M1152" i="1"/>
  <c r="H1153" i="1"/>
  <c r="I1153" i="1"/>
  <c r="J1153" i="1"/>
  <c r="K1153" i="1"/>
  <c r="L1153" i="1"/>
  <c r="M1153" i="1"/>
  <c r="H1154" i="1"/>
  <c r="I1154" i="1"/>
  <c r="J1154" i="1"/>
  <c r="K1154" i="1"/>
  <c r="L1154" i="1"/>
  <c r="M1154" i="1"/>
  <c r="H1155" i="1"/>
  <c r="I1155" i="1"/>
  <c r="J1155" i="1"/>
  <c r="K1155" i="1"/>
  <c r="L1155" i="1"/>
  <c r="M1155" i="1"/>
  <c r="H1156" i="1"/>
  <c r="I1156" i="1"/>
  <c r="J1156" i="1"/>
  <c r="K1156" i="1"/>
  <c r="L1156" i="1"/>
  <c r="M1156" i="1"/>
  <c r="H1157" i="1"/>
  <c r="I1157" i="1"/>
  <c r="J1157" i="1"/>
  <c r="K1157" i="1"/>
  <c r="L1157" i="1"/>
  <c r="M1157" i="1"/>
  <c r="H1158" i="1"/>
  <c r="I1158" i="1"/>
  <c r="J1158" i="1"/>
  <c r="K1158" i="1"/>
  <c r="L1158" i="1"/>
  <c r="M1158" i="1"/>
  <c r="H1159" i="1"/>
  <c r="I1159" i="1"/>
  <c r="J1159" i="1"/>
  <c r="K1159" i="1"/>
  <c r="L1159" i="1"/>
  <c r="M1159" i="1"/>
  <c r="H1160" i="1"/>
  <c r="I1160" i="1"/>
  <c r="J1160" i="1"/>
  <c r="K1160" i="1"/>
  <c r="L1160" i="1"/>
  <c r="M1160" i="1"/>
  <c r="H1161" i="1"/>
  <c r="I1161" i="1"/>
  <c r="J1161" i="1"/>
  <c r="K1161" i="1"/>
  <c r="L1161" i="1"/>
  <c r="M1161" i="1"/>
  <c r="H1162" i="1"/>
  <c r="I1162" i="1"/>
  <c r="J1162" i="1"/>
  <c r="K1162" i="1"/>
  <c r="L1162" i="1"/>
  <c r="M1162" i="1"/>
  <c r="H1163" i="1"/>
  <c r="I1163" i="1"/>
  <c r="J1163" i="1"/>
  <c r="K1163" i="1"/>
  <c r="L1163" i="1"/>
  <c r="M1163" i="1"/>
  <c r="H1164" i="1"/>
  <c r="I1164" i="1"/>
  <c r="J1164" i="1"/>
  <c r="K1164" i="1"/>
  <c r="L1164" i="1"/>
  <c r="M1164" i="1"/>
  <c r="H1165" i="1"/>
  <c r="I1165" i="1"/>
  <c r="J1165" i="1"/>
  <c r="K1165" i="1"/>
  <c r="L1165" i="1"/>
  <c r="M1165" i="1"/>
  <c r="H1166" i="1"/>
  <c r="I1166" i="1"/>
  <c r="J1166" i="1"/>
  <c r="K1166" i="1"/>
  <c r="L1166" i="1"/>
  <c r="M1166" i="1"/>
  <c r="H1167" i="1"/>
  <c r="I1167" i="1"/>
  <c r="J1167" i="1"/>
  <c r="K1167" i="1"/>
  <c r="L1167" i="1"/>
  <c r="M1167" i="1"/>
  <c r="H1168" i="1"/>
  <c r="I1168" i="1"/>
  <c r="J1168" i="1"/>
  <c r="K1168" i="1"/>
  <c r="L1168" i="1"/>
  <c r="M1168" i="1"/>
  <c r="H1169" i="1"/>
  <c r="I1169" i="1"/>
  <c r="J1169" i="1"/>
  <c r="K1169" i="1"/>
  <c r="L1169" i="1"/>
  <c r="M1169" i="1"/>
  <c r="H1170" i="1"/>
  <c r="I1170" i="1"/>
  <c r="J1170" i="1"/>
  <c r="K1170" i="1"/>
  <c r="L1170" i="1"/>
  <c r="M1170" i="1"/>
  <c r="H1171" i="1"/>
  <c r="I1171" i="1"/>
  <c r="J1171" i="1"/>
  <c r="K1171" i="1"/>
  <c r="L1171" i="1"/>
  <c r="M1171" i="1"/>
  <c r="H1172" i="1"/>
  <c r="I1172" i="1"/>
  <c r="J1172" i="1"/>
  <c r="K1172" i="1"/>
  <c r="L1172" i="1"/>
  <c r="M1172" i="1"/>
  <c r="H1173" i="1"/>
  <c r="I1173" i="1"/>
  <c r="J1173" i="1"/>
  <c r="K1173" i="1"/>
  <c r="L1173" i="1"/>
  <c r="M1173" i="1"/>
  <c r="H1174" i="1"/>
  <c r="I1174" i="1"/>
  <c r="J1174" i="1"/>
  <c r="K1174" i="1"/>
  <c r="L1174" i="1"/>
  <c r="M1174" i="1"/>
  <c r="H1175" i="1"/>
  <c r="I1175" i="1"/>
  <c r="J1175" i="1"/>
  <c r="K1175" i="1"/>
  <c r="L1175" i="1"/>
  <c r="M1175" i="1"/>
  <c r="H1176" i="1"/>
  <c r="I1176" i="1"/>
  <c r="J1176" i="1"/>
  <c r="K1176" i="1"/>
  <c r="L1176" i="1"/>
  <c r="M1176" i="1"/>
  <c r="H1177" i="1"/>
  <c r="I1177" i="1"/>
  <c r="J1177" i="1"/>
  <c r="K1177" i="1"/>
  <c r="L1177" i="1"/>
  <c r="M1177" i="1"/>
  <c r="H1178" i="1"/>
  <c r="I1178" i="1"/>
  <c r="J1178" i="1"/>
  <c r="K1178" i="1"/>
  <c r="L1178" i="1"/>
  <c r="M1178" i="1"/>
  <c r="H1179" i="1"/>
  <c r="I1179" i="1"/>
  <c r="J1179" i="1"/>
  <c r="K1179" i="1"/>
  <c r="L1179" i="1"/>
  <c r="M1179" i="1"/>
  <c r="H1180" i="1"/>
  <c r="I1180" i="1"/>
  <c r="J1180" i="1"/>
  <c r="K1180" i="1"/>
  <c r="L1180" i="1"/>
  <c r="M1180" i="1"/>
  <c r="H1181" i="1"/>
  <c r="I1181" i="1"/>
  <c r="J1181" i="1"/>
  <c r="K1181" i="1"/>
  <c r="L1181" i="1"/>
  <c r="M1181" i="1"/>
  <c r="H1182" i="1"/>
  <c r="I1182" i="1"/>
  <c r="J1182" i="1"/>
  <c r="K1182" i="1"/>
  <c r="L1182" i="1"/>
  <c r="M1182" i="1"/>
  <c r="H1183" i="1"/>
  <c r="I1183" i="1"/>
  <c r="J1183" i="1"/>
  <c r="K1183" i="1"/>
  <c r="L1183" i="1"/>
  <c r="M1183" i="1"/>
  <c r="H1184" i="1"/>
  <c r="I1184" i="1"/>
  <c r="J1184" i="1"/>
  <c r="K1184" i="1"/>
  <c r="L1184" i="1"/>
  <c r="M1184" i="1"/>
  <c r="H1185" i="1"/>
  <c r="I1185" i="1"/>
  <c r="J1185" i="1"/>
  <c r="K1185" i="1"/>
  <c r="L1185" i="1"/>
  <c r="M1185" i="1"/>
  <c r="H1186" i="1"/>
  <c r="I1186" i="1"/>
  <c r="J1186" i="1"/>
  <c r="K1186" i="1"/>
  <c r="L1186" i="1"/>
  <c r="M1186" i="1"/>
  <c r="H1187" i="1"/>
  <c r="I1187" i="1"/>
  <c r="J1187" i="1"/>
  <c r="K1187" i="1"/>
  <c r="L1187" i="1"/>
  <c r="M1187" i="1"/>
  <c r="H1188" i="1"/>
  <c r="I1188" i="1"/>
  <c r="J1188" i="1"/>
  <c r="K1188" i="1"/>
  <c r="L1188" i="1"/>
  <c r="M1188" i="1"/>
  <c r="H1189" i="1"/>
  <c r="I1189" i="1"/>
  <c r="J1189" i="1"/>
  <c r="K1189" i="1"/>
  <c r="L1189" i="1"/>
  <c r="M1189" i="1"/>
  <c r="H1190" i="1"/>
  <c r="I1190" i="1"/>
  <c r="J1190" i="1"/>
  <c r="K1190" i="1"/>
  <c r="L1190" i="1"/>
  <c r="M1190" i="1"/>
  <c r="H1191" i="1"/>
  <c r="I1191" i="1"/>
  <c r="J1191" i="1"/>
  <c r="K1191" i="1"/>
  <c r="L1191" i="1"/>
  <c r="M1191" i="1"/>
  <c r="H1192" i="1"/>
  <c r="I1192" i="1"/>
  <c r="J1192" i="1"/>
  <c r="K1192" i="1"/>
  <c r="L1192" i="1"/>
  <c r="M1192" i="1"/>
  <c r="H1193" i="1"/>
  <c r="I1193" i="1"/>
  <c r="J1193" i="1"/>
  <c r="K1193" i="1"/>
  <c r="L1193" i="1"/>
  <c r="M1193" i="1"/>
  <c r="H1194" i="1"/>
  <c r="I1194" i="1"/>
  <c r="J1194" i="1"/>
  <c r="K1194" i="1"/>
  <c r="L1194" i="1"/>
  <c r="M1194" i="1"/>
  <c r="H1195" i="1"/>
  <c r="I1195" i="1"/>
  <c r="J1195" i="1"/>
  <c r="K1195" i="1"/>
  <c r="L1195" i="1"/>
  <c r="M1195" i="1"/>
  <c r="H1196" i="1"/>
  <c r="I1196" i="1"/>
  <c r="J1196" i="1"/>
  <c r="K1196" i="1"/>
  <c r="L1196" i="1"/>
  <c r="M1196" i="1"/>
  <c r="H1197" i="1"/>
  <c r="I1197" i="1"/>
  <c r="J1197" i="1"/>
  <c r="K1197" i="1"/>
  <c r="L1197" i="1"/>
  <c r="M1197" i="1"/>
  <c r="H1198" i="1"/>
  <c r="I1198" i="1"/>
  <c r="J1198" i="1"/>
  <c r="K1198" i="1"/>
  <c r="L1198" i="1"/>
  <c r="M1198" i="1"/>
  <c r="H1199" i="1"/>
  <c r="I1199" i="1"/>
  <c r="J1199" i="1"/>
  <c r="K1199" i="1"/>
  <c r="L1199" i="1"/>
  <c r="M1199" i="1"/>
  <c r="H1200" i="1"/>
  <c r="I1200" i="1"/>
  <c r="J1200" i="1"/>
  <c r="K1200" i="1"/>
  <c r="L1200" i="1"/>
  <c r="M1200" i="1"/>
  <c r="H1201" i="1"/>
  <c r="I1201" i="1"/>
  <c r="J1201" i="1"/>
  <c r="K1201" i="1"/>
  <c r="L1201" i="1"/>
  <c r="M1201" i="1"/>
  <c r="H1202" i="1"/>
  <c r="I1202" i="1"/>
  <c r="J1202" i="1"/>
  <c r="K1202" i="1"/>
  <c r="L1202" i="1"/>
  <c r="M1202" i="1"/>
  <c r="H1203" i="1"/>
  <c r="I1203" i="1"/>
  <c r="J1203" i="1"/>
  <c r="K1203" i="1"/>
  <c r="L1203" i="1"/>
  <c r="M1203" i="1"/>
  <c r="H1204" i="1"/>
  <c r="I1204" i="1"/>
  <c r="J1204" i="1"/>
  <c r="K1204" i="1"/>
  <c r="L1204" i="1"/>
  <c r="M1204" i="1"/>
  <c r="H1205" i="1"/>
  <c r="I1205" i="1"/>
  <c r="J1205" i="1"/>
  <c r="K1205" i="1"/>
  <c r="L1205" i="1"/>
  <c r="M1205" i="1"/>
  <c r="H1206" i="1"/>
  <c r="I1206" i="1"/>
  <c r="J1206" i="1"/>
  <c r="K1206" i="1"/>
  <c r="L1206" i="1"/>
  <c r="M1206" i="1"/>
  <c r="H1207" i="1"/>
  <c r="I1207" i="1"/>
  <c r="J1207" i="1"/>
  <c r="K1207" i="1"/>
  <c r="L1207" i="1"/>
  <c r="M1207" i="1"/>
  <c r="H1208" i="1"/>
  <c r="I1208" i="1"/>
  <c r="J1208" i="1"/>
  <c r="K1208" i="1"/>
  <c r="L1208" i="1"/>
  <c r="M1208" i="1"/>
  <c r="H1209" i="1"/>
  <c r="I1209" i="1"/>
  <c r="J1209" i="1"/>
  <c r="K1209" i="1"/>
  <c r="L1209" i="1"/>
  <c r="M1209" i="1"/>
  <c r="H1210" i="1"/>
  <c r="I1210" i="1"/>
  <c r="J1210" i="1"/>
  <c r="K1210" i="1"/>
  <c r="L1210" i="1"/>
  <c r="M1210" i="1"/>
  <c r="H1211" i="1"/>
  <c r="I1211" i="1"/>
  <c r="J1211" i="1"/>
  <c r="K1211" i="1"/>
  <c r="L1211" i="1"/>
  <c r="M1211" i="1"/>
  <c r="H1212" i="1"/>
  <c r="I1212" i="1"/>
  <c r="J1212" i="1"/>
  <c r="K1212" i="1"/>
  <c r="L1212" i="1"/>
  <c r="M1212" i="1"/>
  <c r="H1213" i="1"/>
  <c r="I1213" i="1"/>
  <c r="J1213" i="1"/>
  <c r="K1213" i="1"/>
  <c r="L1213" i="1"/>
  <c r="M1213" i="1"/>
  <c r="H1214" i="1"/>
  <c r="I1214" i="1"/>
  <c r="J1214" i="1"/>
  <c r="K1214" i="1"/>
  <c r="L1214" i="1"/>
  <c r="M1214" i="1"/>
  <c r="H1215" i="1"/>
  <c r="I1215" i="1"/>
  <c r="J1215" i="1"/>
  <c r="K1215" i="1"/>
  <c r="L1215" i="1"/>
  <c r="M1215" i="1"/>
  <c r="H1216" i="1"/>
  <c r="I1216" i="1"/>
  <c r="J1216" i="1"/>
  <c r="K1216" i="1"/>
  <c r="L1216" i="1"/>
  <c r="M1216" i="1"/>
  <c r="H1217" i="1"/>
  <c r="I1217" i="1"/>
  <c r="J1217" i="1"/>
  <c r="K1217" i="1"/>
  <c r="L1217" i="1"/>
  <c r="M1217" i="1"/>
  <c r="H1218" i="1"/>
  <c r="I1218" i="1"/>
  <c r="J1218" i="1"/>
  <c r="K1218" i="1"/>
  <c r="L1218" i="1"/>
  <c r="M1218" i="1"/>
  <c r="H1219" i="1"/>
  <c r="I1219" i="1"/>
  <c r="J1219" i="1"/>
  <c r="K1219" i="1"/>
  <c r="L1219" i="1"/>
  <c r="M1219" i="1"/>
  <c r="H1220" i="1"/>
  <c r="I1220" i="1"/>
  <c r="J1220" i="1"/>
  <c r="K1220" i="1"/>
  <c r="L1220" i="1"/>
  <c r="M1220" i="1"/>
  <c r="H1221" i="1"/>
  <c r="I1221" i="1"/>
  <c r="J1221" i="1"/>
  <c r="K1221" i="1"/>
  <c r="L1221" i="1"/>
  <c r="M1221" i="1"/>
  <c r="H1222" i="1"/>
  <c r="I1222" i="1"/>
  <c r="J1222" i="1"/>
  <c r="K1222" i="1"/>
  <c r="L1222" i="1"/>
  <c r="M1222" i="1"/>
  <c r="H1223" i="1"/>
  <c r="I1223" i="1"/>
  <c r="J1223" i="1"/>
  <c r="K1223" i="1"/>
  <c r="L1223" i="1"/>
  <c r="M1223" i="1"/>
  <c r="H1224" i="1"/>
  <c r="I1224" i="1"/>
  <c r="J1224" i="1"/>
  <c r="K1224" i="1"/>
  <c r="L1224" i="1"/>
  <c r="M1224" i="1"/>
  <c r="H1225" i="1"/>
  <c r="I1225" i="1"/>
  <c r="J1225" i="1"/>
  <c r="K1225" i="1"/>
  <c r="L1225" i="1"/>
  <c r="M1225" i="1"/>
  <c r="H1226" i="1"/>
  <c r="I1226" i="1"/>
  <c r="J1226" i="1"/>
  <c r="K1226" i="1"/>
  <c r="L1226" i="1"/>
  <c r="M1226" i="1"/>
  <c r="H1227" i="1"/>
  <c r="I1227" i="1"/>
  <c r="J1227" i="1"/>
  <c r="K1227" i="1"/>
  <c r="L1227" i="1"/>
  <c r="M1227" i="1"/>
  <c r="H1228" i="1"/>
  <c r="I1228" i="1"/>
  <c r="J1228" i="1"/>
  <c r="K1228" i="1"/>
  <c r="L1228" i="1"/>
  <c r="M1228" i="1"/>
  <c r="H1229" i="1"/>
  <c r="I1229" i="1"/>
  <c r="J1229" i="1"/>
  <c r="K1229" i="1"/>
  <c r="L1229" i="1"/>
  <c r="M1229" i="1"/>
  <c r="H1230" i="1"/>
  <c r="I1230" i="1"/>
  <c r="J1230" i="1"/>
  <c r="K1230" i="1"/>
  <c r="L1230" i="1"/>
  <c r="M1230" i="1"/>
  <c r="H1231" i="1"/>
  <c r="I1231" i="1"/>
  <c r="J1231" i="1"/>
  <c r="K1231" i="1"/>
  <c r="L1231" i="1"/>
  <c r="M1231" i="1"/>
  <c r="H1232" i="1"/>
  <c r="I1232" i="1"/>
  <c r="J1232" i="1"/>
  <c r="K1232" i="1"/>
  <c r="L1232" i="1"/>
  <c r="M1232" i="1"/>
  <c r="H1233" i="1"/>
  <c r="I1233" i="1"/>
  <c r="J1233" i="1"/>
  <c r="K1233" i="1"/>
  <c r="L1233" i="1"/>
  <c r="M1233" i="1"/>
  <c r="H1234" i="1"/>
  <c r="I1234" i="1"/>
  <c r="J1234" i="1"/>
  <c r="K1234" i="1"/>
  <c r="L1234" i="1"/>
  <c r="M1234" i="1"/>
  <c r="H1235" i="1"/>
  <c r="I1235" i="1"/>
  <c r="J1235" i="1"/>
  <c r="K1235" i="1"/>
  <c r="L1235" i="1"/>
  <c r="M1235" i="1"/>
  <c r="H1236" i="1"/>
  <c r="I1236" i="1"/>
  <c r="J1236" i="1"/>
  <c r="K1236" i="1"/>
  <c r="L1236" i="1"/>
  <c r="M1236" i="1"/>
  <c r="H1237" i="1"/>
  <c r="I1237" i="1"/>
  <c r="J1237" i="1"/>
  <c r="K1237" i="1"/>
  <c r="L1237" i="1"/>
  <c r="M1237" i="1"/>
  <c r="H1238" i="1"/>
  <c r="I1238" i="1"/>
  <c r="J1238" i="1"/>
  <c r="K1238" i="1"/>
  <c r="L1238" i="1"/>
  <c r="M1238" i="1"/>
  <c r="H1239" i="1"/>
  <c r="I1239" i="1"/>
  <c r="J1239" i="1"/>
  <c r="K1239" i="1"/>
  <c r="L1239" i="1"/>
  <c r="M1239" i="1"/>
  <c r="H1240" i="1"/>
  <c r="I1240" i="1"/>
  <c r="J1240" i="1"/>
  <c r="K1240" i="1"/>
  <c r="L1240" i="1"/>
  <c r="M1240" i="1"/>
  <c r="H1241" i="1"/>
  <c r="I1241" i="1"/>
  <c r="J1241" i="1"/>
  <c r="K1241" i="1"/>
  <c r="L1241" i="1"/>
  <c r="M1241" i="1"/>
  <c r="H1242" i="1"/>
  <c r="I1242" i="1"/>
  <c r="J1242" i="1"/>
  <c r="K1242" i="1"/>
  <c r="L1242" i="1"/>
  <c r="M1242" i="1"/>
  <c r="H1243" i="1"/>
  <c r="I1243" i="1"/>
  <c r="J1243" i="1"/>
  <c r="K1243" i="1"/>
  <c r="L1243" i="1"/>
  <c r="M1243" i="1"/>
  <c r="H1244" i="1"/>
  <c r="I1244" i="1"/>
  <c r="J1244" i="1"/>
  <c r="K1244" i="1"/>
  <c r="L1244" i="1"/>
  <c r="M1244" i="1"/>
  <c r="H1245" i="1"/>
  <c r="I1245" i="1"/>
  <c r="J1245" i="1"/>
  <c r="K1245" i="1"/>
  <c r="L1245" i="1"/>
  <c r="M1245" i="1"/>
  <c r="H1246" i="1"/>
  <c r="I1246" i="1"/>
  <c r="J1246" i="1"/>
  <c r="K1246" i="1"/>
  <c r="L1246" i="1"/>
  <c r="M1246" i="1"/>
  <c r="H1247" i="1"/>
  <c r="I1247" i="1"/>
  <c r="J1247" i="1"/>
  <c r="K1247" i="1"/>
  <c r="L1247" i="1"/>
  <c r="M1247" i="1"/>
  <c r="H1248" i="1"/>
  <c r="I1248" i="1"/>
  <c r="J1248" i="1"/>
  <c r="K1248" i="1"/>
  <c r="L1248" i="1"/>
  <c r="M1248" i="1"/>
  <c r="H1249" i="1"/>
  <c r="I1249" i="1"/>
  <c r="J1249" i="1"/>
  <c r="K1249" i="1"/>
  <c r="L1249" i="1"/>
  <c r="M1249" i="1"/>
  <c r="H1250" i="1"/>
  <c r="I1250" i="1"/>
  <c r="J1250" i="1"/>
  <c r="K1250" i="1"/>
  <c r="L1250" i="1"/>
  <c r="M1250" i="1"/>
  <c r="H1251" i="1"/>
  <c r="I1251" i="1"/>
  <c r="J1251" i="1"/>
  <c r="K1251" i="1"/>
  <c r="L1251" i="1"/>
  <c r="M1251" i="1"/>
  <c r="H1252" i="1"/>
  <c r="I1252" i="1"/>
  <c r="J1252" i="1"/>
  <c r="K1252" i="1"/>
  <c r="L1252" i="1"/>
  <c r="M1252" i="1"/>
  <c r="H1253" i="1"/>
  <c r="I1253" i="1"/>
  <c r="J1253" i="1"/>
  <c r="K1253" i="1"/>
  <c r="L1253" i="1"/>
  <c r="M1253" i="1"/>
  <c r="H1254" i="1"/>
  <c r="I1254" i="1"/>
  <c r="J1254" i="1"/>
  <c r="K1254" i="1"/>
  <c r="L1254" i="1"/>
  <c r="M1254" i="1"/>
  <c r="H1255" i="1"/>
  <c r="I1255" i="1"/>
  <c r="J1255" i="1"/>
  <c r="K1255" i="1"/>
  <c r="L1255" i="1"/>
  <c r="M1255" i="1"/>
  <c r="H1256" i="1"/>
  <c r="I1256" i="1"/>
  <c r="J1256" i="1"/>
  <c r="K1256" i="1"/>
  <c r="L1256" i="1"/>
  <c r="M1256" i="1"/>
  <c r="H1257" i="1"/>
  <c r="I1257" i="1"/>
  <c r="J1257" i="1"/>
  <c r="K1257" i="1"/>
  <c r="L1257" i="1"/>
  <c r="M1257" i="1"/>
  <c r="H1258" i="1"/>
  <c r="I1258" i="1"/>
  <c r="J1258" i="1"/>
  <c r="K1258" i="1"/>
  <c r="L1258" i="1"/>
  <c r="M1258" i="1"/>
  <c r="H1259" i="1"/>
  <c r="I1259" i="1"/>
  <c r="J1259" i="1"/>
  <c r="K1259" i="1"/>
  <c r="L1259" i="1"/>
  <c r="M1259" i="1"/>
  <c r="H1260" i="1"/>
  <c r="I1260" i="1"/>
  <c r="J1260" i="1"/>
  <c r="K1260" i="1"/>
  <c r="L1260" i="1"/>
  <c r="M1260" i="1"/>
  <c r="H1261" i="1"/>
  <c r="I1261" i="1"/>
  <c r="J1261" i="1"/>
  <c r="K1261" i="1"/>
  <c r="L1261" i="1"/>
  <c r="M1261" i="1"/>
  <c r="H1262" i="1"/>
  <c r="I1262" i="1"/>
  <c r="J1262" i="1"/>
  <c r="K1262" i="1"/>
  <c r="L1262" i="1"/>
  <c r="M1262" i="1"/>
  <c r="H1263" i="1"/>
  <c r="I1263" i="1"/>
  <c r="J1263" i="1"/>
  <c r="K1263" i="1"/>
  <c r="L1263" i="1"/>
  <c r="M1263" i="1"/>
  <c r="H1264" i="1"/>
  <c r="I1264" i="1"/>
  <c r="J1264" i="1"/>
  <c r="K1264" i="1"/>
  <c r="L1264" i="1"/>
  <c r="M1264" i="1"/>
  <c r="H1265" i="1"/>
  <c r="I1265" i="1"/>
  <c r="J1265" i="1"/>
  <c r="K1265" i="1"/>
  <c r="L1265" i="1"/>
  <c r="M1265" i="1"/>
  <c r="H1266" i="1"/>
  <c r="I1266" i="1"/>
  <c r="J1266" i="1"/>
  <c r="K1266" i="1"/>
  <c r="L1266" i="1"/>
  <c r="M1266" i="1"/>
  <c r="H1267" i="1"/>
  <c r="I1267" i="1"/>
  <c r="J1267" i="1"/>
  <c r="K1267" i="1"/>
  <c r="L1267" i="1"/>
  <c r="M1267" i="1"/>
  <c r="H1268" i="1"/>
  <c r="I1268" i="1"/>
  <c r="J1268" i="1"/>
  <c r="K1268" i="1"/>
  <c r="L1268" i="1"/>
  <c r="M1268" i="1"/>
  <c r="H1269" i="1"/>
  <c r="I1269" i="1"/>
  <c r="J1269" i="1"/>
  <c r="K1269" i="1"/>
  <c r="L1269" i="1"/>
  <c r="M1269" i="1"/>
  <c r="H1270" i="1"/>
  <c r="I1270" i="1"/>
  <c r="J1270" i="1"/>
  <c r="K1270" i="1"/>
  <c r="L1270" i="1"/>
  <c r="M1270" i="1"/>
  <c r="H1271" i="1"/>
  <c r="I1271" i="1"/>
  <c r="J1271" i="1"/>
  <c r="K1271" i="1"/>
  <c r="L1271" i="1"/>
  <c r="M1271" i="1"/>
  <c r="H1272" i="1"/>
  <c r="I1272" i="1"/>
  <c r="J1272" i="1"/>
  <c r="K1272" i="1"/>
  <c r="L1272" i="1"/>
  <c r="M1272" i="1"/>
  <c r="H1273" i="1"/>
  <c r="I1273" i="1"/>
  <c r="J1273" i="1"/>
  <c r="K1273" i="1"/>
  <c r="L1273" i="1"/>
  <c r="M1273" i="1"/>
  <c r="H1274" i="1"/>
  <c r="I1274" i="1"/>
  <c r="J1274" i="1"/>
  <c r="K1274" i="1"/>
  <c r="L1274" i="1"/>
  <c r="M1274" i="1"/>
  <c r="H1275" i="1"/>
  <c r="I1275" i="1"/>
  <c r="J1275" i="1"/>
  <c r="K1275" i="1"/>
  <c r="L1275" i="1"/>
  <c r="M1275" i="1"/>
  <c r="H1276" i="1"/>
  <c r="I1276" i="1"/>
  <c r="J1276" i="1"/>
  <c r="K1276" i="1"/>
  <c r="L1276" i="1"/>
  <c r="M1276" i="1"/>
  <c r="H1277" i="1"/>
  <c r="I1277" i="1"/>
  <c r="J1277" i="1"/>
  <c r="K1277" i="1"/>
  <c r="L1277" i="1"/>
  <c r="M1277" i="1"/>
  <c r="H1278" i="1"/>
  <c r="I1278" i="1"/>
  <c r="J1278" i="1"/>
  <c r="K1278" i="1"/>
  <c r="L1278" i="1"/>
  <c r="M1278" i="1"/>
  <c r="H1279" i="1"/>
  <c r="I1279" i="1"/>
  <c r="J1279" i="1"/>
  <c r="K1279" i="1"/>
  <c r="L1279" i="1"/>
  <c r="M1279" i="1"/>
  <c r="H1280" i="1"/>
  <c r="I1280" i="1"/>
  <c r="J1280" i="1"/>
  <c r="K1280" i="1"/>
  <c r="L1280" i="1"/>
  <c r="M1280" i="1"/>
  <c r="H1281" i="1"/>
  <c r="I1281" i="1"/>
  <c r="J1281" i="1"/>
  <c r="K1281" i="1"/>
  <c r="L1281" i="1"/>
  <c r="M1281" i="1"/>
  <c r="H1282" i="1"/>
  <c r="I1282" i="1"/>
  <c r="J1282" i="1"/>
  <c r="K1282" i="1"/>
  <c r="L1282" i="1"/>
  <c r="M1282" i="1"/>
  <c r="H1283" i="1"/>
  <c r="I1283" i="1"/>
  <c r="J1283" i="1"/>
  <c r="K1283" i="1"/>
  <c r="L1283" i="1"/>
  <c r="M1283" i="1"/>
  <c r="H1284" i="1"/>
  <c r="I1284" i="1"/>
  <c r="J1284" i="1"/>
  <c r="K1284" i="1"/>
  <c r="L1284" i="1"/>
  <c r="M1284" i="1"/>
  <c r="H1285" i="1"/>
  <c r="I1285" i="1"/>
  <c r="J1285" i="1"/>
  <c r="K1285" i="1"/>
  <c r="L1285" i="1"/>
  <c r="M1285" i="1"/>
  <c r="H1286" i="1"/>
  <c r="I1286" i="1"/>
  <c r="J1286" i="1"/>
  <c r="K1286" i="1"/>
  <c r="L1286" i="1"/>
  <c r="M1286" i="1"/>
  <c r="H1287" i="1"/>
  <c r="I1287" i="1"/>
  <c r="J1287" i="1"/>
  <c r="K1287" i="1"/>
  <c r="L1287" i="1"/>
  <c r="M1287" i="1"/>
  <c r="H1288" i="1"/>
  <c r="I1288" i="1"/>
  <c r="J1288" i="1"/>
  <c r="K1288" i="1"/>
  <c r="L1288" i="1"/>
  <c r="M1288" i="1"/>
  <c r="H1289" i="1"/>
  <c r="I1289" i="1"/>
  <c r="J1289" i="1"/>
  <c r="K1289" i="1"/>
  <c r="L1289" i="1"/>
  <c r="M1289" i="1"/>
  <c r="H1290" i="1"/>
  <c r="I1290" i="1"/>
  <c r="J1290" i="1"/>
  <c r="K1290" i="1"/>
  <c r="L1290" i="1"/>
  <c r="M1290" i="1"/>
  <c r="H1291" i="1"/>
  <c r="I1291" i="1"/>
  <c r="J1291" i="1"/>
  <c r="K1291" i="1"/>
  <c r="L1291" i="1"/>
  <c r="M1291" i="1"/>
  <c r="H1292" i="1"/>
  <c r="I1292" i="1"/>
  <c r="J1292" i="1"/>
  <c r="K1292" i="1"/>
  <c r="L1292" i="1"/>
  <c r="M1292" i="1"/>
  <c r="H1293" i="1"/>
  <c r="I1293" i="1"/>
  <c r="J1293" i="1"/>
  <c r="K1293" i="1"/>
  <c r="L1293" i="1"/>
  <c r="M1293" i="1"/>
  <c r="H1294" i="1"/>
  <c r="I1294" i="1"/>
  <c r="J1294" i="1"/>
  <c r="K1294" i="1"/>
  <c r="L1294" i="1"/>
  <c r="M1294" i="1"/>
  <c r="H1295" i="1"/>
  <c r="I1295" i="1"/>
  <c r="J1295" i="1"/>
  <c r="K1295" i="1"/>
  <c r="L1295" i="1"/>
  <c r="M1295" i="1"/>
  <c r="H1296" i="1"/>
  <c r="I1296" i="1"/>
  <c r="J1296" i="1"/>
  <c r="K1296" i="1"/>
  <c r="L1296" i="1"/>
  <c r="M1296" i="1"/>
  <c r="H1297" i="1"/>
  <c r="I1297" i="1"/>
  <c r="J1297" i="1"/>
  <c r="K1297" i="1"/>
  <c r="L1297" i="1"/>
  <c r="M1297" i="1"/>
  <c r="H1298" i="1"/>
  <c r="I1298" i="1"/>
  <c r="J1298" i="1"/>
  <c r="K1298" i="1"/>
  <c r="L1298" i="1"/>
  <c r="M1298" i="1"/>
  <c r="H1299" i="1"/>
  <c r="I1299" i="1"/>
  <c r="J1299" i="1"/>
  <c r="K1299" i="1"/>
  <c r="L1299" i="1"/>
  <c r="M1299" i="1"/>
  <c r="H1300" i="1"/>
  <c r="I1300" i="1"/>
  <c r="J1300" i="1"/>
  <c r="K1300" i="1"/>
  <c r="L1300" i="1"/>
  <c r="M1300" i="1"/>
  <c r="H1301" i="1"/>
  <c r="I1301" i="1"/>
  <c r="J1301" i="1"/>
  <c r="K1301" i="1"/>
  <c r="L1301" i="1"/>
  <c r="M1301" i="1"/>
  <c r="H1302" i="1"/>
  <c r="I1302" i="1"/>
  <c r="J1302" i="1"/>
  <c r="K1302" i="1"/>
  <c r="L1302" i="1"/>
  <c r="M1302" i="1"/>
  <c r="H1303" i="1"/>
  <c r="I1303" i="1"/>
  <c r="J1303" i="1"/>
  <c r="K1303" i="1"/>
  <c r="L1303" i="1"/>
  <c r="M1303" i="1"/>
  <c r="H1304" i="1"/>
  <c r="I1304" i="1"/>
  <c r="J1304" i="1"/>
  <c r="K1304" i="1"/>
  <c r="L1304" i="1"/>
  <c r="M1304" i="1"/>
  <c r="H1305" i="1"/>
  <c r="I1305" i="1"/>
  <c r="J1305" i="1"/>
  <c r="K1305" i="1"/>
  <c r="L1305" i="1"/>
  <c r="M1305" i="1"/>
  <c r="H1306" i="1"/>
  <c r="I1306" i="1"/>
  <c r="J1306" i="1"/>
  <c r="K1306" i="1"/>
  <c r="L1306" i="1"/>
  <c r="M1306" i="1"/>
  <c r="H1307" i="1"/>
  <c r="I1307" i="1"/>
  <c r="J1307" i="1"/>
  <c r="K1307" i="1"/>
  <c r="L1307" i="1"/>
  <c r="M1307" i="1"/>
  <c r="H1308" i="1"/>
  <c r="I1308" i="1"/>
  <c r="J1308" i="1"/>
  <c r="K1308" i="1"/>
  <c r="L1308" i="1"/>
  <c r="M1308" i="1"/>
  <c r="H1309" i="1"/>
  <c r="I1309" i="1"/>
  <c r="J1309" i="1"/>
  <c r="K1309" i="1"/>
  <c r="L1309" i="1"/>
  <c r="M1309" i="1"/>
  <c r="H1310" i="1"/>
  <c r="I1310" i="1"/>
  <c r="J1310" i="1"/>
  <c r="K1310" i="1"/>
  <c r="L1310" i="1"/>
  <c r="M1310" i="1"/>
  <c r="H1311" i="1"/>
  <c r="I1311" i="1"/>
  <c r="J1311" i="1"/>
  <c r="K1311" i="1"/>
  <c r="L1311" i="1"/>
  <c r="M1311" i="1"/>
  <c r="H1312" i="1"/>
  <c r="I1312" i="1"/>
  <c r="J1312" i="1"/>
  <c r="K1312" i="1"/>
  <c r="L1312" i="1"/>
  <c r="M1312" i="1"/>
  <c r="H1313" i="1"/>
  <c r="I1313" i="1"/>
  <c r="J1313" i="1"/>
  <c r="K1313" i="1"/>
  <c r="L1313" i="1"/>
  <c r="M1313" i="1"/>
  <c r="H1314" i="1"/>
  <c r="I1314" i="1"/>
  <c r="J1314" i="1"/>
  <c r="K1314" i="1"/>
  <c r="L1314" i="1"/>
  <c r="M1314" i="1"/>
  <c r="H1315" i="1"/>
  <c r="I1315" i="1"/>
  <c r="J1315" i="1"/>
  <c r="K1315" i="1"/>
  <c r="L1315" i="1"/>
  <c r="M1315" i="1"/>
  <c r="H1316" i="1"/>
  <c r="I1316" i="1"/>
  <c r="J1316" i="1"/>
  <c r="K1316" i="1"/>
  <c r="L1316" i="1"/>
  <c r="M1316" i="1"/>
  <c r="H1317" i="1"/>
  <c r="I1317" i="1"/>
  <c r="J1317" i="1"/>
  <c r="K1317" i="1"/>
  <c r="L1317" i="1"/>
  <c r="M1317" i="1"/>
  <c r="H1318" i="1"/>
  <c r="I1318" i="1"/>
  <c r="J1318" i="1"/>
  <c r="K1318" i="1"/>
  <c r="L1318" i="1"/>
  <c r="M1318" i="1"/>
  <c r="H1319" i="1"/>
  <c r="I1319" i="1"/>
  <c r="J1319" i="1"/>
  <c r="K1319" i="1"/>
  <c r="L1319" i="1"/>
  <c r="M1319" i="1"/>
  <c r="H1320" i="1"/>
  <c r="I1320" i="1"/>
  <c r="J1320" i="1"/>
  <c r="K1320" i="1"/>
  <c r="L1320" i="1"/>
  <c r="M1320" i="1"/>
  <c r="H1321" i="1"/>
  <c r="I1321" i="1"/>
  <c r="J1321" i="1"/>
  <c r="K1321" i="1"/>
  <c r="L1321" i="1"/>
  <c r="M1321" i="1"/>
  <c r="H1322" i="1"/>
  <c r="I1322" i="1"/>
  <c r="J1322" i="1"/>
  <c r="K1322" i="1"/>
  <c r="L1322" i="1"/>
  <c r="M1322" i="1"/>
  <c r="H1323" i="1"/>
  <c r="I1323" i="1"/>
  <c r="J1323" i="1"/>
  <c r="K1323" i="1"/>
  <c r="L1323" i="1"/>
  <c r="M1323" i="1"/>
  <c r="H1324" i="1"/>
  <c r="I1324" i="1"/>
  <c r="J1324" i="1"/>
  <c r="K1324" i="1"/>
  <c r="L1324" i="1"/>
  <c r="M1324" i="1"/>
  <c r="H1325" i="1"/>
  <c r="I1325" i="1"/>
  <c r="J1325" i="1"/>
  <c r="K1325" i="1"/>
  <c r="L1325" i="1"/>
  <c r="M1325" i="1"/>
  <c r="H1326" i="1"/>
  <c r="I1326" i="1"/>
  <c r="J1326" i="1"/>
  <c r="K1326" i="1"/>
  <c r="L1326" i="1"/>
  <c r="M1326" i="1"/>
  <c r="H1327" i="1"/>
  <c r="I1327" i="1"/>
  <c r="J1327" i="1"/>
  <c r="K1327" i="1"/>
  <c r="L1327" i="1"/>
  <c r="M1327" i="1"/>
  <c r="H1328" i="1"/>
  <c r="I1328" i="1"/>
  <c r="J1328" i="1"/>
  <c r="K1328" i="1"/>
  <c r="L1328" i="1"/>
  <c r="M1328" i="1"/>
  <c r="H1329" i="1"/>
  <c r="I1329" i="1"/>
  <c r="J1329" i="1"/>
  <c r="K1329" i="1"/>
  <c r="L1329" i="1"/>
  <c r="M1329" i="1"/>
  <c r="H1330" i="1"/>
  <c r="I1330" i="1"/>
  <c r="J1330" i="1"/>
  <c r="K1330" i="1"/>
  <c r="L1330" i="1"/>
  <c r="M1330" i="1"/>
  <c r="H1331" i="1"/>
  <c r="I1331" i="1"/>
  <c r="J1331" i="1"/>
  <c r="K1331" i="1"/>
  <c r="L1331" i="1"/>
  <c r="M1331" i="1"/>
  <c r="H1332" i="1"/>
  <c r="I1332" i="1"/>
  <c r="J1332" i="1"/>
  <c r="K1332" i="1"/>
  <c r="L1332" i="1"/>
  <c r="M1332" i="1"/>
  <c r="H1333" i="1"/>
  <c r="I1333" i="1"/>
  <c r="J1333" i="1"/>
  <c r="K1333" i="1"/>
  <c r="L1333" i="1"/>
  <c r="M1333" i="1"/>
  <c r="H1334" i="1"/>
  <c r="I1334" i="1"/>
  <c r="J1334" i="1"/>
  <c r="K1334" i="1"/>
  <c r="L1334" i="1"/>
  <c r="M1334" i="1"/>
  <c r="H1335" i="1"/>
  <c r="I1335" i="1"/>
  <c r="J1335" i="1"/>
  <c r="K1335" i="1"/>
  <c r="L1335" i="1"/>
  <c r="M1335" i="1"/>
  <c r="H1336" i="1"/>
  <c r="I1336" i="1"/>
  <c r="J1336" i="1"/>
  <c r="K1336" i="1"/>
  <c r="L1336" i="1"/>
  <c r="M1336" i="1"/>
  <c r="H1337" i="1"/>
  <c r="I1337" i="1"/>
  <c r="J1337" i="1"/>
  <c r="K1337" i="1"/>
  <c r="L1337" i="1"/>
  <c r="M1337" i="1"/>
  <c r="H1338" i="1"/>
  <c r="I1338" i="1"/>
  <c r="J1338" i="1"/>
  <c r="K1338" i="1"/>
  <c r="L1338" i="1"/>
  <c r="M1338" i="1"/>
  <c r="H1339" i="1"/>
  <c r="I1339" i="1"/>
  <c r="J1339" i="1"/>
  <c r="K1339" i="1"/>
  <c r="L1339" i="1"/>
  <c r="M1339" i="1"/>
  <c r="H1340" i="1"/>
  <c r="I1340" i="1"/>
  <c r="J1340" i="1"/>
  <c r="K1340" i="1"/>
  <c r="L1340" i="1"/>
  <c r="M1340" i="1"/>
  <c r="H1341" i="1"/>
  <c r="I1341" i="1"/>
  <c r="J1341" i="1"/>
  <c r="K1341" i="1"/>
  <c r="L1341" i="1"/>
  <c r="M1341" i="1"/>
  <c r="H1342" i="1"/>
  <c r="I1342" i="1"/>
  <c r="J1342" i="1"/>
  <c r="K1342" i="1"/>
  <c r="L1342" i="1"/>
  <c r="M1342" i="1"/>
  <c r="H1343" i="1"/>
  <c r="I1343" i="1"/>
  <c r="J1343" i="1"/>
  <c r="K1343" i="1"/>
  <c r="L1343" i="1"/>
  <c r="M1343" i="1"/>
  <c r="H1344" i="1"/>
  <c r="I1344" i="1"/>
  <c r="J1344" i="1"/>
  <c r="K1344" i="1"/>
  <c r="L1344" i="1"/>
  <c r="M1344" i="1"/>
  <c r="H1345" i="1"/>
  <c r="I1345" i="1"/>
  <c r="J1345" i="1"/>
  <c r="K1345" i="1"/>
  <c r="L1345" i="1"/>
  <c r="M1345" i="1"/>
  <c r="H1346" i="1"/>
  <c r="I1346" i="1"/>
  <c r="J1346" i="1"/>
  <c r="K1346" i="1"/>
  <c r="L1346" i="1"/>
  <c r="M1346" i="1"/>
  <c r="H1347" i="1"/>
  <c r="I1347" i="1"/>
  <c r="J1347" i="1"/>
  <c r="K1347" i="1"/>
  <c r="L1347" i="1"/>
  <c r="M1347" i="1"/>
  <c r="H1348" i="1"/>
  <c r="I1348" i="1"/>
  <c r="J1348" i="1"/>
  <c r="K1348" i="1"/>
  <c r="L1348" i="1"/>
  <c r="M1348" i="1"/>
  <c r="H1349" i="1"/>
  <c r="I1349" i="1"/>
  <c r="J1349" i="1"/>
  <c r="K1349" i="1"/>
  <c r="L1349" i="1"/>
  <c r="M1349" i="1"/>
  <c r="H1350" i="1"/>
  <c r="I1350" i="1"/>
  <c r="J1350" i="1"/>
  <c r="K1350" i="1"/>
  <c r="L1350" i="1"/>
  <c r="M1350" i="1"/>
  <c r="H1351" i="1"/>
  <c r="I1351" i="1"/>
  <c r="J1351" i="1"/>
  <c r="K1351" i="1"/>
  <c r="L1351" i="1"/>
  <c r="M1351" i="1"/>
  <c r="H1352" i="1"/>
  <c r="I1352" i="1"/>
  <c r="J1352" i="1"/>
  <c r="K1352" i="1"/>
  <c r="L1352" i="1"/>
  <c r="M1352" i="1"/>
  <c r="H1353" i="1"/>
  <c r="I1353" i="1"/>
  <c r="J1353" i="1"/>
  <c r="K1353" i="1"/>
  <c r="L1353" i="1"/>
  <c r="M1353" i="1"/>
  <c r="H1354" i="1"/>
  <c r="I1354" i="1"/>
  <c r="J1354" i="1"/>
  <c r="K1354" i="1"/>
  <c r="L1354" i="1"/>
  <c r="M1354" i="1"/>
  <c r="H1355" i="1"/>
  <c r="I1355" i="1"/>
  <c r="J1355" i="1"/>
  <c r="K1355" i="1"/>
  <c r="L1355" i="1"/>
  <c r="M1355" i="1"/>
  <c r="H1356" i="1"/>
  <c r="I1356" i="1"/>
  <c r="J1356" i="1"/>
  <c r="K1356" i="1"/>
  <c r="L1356" i="1"/>
  <c r="M1356" i="1"/>
  <c r="H1357" i="1"/>
  <c r="I1357" i="1"/>
  <c r="J1357" i="1"/>
  <c r="K1357" i="1"/>
  <c r="L1357" i="1"/>
  <c r="M1357" i="1"/>
  <c r="H1358" i="1"/>
  <c r="I1358" i="1"/>
  <c r="J1358" i="1"/>
  <c r="K1358" i="1"/>
  <c r="L1358" i="1"/>
  <c r="M1358" i="1"/>
  <c r="H1359" i="1"/>
  <c r="I1359" i="1"/>
  <c r="J1359" i="1"/>
  <c r="K1359" i="1"/>
  <c r="L1359" i="1"/>
  <c r="M1359" i="1"/>
  <c r="H1360" i="1"/>
  <c r="I1360" i="1"/>
  <c r="J1360" i="1"/>
  <c r="K1360" i="1"/>
  <c r="L1360" i="1"/>
  <c r="M1360" i="1"/>
  <c r="H1361" i="1"/>
  <c r="I1361" i="1"/>
  <c r="J1361" i="1"/>
  <c r="K1361" i="1"/>
  <c r="L1361" i="1"/>
  <c r="M1361" i="1"/>
  <c r="H1362" i="1"/>
  <c r="I1362" i="1"/>
  <c r="J1362" i="1"/>
  <c r="K1362" i="1"/>
  <c r="L1362" i="1"/>
  <c r="M1362" i="1"/>
  <c r="H1363" i="1"/>
  <c r="I1363" i="1"/>
  <c r="J1363" i="1"/>
  <c r="K1363" i="1"/>
  <c r="L1363" i="1"/>
  <c r="M1363" i="1"/>
  <c r="H1364" i="1"/>
  <c r="I1364" i="1"/>
  <c r="J1364" i="1"/>
  <c r="K1364" i="1"/>
  <c r="L1364" i="1"/>
  <c r="M1364" i="1"/>
  <c r="H1365" i="1"/>
  <c r="I1365" i="1"/>
  <c r="J1365" i="1"/>
  <c r="K1365" i="1"/>
  <c r="L1365" i="1"/>
  <c r="M1365" i="1"/>
  <c r="H1366" i="1"/>
  <c r="I1366" i="1"/>
  <c r="J1366" i="1"/>
  <c r="K1366" i="1"/>
  <c r="L1366" i="1"/>
  <c r="M1366" i="1"/>
  <c r="H1367" i="1"/>
  <c r="I1367" i="1"/>
  <c r="J1367" i="1"/>
  <c r="K1367" i="1"/>
  <c r="L1367" i="1"/>
  <c r="M1367" i="1"/>
  <c r="H1368" i="1"/>
  <c r="I1368" i="1"/>
  <c r="J1368" i="1"/>
  <c r="K1368" i="1"/>
  <c r="L1368" i="1"/>
  <c r="M1368" i="1"/>
  <c r="H1369" i="1"/>
  <c r="I1369" i="1"/>
  <c r="J1369" i="1"/>
  <c r="K1369" i="1"/>
  <c r="L1369" i="1"/>
  <c r="M1369" i="1"/>
  <c r="H1370" i="1"/>
  <c r="I1370" i="1"/>
  <c r="J1370" i="1"/>
  <c r="K1370" i="1"/>
  <c r="L1370" i="1"/>
  <c r="M1370" i="1"/>
  <c r="H1371" i="1"/>
  <c r="I1371" i="1"/>
  <c r="J1371" i="1"/>
  <c r="K1371" i="1"/>
  <c r="L1371" i="1"/>
  <c r="M1371" i="1"/>
  <c r="H1372" i="1"/>
  <c r="I1372" i="1"/>
  <c r="J1372" i="1"/>
  <c r="K1372" i="1"/>
  <c r="L1372" i="1"/>
  <c r="M1372" i="1"/>
  <c r="H1373" i="1"/>
  <c r="I1373" i="1"/>
  <c r="J1373" i="1"/>
  <c r="K1373" i="1"/>
  <c r="L1373" i="1"/>
  <c r="M1373" i="1"/>
  <c r="H1374" i="1"/>
  <c r="I1374" i="1"/>
  <c r="J1374" i="1"/>
  <c r="K1374" i="1"/>
  <c r="L1374" i="1"/>
  <c r="M1374" i="1"/>
  <c r="H1375" i="1"/>
  <c r="I1375" i="1"/>
  <c r="J1375" i="1"/>
  <c r="K1375" i="1"/>
  <c r="L1375" i="1"/>
  <c r="M1375" i="1"/>
  <c r="H1376" i="1"/>
  <c r="I1376" i="1"/>
  <c r="J1376" i="1"/>
  <c r="K1376" i="1"/>
  <c r="L1376" i="1"/>
  <c r="M1376" i="1"/>
  <c r="H1377" i="1"/>
  <c r="I1377" i="1"/>
  <c r="J1377" i="1"/>
  <c r="K1377" i="1"/>
  <c r="L1377" i="1"/>
  <c r="M1377" i="1"/>
  <c r="H1378" i="1"/>
  <c r="I1378" i="1"/>
  <c r="J1378" i="1"/>
  <c r="K1378" i="1"/>
  <c r="L1378" i="1"/>
  <c r="M1378" i="1"/>
  <c r="H1379" i="1"/>
  <c r="I1379" i="1"/>
  <c r="J1379" i="1"/>
  <c r="K1379" i="1"/>
  <c r="L1379" i="1"/>
  <c r="M1379" i="1"/>
  <c r="H1380" i="1"/>
  <c r="I1380" i="1"/>
  <c r="J1380" i="1"/>
  <c r="K1380" i="1"/>
  <c r="L1380" i="1"/>
  <c r="M1380" i="1"/>
  <c r="H1381" i="1"/>
  <c r="I1381" i="1"/>
  <c r="J1381" i="1"/>
  <c r="K1381" i="1"/>
  <c r="L1381" i="1"/>
  <c r="M1381" i="1"/>
  <c r="H1382" i="1"/>
  <c r="I1382" i="1"/>
  <c r="J1382" i="1"/>
  <c r="K1382" i="1"/>
  <c r="L1382" i="1"/>
  <c r="M1382" i="1"/>
  <c r="H1383" i="1"/>
  <c r="I1383" i="1"/>
  <c r="J1383" i="1"/>
  <c r="K1383" i="1"/>
  <c r="L1383" i="1"/>
  <c r="M1383" i="1"/>
  <c r="H1384" i="1"/>
  <c r="I1384" i="1"/>
  <c r="J1384" i="1"/>
  <c r="K1384" i="1"/>
  <c r="L1384" i="1"/>
  <c r="M1384" i="1"/>
  <c r="H1385" i="1"/>
  <c r="I1385" i="1"/>
  <c r="J1385" i="1"/>
  <c r="K1385" i="1"/>
  <c r="L1385" i="1"/>
  <c r="M1385" i="1"/>
  <c r="H1386" i="1"/>
  <c r="I1386" i="1"/>
  <c r="J1386" i="1"/>
  <c r="K1386" i="1"/>
  <c r="L1386" i="1"/>
  <c r="M1386" i="1"/>
  <c r="H1387" i="1"/>
  <c r="I1387" i="1"/>
  <c r="J1387" i="1"/>
  <c r="K1387" i="1"/>
  <c r="L1387" i="1"/>
  <c r="M1387" i="1"/>
  <c r="H1388" i="1"/>
  <c r="I1388" i="1"/>
  <c r="J1388" i="1"/>
  <c r="K1388" i="1"/>
  <c r="L1388" i="1"/>
  <c r="M1388" i="1"/>
  <c r="H1389" i="1"/>
  <c r="I1389" i="1"/>
  <c r="J1389" i="1"/>
  <c r="K1389" i="1"/>
  <c r="L1389" i="1"/>
  <c r="M1389" i="1"/>
  <c r="H1390" i="1"/>
  <c r="I1390" i="1"/>
  <c r="J1390" i="1"/>
  <c r="K1390" i="1"/>
  <c r="L1390" i="1"/>
  <c r="M1390" i="1"/>
  <c r="H1391" i="1"/>
  <c r="I1391" i="1"/>
  <c r="J1391" i="1"/>
  <c r="K1391" i="1"/>
  <c r="L1391" i="1"/>
  <c r="M1391" i="1"/>
  <c r="H1392" i="1"/>
  <c r="I1392" i="1"/>
  <c r="J1392" i="1"/>
  <c r="K1392" i="1"/>
  <c r="L1392" i="1"/>
  <c r="M1392" i="1"/>
  <c r="H1393" i="1"/>
  <c r="I1393" i="1"/>
  <c r="J1393" i="1"/>
  <c r="K1393" i="1"/>
  <c r="L1393" i="1"/>
  <c r="M1393" i="1"/>
  <c r="H1394" i="1"/>
  <c r="I1394" i="1"/>
  <c r="J1394" i="1"/>
  <c r="K1394" i="1"/>
  <c r="L1394" i="1"/>
  <c r="M1394" i="1"/>
  <c r="H1395" i="1"/>
  <c r="I1395" i="1"/>
  <c r="J1395" i="1"/>
  <c r="K1395" i="1"/>
  <c r="L1395" i="1"/>
  <c r="M1395" i="1"/>
  <c r="H1396" i="1"/>
  <c r="I1396" i="1"/>
  <c r="J1396" i="1"/>
  <c r="K1396" i="1"/>
  <c r="L1396" i="1"/>
  <c r="M1396" i="1"/>
  <c r="H1397" i="1"/>
  <c r="I1397" i="1"/>
  <c r="J1397" i="1"/>
  <c r="K1397" i="1"/>
  <c r="L1397" i="1"/>
  <c r="M1397" i="1"/>
  <c r="H1398" i="1"/>
  <c r="I1398" i="1"/>
  <c r="J1398" i="1"/>
  <c r="K1398" i="1"/>
  <c r="L1398" i="1"/>
  <c r="M1398" i="1"/>
  <c r="H1399" i="1"/>
  <c r="I1399" i="1"/>
  <c r="J1399" i="1"/>
  <c r="K1399" i="1"/>
  <c r="L1399" i="1"/>
  <c r="M1399" i="1"/>
  <c r="H1400" i="1"/>
  <c r="I1400" i="1"/>
  <c r="J1400" i="1"/>
  <c r="K1400" i="1"/>
  <c r="L1400" i="1"/>
  <c r="M1400" i="1"/>
  <c r="H1401" i="1"/>
  <c r="I1401" i="1"/>
  <c r="J1401" i="1"/>
  <c r="K1401" i="1"/>
  <c r="L1401" i="1"/>
  <c r="M1401" i="1"/>
  <c r="H1402" i="1"/>
  <c r="I1402" i="1"/>
  <c r="J1402" i="1"/>
  <c r="K1402" i="1"/>
  <c r="L1402" i="1"/>
  <c r="M1402" i="1"/>
  <c r="H1403" i="1"/>
  <c r="I1403" i="1"/>
  <c r="J1403" i="1"/>
  <c r="K1403" i="1"/>
  <c r="L1403" i="1"/>
  <c r="M1403" i="1"/>
  <c r="H1404" i="1"/>
  <c r="I1404" i="1"/>
  <c r="J1404" i="1"/>
  <c r="K1404" i="1"/>
  <c r="L1404" i="1"/>
  <c r="M1404" i="1"/>
  <c r="H1405" i="1"/>
  <c r="I1405" i="1"/>
  <c r="J1405" i="1"/>
  <c r="K1405" i="1"/>
  <c r="L1405" i="1"/>
  <c r="M1405" i="1"/>
  <c r="H1406" i="1"/>
  <c r="I1406" i="1"/>
  <c r="J1406" i="1"/>
  <c r="K1406" i="1"/>
  <c r="L1406" i="1"/>
  <c r="M1406" i="1"/>
  <c r="H1407" i="1"/>
  <c r="I1407" i="1"/>
  <c r="J1407" i="1"/>
  <c r="K1407" i="1"/>
  <c r="L1407" i="1"/>
  <c r="M1407" i="1"/>
  <c r="H1408" i="1"/>
  <c r="I1408" i="1"/>
  <c r="J1408" i="1"/>
  <c r="K1408" i="1"/>
  <c r="L1408" i="1"/>
  <c r="M1408" i="1"/>
  <c r="H1409" i="1"/>
  <c r="I1409" i="1"/>
  <c r="J1409" i="1"/>
  <c r="K1409" i="1"/>
  <c r="L1409" i="1"/>
  <c r="M1409" i="1"/>
  <c r="H1410" i="1"/>
  <c r="I1410" i="1"/>
  <c r="J1410" i="1"/>
  <c r="K1410" i="1"/>
  <c r="L1410" i="1"/>
  <c r="M1410" i="1"/>
  <c r="H1411" i="1"/>
  <c r="I1411" i="1"/>
  <c r="J1411" i="1"/>
  <c r="K1411" i="1"/>
  <c r="L1411" i="1"/>
  <c r="M1411" i="1"/>
  <c r="H1412" i="1"/>
  <c r="I1412" i="1"/>
  <c r="J1412" i="1"/>
  <c r="K1412" i="1"/>
  <c r="L1412" i="1"/>
  <c r="M1412" i="1"/>
  <c r="H1413" i="1"/>
  <c r="I1413" i="1"/>
  <c r="J1413" i="1"/>
  <c r="K1413" i="1"/>
  <c r="L1413" i="1"/>
  <c r="M1413" i="1"/>
  <c r="H1414" i="1"/>
  <c r="I1414" i="1"/>
  <c r="J1414" i="1"/>
  <c r="K1414" i="1"/>
  <c r="L1414" i="1"/>
  <c r="M1414" i="1"/>
  <c r="H1415" i="1"/>
  <c r="I1415" i="1"/>
  <c r="J1415" i="1"/>
  <c r="K1415" i="1"/>
  <c r="L1415" i="1"/>
  <c r="M1415" i="1"/>
  <c r="H1416" i="1"/>
  <c r="I1416" i="1"/>
  <c r="J1416" i="1"/>
  <c r="K1416" i="1"/>
  <c r="L1416" i="1"/>
  <c r="M1416" i="1"/>
  <c r="H1417" i="1"/>
  <c r="I1417" i="1"/>
  <c r="J1417" i="1"/>
  <c r="K1417" i="1"/>
  <c r="L1417" i="1"/>
  <c r="M1417" i="1"/>
  <c r="H1418" i="1"/>
  <c r="I1418" i="1"/>
  <c r="J1418" i="1"/>
  <c r="K1418" i="1"/>
  <c r="L1418" i="1"/>
  <c r="M1418" i="1"/>
  <c r="H1419" i="1"/>
  <c r="I1419" i="1"/>
  <c r="J1419" i="1"/>
  <c r="K1419" i="1"/>
  <c r="L1419" i="1"/>
  <c r="M1419" i="1"/>
  <c r="H1420" i="1"/>
  <c r="I1420" i="1"/>
  <c r="J1420" i="1"/>
  <c r="K1420" i="1"/>
  <c r="L1420" i="1"/>
  <c r="M1420" i="1"/>
  <c r="H1421" i="1"/>
  <c r="I1421" i="1"/>
  <c r="J1421" i="1"/>
  <c r="K1421" i="1"/>
  <c r="L1421" i="1"/>
  <c r="M1421" i="1"/>
  <c r="H1422" i="1"/>
  <c r="I1422" i="1"/>
  <c r="J1422" i="1"/>
  <c r="K1422" i="1"/>
  <c r="L1422" i="1"/>
  <c r="M1422" i="1"/>
  <c r="H1423" i="1"/>
  <c r="I1423" i="1"/>
  <c r="J1423" i="1"/>
  <c r="K1423" i="1"/>
  <c r="L1423" i="1"/>
  <c r="M1423" i="1"/>
  <c r="H1424" i="1"/>
  <c r="I1424" i="1"/>
  <c r="J1424" i="1"/>
  <c r="K1424" i="1"/>
  <c r="L1424" i="1"/>
  <c r="M1424" i="1"/>
  <c r="H1425" i="1"/>
  <c r="I1425" i="1"/>
  <c r="J1425" i="1"/>
  <c r="K1425" i="1"/>
  <c r="L1425" i="1"/>
  <c r="M1425" i="1"/>
  <c r="H1426" i="1"/>
  <c r="I1426" i="1"/>
  <c r="J1426" i="1"/>
  <c r="K1426" i="1"/>
  <c r="L1426" i="1"/>
  <c r="M1426" i="1"/>
  <c r="H1427" i="1"/>
  <c r="I1427" i="1"/>
  <c r="J1427" i="1"/>
  <c r="K1427" i="1"/>
  <c r="L1427" i="1"/>
  <c r="M1427" i="1"/>
  <c r="H1428" i="1"/>
  <c r="I1428" i="1"/>
  <c r="J1428" i="1"/>
  <c r="K1428" i="1"/>
  <c r="L1428" i="1"/>
  <c r="M1428" i="1"/>
  <c r="H1429" i="1"/>
  <c r="I1429" i="1"/>
  <c r="J1429" i="1"/>
  <c r="K1429" i="1"/>
  <c r="L1429" i="1"/>
  <c r="M1429" i="1"/>
  <c r="H1430" i="1"/>
  <c r="I1430" i="1"/>
  <c r="J1430" i="1"/>
  <c r="K1430" i="1"/>
  <c r="L1430" i="1"/>
  <c r="M1430" i="1"/>
  <c r="H1431" i="1"/>
  <c r="I1431" i="1"/>
  <c r="J1431" i="1"/>
  <c r="K1431" i="1"/>
  <c r="L1431" i="1"/>
  <c r="M1431" i="1"/>
  <c r="H1432" i="1"/>
  <c r="I1432" i="1"/>
  <c r="J1432" i="1"/>
  <c r="K1432" i="1"/>
  <c r="L1432" i="1"/>
  <c r="M1432" i="1"/>
  <c r="H1433" i="1"/>
  <c r="I1433" i="1"/>
  <c r="J1433" i="1"/>
  <c r="K1433" i="1"/>
  <c r="L1433" i="1"/>
  <c r="M1433" i="1"/>
  <c r="H1434" i="1"/>
  <c r="I1434" i="1"/>
  <c r="J1434" i="1"/>
  <c r="K1434" i="1"/>
  <c r="L1434" i="1"/>
  <c r="M1434" i="1"/>
  <c r="H1435" i="1"/>
  <c r="I1435" i="1"/>
  <c r="J1435" i="1"/>
  <c r="K1435" i="1"/>
  <c r="L1435" i="1"/>
  <c r="M1435" i="1"/>
  <c r="H1436" i="1"/>
  <c r="I1436" i="1"/>
  <c r="J1436" i="1"/>
  <c r="K1436" i="1"/>
  <c r="L1436" i="1"/>
  <c r="M1436" i="1"/>
  <c r="H1437" i="1"/>
  <c r="I1437" i="1"/>
  <c r="J1437" i="1"/>
  <c r="K1437" i="1"/>
  <c r="L1437" i="1"/>
  <c r="M1437" i="1"/>
  <c r="H1438" i="1"/>
  <c r="I1438" i="1"/>
  <c r="J1438" i="1"/>
  <c r="K1438" i="1"/>
  <c r="L1438" i="1"/>
  <c r="M1438" i="1"/>
  <c r="H1439" i="1"/>
  <c r="I1439" i="1"/>
  <c r="J1439" i="1"/>
  <c r="K1439" i="1"/>
  <c r="L1439" i="1"/>
  <c r="M1439" i="1"/>
  <c r="H1440" i="1"/>
  <c r="I1440" i="1"/>
  <c r="J1440" i="1"/>
  <c r="K1440" i="1"/>
  <c r="L1440" i="1"/>
  <c r="M1440" i="1"/>
  <c r="H1441" i="1"/>
  <c r="I1441" i="1"/>
  <c r="J1441" i="1"/>
  <c r="K1441" i="1"/>
  <c r="L1441" i="1"/>
  <c r="M1441" i="1"/>
  <c r="H1442" i="1"/>
  <c r="I1442" i="1"/>
  <c r="J1442" i="1"/>
  <c r="K1442" i="1"/>
  <c r="L1442" i="1"/>
  <c r="M1442" i="1"/>
  <c r="H1443" i="1"/>
  <c r="I1443" i="1"/>
  <c r="J1443" i="1"/>
  <c r="K1443" i="1"/>
  <c r="L1443" i="1"/>
  <c r="M1443" i="1"/>
  <c r="H1444" i="1"/>
  <c r="I1444" i="1"/>
  <c r="J1444" i="1"/>
  <c r="K1444" i="1"/>
  <c r="L1444" i="1"/>
  <c r="M1444" i="1"/>
  <c r="H1445" i="1"/>
  <c r="I1445" i="1"/>
  <c r="J1445" i="1"/>
  <c r="K1445" i="1"/>
  <c r="L1445" i="1"/>
  <c r="M1445" i="1"/>
  <c r="H1446" i="1"/>
  <c r="I1446" i="1"/>
  <c r="J1446" i="1"/>
  <c r="K1446" i="1"/>
  <c r="L1446" i="1"/>
  <c r="M1446" i="1"/>
  <c r="H1447" i="1"/>
  <c r="I1447" i="1"/>
  <c r="J1447" i="1"/>
  <c r="K1447" i="1"/>
  <c r="L1447" i="1"/>
  <c r="M1447" i="1"/>
  <c r="H1448" i="1"/>
  <c r="I1448" i="1"/>
  <c r="J1448" i="1"/>
  <c r="K1448" i="1"/>
  <c r="L1448" i="1"/>
  <c r="M1448" i="1"/>
  <c r="H1449" i="1"/>
  <c r="I1449" i="1"/>
  <c r="J1449" i="1"/>
  <c r="K1449" i="1"/>
  <c r="L1449" i="1"/>
  <c r="M1449" i="1"/>
  <c r="H1450" i="1"/>
  <c r="I1450" i="1"/>
  <c r="J1450" i="1"/>
  <c r="K1450" i="1"/>
  <c r="L1450" i="1"/>
  <c r="M1450" i="1"/>
  <c r="H1451" i="1"/>
  <c r="I1451" i="1"/>
  <c r="J1451" i="1"/>
  <c r="K1451" i="1"/>
  <c r="L1451" i="1"/>
  <c r="M1451" i="1"/>
  <c r="H1452" i="1"/>
  <c r="I1452" i="1"/>
  <c r="J1452" i="1"/>
  <c r="K1452" i="1"/>
  <c r="L1452" i="1"/>
  <c r="M1452" i="1"/>
  <c r="H1453" i="1"/>
  <c r="I1453" i="1"/>
  <c r="J1453" i="1"/>
  <c r="K1453" i="1"/>
  <c r="L1453" i="1"/>
  <c r="M1453" i="1"/>
  <c r="H1454" i="1"/>
  <c r="I1454" i="1"/>
  <c r="J1454" i="1"/>
  <c r="K1454" i="1"/>
  <c r="L1454" i="1"/>
  <c r="M1454" i="1"/>
  <c r="H1455" i="1"/>
  <c r="I1455" i="1"/>
  <c r="J1455" i="1"/>
  <c r="K1455" i="1"/>
  <c r="L1455" i="1"/>
  <c r="M1455" i="1"/>
  <c r="H1456" i="1"/>
  <c r="I1456" i="1"/>
  <c r="J1456" i="1"/>
  <c r="K1456" i="1"/>
  <c r="L1456" i="1"/>
  <c r="M1456" i="1"/>
  <c r="H1457" i="1"/>
  <c r="I1457" i="1"/>
  <c r="J1457" i="1"/>
  <c r="K1457" i="1"/>
  <c r="L1457" i="1"/>
  <c r="M1457" i="1"/>
  <c r="H1458" i="1"/>
  <c r="I1458" i="1"/>
  <c r="J1458" i="1"/>
  <c r="K1458" i="1"/>
  <c r="L1458" i="1"/>
  <c r="M1458" i="1"/>
  <c r="H1459" i="1"/>
  <c r="I1459" i="1"/>
  <c r="J1459" i="1"/>
  <c r="K1459" i="1"/>
  <c r="L1459" i="1"/>
  <c r="M1459" i="1"/>
  <c r="H1460" i="1"/>
  <c r="I1460" i="1"/>
  <c r="J1460" i="1"/>
  <c r="K1460" i="1"/>
  <c r="L1460" i="1"/>
  <c r="M1460" i="1"/>
  <c r="H1461" i="1"/>
  <c r="I1461" i="1"/>
  <c r="J1461" i="1"/>
  <c r="K1461" i="1"/>
  <c r="L1461" i="1"/>
  <c r="M1461" i="1"/>
  <c r="H1462" i="1"/>
  <c r="I1462" i="1"/>
  <c r="J1462" i="1"/>
  <c r="K1462" i="1"/>
  <c r="L1462" i="1"/>
  <c r="M1462" i="1"/>
  <c r="H1463" i="1"/>
  <c r="I1463" i="1"/>
  <c r="J1463" i="1"/>
  <c r="K1463" i="1"/>
  <c r="L1463" i="1"/>
  <c r="M1463" i="1"/>
  <c r="H1464" i="1"/>
  <c r="I1464" i="1"/>
  <c r="J1464" i="1"/>
  <c r="K1464" i="1"/>
  <c r="L1464" i="1"/>
  <c r="M1464" i="1"/>
  <c r="H1465" i="1"/>
  <c r="I1465" i="1"/>
  <c r="J1465" i="1"/>
  <c r="K1465" i="1"/>
  <c r="L1465" i="1"/>
  <c r="M1465" i="1"/>
  <c r="H1466" i="1"/>
  <c r="I1466" i="1"/>
  <c r="J1466" i="1"/>
  <c r="K1466" i="1"/>
  <c r="L1466" i="1"/>
  <c r="M1466" i="1"/>
  <c r="H1467" i="1"/>
  <c r="I1467" i="1"/>
  <c r="J1467" i="1"/>
  <c r="K1467" i="1"/>
  <c r="L1467" i="1"/>
  <c r="M1467" i="1"/>
  <c r="H1468" i="1"/>
  <c r="I1468" i="1"/>
  <c r="J1468" i="1"/>
  <c r="K1468" i="1"/>
  <c r="L1468" i="1"/>
  <c r="M1468" i="1"/>
  <c r="H1469" i="1"/>
  <c r="I1469" i="1"/>
  <c r="J1469" i="1"/>
  <c r="K1469" i="1"/>
  <c r="L1469" i="1"/>
  <c r="M1469" i="1"/>
  <c r="H1470" i="1"/>
  <c r="I1470" i="1"/>
  <c r="J1470" i="1"/>
  <c r="K1470" i="1"/>
  <c r="L1470" i="1"/>
  <c r="M1470" i="1"/>
  <c r="H1471" i="1"/>
  <c r="I1471" i="1"/>
  <c r="J1471" i="1"/>
  <c r="K1471" i="1"/>
  <c r="L1471" i="1"/>
  <c r="M1471" i="1"/>
  <c r="H1472" i="1"/>
  <c r="I1472" i="1"/>
  <c r="J1472" i="1"/>
  <c r="K1472" i="1"/>
  <c r="L1472" i="1"/>
  <c r="M1472" i="1"/>
  <c r="H1473" i="1"/>
  <c r="I1473" i="1"/>
  <c r="J1473" i="1"/>
  <c r="K1473" i="1"/>
  <c r="L1473" i="1"/>
  <c r="M1473" i="1"/>
  <c r="H1474" i="1"/>
  <c r="I1474" i="1"/>
  <c r="J1474" i="1"/>
  <c r="K1474" i="1"/>
  <c r="L1474" i="1"/>
  <c r="M1474" i="1"/>
  <c r="H1475" i="1"/>
  <c r="I1475" i="1"/>
  <c r="J1475" i="1"/>
  <c r="K1475" i="1"/>
  <c r="L1475" i="1"/>
  <c r="M1475" i="1"/>
  <c r="H1476" i="1"/>
  <c r="I1476" i="1"/>
  <c r="J1476" i="1"/>
  <c r="K1476" i="1"/>
  <c r="L1476" i="1"/>
  <c r="M1476" i="1"/>
  <c r="H1477" i="1"/>
  <c r="I1477" i="1"/>
  <c r="J1477" i="1"/>
  <c r="K1477" i="1"/>
  <c r="L1477" i="1"/>
  <c r="M1477" i="1"/>
  <c r="H1478" i="1"/>
  <c r="I1478" i="1"/>
  <c r="J1478" i="1"/>
  <c r="K1478" i="1"/>
  <c r="L1478" i="1"/>
  <c r="M1478" i="1"/>
  <c r="H1479" i="1"/>
  <c r="I1479" i="1"/>
  <c r="J1479" i="1"/>
  <c r="K1479" i="1"/>
  <c r="L1479" i="1"/>
  <c r="M1479" i="1"/>
  <c r="H1480" i="1"/>
  <c r="I1480" i="1"/>
  <c r="J1480" i="1"/>
  <c r="K1480" i="1"/>
  <c r="L1480" i="1"/>
  <c r="M1480" i="1"/>
  <c r="H1481" i="1"/>
  <c r="I1481" i="1"/>
  <c r="J1481" i="1"/>
  <c r="K1481" i="1"/>
  <c r="L1481" i="1"/>
  <c r="M1481" i="1"/>
  <c r="H1482" i="1"/>
  <c r="I1482" i="1"/>
  <c r="J1482" i="1"/>
  <c r="K1482" i="1"/>
  <c r="L1482" i="1"/>
  <c r="M1482" i="1"/>
  <c r="H1483" i="1"/>
  <c r="I1483" i="1"/>
  <c r="J1483" i="1"/>
  <c r="K1483" i="1"/>
  <c r="L1483" i="1"/>
  <c r="M1483" i="1"/>
  <c r="H1484" i="1"/>
  <c r="I1484" i="1"/>
  <c r="J1484" i="1"/>
  <c r="K1484" i="1"/>
  <c r="L1484" i="1"/>
  <c r="M1484" i="1"/>
  <c r="H1485" i="1"/>
  <c r="I1485" i="1"/>
  <c r="J1485" i="1"/>
  <c r="K1485" i="1"/>
  <c r="L1485" i="1"/>
  <c r="M1485" i="1"/>
  <c r="H1486" i="1"/>
  <c r="I1486" i="1"/>
  <c r="J1486" i="1"/>
  <c r="K1486" i="1"/>
  <c r="L1486" i="1"/>
  <c r="M1486" i="1"/>
  <c r="H1487" i="1"/>
  <c r="I1487" i="1"/>
  <c r="J1487" i="1"/>
  <c r="K1487" i="1"/>
  <c r="L1487" i="1"/>
  <c r="M1487" i="1"/>
  <c r="H1488" i="1"/>
  <c r="I1488" i="1"/>
  <c r="J1488" i="1"/>
  <c r="K1488" i="1"/>
  <c r="L1488" i="1"/>
  <c r="M1488" i="1"/>
  <c r="H1489" i="1"/>
  <c r="I1489" i="1"/>
  <c r="J1489" i="1"/>
  <c r="K1489" i="1"/>
  <c r="L1489" i="1"/>
  <c r="M1489" i="1"/>
  <c r="H1490" i="1"/>
  <c r="I1490" i="1"/>
  <c r="J1490" i="1"/>
  <c r="K1490" i="1"/>
  <c r="L1490" i="1"/>
  <c r="M1490" i="1"/>
  <c r="H1491" i="1"/>
  <c r="I1491" i="1"/>
  <c r="J1491" i="1"/>
  <c r="K1491" i="1"/>
  <c r="L1491" i="1"/>
  <c r="M1491" i="1"/>
  <c r="H1492" i="1"/>
  <c r="I1492" i="1"/>
  <c r="J1492" i="1"/>
  <c r="K1492" i="1"/>
  <c r="L1492" i="1"/>
  <c r="M1492" i="1"/>
  <c r="H1493" i="1"/>
  <c r="I1493" i="1"/>
  <c r="J1493" i="1"/>
  <c r="K1493" i="1"/>
  <c r="L1493" i="1"/>
  <c r="M1493" i="1"/>
  <c r="H1494" i="1"/>
  <c r="I1494" i="1"/>
  <c r="J1494" i="1"/>
  <c r="K1494" i="1"/>
  <c r="L1494" i="1"/>
  <c r="M1494" i="1"/>
  <c r="H1495" i="1"/>
  <c r="I1495" i="1"/>
  <c r="J1495" i="1"/>
  <c r="K1495" i="1"/>
  <c r="L1495" i="1"/>
  <c r="M1495" i="1"/>
  <c r="H1496" i="1"/>
  <c r="I1496" i="1"/>
  <c r="J1496" i="1"/>
  <c r="K1496" i="1"/>
  <c r="L1496" i="1"/>
  <c r="M1496" i="1"/>
  <c r="H1497" i="1"/>
  <c r="I1497" i="1"/>
  <c r="J1497" i="1"/>
  <c r="K1497" i="1"/>
  <c r="L1497" i="1"/>
  <c r="M1497" i="1"/>
  <c r="H1498" i="1"/>
  <c r="I1498" i="1"/>
  <c r="J1498" i="1"/>
  <c r="K1498" i="1"/>
  <c r="L1498" i="1"/>
  <c r="M1498" i="1"/>
  <c r="H1499" i="1"/>
  <c r="I1499" i="1"/>
  <c r="J1499" i="1"/>
  <c r="K1499" i="1"/>
  <c r="L1499" i="1"/>
  <c r="M1499" i="1"/>
  <c r="H1500" i="1"/>
  <c r="I1500" i="1"/>
  <c r="J1500" i="1"/>
  <c r="K1500" i="1"/>
  <c r="L1500" i="1"/>
  <c r="M1500" i="1"/>
  <c r="H1501" i="1"/>
  <c r="I1501" i="1"/>
  <c r="J1501" i="1"/>
  <c r="K1501" i="1"/>
  <c r="L1501" i="1"/>
  <c r="M1501" i="1"/>
  <c r="H1502" i="1"/>
  <c r="I1502" i="1"/>
  <c r="J1502" i="1"/>
  <c r="K1502" i="1"/>
  <c r="L1502" i="1"/>
  <c r="M1502" i="1"/>
  <c r="H1503" i="1"/>
  <c r="I1503" i="1"/>
  <c r="J1503" i="1"/>
  <c r="K1503" i="1"/>
  <c r="L1503" i="1"/>
  <c r="M1503" i="1"/>
  <c r="H1504" i="1"/>
  <c r="I1504" i="1"/>
  <c r="J1504" i="1"/>
  <c r="K1504" i="1"/>
  <c r="L1504" i="1"/>
  <c r="M1504" i="1"/>
  <c r="H1505" i="1"/>
  <c r="I1505" i="1"/>
  <c r="J1505" i="1"/>
  <c r="K1505" i="1"/>
  <c r="L1505" i="1"/>
  <c r="M1505" i="1"/>
  <c r="F1506" i="1"/>
  <c r="I1506" i="1" s="1"/>
  <c r="H1506" i="1"/>
  <c r="J1506" i="1"/>
  <c r="K1506" i="1"/>
  <c r="L1506" i="1"/>
  <c r="M1506" i="1"/>
  <c r="H1507" i="1"/>
  <c r="I1507" i="1"/>
  <c r="J1507" i="1"/>
  <c r="K1507" i="1"/>
  <c r="L1507" i="1"/>
  <c r="M1507" i="1"/>
  <c r="H1508" i="1"/>
  <c r="I1508" i="1"/>
  <c r="J1508" i="1"/>
  <c r="K1508" i="1"/>
  <c r="L1508" i="1"/>
  <c r="M1508" i="1"/>
  <c r="H1509" i="1"/>
  <c r="I1509" i="1"/>
  <c r="J1509" i="1"/>
  <c r="K1509" i="1"/>
  <c r="L1509" i="1"/>
  <c r="M1509" i="1"/>
  <c r="H1510" i="1"/>
  <c r="I1510" i="1"/>
  <c r="J1510" i="1"/>
  <c r="K1510" i="1"/>
  <c r="L1510" i="1"/>
  <c r="M1510" i="1"/>
  <c r="H1511" i="1"/>
  <c r="I1511" i="1"/>
  <c r="J1511" i="1"/>
  <c r="K1511" i="1"/>
  <c r="L1511" i="1"/>
  <c r="M1511" i="1"/>
  <c r="H1512" i="1"/>
  <c r="I1512" i="1"/>
  <c r="J1512" i="1"/>
  <c r="K1512" i="1"/>
  <c r="L1512" i="1"/>
  <c r="M1512" i="1"/>
  <c r="H1513" i="1"/>
  <c r="I1513" i="1"/>
  <c r="J1513" i="1"/>
  <c r="K1513" i="1"/>
  <c r="L1513" i="1"/>
  <c r="M1513" i="1"/>
  <c r="H1514" i="1"/>
  <c r="I1514" i="1"/>
  <c r="J1514" i="1"/>
  <c r="K1514" i="1"/>
  <c r="L1514" i="1"/>
  <c r="M1514" i="1"/>
  <c r="H1515" i="1"/>
  <c r="I1515" i="1"/>
  <c r="J1515" i="1"/>
  <c r="K1515" i="1"/>
  <c r="L1515" i="1"/>
  <c r="M1515" i="1"/>
  <c r="H1516" i="1"/>
  <c r="I1516" i="1"/>
  <c r="J1516" i="1"/>
  <c r="K1516" i="1"/>
  <c r="L1516" i="1"/>
  <c r="M1516" i="1"/>
  <c r="H1517" i="1"/>
  <c r="I1517" i="1"/>
  <c r="J1517" i="1"/>
  <c r="K1517" i="1"/>
  <c r="L1517" i="1"/>
  <c r="M1517" i="1"/>
  <c r="H1518" i="1"/>
  <c r="I1518" i="1"/>
  <c r="J1518" i="1"/>
  <c r="K1518" i="1"/>
  <c r="L1518" i="1"/>
  <c r="M1518" i="1"/>
  <c r="H1519" i="1"/>
  <c r="I1519" i="1"/>
  <c r="J1519" i="1"/>
  <c r="K1519" i="1"/>
  <c r="L1519" i="1"/>
  <c r="M1519" i="1"/>
  <c r="H1520" i="1"/>
  <c r="I1520" i="1"/>
  <c r="J1520" i="1"/>
  <c r="K1520" i="1"/>
  <c r="L1520" i="1"/>
  <c r="M1520" i="1"/>
  <c r="H1521" i="1"/>
  <c r="I1521" i="1"/>
  <c r="J1521" i="1"/>
  <c r="K1521" i="1"/>
  <c r="L1521" i="1"/>
  <c r="M1521" i="1"/>
  <c r="H1522" i="1"/>
  <c r="I1522" i="1"/>
  <c r="J1522" i="1"/>
  <c r="K1522" i="1"/>
  <c r="L1522" i="1"/>
  <c r="M1522" i="1"/>
  <c r="H1523" i="1"/>
  <c r="I1523" i="1"/>
  <c r="J1523" i="1"/>
  <c r="K1523" i="1"/>
  <c r="L1523" i="1"/>
  <c r="M1523" i="1"/>
  <c r="H1524" i="1"/>
  <c r="I1524" i="1"/>
  <c r="J1524" i="1"/>
  <c r="K1524" i="1"/>
  <c r="L1524" i="1"/>
  <c r="M1524" i="1"/>
  <c r="H1525" i="1"/>
  <c r="I1525" i="1"/>
  <c r="J1525" i="1"/>
  <c r="K1525" i="1"/>
  <c r="L1525" i="1"/>
  <c r="M1525" i="1"/>
  <c r="H1526" i="1"/>
  <c r="I1526" i="1"/>
  <c r="J1526" i="1"/>
  <c r="K1526" i="1"/>
  <c r="L1526" i="1"/>
  <c r="M1526" i="1"/>
  <c r="H1527" i="1"/>
  <c r="I1527" i="1"/>
  <c r="J1527" i="1"/>
  <c r="K1527" i="1"/>
  <c r="L1527" i="1"/>
  <c r="M1527" i="1"/>
  <c r="H1528" i="1"/>
  <c r="I1528" i="1"/>
  <c r="J1528" i="1"/>
  <c r="K1528" i="1"/>
  <c r="L1528" i="1"/>
  <c r="M1528" i="1"/>
  <c r="H1529" i="1"/>
  <c r="I1529" i="1"/>
  <c r="J1529" i="1"/>
  <c r="K1529" i="1"/>
  <c r="L1529" i="1"/>
  <c r="M1529" i="1"/>
  <c r="H1530" i="1"/>
  <c r="I1530" i="1"/>
  <c r="J1530" i="1"/>
  <c r="K1530" i="1"/>
  <c r="L1530" i="1"/>
  <c r="M1530" i="1"/>
  <c r="H1531" i="1"/>
  <c r="I1531" i="1"/>
  <c r="J1531" i="1"/>
  <c r="K1531" i="1"/>
  <c r="L1531" i="1"/>
  <c r="M1531" i="1"/>
  <c r="H1532" i="1"/>
  <c r="I1532" i="1"/>
  <c r="J1532" i="1"/>
  <c r="K1532" i="1"/>
  <c r="L1532" i="1"/>
  <c r="M1532" i="1"/>
  <c r="H1533" i="1"/>
  <c r="I1533" i="1"/>
  <c r="J1533" i="1"/>
  <c r="K1533" i="1"/>
  <c r="L1533" i="1"/>
  <c r="M1533" i="1"/>
  <c r="H1534" i="1"/>
  <c r="I1534" i="1"/>
  <c r="J1534" i="1"/>
  <c r="K1534" i="1"/>
  <c r="L1534" i="1"/>
  <c r="M1534" i="1"/>
  <c r="H1535" i="1"/>
  <c r="I1535" i="1"/>
  <c r="J1535" i="1"/>
  <c r="K1535" i="1"/>
  <c r="L1535" i="1"/>
  <c r="M1535" i="1"/>
  <c r="H1536" i="1"/>
  <c r="I1536" i="1"/>
  <c r="J1536" i="1"/>
  <c r="K1536" i="1"/>
  <c r="L1536" i="1"/>
  <c r="M1536" i="1"/>
  <c r="H1537" i="1"/>
  <c r="I1537" i="1"/>
  <c r="J1537" i="1"/>
  <c r="K1537" i="1"/>
  <c r="L1537" i="1"/>
  <c r="M1537" i="1"/>
  <c r="H1538" i="1"/>
  <c r="I1538" i="1"/>
  <c r="J1538" i="1"/>
  <c r="K1538" i="1"/>
  <c r="L1538" i="1"/>
  <c r="M1538" i="1"/>
  <c r="H1539" i="1"/>
  <c r="I1539" i="1"/>
  <c r="J1539" i="1"/>
  <c r="K1539" i="1"/>
  <c r="L1539" i="1"/>
  <c r="M1539" i="1"/>
  <c r="H1540" i="1"/>
  <c r="I1540" i="1"/>
  <c r="J1540" i="1"/>
  <c r="K1540" i="1"/>
  <c r="L1540" i="1"/>
  <c r="M1540" i="1"/>
  <c r="H1541" i="1"/>
  <c r="I1541" i="1"/>
  <c r="J1541" i="1"/>
  <c r="K1541" i="1"/>
  <c r="L1541" i="1"/>
  <c r="M1541" i="1"/>
  <c r="H1542" i="1"/>
  <c r="I1542" i="1"/>
  <c r="J1542" i="1"/>
  <c r="K1542" i="1"/>
  <c r="L1542" i="1"/>
  <c r="M1542" i="1"/>
  <c r="H1543" i="1"/>
  <c r="I1543" i="1"/>
  <c r="J1543" i="1"/>
  <c r="K1543" i="1"/>
  <c r="L1543" i="1"/>
  <c r="M1543" i="1"/>
  <c r="H1544" i="1"/>
  <c r="I1544" i="1"/>
  <c r="J1544" i="1"/>
  <c r="K1544" i="1"/>
  <c r="L1544" i="1"/>
  <c r="M1544" i="1"/>
  <c r="H1545" i="1"/>
  <c r="I1545" i="1"/>
  <c r="J1545" i="1"/>
  <c r="K1545" i="1"/>
  <c r="L1545" i="1"/>
  <c r="M1545" i="1"/>
  <c r="H1546" i="1"/>
  <c r="I1546" i="1"/>
  <c r="J1546" i="1"/>
  <c r="K1546" i="1"/>
  <c r="L1546" i="1"/>
  <c r="M1546" i="1"/>
  <c r="H1547" i="1"/>
  <c r="I1547" i="1"/>
  <c r="J1547" i="1"/>
  <c r="K1547" i="1"/>
  <c r="L1547" i="1"/>
  <c r="M1547" i="1"/>
  <c r="H1548" i="1"/>
  <c r="I1548" i="1"/>
  <c r="J1548" i="1"/>
  <c r="K1548" i="1"/>
  <c r="L1548" i="1"/>
  <c r="M1548" i="1"/>
  <c r="H1549" i="1"/>
  <c r="I1549" i="1"/>
  <c r="J1549" i="1"/>
  <c r="K1549" i="1"/>
  <c r="L1549" i="1"/>
  <c r="M1549" i="1"/>
  <c r="H1550" i="1"/>
  <c r="I1550" i="1"/>
  <c r="J1550" i="1"/>
  <c r="K1550" i="1"/>
  <c r="L1550" i="1"/>
  <c r="M1550" i="1"/>
  <c r="H1551" i="1"/>
  <c r="I1551" i="1"/>
  <c r="J1551" i="1"/>
  <c r="K1551" i="1"/>
  <c r="L1551" i="1"/>
  <c r="M1551" i="1"/>
  <c r="H1552" i="1"/>
  <c r="I1552" i="1"/>
  <c r="J1552" i="1"/>
  <c r="K1552" i="1"/>
  <c r="L1552" i="1"/>
  <c r="M1552" i="1"/>
  <c r="H1553" i="1"/>
  <c r="I1553" i="1"/>
  <c r="J1553" i="1"/>
  <c r="K1553" i="1"/>
  <c r="L1553" i="1"/>
  <c r="M1553" i="1"/>
  <c r="H1554" i="1"/>
  <c r="I1554" i="1"/>
  <c r="J1554" i="1"/>
  <c r="K1554" i="1"/>
  <c r="L1554" i="1"/>
  <c r="M1554" i="1"/>
  <c r="H1555" i="1"/>
  <c r="I1555" i="1"/>
  <c r="J1555" i="1"/>
  <c r="K1555" i="1"/>
  <c r="L1555" i="1"/>
  <c r="M1555" i="1"/>
  <c r="H1556" i="1"/>
  <c r="I1556" i="1"/>
  <c r="J1556" i="1"/>
  <c r="K1556" i="1"/>
  <c r="L1556" i="1"/>
  <c r="M1556" i="1"/>
  <c r="H1557" i="1"/>
  <c r="I1557" i="1"/>
  <c r="J1557" i="1"/>
  <c r="K1557" i="1"/>
  <c r="L1557" i="1"/>
  <c r="M1557" i="1"/>
  <c r="H1558" i="1"/>
  <c r="I1558" i="1"/>
  <c r="J1558" i="1"/>
  <c r="K1558" i="1"/>
  <c r="L1558" i="1"/>
  <c r="M1558" i="1"/>
  <c r="H1559" i="1"/>
  <c r="I1559" i="1"/>
  <c r="J1559" i="1"/>
  <c r="K1559" i="1"/>
  <c r="L1559" i="1"/>
  <c r="M1559" i="1"/>
  <c r="H1560" i="1"/>
  <c r="I1560" i="1"/>
  <c r="J1560" i="1"/>
  <c r="K1560" i="1"/>
  <c r="L1560" i="1"/>
  <c r="M1560" i="1"/>
  <c r="H1561" i="1"/>
  <c r="I1561" i="1"/>
  <c r="J1561" i="1"/>
  <c r="K1561" i="1"/>
  <c r="L1561" i="1"/>
  <c r="M1561" i="1"/>
  <c r="H1562" i="1"/>
  <c r="I1562" i="1"/>
  <c r="J1562" i="1"/>
  <c r="K1562" i="1"/>
  <c r="L1562" i="1"/>
  <c r="M1562" i="1"/>
  <c r="H1563" i="1"/>
  <c r="I1563" i="1"/>
  <c r="J1563" i="1"/>
  <c r="K1563" i="1"/>
  <c r="L1563" i="1"/>
  <c r="M1563" i="1"/>
  <c r="H1564" i="1"/>
  <c r="I1564" i="1"/>
  <c r="J1564" i="1"/>
  <c r="K1564" i="1"/>
  <c r="L1564" i="1"/>
  <c r="M1564" i="1"/>
  <c r="H1565" i="1"/>
  <c r="I1565" i="1"/>
  <c r="J1565" i="1"/>
  <c r="K1565" i="1"/>
  <c r="L1565" i="1"/>
  <c r="M1565" i="1"/>
  <c r="H1566" i="1"/>
  <c r="I1566" i="1"/>
  <c r="J1566" i="1"/>
  <c r="K1566" i="1"/>
  <c r="L1566" i="1"/>
  <c r="M1566" i="1"/>
  <c r="H1567" i="1"/>
  <c r="I1567" i="1"/>
  <c r="J1567" i="1"/>
  <c r="K1567" i="1"/>
  <c r="L1567" i="1"/>
  <c r="M1567" i="1"/>
  <c r="H1568" i="1"/>
  <c r="I1568" i="1"/>
  <c r="J1568" i="1"/>
  <c r="K1568" i="1"/>
  <c r="L1568" i="1"/>
  <c r="M1568" i="1"/>
  <c r="H1569" i="1"/>
  <c r="I1569" i="1"/>
  <c r="J1569" i="1"/>
  <c r="K1569" i="1"/>
  <c r="L1569" i="1"/>
  <c r="M1569" i="1"/>
  <c r="H1570" i="1"/>
  <c r="I1570" i="1"/>
  <c r="J1570" i="1"/>
  <c r="K1570" i="1"/>
  <c r="L1570" i="1"/>
  <c r="M1570" i="1"/>
  <c r="H1571" i="1"/>
  <c r="I1571" i="1"/>
  <c r="J1571" i="1"/>
  <c r="K1571" i="1"/>
  <c r="L1571" i="1"/>
  <c r="M1571" i="1"/>
  <c r="H1572" i="1"/>
  <c r="I1572" i="1"/>
  <c r="J1572" i="1"/>
  <c r="K1572" i="1"/>
  <c r="L1572" i="1"/>
  <c r="M1572" i="1"/>
  <c r="H1573" i="1"/>
  <c r="I1573" i="1"/>
  <c r="J1573" i="1"/>
  <c r="K1573" i="1"/>
  <c r="L1573" i="1"/>
  <c r="M1573" i="1"/>
  <c r="H1574" i="1"/>
  <c r="I1574" i="1"/>
  <c r="J1574" i="1"/>
  <c r="K1574" i="1"/>
  <c r="L1574" i="1"/>
  <c r="M1574" i="1"/>
  <c r="H1575" i="1"/>
  <c r="I1575" i="1"/>
  <c r="J1575" i="1"/>
  <c r="K1575" i="1"/>
  <c r="L1575" i="1"/>
  <c r="M1575" i="1"/>
  <c r="H1576" i="1"/>
  <c r="I1576" i="1"/>
  <c r="J1576" i="1"/>
  <c r="K1576" i="1"/>
  <c r="L1576" i="1"/>
  <c r="M1576" i="1"/>
  <c r="H1577" i="1"/>
  <c r="I1577" i="1"/>
  <c r="J1577" i="1"/>
  <c r="K1577" i="1"/>
  <c r="L1577" i="1"/>
  <c r="M1577" i="1"/>
  <c r="H1578" i="1"/>
  <c r="I1578" i="1"/>
  <c r="J1578" i="1"/>
  <c r="K1578" i="1"/>
  <c r="L1578" i="1"/>
  <c r="M1578" i="1"/>
  <c r="H1579" i="1"/>
  <c r="I1579" i="1"/>
  <c r="J1579" i="1"/>
  <c r="K1579" i="1"/>
  <c r="L1579" i="1"/>
  <c r="M1579" i="1"/>
  <c r="H1580" i="1"/>
  <c r="I1580" i="1"/>
  <c r="J1580" i="1"/>
  <c r="K1580" i="1"/>
  <c r="L1580" i="1"/>
  <c r="M1580" i="1"/>
  <c r="H1581" i="1"/>
  <c r="I1581" i="1"/>
  <c r="J1581" i="1"/>
  <c r="K1581" i="1"/>
  <c r="L1581" i="1"/>
  <c r="M1581" i="1"/>
  <c r="H1582" i="1"/>
  <c r="I1582" i="1"/>
  <c r="J1582" i="1"/>
  <c r="K1582" i="1"/>
  <c r="L1582" i="1"/>
  <c r="M1582" i="1"/>
  <c r="H1583" i="1"/>
  <c r="I1583" i="1"/>
  <c r="J1583" i="1"/>
  <c r="K1583" i="1"/>
  <c r="L1583" i="1"/>
  <c r="M1583" i="1"/>
  <c r="H1584" i="1"/>
  <c r="I1584" i="1"/>
  <c r="J1584" i="1"/>
  <c r="K1584" i="1"/>
  <c r="L1584" i="1"/>
  <c r="M1584" i="1"/>
  <c r="H1585" i="1"/>
  <c r="I1585" i="1"/>
  <c r="J1585" i="1"/>
  <c r="K1585" i="1"/>
  <c r="L1585" i="1"/>
  <c r="M1585" i="1"/>
  <c r="H1586" i="1"/>
  <c r="I1586" i="1"/>
  <c r="J1586" i="1"/>
  <c r="K1586" i="1"/>
  <c r="L1586" i="1"/>
  <c r="M1586" i="1"/>
  <c r="H1587" i="1"/>
  <c r="I1587" i="1"/>
  <c r="J1587" i="1"/>
  <c r="K1587" i="1"/>
  <c r="L1587" i="1"/>
  <c r="M1587" i="1"/>
  <c r="H1588" i="1"/>
  <c r="I1588" i="1"/>
  <c r="J1588" i="1"/>
  <c r="K1588" i="1"/>
  <c r="L1588" i="1"/>
  <c r="M1588" i="1"/>
  <c r="H1589" i="1"/>
  <c r="I1589" i="1"/>
  <c r="J1589" i="1"/>
  <c r="K1589" i="1"/>
  <c r="L1589" i="1"/>
  <c r="M1589" i="1"/>
  <c r="H1590" i="1"/>
  <c r="I1590" i="1"/>
  <c r="J1590" i="1"/>
  <c r="K1590" i="1"/>
  <c r="L1590" i="1"/>
  <c r="M1590" i="1"/>
  <c r="H1591" i="1"/>
  <c r="I1591" i="1"/>
  <c r="J1591" i="1"/>
  <c r="K1591" i="1"/>
  <c r="L1591" i="1"/>
  <c r="M1591" i="1"/>
  <c r="H1592" i="1"/>
  <c r="I1592" i="1"/>
  <c r="J1592" i="1"/>
  <c r="K1592" i="1"/>
  <c r="L1592" i="1"/>
  <c r="M1592" i="1"/>
  <c r="H1593" i="1"/>
  <c r="I1593" i="1"/>
  <c r="J1593" i="1"/>
  <c r="K1593" i="1"/>
  <c r="L1593" i="1"/>
  <c r="M1593" i="1"/>
  <c r="H1594" i="1"/>
  <c r="I1594" i="1"/>
  <c r="J1594" i="1"/>
  <c r="K1594" i="1"/>
  <c r="L1594" i="1"/>
  <c r="M1594" i="1"/>
  <c r="H1595" i="1"/>
  <c r="I1595" i="1"/>
  <c r="J1595" i="1"/>
  <c r="K1595" i="1"/>
  <c r="L1595" i="1"/>
  <c r="M1595" i="1"/>
  <c r="H1596" i="1"/>
  <c r="I1596" i="1"/>
  <c r="J1596" i="1"/>
  <c r="K1596" i="1"/>
  <c r="L1596" i="1"/>
  <c r="M1596" i="1"/>
  <c r="H1597" i="1"/>
  <c r="I1597" i="1"/>
  <c r="J1597" i="1"/>
  <c r="K1597" i="1"/>
  <c r="L1597" i="1"/>
  <c r="M1597" i="1"/>
  <c r="H1598" i="1"/>
  <c r="I1598" i="1"/>
  <c r="J1598" i="1"/>
  <c r="K1598" i="1"/>
  <c r="L1598" i="1"/>
  <c r="M1598" i="1"/>
  <c r="H1599" i="1"/>
  <c r="I1599" i="1"/>
  <c r="J1599" i="1"/>
  <c r="K1599" i="1"/>
  <c r="L1599" i="1"/>
  <c r="M1599" i="1"/>
  <c r="H1600" i="1"/>
  <c r="I1600" i="1"/>
  <c r="J1600" i="1"/>
  <c r="K1600" i="1"/>
  <c r="L1600" i="1"/>
  <c r="M1600" i="1"/>
  <c r="H1601" i="1"/>
  <c r="I1601" i="1"/>
  <c r="J1601" i="1"/>
  <c r="K1601" i="1"/>
  <c r="L1601" i="1"/>
  <c r="M1601" i="1"/>
  <c r="H1602" i="1"/>
  <c r="I1602" i="1"/>
  <c r="J1602" i="1"/>
  <c r="K1602" i="1"/>
  <c r="L1602" i="1"/>
  <c r="M1602" i="1"/>
  <c r="H1603" i="1"/>
  <c r="I1603" i="1"/>
  <c r="J1603" i="1"/>
  <c r="K1603" i="1"/>
  <c r="L1603" i="1"/>
  <c r="M1603" i="1"/>
  <c r="H1604" i="1"/>
  <c r="I1604" i="1"/>
  <c r="J1604" i="1"/>
  <c r="K1604" i="1"/>
  <c r="L1604" i="1"/>
  <c r="M1604" i="1"/>
  <c r="H1605" i="1"/>
  <c r="I1605" i="1"/>
  <c r="J1605" i="1"/>
  <c r="K1605" i="1"/>
  <c r="L1605" i="1"/>
  <c r="M1605" i="1"/>
  <c r="H1606" i="1"/>
  <c r="I1606" i="1"/>
  <c r="J1606" i="1"/>
  <c r="K1606" i="1"/>
  <c r="L1606" i="1"/>
  <c r="M1606" i="1"/>
  <c r="H1607" i="1"/>
  <c r="I1607" i="1"/>
  <c r="J1607" i="1"/>
  <c r="K1607" i="1"/>
  <c r="L1607" i="1"/>
  <c r="M1607" i="1"/>
  <c r="H1608" i="1"/>
  <c r="I1608" i="1"/>
  <c r="J1608" i="1"/>
  <c r="K1608" i="1"/>
  <c r="L1608" i="1"/>
  <c r="M1608" i="1"/>
  <c r="H1609" i="1"/>
  <c r="I1609" i="1"/>
  <c r="J1609" i="1"/>
  <c r="K1609" i="1"/>
  <c r="L1609" i="1"/>
  <c r="M1609" i="1"/>
  <c r="H1610" i="1"/>
  <c r="I1610" i="1"/>
  <c r="J1610" i="1"/>
  <c r="K1610" i="1"/>
  <c r="L1610" i="1"/>
  <c r="M1610" i="1"/>
  <c r="H1611" i="1"/>
  <c r="I1611" i="1"/>
  <c r="J1611" i="1"/>
  <c r="K1611" i="1"/>
  <c r="L1611" i="1"/>
  <c r="M1611" i="1"/>
  <c r="H1612" i="1"/>
  <c r="I1612" i="1"/>
  <c r="J1612" i="1"/>
  <c r="K1612" i="1"/>
  <c r="L1612" i="1"/>
  <c r="M1612" i="1"/>
  <c r="H1613" i="1"/>
  <c r="I1613" i="1"/>
  <c r="J1613" i="1"/>
  <c r="K1613" i="1"/>
  <c r="L1613" i="1"/>
  <c r="M1613" i="1"/>
  <c r="H1614" i="1"/>
  <c r="I1614" i="1"/>
  <c r="J1614" i="1"/>
  <c r="K1614" i="1"/>
  <c r="L1614" i="1"/>
  <c r="M1614" i="1"/>
  <c r="H1615" i="1"/>
  <c r="I1615" i="1"/>
  <c r="J1615" i="1"/>
  <c r="K1615" i="1"/>
  <c r="L1615" i="1"/>
  <c r="M1615" i="1"/>
  <c r="H1616" i="1"/>
  <c r="I1616" i="1"/>
  <c r="J1616" i="1"/>
  <c r="K1616" i="1"/>
  <c r="L1616" i="1"/>
  <c r="M1616" i="1"/>
  <c r="H1617" i="1"/>
  <c r="I1617" i="1"/>
  <c r="J1617" i="1"/>
  <c r="K1617" i="1"/>
  <c r="L1617" i="1"/>
  <c r="M1617" i="1"/>
  <c r="H1618" i="1"/>
  <c r="I1618" i="1"/>
  <c r="J1618" i="1"/>
  <c r="K1618" i="1"/>
  <c r="L1618" i="1"/>
  <c r="M1618" i="1"/>
  <c r="H1619" i="1"/>
  <c r="I1619" i="1"/>
  <c r="J1619" i="1"/>
  <c r="K1619" i="1"/>
  <c r="L1619" i="1"/>
  <c r="M1619" i="1"/>
  <c r="H1620" i="1"/>
  <c r="I1620" i="1"/>
  <c r="J1620" i="1"/>
  <c r="K1620" i="1"/>
  <c r="L1620" i="1"/>
  <c r="M1620" i="1"/>
  <c r="H1621" i="1"/>
  <c r="I1621" i="1"/>
  <c r="J1621" i="1"/>
  <c r="K1621" i="1"/>
  <c r="L1621" i="1"/>
  <c r="M1621" i="1"/>
  <c r="H1622" i="1"/>
  <c r="I1622" i="1"/>
  <c r="J1622" i="1"/>
  <c r="K1622" i="1"/>
  <c r="L1622" i="1"/>
  <c r="M1622" i="1"/>
  <c r="H1623" i="1"/>
  <c r="I1623" i="1"/>
  <c r="J1623" i="1"/>
  <c r="K1623" i="1"/>
  <c r="L1623" i="1"/>
  <c r="M1623" i="1"/>
  <c r="H1624" i="1"/>
  <c r="I1624" i="1"/>
  <c r="J1624" i="1"/>
  <c r="K1624" i="1"/>
  <c r="L1624" i="1"/>
  <c r="M1624" i="1"/>
  <c r="H1625" i="1"/>
  <c r="I1625" i="1"/>
  <c r="J1625" i="1"/>
  <c r="K1625" i="1"/>
  <c r="L1625" i="1"/>
  <c r="M1625" i="1"/>
  <c r="H1626" i="1"/>
  <c r="I1626" i="1"/>
  <c r="J1626" i="1"/>
  <c r="K1626" i="1"/>
  <c r="L1626" i="1"/>
  <c r="M1626" i="1"/>
  <c r="H1627" i="1"/>
  <c r="I1627" i="1"/>
  <c r="J1627" i="1"/>
  <c r="K1627" i="1"/>
  <c r="L1627" i="1"/>
  <c r="M1627" i="1"/>
  <c r="H1628" i="1"/>
  <c r="I1628" i="1"/>
  <c r="J1628" i="1"/>
  <c r="K1628" i="1"/>
  <c r="L1628" i="1"/>
  <c r="M1628" i="1"/>
  <c r="H1629" i="1"/>
  <c r="I1629" i="1"/>
  <c r="J1629" i="1"/>
  <c r="K1629" i="1"/>
  <c r="L1629" i="1"/>
  <c r="M1629" i="1"/>
  <c r="H1630" i="1"/>
  <c r="I1630" i="1"/>
  <c r="J1630" i="1"/>
  <c r="K1630" i="1"/>
  <c r="L1630" i="1"/>
  <c r="M1630" i="1"/>
  <c r="H1631" i="1"/>
  <c r="I1631" i="1"/>
  <c r="J1631" i="1"/>
  <c r="K1631" i="1"/>
  <c r="L1631" i="1"/>
  <c r="M1631" i="1"/>
  <c r="H1632" i="1"/>
  <c r="I1632" i="1"/>
  <c r="J1632" i="1"/>
  <c r="K1632" i="1"/>
  <c r="L1632" i="1"/>
  <c r="M1632" i="1"/>
  <c r="H1633" i="1"/>
  <c r="I1633" i="1"/>
  <c r="J1633" i="1"/>
  <c r="K1633" i="1"/>
  <c r="L1633" i="1"/>
  <c r="M1633" i="1"/>
  <c r="H1634" i="1"/>
  <c r="I1634" i="1"/>
  <c r="J1634" i="1"/>
  <c r="K1634" i="1"/>
  <c r="L1634" i="1"/>
  <c r="M1634" i="1"/>
  <c r="H1635" i="1"/>
  <c r="I1635" i="1"/>
  <c r="J1635" i="1"/>
  <c r="K1635" i="1"/>
  <c r="L1635" i="1"/>
  <c r="M1635" i="1"/>
  <c r="H1636" i="1"/>
  <c r="I1636" i="1"/>
  <c r="J1636" i="1"/>
  <c r="K1636" i="1"/>
  <c r="L1636" i="1"/>
  <c r="M1636" i="1"/>
  <c r="H1637" i="1"/>
  <c r="I1637" i="1"/>
  <c r="J1637" i="1"/>
  <c r="K1637" i="1"/>
  <c r="L1637" i="1"/>
  <c r="M1637" i="1"/>
  <c r="H1638" i="1"/>
  <c r="I1638" i="1"/>
  <c r="J1638" i="1"/>
  <c r="K1638" i="1"/>
  <c r="L1638" i="1"/>
  <c r="M1638" i="1"/>
  <c r="H1639" i="1"/>
  <c r="I1639" i="1"/>
  <c r="J1639" i="1"/>
  <c r="K1639" i="1"/>
  <c r="L1639" i="1"/>
  <c r="M1639" i="1"/>
  <c r="H1640" i="1"/>
  <c r="I1640" i="1"/>
  <c r="J1640" i="1"/>
  <c r="K1640" i="1"/>
  <c r="L1640" i="1"/>
  <c r="M1640" i="1"/>
  <c r="H1641" i="1"/>
  <c r="I1641" i="1"/>
  <c r="J1641" i="1"/>
  <c r="K1641" i="1"/>
  <c r="L1641" i="1"/>
  <c r="M1641" i="1"/>
  <c r="H1642" i="1"/>
  <c r="I1642" i="1"/>
  <c r="J1642" i="1"/>
  <c r="K1642" i="1"/>
  <c r="L1642" i="1"/>
  <c r="M1642" i="1"/>
  <c r="H1643" i="1"/>
  <c r="I1643" i="1"/>
  <c r="J1643" i="1"/>
  <c r="K1643" i="1"/>
  <c r="L1643" i="1"/>
  <c r="M1643" i="1"/>
  <c r="H1644" i="1"/>
  <c r="I1644" i="1"/>
  <c r="J1644" i="1"/>
  <c r="K1644" i="1"/>
  <c r="L1644" i="1"/>
  <c r="M1644" i="1"/>
  <c r="H1645" i="1"/>
  <c r="I1645" i="1"/>
  <c r="J1645" i="1"/>
  <c r="K1645" i="1"/>
  <c r="L1645" i="1"/>
  <c r="M1645" i="1"/>
  <c r="H1646" i="1"/>
  <c r="I1646" i="1"/>
  <c r="J1646" i="1"/>
  <c r="K1646" i="1"/>
  <c r="L1646" i="1"/>
  <c r="M1646" i="1"/>
  <c r="H1647" i="1"/>
  <c r="I1647" i="1"/>
  <c r="J1647" i="1"/>
  <c r="K1647" i="1"/>
  <c r="L1647" i="1"/>
  <c r="M1647" i="1"/>
  <c r="H1648" i="1"/>
  <c r="I1648" i="1"/>
  <c r="J1648" i="1"/>
  <c r="K1648" i="1"/>
  <c r="L1648" i="1"/>
  <c r="M1648" i="1"/>
  <c r="H1649" i="1"/>
  <c r="I1649" i="1"/>
  <c r="J1649" i="1"/>
  <c r="K1649" i="1"/>
  <c r="L1649" i="1"/>
  <c r="M1649" i="1"/>
  <c r="H1650" i="1"/>
  <c r="I1650" i="1"/>
  <c r="J1650" i="1"/>
  <c r="K1650" i="1"/>
  <c r="L1650" i="1"/>
  <c r="M1650" i="1"/>
  <c r="H1651" i="1"/>
  <c r="I1651" i="1"/>
  <c r="J1651" i="1"/>
  <c r="K1651" i="1"/>
  <c r="L1651" i="1"/>
  <c r="M1651" i="1"/>
  <c r="H1652" i="1"/>
  <c r="I1652" i="1"/>
  <c r="J1652" i="1"/>
  <c r="K1652" i="1"/>
  <c r="L1652" i="1"/>
  <c r="M1652" i="1"/>
  <c r="H1653" i="1"/>
  <c r="I1653" i="1"/>
  <c r="J1653" i="1"/>
  <c r="K1653" i="1"/>
  <c r="L1653" i="1"/>
  <c r="M1653" i="1"/>
  <c r="H1654" i="1"/>
  <c r="I1654" i="1"/>
  <c r="J1654" i="1"/>
  <c r="K1654" i="1"/>
  <c r="L1654" i="1"/>
  <c r="M1654" i="1"/>
  <c r="H1655" i="1"/>
  <c r="I1655" i="1"/>
  <c r="J1655" i="1"/>
  <c r="K1655" i="1"/>
  <c r="L1655" i="1"/>
  <c r="M1655" i="1"/>
  <c r="H1656" i="1"/>
  <c r="I1656" i="1"/>
  <c r="J1656" i="1"/>
  <c r="K1656" i="1"/>
  <c r="L1656" i="1"/>
  <c r="M1656" i="1"/>
  <c r="H1657" i="1"/>
  <c r="I1657" i="1"/>
  <c r="J1657" i="1"/>
  <c r="K1657" i="1"/>
  <c r="L1657" i="1"/>
  <c r="M1657" i="1"/>
  <c r="H1658" i="1"/>
  <c r="I1658" i="1"/>
  <c r="J1658" i="1"/>
  <c r="K1658" i="1"/>
  <c r="L1658" i="1"/>
  <c r="M1658" i="1"/>
  <c r="H1659" i="1"/>
  <c r="I1659" i="1"/>
  <c r="J1659" i="1"/>
  <c r="K1659" i="1"/>
  <c r="L1659" i="1"/>
  <c r="M1659" i="1"/>
  <c r="H1660" i="1"/>
  <c r="I1660" i="1"/>
  <c r="J1660" i="1"/>
  <c r="K1660" i="1"/>
  <c r="L1660" i="1"/>
  <c r="M1660" i="1"/>
  <c r="H1661" i="1"/>
  <c r="I1661" i="1"/>
  <c r="J1661" i="1"/>
  <c r="K1661" i="1"/>
  <c r="L1661" i="1"/>
  <c r="M1661" i="1"/>
  <c r="H1662" i="1"/>
  <c r="I1662" i="1"/>
  <c r="J1662" i="1"/>
  <c r="K1662" i="1"/>
  <c r="L1662" i="1"/>
  <c r="M1662" i="1"/>
  <c r="H1663" i="1"/>
  <c r="I1663" i="1"/>
  <c r="J1663" i="1"/>
  <c r="K1663" i="1"/>
  <c r="L1663" i="1"/>
  <c r="M1663" i="1"/>
  <c r="H1664" i="1"/>
  <c r="I1664" i="1"/>
  <c r="J1664" i="1"/>
  <c r="K1664" i="1"/>
  <c r="L1664" i="1"/>
  <c r="M1664" i="1"/>
  <c r="H1665" i="1"/>
  <c r="I1665" i="1"/>
  <c r="J1665" i="1"/>
  <c r="K1665" i="1"/>
  <c r="L1665" i="1"/>
  <c r="M1665" i="1"/>
  <c r="H1666" i="1"/>
  <c r="I1666" i="1"/>
  <c r="J1666" i="1"/>
  <c r="K1666" i="1"/>
  <c r="L1666" i="1"/>
  <c r="M1666" i="1"/>
  <c r="H1667" i="1"/>
  <c r="I1667" i="1"/>
  <c r="J1667" i="1"/>
  <c r="K1667" i="1"/>
  <c r="L1667" i="1"/>
  <c r="M1667" i="1"/>
  <c r="H1668" i="1"/>
  <c r="I1668" i="1"/>
  <c r="J1668" i="1"/>
  <c r="K1668" i="1"/>
  <c r="L1668" i="1"/>
  <c r="M1668" i="1"/>
  <c r="H1669" i="1"/>
  <c r="I1669" i="1"/>
  <c r="J1669" i="1"/>
  <c r="K1669" i="1"/>
  <c r="L1669" i="1"/>
  <c r="M1669" i="1"/>
  <c r="H1670" i="1"/>
  <c r="I1670" i="1"/>
  <c r="J1670" i="1"/>
  <c r="K1670" i="1"/>
  <c r="L1670" i="1"/>
  <c r="M1670" i="1"/>
  <c r="H1671" i="1"/>
  <c r="I1671" i="1"/>
  <c r="J1671" i="1"/>
  <c r="K1671" i="1"/>
  <c r="L1671" i="1"/>
  <c r="M1671" i="1"/>
  <c r="H1672" i="1"/>
  <c r="I1672" i="1"/>
  <c r="J1672" i="1"/>
  <c r="K1672" i="1"/>
  <c r="L1672" i="1"/>
  <c r="M1672" i="1"/>
  <c r="H1673" i="1"/>
  <c r="I1673" i="1"/>
  <c r="J1673" i="1"/>
  <c r="K1673" i="1"/>
  <c r="L1673" i="1"/>
  <c r="M1673" i="1"/>
  <c r="H1674" i="1"/>
  <c r="I1674" i="1"/>
  <c r="J1674" i="1"/>
  <c r="K1674" i="1"/>
  <c r="L1674" i="1"/>
  <c r="M1674" i="1"/>
  <c r="H1675" i="1"/>
  <c r="I1675" i="1"/>
  <c r="J1675" i="1"/>
  <c r="K1675" i="1"/>
  <c r="L1675" i="1"/>
  <c r="M1675" i="1"/>
  <c r="H1676" i="1"/>
  <c r="I1676" i="1"/>
  <c r="J1676" i="1"/>
  <c r="K1676" i="1"/>
  <c r="L1676" i="1"/>
  <c r="M1676" i="1"/>
  <c r="H1677" i="1"/>
  <c r="I1677" i="1"/>
  <c r="J1677" i="1"/>
  <c r="K1677" i="1"/>
  <c r="L1677" i="1"/>
  <c r="M1677" i="1"/>
  <c r="H1678" i="1"/>
  <c r="I1678" i="1"/>
  <c r="J1678" i="1"/>
  <c r="K1678" i="1"/>
  <c r="L1678" i="1"/>
  <c r="M1678" i="1"/>
  <c r="H1679" i="1"/>
  <c r="I1679" i="1"/>
  <c r="J1679" i="1"/>
  <c r="K1679" i="1"/>
  <c r="L1679" i="1"/>
  <c r="M1679" i="1"/>
  <c r="H1680" i="1"/>
  <c r="I1680" i="1"/>
  <c r="J1680" i="1"/>
  <c r="K1680" i="1"/>
  <c r="L1680" i="1"/>
  <c r="M1680" i="1"/>
  <c r="H1681" i="1"/>
  <c r="I1681" i="1"/>
  <c r="J1681" i="1"/>
  <c r="K1681" i="1"/>
  <c r="L1681" i="1"/>
  <c r="M1681" i="1"/>
  <c r="H1682" i="1"/>
  <c r="I1682" i="1"/>
  <c r="J1682" i="1"/>
  <c r="K1682" i="1"/>
  <c r="L1682" i="1"/>
  <c r="M1682" i="1"/>
  <c r="H1683" i="1"/>
  <c r="I1683" i="1"/>
  <c r="J1683" i="1"/>
  <c r="K1683" i="1"/>
  <c r="L1683" i="1"/>
  <c r="M1683" i="1"/>
  <c r="H1684" i="1"/>
  <c r="I1684" i="1"/>
  <c r="J1684" i="1"/>
  <c r="K1684" i="1"/>
  <c r="L1684" i="1"/>
  <c r="M1684" i="1"/>
  <c r="H1685" i="1"/>
  <c r="I1685" i="1"/>
  <c r="J1685" i="1"/>
  <c r="K1685" i="1"/>
  <c r="L1685" i="1"/>
  <c r="M1685" i="1"/>
  <c r="H1686" i="1"/>
  <c r="I1686" i="1"/>
  <c r="J1686" i="1"/>
  <c r="K1686" i="1"/>
  <c r="L1686" i="1"/>
  <c r="M1686" i="1"/>
  <c r="H1687" i="1"/>
  <c r="I1687" i="1"/>
  <c r="J1687" i="1"/>
  <c r="K1687" i="1"/>
  <c r="L1687" i="1"/>
  <c r="M1687" i="1"/>
  <c r="H1688" i="1"/>
  <c r="I1688" i="1"/>
  <c r="J1688" i="1"/>
  <c r="K1688" i="1"/>
  <c r="L1688" i="1"/>
  <c r="M1688" i="1"/>
  <c r="H1689" i="1"/>
  <c r="I1689" i="1"/>
  <c r="J1689" i="1"/>
  <c r="K1689" i="1"/>
  <c r="L1689" i="1"/>
  <c r="M1689" i="1"/>
  <c r="H1690" i="1"/>
  <c r="I1690" i="1"/>
  <c r="J1690" i="1"/>
  <c r="K1690" i="1"/>
  <c r="L1690" i="1"/>
  <c r="M1690" i="1"/>
  <c r="H1691" i="1"/>
  <c r="I1691" i="1"/>
  <c r="J1691" i="1"/>
  <c r="K1691" i="1"/>
  <c r="L1691" i="1"/>
  <c r="M1691" i="1"/>
  <c r="H1692" i="1"/>
  <c r="I1692" i="1"/>
  <c r="J1692" i="1"/>
  <c r="K1692" i="1"/>
  <c r="L1692" i="1"/>
  <c r="M1692" i="1"/>
  <c r="H1693" i="1"/>
  <c r="I1693" i="1"/>
  <c r="J1693" i="1"/>
  <c r="K1693" i="1"/>
  <c r="L1693" i="1"/>
  <c r="M1693" i="1"/>
  <c r="H1694" i="1"/>
  <c r="I1694" i="1"/>
  <c r="J1694" i="1"/>
  <c r="K1694" i="1"/>
  <c r="L1694" i="1"/>
  <c r="M1694" i="1"/>
  <c r="H1695" i="1"/>
  <c r="I1695" i="1"/>
  <c r="J1695" i="1"/>
  <c r="K1695" i="1"/>
  <c r="L1695" i="1"/>
  <c r="M1695" i="1"/>
  <c r="H1696" i="1"/>
  <c r="I1696" i="1"/>
  <c r="J1696" i="1"/>
  <c r="K1696" i="1"/>
  <c r="L1696" i="1"/>
  <c r="M1696" i="1"/>
  <c r="H1697" i="1"/>
  <c r="I1697" i="1"/>
  <c r="J1697" i="1"/>
  <c r="K1697" i="1"/>
  <c r="L1697" i="1"/>
  <c r="M1697" i="1"/>
  <c r="H1698" i="1"/>
  <c r="I1698" i="1"/>
  <c r="J1698" i="1"/>
  <c r="K1698" i="1"/>
  <c r="L1698" i="1"/>
  <c r="M1698" i="1"/>
  <c r="H1699" i="1"/>
  <c r="I1699" i="1"/>
  <c r="J1699" i="1"/>
  <c r="K1699" i="1"/>
  <c r="L1699" i="1"/>
  <c r="M1699" i="1"/>
  <c r="H1700" i="1"/>
  <c r="I1700" i="1"/>
  <c r="J1700" i="1"/>
  <c r="K1700" i="1"/>
  <c r="L1700" i="1"/>
  <c r="M1700" i="1"/>
  <c r="H1701" i="1"/>
  <c r="I1701" i="1"/>
  <c r="J1701" i="1"/>
  <c r="K1701" i="1"/>
  <c r="L1701" i="1"/>
  <c r="M1701" i="1"/>
  <c r="H1702" i="1"/>
  <c r="I1702" i="1"/>
  <c r="J1702" i="1"/>
  <c r="K1702" i="1"/>
  <c r="L1702" i="1"/>
  <c r="M1702" i="1"/>
  <c r="H1703" i="1"/>
  <c r="I1703" i="1"/>
  <c r="J1703" i="1"/>
  <c r="K1703" i="1"/>
  <c r="L1703" i="1"/>
  <c r="M1703" i="1"/>
  <c r="H1704" i="1"/>
  <c r="I1704" i="1"/>
  <c r="J1704" i="1"/>
  <c r="K1704" i="1"/>
  <c r="L1704" i="1"/>
  <c r="M1704" i="1"/>
  <c r="H1705" i="1"/>
  <c r="I1705" i="1"/>
  <c r="J1705" i="1"/>
  <c r="K1705" i="1"/>
  <c r="L1705" i="1"/>
  <c r="M1705" i="1"/>
  <c r="H1706" i="1"/>
  <c r="I1706" i="1"/>
  <c r="J1706" i="1"/>
  <c r="K1706" i="1"/>
  <c r="L1706" i="1"/>
  <c r="M1706" i="1"/>
  <c r="H1707" i="1"/>
  <c r="I1707" i="1"/>
  <c r="J1707" i="1"/>
  <c r="K1707" i="1"/>
  <c r="L1707" i="1"/>
  <c r="M1707" i="1"/>
  <c r="H1708" i="1"/>
  <c r="I1708" i="1"/>
  <c r="J1708" i="1"/>
  <c r="K1708" i="1"/>
  <c r="L1708" i="1"/>
  <c r="M1708" i="1"/>
  <c r="H1709" i="1"/>
  <c r="I1709" i="1"/>
  <c r="J1709" i="1"/>
  <c r="K1709" i="1"/>
  <c r="L1709" i="1"/>
  <c r="M1709" i="1"/>
  <c r="H1710" i="1"/>
  <c r="I1710" i="1"/>
  <c r="J1710" i="1"/>
  <c r="K1710" i="1"/>
  <c r="L1710" i="1"/>
  <c r="M1710" i="1"/>
  <c r="H1711" i="1"/>
  <c r="I1711" i="1"/>
  <c r="J1711" i="1"/>
  <c r="K1711" i="1"/>
  <c r="L1711" i="1"/>
  <c r="M1711" i="1"/>
  <c r="H1712" i="1"/>
  <c r="I1712" i="1"/>
  <c r="J1712" i="1"/>
  <c r="K1712" i="1"/>
  <c r="L1712" i="1"/>
  <c r="M1712" i="1"/>
  <c r="H1713" i="1"/>
  <c r="I1713" i="1"/>
  <c r="J1713" i="1"/>
  <c r="K1713" i="1"/>
  <c r="L1713" i="1"/>
  <c r="M1713" i="1"/>
  <c r="H1714" i="1"/>
  <c r="I1714" i="1"/>
  <c r="J1714" i="1"/>
  <c r="K1714" i="1"/>
  <c r="L1714" i="1"/>
  <c r="M1714" i="1"/>
  <c r="H1715" i="1"/>
  <c r="I1715" i="1"/>
  <c r="J1715" i="1"/>
  <c r="K1715" i="1"/>
  <c r="L1715" i="1"/>
  <c r="M1715" i="1"/>
  <c r="H1716" i="1"/>
  <c r="I1716" i="1"/>
  <c r="J1716" i="1"/>
  <c r="K1716" i="1"/>
  <c r="L1716" i="1"/>
  <c r="M1716" i="1"/>
  <c r="H1717" i="1"/>
  <c r="I1717" i="1"/>
  <c r="J1717" i="1"/>
  <c r="K1717" i="1"/>
  <c r="L1717" i="1"/>
  <c r="M1717" i="1"/>
  <c r="H1718" i="1"/>
  <c r="I1718" i="1"/>
  <c r="J1718" i="1"/>
  <c r="K1718" i="1"/>
  <c r="L1718" i="1"/>
  <c r="M1718" i="1"/>
  <c r="H1719" i="1"/>
  <c r="I1719" i="1"/>
  <c r="J1719" i="1"/>
  <c r="K1719" i="1"/>
  <c r="L1719" i="1"/>
  <c r="M1719" i="1"/>
  <c r="H1720" i="1"/>
  <c r="I1720" i="1"/>
  <c r="J1720" i="1"/>
  <c r="K1720" i="1"/>
  <c r="L1720" i="1"/>
  <c r="M1720" i="1"/>
  <c r="H1721" i="1"/>
  <c r="I1721" i="1"/>
  <c r="J1721" i="1"/>
  <c r="K1721" i="1"/>
  <c r="L1721" i="1"/>
  <c r="M1721" i="1"/>
  <c r="H1722" i="1"/>
  <c r="I1722" i="1"/>
  <c r="J1722" i="1"/>
  <c r="K1722" i="1"/>
  <c r="L1722" i="1"/>
  <c r="M1722" i="1"/>
  <c r="H1723" i="1"/>
  <c r="I1723" i="1"/>
  <c r="J1723" i="1"/>
  <c r="K1723" i="1"/>
  <c r="L1723" i="1"/>
  <c r="M1723" i="1"/>
  <c r="H1724" i="1"/>
  <c r="I1724" i="1"/>
  <c r="J1724" i="1"/>
  <c r="K1724" i="1"/>
  <c r="L1724" i="1"/>
  <c r="M1724" i="1"/>
  <c r="H1725" i="1"/>
  <c r="I1725" i="1"/>
  <c r="J1725" i="1"/>
  <c r="K1725" i="1"/>
  <c r="L1725" i="1"/>
  <c r="M1725" i="1"/>
  <c r="H1726" i="1"/>
  <c r="I1726" i="1"/>
  <c r="J1726" i="1"/>
  <c r="K1726" i="1"/>
  <c r="L1726" i="1"/>
  <c r="M1726" i="1"/>
  <c r="H1727" i="1"/>
  <c r="I1727" i="1"/>
  <c r="J1727" i="1"/>
  <c r="K1727" i="1"/>
  <c r="L1727" i="1"/>
  <c r="M1727" i="1"/>
  <c r="H1728" i="1"/>
  <c r="I1728" i="1"/>
  <c r="J1728" i="1"/>
  <c r="K1728" i="1"/>
  <c r="L1728" i="1"/>
  <c r="M1728" i="1"/>
  <c r="H1729" i="1"/>
  <c r="I1729" i="1"/>
  <c r="J1729" i="1"/>
  <c r="K1729" i="1"/>
  <c r="L1729" i="1"/>
  <c r="M1729" i="1"/>
  <c r="H1730" i="1"/>
  <c r="I1730" i="1"/>
  <c r="J1730" i="1"/>
  <c r="K1730" i="1"/>
  <c r="L1730" i="1"/>
  <c r="M1730" i="1"/>
  <c r="H1731" i="1"/>
  <c r="I1731" i="1"/>
  <c r="J1731" i="1"/>
  <c r="K1731" i="1"/>
  <c r="L1731" i="1"/>
  <c r="M1731" i="1"/>
  <c r="H1732" i="1"/>
  <c r="I1732" i="1"/>
  <c r="J1732" i="1"/>
  <c r="K1732" i="1"/>
  <c r="L1732" i="1"/>
  <c r="M1732" i="1"/>
  <c r="H1733" i="1"/>
  <c r="I1733" i="1"/>
  <c r="J1733" i="1"/>
  <c r="K1733" i="1"/>
  <c r="L1733" i="1"/>
  <c r="M1733" i="1"/>
  <c r="H1734" i="1"/>
  <c r="I1734" i="1"/>
  <c r="J1734" i="1"/>
  <c r="K1734" i="1"/>
  <c r="L1734" i="1"/>
  <c r="M1734" i="1"/>
  <c r="H1735" i="1"/>
  <c r="I1735" i="1"/>
  <c r="J1735" i="1"/>
  <c r="K1735" i="1"/>
  <c r="L1735" i="1"/>
  <c r="M1735" i="1"/>
  <c r="H1736" i="1"/>
  <c r="I1736" i="1"/>
  <c r="J1736" i="1"/>
  <c r="K1736" i="1"/>
  <c r="L1736" i="1"/>
  <c r="M1736" i="1"/>
  <c r="H1737" i="1"/>
  <c r="I1737" i="1"/>
  <c r="J1737" i="1"/>
  <c r="K1737" i="1"/>
  <c r="L1737" i="1"/>
  <c r="M1737" i="1"/>
  <c r="H1738" i="1"/>
  <c r="I1738" i="1"/>
  <c r="J1738" i="1"/>
  <c r="K1738" i="1"/>
  <c r="L1738" i="1"/>
  <c r="M1738" i="1"/>
  <c r="H1739" i="1"/>
  <c r="I1739" i="1"/>
  <c r="J1739" i="1"/>
  <c r="K1739" i="1"/>
  <c r="L1739" i="1"/>
  <c r="M1739" i="1"/>
  <c r="H1740" i="1"/>
  <c r="I1740" i="1"/>
  <c r="J1740" i="1"/>
  <c r="K1740" i="1"/>
  <c r="L1740" i="1"/>
  <c r="M1740" i="1"/>
  <c r="H1741" i="1"/>
  <c r="I1741" i="1"/>
  <c r="J1741" i="1"/>
  <c r="K1741" i="1"/>
  <c r="L1741" i="1"/>
  <c r="M1741" i="1"/>
  <c r="H1742" i="1"/>
  <c r="I1742" i="1"/>
  <c r="J1742" i="1"/>
  <c r="K1742" i="1"/>
  <c r="L1742" i="1"/>
  <c r="M1742" i="1"/>
  <c r="H1743" i="1"/>
  <c r="I1743" i="1"/>
  <c r="J1743" i="1"/>
  <c r="K1743" i="1"/>
  <c r="L1743" i="1"/>
  <c r="M1743" i="1"/>
  <c r="H1744" i="1"/>
  <c r="I1744" i="1"/>
  <c r="J1744" i="1"/>
  <c r="K1744" i="1"/>
  <c r="L1744" i="1"/>
  <c r="M1744" i="1"/>
  <c r="H1745" i="1"/>
  <c r="I1745" i="1"/>
  <c r="J1745" i="1"/>
  <c r="K1745" i="1"/>
  <c r="L1745" i="1"/>
  <c r="M1745" i="1"/>
  <c r="H1746" i="1"/>
  <c r="I1746" i="1"/>
  <c r="J1746" i="1"/>
  <c r="K1746" i="1"/>
  <c r="L1746" i="1"/>
  <c r="M1746" i="1"/>
  <c r="H1747" i="1"/>
  <c r="I1747" i="1"/>
  <c r="J1747" i="1"/>
  <c r="K1747" i="1"/>
  <c r="L1747" i="1"/>
  <c r="M1747" i="1"/>
  <c r="H1748" i="1"/>
  <c r="I1748" i="1"/>
  <c r="J1748" i="1"/>
  <c r="K1748" i="1"/>
  <c r="L1748" i="1"/>
  <c r="M1748" i="1"/>
  <c r="H1749" i="1"/>
  <c r="I1749" i="1"/>
  <c r="J1749" i="1"/>
  <c r="K1749" i="1"/>
  <c r="L1749" i="1"/>
  <c r="M1749" i="1"/>
  <c r="H1750" i="1"/>
  <c r="I1750" i="1"/>
  <c r="J1750" i="1"/>
  <c r="K1750" i="1"/>
  <c r="L1750" i="1"/>
  <c r="M1750" i="1"/>
  <c r="H1751" i="1"/>
  <c r="I1751" i="1"/>
  <c r="J1751" i="1"/>
  <c r="K1751" i="1"/>
  <c r="L1751" i="1"/>
  <c r="M1751" i="1"/>
  <c r="H1752" i="1"/>
  <c r="I1752" i="1"/>
  <c r="J1752" i="1"/>
  <c r="K1752" i="1"/>
  <c r="L1752" i="1"/>
  <c r="M1752" i="1"/>
  <c r="H1753" i="1"/>
  <c r="I1753" i="1"/>
  <c r="J1753" i="1"/>
  <c r="K1753" i="1"/>
  <c r="L1753" i="1"/>
  <c r="M1753" i="1"/>
  <c r="H1754" i="1"/>
  <c r="I1754" i="1"/>
  <c r="J1754" i="1"/>
  <c r="K1754" i="1"/>
  <c r="L1754" i="1"/>
  <c r="M1754" i="1"/>
  <c r="H1755" i="1"/>
  <c r="I1755" i="1"/>
  <c r="J1755" i="1"/>
  <c r="K1755" i="1"/>
  <c r="L1755" i="1"/>
  <c r="M1755" i="1"/>
  <c r="H1756" i="1"/>
  <c r="I1756" i="1"/>
  <c r="J1756" i="1"/>
  <c r="K1756" i="1"/>
  <c r="L1756" i="1"/>
  <c r="M1756" i="1"/>
  <c r="H1757" i="1"/>
  <c r="I1757" i="1"/>
  <c r="J1757" i="1"/>
  <c r="K1757" i="1"/>
  <c r="L1757" i="1"/>
  <c r="M1757" i="1"/>
  <c r="H1758" i="1"/>
  <c r="I1758" i="1"/>
  <c r="J1758" i="1"/>
  <c r="K1758" i="1"/>
  <c r="L1758" i="1"/>
  <c r="M1758" i="1"/>
  <c r="H1759" i="1"/>
  <c r="I1759" i="1"/>
  <c r="J1759" i="1"/>
  <c r="K1759" i="1"/>
  <c r="L1759" i="1"/>
  <c r="M1759" i="1"/>
  <c r="H1760" i="1"/>
  <c r="I1760" i="1"/>
  <c r="J1760" i="1"/>
  <c r="K1760" i="1"/>
  <c r="L1760" i="1"/>
  <c r="M1760" i="1"/>
  <c r="H1761" i="1"/>
  <c r="I1761" i="1"/>
  <c r="J1761" i="1"/>
  <c r="K1761" i="1"/>
  <c r="L1761" i="1"/>
  <c r="M1761" i="1"/>
  <c r="H1762" i="1"/>
  <c r="I1762" i="1"/>
  <c r="J1762" i="1"/>
  <c r="K1762" i="1"/>
  <c r="L1762" i="1"/>
  <c r="M1762" i="1"/>
  <c r="H1763" i="1"/>
  <c r="I1763" i="1"/>
  <c r="J1763" i="1"/>
  <c r="K1763" i="1"/>
  <c r="L1763" i="1"/>
  <c r="M1763" i="1"/>
  <c r="H1764" i="1"/>
  <c r="I1764" i="1"/>
  <c r="J1764" i="1"/>
  <c r="K1764" i="1"/>
  <c r="L1764" i="1"/>
  <c r="M1764" i="1"/>
  <c r="H1765" i="1"/>
  <c r="I1765" i="1"/>
  <c r="J1765" i="1"/>
  <c r="K1765" i="1"/>
  <c r="L1765" i="1"/>
  <c r="M1765" i="1"/>
  <c r="H1766" i="1"/>
  <c r="I1766" i="1"/>
  <c r="J1766" i="1"/>
  <c r="K1766" i="1"/>
  <c r="L1766" i="1"/>
  <c r="M1766" i="1"/>
  <c r="H1767" i="1"/>
  <c r="I1767" i="1"/>
  <c r="J1767" i="1"/>
  <c r="K1767" i="1"/>
  <c r="L1767" i="1"/>
  <c r="M1767" i="1"/>
  <c r="H1768" i="1"/>
  <c r="I1768" i="1"/>
  <c r="J1768" i="1"/>
  <c r="K1768" i="1"/>
  <c r="L1768" i="1"/>
  <c r="M1768" i="1"/>
  <c r="H1769" i="1"/>
  <c r="I1769" i="1"/>
  <c r="J1769" i="1"/>
  <c r="K1769" i="1"/>
  <c r="L1769" i="1"/>
  <c r="M1769" i="1"/>
  <c r="H1770" i="1"/>
  <c r="I1770" i="1"/>
  <c r="J1770" i="1"/>
  <c r="K1770" i="1"/>
  <c r="L1770" i="1"/>
  <c r="M1770" i="1"/>
  <c r="H1771" i="1"/>
  <c r="I1771" i="1"/>
  <c r="J1771" i="1"/>
  <c r="K1771" i="1"/>
  <c r="L1771" i="1"/>
  <c r="M1771" i="1"/>
  <c r="H1772" i="1"/>
  <c r="I1772" i="1"/>
  <c r="J1772" i="1"/>
  <c r="K1772" i="1"/>
  <c r="L1772" i="1"/>
  <c r="M1772" i="1"/>
  <c r="H1773" i="1"/>
  <c r="I1773" i="1"/>
  <c r="J1773" i="1"/>
  <c r="K1773" i="1"/>
  <c r="L1773" i="1"/>
  <c r="M1773" i="1"/>
  <c r="H1774" i="1"/>
  <c r="I1774" i="1"/>
  <c r="J1774" i="1"/>
  <c r="K1774" i="1"/>
  <c r="L1774" i="1"/>
  <c r="M1774" i="1"/>
  <c r="H1775" i="1"/>
  <c r="I1775" i="1"/>
  <c r="J1775" i="1"/>
  <c r="K1775" i="1"/>
  <c r="L1775" i="1"/>
  <c r="M1775" i="1"/>
  <c r="H1776" i="1"/>
  <c r="I1776" i="1"/>
  <c r="J1776" i="1"/>
  <c r="K1776" i="1"/>
  <c r="L1776" i="1"/>
  <c r="M1776" i="1"/>
  <c r="H1777" i="1"/>
  <c r="I1777" i="1"/>
  <c r="J1777" i="1"/>
  <c r="K1777" i="1"/>
  <c r="L1777" i="1"/>
  <c r="M1777" i="1"/>
  <c r="H1778" i="1"/>
  <c r="I1778" i="1"/>
  <c r="J1778" i="1"/>
  <c r="K1778" i="1"/>
  <c r="L1778" i="1"/>
  <c r="M1778" i="1"/>
  <c r="H1779" i="1"/>
  <c r="I1779" i="1"/>
  <c r="J1779" i="1"/>
  <c r="K1779" i="1"/>
  <c r="L1779" i="1"/>
  <c r="M1779" i="1"/>
  <c r="H1780" i="1"/>
  <c r="I1780" i="1"/>
  <c r="J1780" i="1"/>
  <c r="K1780" i="1"/>
  <c r="L1780" i="1"/>
  <c r="M1780" i="1"/>
  <c r="H1781" i="1"/>
  <c r="I1781" i="1"/>
  <c r="J1781" i="1"/>
  <c r="K1781" i="1"/>
  <c r="L1781" i="1"/>
  <c r="M1781" i="1"/>
  <c r="H1782" i="1"/>
  <c r="I1782" i="1"/>
  <c r="J1782" i="1"/>
  <c r="K1782" i="1"/>
  <c r="L1782" i="1"/>
  <c r="M1782" i="1"/>
  <c r="H1783" i="1"/>
  <c r="I1783" i="1"/>
  <c r="J1783" i="1"/>
  <c r="K1783" i="1"/>
  <c r="L1783" i="1"/>
  <c r="M1783" i="1"/>
  <c r="H1784" i="1"/>
  <c r="I1784" i="1"/>
  <c r="J1784" i="1"/>
  <c r="K1784" i="1"/>
  <c r="L1784" i="1"/>
  <c r="M1784" i="1"/>
  <c r="H1785" i="1"/>
  <c r="I1785" i="1"/>
  <c r="J1785" i="1"/>
  <c r="K1785" i="1"/>
  <c r="L1785" i="1"/>
  <c r="M1785" i="1"/>
  <c r="H1786" i="1"/>
  <c r="I1786" i="1"/>
  <c r="J1786" i="1"/>
  <c r="K1786" i="1"/>
  <c r="L1786" i="1"/>
  <c r="M1786" i="1"/>
  <c r="H1787" i="1"/>
  <c r="I1787" i="1"/>
  <c r="J1787" i="1"/>
  <c r="K1787" i="1"/>
  <c r="L1787" i="1"/>
  <c r="M1787" i="1"/>
  <c r="H1788" i="1"/>
  <c r="I1788" i="1"/>
  <c r="J1788" i="1"/>
  <c r="K1788" i="1"/>
  <c r="L1788" i="1"/>
  <c r="M1788" i="1"/>
  <c r="H1789" i="1"/>
  <c r="I1789" i="1"/>
  <c r="J1789" i="1"/>
  <c r="K1789" i="1"/>
  <c r="L1789" i="1"/>
  <c r="M1789" i="1"/>
  <c r="H1790" i="1"/>
  <c r="I1790" i="1"/>
  <c r="J1790" i="1"/>
  <c r="K1790" i="1"/>
  <c r="L1790" i="1"/>
  <c r="M1790" i="1"/>
  <c r="H1791" i="1"/>
  <c r="I1791" i="1"/>
  <c r="J1791" i="1"/>
  <c r="K1791" i="1"/>
  <c r="L1791" i="1"/>
  <c r="M1791" i="1"/>
  <c r="H1792" i="1"/>
  <c r="I1792" i="1"/>
  <c r="J1792" i="1"/>
  <c r="K1792" i="1"/>
  <c r="L1792" i="1"/>
  <c r="M1792" i="1"/>
  <c r="H1793" i="1"/>
  <c r="I1793" i="1"/>
  <c r="J1793" i="1"/>
  <c r="K1793" i="1"/>
  <c r="L1793" i="1"/>
  <c r="M1793" i="1"/>
  <c r="H1794" i="1"/>
  <c r="I1794" i="1"/>
  <c r="J1794" i="1"/>
  <c r="K1794" i="1"/>
  <c r="L1794" i="1"/>
  <c r="M1794" i="1"/>
  <c r="H1795" i="1"/>
  <c r="I1795" i="1"/>
  <c r="J1795" i="1"/>
  <c r="K1795" i="1"/>
  <c r="L1795" i="1"/>
  <c r="M1795" i="1"/>
  <c r="H1796" i="1"/>
  <c r="I1796" i="1"/>
  <c r="J1796" i="1"/>
  <c r="K1796" i="1"/>
  <c r="L1796" i="1"/>
  <c r="M1796" i="1"/>
  <c r="H1797" i="1"/>
  <c r="I1797" i="1"/>
  <c r="J1797" i="1"/>
  <c r="K1797" i="1"/>
  <c r="L1797" i="1"/>
  <c r="M1797" i="1"/>
  <c r="H1798" i="1"/>
  <c r="I1798" i="1"/>
  <c r="J1798" i="1"/>
  <c r="K1798" i="1"/>
  <c r="L1798" i="1"/>
  <c r="M1798" i="1"/>
  <c r="H1799" i="1"/>
  <c r="I1799" i="1"/>
  <c r="J1799" i="1"/>
  <c r="K1799" i="1"/>
  <c r="L1799" i="1"/>
  <c r="M1799" i="1"/>
  <c r="H1800" i="1"/>
  <c r="I1800" i="1"/>
  <c r="J1800" i="1"/>
  <c r="K1800" i="1"/>
  <c r="L1800" i="1"/>
  <c r="M1800" i="1"/>
  <c r="H1801" i="1"/>
  <c r="I1801" i="1"/>
  <c r="J1801" i="1"/>
  <c r="K1801" i="1"/>
  <c r="L1801" i="1"/>
  <c r="M1801" i="1"/>
  <c r="H1802" i="1"/>
  <c r="I1802" i="1"/>
  <c r="J1802" i="1"/>
  <c r="K1802" i="1"/>
  <c r="L1802" i="1"/>
  <c r="M1802" i="1"/>
  <c r="H1803" i="1"/>
  <c r="I1803" i="1"/>
  <c r="J1803" i="1"/>
  <c r="K1803" i="1"/>
  <c r="L1803" i="1"/>
  <c r="M1803" i="1"/>
  <c r="H1804" i="1"/>
  <c r="I1804" i="1"/>
  <c r="J1804" i="1"/>
  <c r="K1804" i="1"/>
  <c r="L1804" i="1"/>
  <c r="M1804" i="1"/>
  <c r="H1805" i="1"/>
  <c r="I1805" i="1"/>
  <c r="J1805" i="1"/>
  <c r="K1805" i="1"/>
  <c r="L1805" i="1"/>
  <c r="M1805" i="1"/>
  <c r="H1806" i="1"/>
  <c r="I1806" i="1"/>
  <c r="J1806" i="1"/>
  <c r="K1806" i="1"/>
  <c r="L1806" i="1"/>
  <c r="M1806" i="1"/>
  <c r="H1807" i="1"/>
  <c r="I1807" i="1"/>
  <c r="J1807" i="1"/>
  <c r="K1807" i="1"/>
  <c r="L1807" i="1"/>
  <c r="M1807" i="1"/>
  <c r="H1808" i="1"/>
  <c r="I1808" i="1"/>
  <c r="J1808" i="1"/>
  <c r="K1808" i="1"/>
  <c r="L1808" i="1"/>
  <c r="M1808" i="1"/>
  <c r="H1809" i="1"/>
  <c r="I1809" i="1"/>
  <c r="J1809" i="1"/>
  <c r="K1809" i="1"/>
  <c r="L1809" i="1"/>
  <c r="M1809" i="1"/>
  <c r="H1810" i="1"/>
  <c r="I1810" i="1"/>
  <c r="J1810" i="1"/>
  <c r="K1810" i="1"/>
  <c r="L1810" i="1"/>
  <c r="M1810" i="1"/>
  <c r="H1811" i="1"/>
  <c r="I1811" i="1"/>
  <c r="J1811" i="1"/>
  <c r="K1811" i="1"/>
  <c r="L1811" i="1"/>
  <c r="M1811" i="1"/>
  <c r="H1812" i="1"/>
  <c r="I1812" i="1"/>
  <c r="J1812" i="1"/>
  <c r="K1812" i="1"/>
  <c r="L1812" i="1"/>
  <c r="M1812" i="1"/>
  <c r="H1813" i="1"/>
  <c r="I1813" i="1"/>
  <c r="J1813" i="1"/>
  <c r="K1813" i="1"/>
  <c r="L1813" i="1"/>
  <c r="M1813" i="1"/>
  <c r="H1814" i="1"/>
  <c r="I1814" i="1"/>
  <c r="J1814" i="1"/>
  <c r="K1814" i="1"/>
  <c r="L1814" i="1"/>
  <c r="M1814" i="1"/>
  <c r="H1815" i="1"/>
  <c r="I1815" i="1"/>
  <c r="J1815" i="1"/>
  <c r="K1815" i="1"/>
  <c r="L1815" i="1"/>
  <c r="M1815" i="1"/>
  <c r="H1816" i="1"/>
  <c r="I1816" i="1"/>
  <c r="J1816" i="1"/>
  <c r="K1816" i="1"/>
  <c r="L1816" i="1"/>
  <c r="M1816" i="1"/>
  <c r="H1817" i="1"/>
  <c r="I1817" i="1"/>
  <c r="J1817" i="1"/>
  <c r="K1817" i="1"/>
  <c r="L1817" i="1"/>
  <c r="M1817" i="1"/>
  <c r="H1818" i="1"/>
  <c r="I1818" i="1"/>
  <c r="J1818" i="1"/>
  <c r="K1818" i="1"/>
  <c r="L1818" i="1"/>
  <c r="M1818" i="1"/>
  <c r="H1819" i="1"/>
  <c r="I1819" i="1"/>
  <c r="J1819" i="1"/>
  <c r="K1819" i="1"/>
  <c r="L1819" i="1"/>
  <c r="M1819" i="1"/>
  <c r="H1820" i="1"/>
  <c r="I1820" i="1"/>
  <c r="J1820" i="1"/>
  <c r="K1820" i="1"/>
  <c r="L1820" i="1"/>
  <c r="M1820" i="1"/>
  <c r="H1821" i="1"/>
  <c r="I1821" i="1"/>
  <c r="J1821" i="1"/>
  <c r="K1821" i="1"/>
  <c r="L1821" i="1"/>
  <c r="M1821" i="1"/>
  <c r="H1822" i="1"/>
  <c r="I1822" i="1"/>
  <c r="J1822" i="1"/>
  <c r="K1822" i="1"/>
  <c r="L1822" i="1"/>
  <c r="M1822" i="1"/>
  <c r="H1823" i="1"/>
  <c r="I1823" i="1"/>
  <c r="J1823" i="1"/>
  <c r="K1823" i="1"/>
  <c r="L1823" i="1"/>
  <c r="M1823" i="1"/>
  <c r="H1824" i="1"/>
  <c r="I1824" i="1"/>
  <c r="J1824" i="1"/>
  <c r="K1824" i="1"/>
  <c r="L1824" i="1"/>
  <c r="M1824" i="1"/>
  <c r="H1825" i="1"/>
  <c r="I1825" i="1"/>
  <c r="J1825" i="1"/>
  <c r="K1825" i="1"/>
  <c r="L1825" i="1"/>
  <c r="M1825" i="1"/>
  <c r="H1826" i="1"/>
  <c r="I1826" i="1"/>
  <c r="J1826" i="1"/>
  <c r="K1826" i="1"/>
  <c r="L1826" i="1"/>
  <c r="M1826" i="1"/>
  <c r="H1827" i="1"/>
  <c r="I1827" i="1"/>
  <c r="J1827" i="1"/>
  <c r="K1827" i="1"/>
  <c r="L1827" i="1"/>
  <c r="M1827" i="1"/>
  <c r="H1828" i="1"/>
  <c r="I1828" i="1"/>
  <c r="J1828" i="1"/>
  <c r="K1828" i="1"/>
  <c r="L1828" i="1"/>
  <c r="M1828" i="1"/>
  <c r="H1829" i="1"/>
  <c r="I1829" i="1"/>
  <c r="J1829" i="1"/>
  <c r="K1829" i="1"/>
  <c r="L1829" i="1"/>
  <c r="M1829" i="1"/>
  <c r="H1830" i="1"/>
  <c r="I1830" i="1"/>
  <c r="J1830" i="1"/>
  <c r="K1830" i="1"/>
  <c r="L1830" i="1"/>
  <c r="M1830" i="1"/>
  <c r="H1831" i="1"/>
  <c r="I1831" i="1"/>
  <c r="J1831" i="1"/>
  <c r="K1831" i="1"/>
  <c r="L1831" i="1"/>
  <c r="M1831" i="1"/>
  <c r="H1832" i="1"/>
  <c r="I1832" i="1"/>
  <c r="J1832" i="1"/>
  <c r="K1832" i="1"/>
  <c r="L1832" i="1"/>
  <c r="M1832" i="1"/>
  <c r="H1833" i="1"/>
  <c r="I1833" i="1"/>
  <c r="J1833" i="1"/>
  <c r="K1833" i="1"/>
  <c r="L1833" i="1"/>
  <c r="M1833" i="1"/>
  <c r="H1834" i="1"/>
  <c r="I1834" i="1"/>
  <c r="J1834" i="1"/>
  <c r="K1834" i="1"/>
  <c r="L1834" i="1"/>
  <c r="M1834" i="1"/>
  <c r="H1835" i="1"/>
  <c r="I1835" i="1"/>
  <c r="J1835" i="1"/>
  <c r="K1835" i="1"/>
  <c r="L1835" i="1"/>
  <c r="M1835" i="1"/>
  <c r="H1836" i="1"/>
  <c r="I1836" i="1"/>
  <c r="J1836" i="1"/>
  <c r="K1836" i="1"/>
  <c r="L1836" i="1"/>
  <c r="M1836" i="1"/>
  <c r="H1837" i="1"/>
  <c r="I1837" i="1"/>
  <c r="J1837" i="1"/>
  <c r="K1837" i="1"/>
  <c r="L1837" i="1"/>
  <c r="M1837" i="1"/>
  <c r="H1838" i="1"/>
  <c r="I1838" i="1"/>
  <c r="J1838" i="1"/>
  <c r="K1838" i="1"/>
  <c r="L1838" i="1"/>
  <c r="M1838" i="1"/>
  <c r="H1839" i="1"/>
  <c r="I1839" i="1"/>
  <c r="J1839" i="1"/>
  <c r="K1839" i="1"/>
  <c r="L1839" i="1"/>
  <c r="M1839" i="1"/>
  <c r="H1840" i="1"/>
  <c r="I1840" i="1"/>
  <c r="J1840" i="1"/>
  <c r="K1840" i="1"/>
  <c r="L1840" i="1"/>
  <c r="M1840" i="1"/>
  <c r="H1841" i="1"/>
  <c r="I1841" i="1"/>
  <c r="J1841" i="1"/>
  <c r="K1841" i="1"/>
  <c r="L1841" i="1"/>
  <c r="M1841" i="1"/>
  <c r="H1842" i="1"/>
  <c r="I1842" i="1"/>
  <c r="J1842" i="1"/>
  <c r="K1842" i="1"/>
  <c r="L1842" i="1"/>
  <c r="M1842" i="1"/>
  <c r="H1843" i="1"/>
  <c r="I1843" i="1"/>
  <c r="J1843" i="1"/>
  <c r="K1843" i="1"/>
  <c r="L1843" i="1"/>
  <c r="M1843" i="1"/>
  <c r="H1844" i="1"/>
  <c r="I1844" i="1"/>
  <c r="J1844" i="1"/>
  <c r="K1844" i="1"/>
  <c r="L1844" i="1"/>
  <c r="M1844" i="1"/>
  <c r="H1845" i="1"/>
  <c r="I1845" i="1"/>
  <c r="J1845" i="1"/>
  <c r="K1845" i="1"/>
  <c r="L1845" i="1"/>
  <c r="M1845" i="1"/>
  <c r="H1846" i="1"/>
  <c r="I1846" i="1"/>
  <c r="J1846" i="1"/>
  <c r="K1846" i="1"/>
  <c r="L1846" i="1"/>
  <c r="M1846" i="1"/>
  <c r="H1847" i="1"/>
  <c r="I1847" i="1"/>
  <c r="J1847" i="1"/>
  <c r="K1847" i="1"/>
  <c r="L1847" i="1"/>
  <c r="M1847" i="1"/>
  <c r="H1848" i="1"/>
  <c r="I1848" i="1"/>
  <c r="J1848" i="1"/>
  <c r="K1848" i="1"/>
  <c r="L1848" i="1"/>
  <c r="M1848" i="1"/>
  <c r="H1849" i="1"/>
  <c r="I1849" i="1"/>
  <c r="J1849" i="1"/>
  <c r="K1849" i="1"/>
  <c r="L1849" i="1"/>
  <c r="M1849" i="1"/>
  <c r="H1850" i="1"/>
  <c r="I1850" i="1"/>
  <c r="J1850" i="1"/>
  <c r="K1850" i="1"/>
  <c r="L1850" i="1"/>
  <c r="M1850" i="1"/>
  <c r="H1851" i="1"/>
  <c r="I1851" i="1"/>
  <c r="J1851" i="1"/>
  <c r="K1851" i="1"/>
  <c r="L1851" i="1"/>
  <c r="M1851" i="1"/>
  <c r="H1852" i="1"/>
  <c r="I1852" i="1"/>
  <c r="J1852" i="1"/>
  <c r="K1852" i="1"/>
  <c r="L1852" i="1"/>
  <c r="M1852" i="1"/>
  <c r="H1853" i="1"/>
  <c r="I1853" i="1"/>
  <c r="J1853" i="1"/>
  <c r="K1853" i="1"/>
  <c r="L1853" i="1"/>
  <c r="M1853" i="1"/>
  <c r="H1854" i="1"/>
  <c r="I1854" i="1"/>
  <c r="J1854" i="1"/>
  <c r="K1854" i="1"/>
  <c r="L1854" i="1"/>
  <c r="M1854" i="1"/>
  <c r="H1855" i="1"/>
  <c r="I1855" i="1"/>
  <c r="J1855" i="1"/>
  <c r="K1855" i="1"/>
  <c r="L1855" i="1"/>
  <c r="M1855" i="1"/>
  <c r="H1856" i="1"/>
  <c r="I1856" i="1"/>
  <c r="J1856" i="1"/>
  <c r="K1856" i="1"/>
  <c r="L1856" i="1"/>
  <c r="M1856" i="1"/>
  <c r="H1857" i="1"/>
  <c r="I1857" i="1"/>
  <c r="J1857" i="1"/>
  <c r="K1857" i="1"/>
  <c r="L1857" i="1"/>
  <c r="M1857" i="1"/>
  <c r="H1858" i="1"/>
  <c r="I1858" i="1"/>
  <c r="J1858" i="1"/>
  <c r="K1858" i="1"/>
  <c r="L1858" i="1"/>
  <c r="M1858" i="1"/>
  <c r="H1859" i="1"/>
  <c r="I1859" i="1"/>
  <c r="J1859" i="1"/>
  <c r="K1859" i="1"/>
  <c r="L1859" i="1"/>
  <c r="M1859" i="1"/>
  <c r="H1860" i="1"/>
  <c r="I1860" i="1"/>
  <c r="J1860" i="1"/>
  <c r="K1860" i="1"/>
  <c r="L1860" i="1"/>
  <c r="M1860" i="1"/>
  <c r="H1861" i="1"/>
  <c r="I1861" i="1"/>
  <c r="J1861" i="1"/>
  <c r="K1861" i="1"/>
  <c r="L1861" i="1"/>
  <c r="M1861" i="1"/>
  <c r="H1862" i="1"/>
  <c r="I1862" i="1"/>
  <c r="J1862" i="1"/>
  <c r="K1862" i="1"/>
  <c r="L1862" i="1"/>
  <c r="M1862" i="1"/>
  <c r="H1863" i="1"/>
  <c r="I1863" i="1"/>
  <c r="J1863" i="1"/>
  <c r="K1863" i="1"/>
  <c r="L1863" i="1"/>
  <c r="M1863" i="1"/>
  <c r="H1864" i="1"/>
  <c r="I1864" i="1"/>
  <c r="J1864" i="1"/>
  <c r="K1864" i="1"/>
  <c r="L1864" i="1"/>
  <c r="M1864" i="1"/>
  <c r="H1865" i="1"/>
  <c r="I1865" i="1"/>
  <c r="J1865" i="1"/>
  <c r="K1865" i="1"/>
  <c r="L1865" i="1"/>
  <c r="M1865" i="1"/>
  <c r="H1866" i="1"/>
  <c r="I1866" i="1"/>
  <c r="J1866" i="1"/>
  <c r="K1866" i="1"/>
  <c r="L1866" i="1"/>
  <c r="M1866" i="1"/>
  <c r="H1867" i="1"/>
  <c r="I1867" i="1"/>
  <c r="J1867" i="1"/>
  <c r="K1867" i="1"/>
  <c r="L1867" i="1"/>
  <c r="M1867" i="1"/>
  <c r="H1868" i="1"/>
  <c r="I1868" i="1"/>
  <c r="J1868" i="1"/>
  <c r="K1868" i="1"/>
  <c r="L1868" i="1"/>
  <c r="M1868" i="1"/>
  <c r="H1869" i="1"/>
  <c r="I1869" i="1"/>
  <c r="J1869" i="1"/>
  <c r="K1869" i="1"/>
  <c r="L1869" i="1"/>
  <c r="M1869" i="1"/>
  <c r="H1870" i="1"/>
  <c r="I1870" i="1"/>
  <c r="J1870" i="1"/>
  <c r="K1870" i="1"/>
  <c r="L1870" i="1"/>
  <c r="M1870" i="1"/>
  <c r="H1871" i="1"/>
  <c r="I1871" i="1"/>
  <c r="J1871" i="1"/>
  <c r="K1871" i="1"/>
  <c r="L1871" i="1"/>
  <c r="M1871" i="1"/>
  <c r="H1872" i="1"/>
  <c r="I1872" i="1"/>
  <c r="J1872" i="1"/>
  <c r="K1872" i="1"/>
  <c r="L1872" i="1"/>
  <c r="M1872" i="1"/>
  <c r="H1873" i="1"/>
  <c r="I1873" i="1"/>
  <c r="J1873" i="1"/>
  <c r="K1873" i="1"/>
  <c r="L1873" i="1"/>
  <c r="M1873" i="1"/>
  <c r="H1874" i="1"/>
  <c r="I1874" i="1"/>
  <c r="J1874" i="1"/>
  <c r="K1874" i="1"/>
  <c r="L1874" i="1"/>
  <c r="M1874" i="1"/>
  <c r="H1875" i="1"/>
  <c r="I1875" i="1"/>
  <c r="J1875" i="1"/>
  <c r="K1875" i="1"/>
  <c r="L1875" i="1"/>
  <c r="M1875" i="1"/>
  <c r="H1876" i="1"/>
  <c r="I1876" i="1"/>
  <c r="J1876" i="1"/>
  <c r="K1876" i="1"/>
  <c r="L1876" i="1"/>
  <c r="M1876" i="1"/>
  <c r="H1877" i="1"/>
  <c r="I1877" i="1"/>
  <c r="J1877" i="1"/>
  <c r="K1877" i="1"/>
  <c r="L1877" i="1"/>
  <c r="M1877" i="1"/>
  <c r="H1878" i="1"/>
  <c r="I1878" i="1"/>
  <c r="J1878" i="1"/>
  <c r="K1878" i="1"/>
  <c r="L1878" i="1"/>
  <c r="M1878" i="1"/>
  <c r="H1879" i="1"/>
  <c r="I1879" i="1"/>
  <c r="J1879" i="1"/>
  <c r="K1879" i="1"/>
  <c r="L1879" i="1"/>
  <c r="M1879" i="1"/>
  <c r="H1880" i="1"/>
  <c r="I1880" i="1"/>
  <c r="J1880" i="1"/>
  <c r="K1880" i="1"/>
  <c r="L1880" i="1"/>
  <c r="M1880" i="1"/>
  <c r="H1881" i="1"/>
  <c r="I1881" i="1"/>
  <c r="J1881" i="1"/>
  <c r="K1881" i="1"/>
  <c r="L1881" i="1"/>
  <c r="M1881" i="1"/>
  <c r="H1882" i="1"/>
  <c r="I1882" i="1"/>
  <c r="J1882" i="1"/>
  <c r="K1882" i="1"/>
  <c r="L1882" i="1"/>
  <c r="M1882" i="1"/>
  <c r="H1883" i="1"/>
  <c r="I1883" i="1"/>
  <c r="J1883" i="1"/>
  <c r="K1883" i="1"/>
  <c r="L1883" i="1"/>
  <c r="M1883" i="1"/>
  <c r="H1884" i="1"/>
  <c r="I1884" i="1"/>
  <c r="J1884" i="1"/>
  <c r="K1884" i="1"/>
  <c r="L1884" i="1"/>
  <c r="M1884" i="1"/>
  <c r="H1885" i="1"/>
  <c r="I1885" i="1"/>
  <c r="J1885" i="1"/>
  <c r="K1885" i="1"/>
  <c r="L1885" i="1"/>
  <c r="M1885" i="1"/>
  <c r="H1886" i="1"/>
  <c r="I1886" i="1"/>
  <c r="J1886" i="1"/>
  <c r="K1886" i="1"/>
  <c r="L1886" i="1"/>
  <c r="M1886" i="1"/>
  <c r="H1887" i="1"/>
  <c r="I1887" i="1"/>
  <c r="J1887" i="1"/>
  <c r="K1887" i="1"/>
  <c r="L1887" i="1"/>
  <c r="M1887" i="1"/>
  <c r="H1888" i="1"/>
  <c r="I1888" i="1"/>
  <c r="J1888" i="1"/>
  <c r="K1888" i="1"/>
  <c r="L1888" i="1"/>
  <c r="M1888" i="1"/>
  <c r="H1889" i="1"/>
  <c r="I1889" i="1"/>
  <c r="J1889" i="1"/>
  <c r="K1889" i="1"/>
  <c r="L1889" i="1"/>
  <c r="M1889" i="1"/>
  <c r="H1890" i="1"/>
  <c r="I1890" i="1"/>
  <c r="J1890" i="1"/>
  <c r="K1890" i="1"/>
  <c r="L1890" i="1"/>
  <c r="M1890" i="1"/>
  <c r="H1891" i="1"/>
  <c r="I1891" i="1"/>
  <c r="J1891" i="1"/>
  <c r="K1891" i="1"/>
  <c r="L1891" i="1"/>
  <c r="M1891" i="1"/>
  <c r="H1892" i="1"/>
  <c r="I1892" i="1"/>
  <c r="J1892" i="1"/>
  <c r="K1892" i="1"/>
  <c r="L1892" i="1"/>
  <c r="M1892" i="1"/>
  <c r="H1893" i="1"/>
  <c r="I1893" i="1"/>
  <c r="J1893" i="1"/>
  <c r="K1893" i="1"/>
  <c r="L1893" i="1"/>
  <c r="M1893" i="1"/>
  <c r="H1894" i="1"/>
  <c r="I1894" i="1"/>
  <c r="J1894" i="1"/>
  <c r="K1894" i="1"/>
  <c r="L1894" i="1"/>
  <c r="M1894" i="1"/>
  <c r="H1895" i="1"/>
  <c r="I1895" i="1"/>
  <c r="J1895" i="1"/>
  <c r="K1895" i="1"/>
  <c r="L1895" i="1"/>
  <c r="M1895" i="1"/>
  <c r="H1896" i="1"/>
  <c r="I1896" i="1"/>
  <c r="J1896" i="1"/>
  <c r="K1896" i="1"/>
  <c r="L1896" i="1"/>
  <c r="M1896" i="1"/>
  <c r="H1897" i="1"/>
  <c r="I1897" i="1"/>
  <c r="J1897" i="1"/>
  <c r="K1897" i="1"/>
  <c r="L1897" i="1"/>
  <c r="M1897" i="1"/>
  <c r="H1898" i="1"/>
  <c r="I1898" i="1"/>
  <c r="J1898" i="1"/>
  <c r="K1898" i="1"/>
  <c r="L1898" i="1"/>
  <c r="M1898" i="1"/>
  <c r="H1899" i="1"/>
  <c r="I1899" i="1"/>
  <c r="J1899" i="1"/>
  <c r="K1899" i="1"/>
  <c r="L1899" i="1"/>
  <c r="M1899" i="1"/>
  <c r="H1900" i="1"/>
  <c r="I1900" i="1"/>
  <c r="J1900" i="1"/>
  <c r="K1900" i="1"/>
  <c r="L1900" i="1"/>
  <c r="M1900" i="1"/>
  <c r="H1901" i="1"/>
  <c r="I1901" i="1"/>
  <c r="J1901" i="1"/>
  <c r="K1901" i="1"/>
  <c r="L1901" i="1"/>
  <c r="M1901" i="1"/>
  <c r="H1902" i="1"/>
  <c r="I1902" i="1"/>
  <c r="J1902" i="1"/>
  <c r="K1902" i="1"/>
  <c r="L1902" i="1"/>
  <c r="M1902" i="1"/>
  <c r="H1903" i="1"/>
  <c r="I1903" i="1"/>
  <c r="J1903" i="1"/>
  <c r="K1903" i="1"/>
  <c r="L1903" i="1"/>
  <c r="M1903" i="1"/>
  <c r="H1904" i="1"/>
  <c r="I1904" i="1"/>
  <c r="J1904" i="1"/>
  <c r="K1904" i="1"/>
  <c r="L1904" i="1"/>
  <c r="M1904" i="1"/>
  <c r="H1905" i="1"/>
  <c r="I1905" i="1"/>
  <c r="J1905" i="1"/>
  <c r="K1905" i="1"/>
  <c r="L1905" i="1"/>
  <c r="M1905" i="1"/>
  <c r="H1906" i="1"/>
  <c r="I1906" i="1"/>
  <c r="J1906" i="1"/>
  <c r="K1906" i="1"/>
  <c r="L1906" i="1"/>
  <c r="M1906" i="1"/>
  <c r="H1907" i="1"/>
  <c r="I1907" i="1"/>
  <c r="J1907" i="1"/>
  <c r="K1907" i="1"/>
  <c r="L1907" i="1"/>
  <c r="M1907" i="1"/>
  <c r="H1908" i="1"/>
  <c r="I1908" i="1"/>
  <c r="J1908" i="1"/>
  <c r="K1908" i="1"/>
  <c r="L1908" i="1"/>
  <c r="M1908" i="1"/>
  <c r="H1909" i="1"/>
  <c r="I1909" i="1"/>
  <c r="J1909" i="1"/>
  <c r="K1909" i="1"/>
  <c r="L1909" i="1"/>
  <c r="M1909" i="1"/>
  <c r="H1910" i="1"/>
  <c r="I1910" i="1"/>
  <c r="J1910" i="1"/>
  <c r="K1910" i="1"/>
  <c r="L1910" i="1"/>
  <c r="M1910" i="1"/>
  <c r="H1911" i="1"/>
  <c r="I1911" i="1"/>
  <c r="J1911" i="1"/>
  <c r="K1911" i="1"/>
  <c r="L1911" i="1"/>
  <c r="M1911" i="1"/>
  <c r="H1912" i="1"/>
  <c r="I1912" i="1"/>
  <c r="J1912" i="1"/>
  <c r="K1912" i="1"/>
  <c r="L1912" i="1"/>
  <c r="M1912" i="1"/>
  <c r="H1913" i="1"/>
  <c r="I1913" i="1"/>
  <c r="J1913" i="1"/>
  <c r="K1913" i="1"/>
  <c r="L1913" i="1"/>
  <c r="M1913" i="1"/>
  <c r="H1914" i="1"/>
  <c r="I1914" i="1"/>
  <c r="J1914" i="1"/>
  <c r="K1914" i="1"/>
  <c r="L1914" i="1"/>
  <c r="M1914" i="1"/>
  <c r="H1915" i="1"/>
  <c r="I1915" i="1"/>
  <c r="J1915" i="1"/>
  <c r="K1915" i="1"/>
  <c r="L1915" i="1"/>
  <c r="M1915" i="1"/>
  <c r="H1916" i="1"/>
  <c r="I1916" i="1"/>
  <c r="J1916" i="1"/>
  <c r="K1916" i="1"/>
  <c r="L1916" i="1"/>
  <c r="M1916" i="1"/>
  <c r="H1917" i="1"/>
  <c r="I1917" i="1"/>
  <c r="J1917" i="1"/>
  <c r="K1917" i="1"/>
  <c r="L1917" i="1"/>
  <c r="M1917" i="1"/>
  <c r="H1918" i="1"/>
  <c r="I1918" i="1"/>
  <c r="J1918" i="1"/>
  <c r="K1918" i="1"/>
  <c r="L1918" i="1"/>
  <c r="M1918" i="1"/>
  <c r="H1919" i="1"/>
  <c r="I1919" i="1"/>
  <c r="J1919" i="1"/>
  <c r="K1919" i="1"/>
  <c r="L1919" i="1"/>
  <c r="M1919" i="1"/>
  <c r="H1920" i="1"/>
  <c r="I1920" i="1"/>
  <c r="J1920" i="1"/>
  <c r="K1920" i="1"/>
  <c r="L1920" i="1"/>
  <c r="M1920" i="1"/>
  <c r="H1921" i="1"/>
  <c r="I1921" i="1"/>
  <c r="J1921" i="1"/>
  <c r="K1921" i="1"/>
  <c r="L1921" i="1"/>
  <c r="M1921" i="1"/>
  <c r="H1922" i="1"/>
  <c r="I1922" i="1"/>
  <c r="J1922" i="1"/>
  <c r="K1922" i="1"/>
  <c r="L1922" i="1"/>
  <c r="M1922" i="1"/>
  <c r="H1923" i="1"/>
  <c r="I1923" i="1"/>
  <c r="J1923" i="1"/>
  <c r="K1923" i="1"/>
  <c r="L1923" i="1"/>
  <c r="M1923" i="1"/>
  <c r="H1924" i="1"/>
  <c r="I1924" i="1"/>
  <c r="J1924" i="1"/>
  <c r="K1924" i="1"/>
  <c r="L1924" i="1"/>
  <c r="M1924" i="1"/>
  <c r="H1925" i="1"/>
  <c r="I1925" i="1"/>
  <c r="J1925" i="1"/>
  <c r="K1925" i="1"/>
  <c r="L1925" i="1"/>
  <c r="M1925" i="1"/>
  <c r="H1926" i="1"/>
  <c r="I1926" i="1"/>
  <c r="J1926" i="1"/>
  <c r="K1926" i="1"/>
  <c r="L1926" i="1"/>
  <c r="M1926" i="1"/>
  <c r="H1927" i="1"/>
  <c r="I1927" i="1"/>
  <c r="J1927" i="1"/>
  <c r="K1927" i="1"/>
  <c r="L1927" i="1"/>
  <c r="M1927" i="1"/>
  <c r="H1928" i="1"/>
  <c r="I1928" i="1"/>
  <c r="J1928" i="1"/>
  <c r="K1928" i="1"/>
  <c r="L1928" i="1"/>
  <c r="M1928" i="1"/>
  <c r="H1929" i="1"/>
  <c r="I1929" i="1"/>
  <c r="J1929" i="1"/>
  <c r="K1929" i="1"/>
  <c r="L1929" i="1"/>
  <c r="M1929" i="1"/>
  <c r="H1930" i="1"/>
  <c r="I1930" i="1"/>
  <c r="J1930" i="1"/>
  <c r="K1930" i="1"/>
  <c r="L1930" i="1"/>
  <c r="M1930" i="1"/>
  <c r="H1931" i="1"/>
  <c r="I1931" i="1"/>
  <c r="J1931" i="1"/>
  <c r="K1931" i="1"/>
  <c r="L1931" i="1"/>
  <c r="M1931" i="1"/>
  <c r="H1932" i="1"/>
  <c r="I1932" i="1"/>
  <c r="J1932" i="1"/>
  <c r="K1932" i="1"/>
  <c r="L1932" i="1"/>
  <c r="M1932" i="1"/>
  <c r="H1933" i="1"/>
  <c r="I1933" i="1"/>
  <c r="J1933" i="1"/>
  <c r="K1933" i="1"/>
  <c r="L1933" i="1"/>
  <c r="M1933" i="1"/>
  <c r="H1934" i="1"/>
  <c r="I1934" i="1"/>
  <c r="J1934" i="1"/>
  <c r="K1934" i="1"/>
  <c r="L1934" i="1"/>
  <c r="M1934" i="1"/>
  <c r="H1935" i="1"/>
  <c r="I1935" i="1"/>
  <c r="J1935" i="1"/>
  <c r="K1935" i="1"/>
  <c r="L1935" i="1"/>
  <c r="M1935" i="1"/>
  <c r="H1936" i="1"/>
  <c r="I1936" i="1"/>
  <c r="J1936" i="1"/>
  <c r="K1936" i="1"/>
  <c r="L1936" i="1"/>
  <c r="M1936" i="1"/>
  <c r="H1937" i="1"/>
  <c r="I1937" i="1"/>
  <c r="J1937" i="1"/>
  <c r="K1937" i="1"/>
  <c r="L1937" i="1"/>
  <c r="M1937" i="1"/>
  <c r="H1938" i="1"/>
  <c r="I1938" i="1"/>
  <c r="J1938" i="1"/>
  <c r="K1938" i="1"/>
  <c r="L1938" i="1"/>
  <c r="M1938" i="1"/>
  <c r="H1939" i="1"/>
  <c r="I1939" i="1"/>
  <c r="J1939" i="1"/>
  <c r="K1939" i="1"/>
  <c r="L1939" i="1"/>
  <c r="M1939" i="1"/>
  <c r="H1940" i="1"/>
  <c r="I1940" i="1"/>
  <c r="J1940" i="1"/>
  <c r="K1940" i="1"/>
  <c r="L1940" i="1"/>
  <c r="M1940" i="1"/>
  <c r="H1941" i="1"/>
  <c r="I1941" i="1"/>
  <c r="J1941" i="1"/>
  <c r="K1941" i="1"/>
  <c r="L1941" i="1"/>
  <c r="M1941" i="1"/>
  <c r="H1942" i="1"/>
  <c r="I1942" i="1"/>
  <c r="J1942" i="1"/>
  <c r="K1942" i="1"/>
  <c r="L1942" i="1"/>
  <c r="M1942" i="1"/>
  <c r="H1943" i="1"/>
  <c r="I1943" i="1"/>
  <c r="J1943" i="1"/>
  <c r="K1943" i="1"/>
  <c r="L1943" i="1"/>
  <c r="M1943" i="1"/>
  <c r="H1944" i="1"/>
  <c r="I1944" i="1"/>
  <c r="J1944" i="1"/>
  <c r="K1944" i="1"/>
  <c r="L1944" i="1"/>
  <c r="M1944" i="1"/>
  <c r="H1945" i="1"/>
  <c r="I1945" i="1"/>
  <c r="J1945" i="1"/>
  <c r="K1945" i="1"/>
  <c r="L1945" i="1"/>
  <c r="M1945" i="1"/>
  <c r="H1946" i="1"/>
  <c r="I1946" i="1"/>
  <c r="J1946" i="1"/>
  <c r="K1946" i="1"/>
  <c r="L1946" i="1"/>
  <c r="M1946" i="1"/>
  <c r="H1947" i="1"/>
  <c r="I1947" i="1"/>
  <c r="J1947" i="1"/>
  <c r="K1947" i="1"/>
  <c r="L1947" i="1"/>
  <c r="M1947" i="1"/>
  <c r="H1948" i="1"/>
  <c r="I1948" i="1"/>
  <c r="J1948" i="1"/>
  <c r="K1948" i="1"/>
  <c r="L1948" i="1"/>
  <c r="M1948" i="1"/>
  <c r="H1949" i="1"/>
  <c r="I1949" i="1"/>
  <c r="J1949" i="1"/>
  <c r="K1949" i="1"/>
  <c r="L1949" i="1"/>
  <c r="M1949" i="1"/>
  <c r="H1950" i="1"/>
  <c r="I1950" i="1"/>
  <c r="J1950" i="1"/>
  <c r="K1950" i="1"/>
  <c r="L1950" i="1"/>
  <c r="M1950" i="1"/>
  <c r="H1951" i="1"/>
  <c r="I1951" i="1"/>
  <c r="J1951" i="1"/>
  <c r="K1951" i="1"/>
  <c r="L1951" i="1"/>
  <c r="M1951" i="1"/>
  <c r="H1952" i="1"/>
  <c r="I1952" i="1"/>
  <c r="J1952" i="1"/>
  <c r="K1952" i="1"/>
  <c r="L1952" i="1"/>
  <c r="M1952" i="1"/>
  <c r="H1953" i="1"/>
  <c r="I1953" i="1"/>
  <c r="J1953" i="1"/>
  <c r="K1953" i="1"/>
  <c r="L1953" i="1"/>
  <c r="M1953" i="1"/>
  <c r="H1954" i="1"/>
  <c r="I1954" i="1"/>
  <c r="J1954" i="1"/>
  <c r="K1954" i="1"/>
  <c r="L1954" i="1"/>
  <c r="M1954" i="1"/>
  <c r="H1955" i="1"/>
  <c r="I1955" i="1"/>
  <c r="J1955" i="1"/>
  <c r="K1955" i="1"/>
  <c r="L1955" i="1"/>
  <c r="M1955" i="1"/>
  <c r="H1956" i="1"/>
  <c r="I1956" i="1"/>
  <c r="J1956" i="1"/>
  <c r="K1956" i="1"/>
  <c r="L1956" i="1"/>
  <c r="M1956" i="1"/>
  <c r="H1957" i="1"/>
  <c r="I1957" i="1"/>
  <c r="J1957" i="1"/>
  <c r="K1957" i="1"/>
  <c r="L1957" i="1"/>
  <c r="M1957" i="1"/>
  <c r="H1958" i="1"/>
  <c r="I1958" i="1"/>
  <c r="J1958" i="1"/>
  <c r="K1958" i="1"/>
  <c r="L1958" i="1"/>
  <c r="M1958" i="1"/>
  <c r="H1959" i="1"/>
  <c r="I1959" i="1"/>
  <c r="J1959" i="1"/>
  <c r="K1959" i="1"/>
  <c r="L1959" i="1"/>
  <c r="M1959" i="1"/>
  <c r="H1960" i="1"/>
  <c r="I1960" i="1"/>
  <c r="J1960" i="1"/>
  <c r="K1960" i="1"/>
  <c r="L1960" i="1"/>
  <c r="M1960" i="1"/>
  <c r="H1961" i="1"/>
  <c r="I1961" i="1"/>
  <c r="J1961" i="1"/>
  <c r="K1961" i="1"/>
  <c r="L1961" i="1"/>
  <c r="M1961" i="1"/>
  <c r="H1962" i="1"/>
  <c r="I1962" i="1"/>
  <c r="J1962" i="1"/>
  <c r="K1962" i="1"/>
  <c r="L1962" i="1"/>
  <c r="M1962" i="1"/>
  <c r="H1963" i="1"/>
  <c r="I1963" i="1"/>
  <c r="J1963" i="1"/>
  <c r="K1963" i="1"/>
  <c r="L1963" i="1"/>
  <c r="M1963" i="1"/>
  <c r="H1964" i="1"/>
  <c r="I1964" i="1"/>
  <c r="J1964" i="1"/>
  <c r="K1964" i="1"/>
  <c r="L1964" i="1"/>
  <c r="M1964" i="1"/>
  <c r="H1965" i="1"/>
  <c r="I1965" i="1"/>
  <c r="J1965" i="1"/>
  <c r="K1965" i="1"/>
  <c r="L1965" i="1"/>
  <c r="M1965" i="1"/>
  <c r="H1966" i="1"/>
  <c r="I1966" i="1"/>
  <c r="J1966" i="1"/>
  <c r="K1966" i="1"/>
  <c r="L1966" i="1"/>
  <c r="M1966" i="1"/>
  <c r="H1967" i="1"/>
  <c r="I1967" i="1"/>
  <c r="J1967" i="1"/>
  <c r="K1967" i="1"/>
  <c r="L1967" i="1"/>
  <c r="M1967" i="1"/>
  <c r="H1968" i="1"/>
  <c r="I1968" i="1"/>
  <c r="J1968" i="1"/>
  <c r="K1968" i="1"/>
  <c r="L1968" i="1"/>
  <c r="M1968" i="1"/>
  <c r="H1969" i="1"/>
  <c r="I1969" i="1"/>
  <c r="J1969" i="1"/>
  <c r="K1969" i="1"/>
  <c r="L1969" i="1"/>
  <c r="M1969" i="1"/>
  <c r="H1970" i="1"/>
  <c r="I1970" i="1"/>
  <c r="J1970" i="1"/>
  <c r="K1970" i="1"/>
  <c r="L1970" i="1"/>
  <c r="M1970" i="1"/>
  <c r="H1971" i="1"/>
  <c r="I1971" i="1"/>
  <c r="J1971" i="1"/>
  <c r="K1971" i="1"/>
  <c r="L1971" i="1"/>
  <c r="M1971" i="1"/>
  <c r="H1972" i="1"/>
  <c r="I1972" i="1"/>
  <c r="J1972" i="1"/>
  <c r="K1972" i="1"/>
  <c r="L1972" i="1"/>
  <c r="M1972" i="1"/>
  <c r="H1973" i="1"/>
  <c r="I1973" i="1"/>
  <c r="J1973" i="1"/>
  <c r="K1973" i="1"/>
  <c r="L1973" i="1"/>
  <c r="M1973" i="1"/>
  <c r="H1974" i="1"/>
  <c r="I1974" i="1"/>
  <c r="J1974" i="1"/>
  <c r="K1974" i="1"/>
  <c r="L1974" i="1"/>
  <c r="M1974" i="1"/>
  <c r="H1975" i="1"/>
  <c r="I1975" i="1"/>
  <c r="J1975" i="1"/>
  <c r="K1975" i="1"/>
  <c r="L1975" i="1"/>
  <c r="M1975" i="1"/>
  <c r="H1976" i="1"/>
  <c r="I1976" i="1"/>
  <c r="J1976" i="1"/>
  <c r="K1976" i="1"/>
  <c r="L1976" i="1"/>
  <c r="M1976" i="1"/>
  <c r="H1977" i="1"/>
  <c r="I1977" i="1"/>
  <c r="J1977" i="1"/>
  <c r="K1977" i="1"/>
  <c r="L1977" i="1"/>
  <c r="M1977" i="1"/>
  <c r="H1978" i="1"/>
  <c r="I1978" i="1"/>
  <c r="J1978" i="1"/>
  <c r="K1978" i="1"/>
  <c r="L1978" i="1"/>
  <c r="M1978" i="1"/>
  <c r="H1979" i="1"/>
  <c r="I1979" i="1"/>
  <c r="J1979" i="1"/>
  <c r="K1979" i="1"/>
  <c r="L1979" i="1"/>
  <c r="M1979" i="1"/>
  <c r="H1980" i="1"/>
  <c r="I1980" i="1"/>
  <c r="J1980" i="1"/>
  <c r="K1980" i="1"/>
  <c r="L1980" i="1"/>
  <c r="M1980" i="1"/>
  <c r="H1981" i="1"/>
  <c r="I1981" i="1"/>
  <c r="J1981" i="1"/>
  <c r="K1981" i="1"/>
  <c r="L1981" i="1"/>
  <c r="M1981" i="1"/>
  <c r="H1982" i="1"/>
  <c r="I1982" i="1"/>
  <c r="J1982" i="1"/>
  <c r="K1982" i="1"/>
  <c r="L1982" i="1"/>
  <c r="M1982" i="1"/>
  <c r="H1983" i="1"/>
  <c r="I1983" i="1"/>
  <c r="J1983" i="1"/>
  <c r="K1983" i="1"/>
  <c r="L1983" i="1"/>
  <c r="M1983" i="1"/>
  <c r="H1984" i="1"/>
  <c r="I1984" i="1"/>
  <c r="J1984" i="1"/>
  <c r="K1984" i="1"/>
  <c r="L1984" i="1"/>
  <c r="M1984" i="1"/>
  <c r="H1985" i="1"/>
  <c r="I1985" i="1"/>
  <c r="J1985" i="1"/>
  <c r="K1985" i="1"/>
  <c r="L1985" i="1"/>
  <c r="M1985" i="1"/>
  <c r="H1986" i="1"/>
  <c r="I1986" i="1"/>
  <c r="J1986" i="1"/>
  <c r="K1986" i="1"/>
  <c r="L1986" i="1"/>
  <c r="M1986" i="1"/>
  <c r="H1987" i="1"/>
  <c r="I1987" i="1"/>
  <c r="J1987" i="1"/>
  <c r="K1987" i="1"/>
  <c r="L1987" i="1"/>
  <c r="M1987" i="1"/>
  <c r="H1988" i="1"/>
  <c r="I1988" i="1"/>
  <c r="J1988" i="1"/>
  <c r="K1988" i="1"/>
  <c r="L1988" i="1"/>
  <c r="M1988" i="1"/>
  <c r="H1989" i="1"/>
  <c r="I1989" i="1"/>
  <c r="J1989" i="1"/>
  <c r="K1989" i="1"/>
  <c r="L1989" i="1"/>
  <c r="M1989" i="1"/>
  <c r="H1990" i="1"/>
  <c r="I1990" i="1"/>
  <c r="J1990" i="1"/>
  <c r="K1990" i="1"/>
  <c r="L1990" i="1"/>
  <c r="M1990" i="1"/>
  <c r="H1991" i="1"/>
  <c r="I1991" i="1"/>
  <c r="J1991" i="1"/>
  <c r="K1991" i="1"/>
  <c r="L1991" i="1"/>
  <c r="M1991" i="1"/>
  <c r="H1992" i="1"/>
  <c r="I1992" i="1"/>
  <c r="J1992" i="1"/>
  <c r="K1992" i="1"/>
  <c r="L1992" i="1"/>
  <c r="M1992" i="1"/>
  <c r="H1993" i="1"/>
  <c r="I1993" i="1"/>
  <c r="J1993" i="1"/>
  <c r="K1993" i="1"/>
  <c r="L1993" i="1"/>
  <c r="M1993" i="1"/>
  <c r="H1994" i="1"/>
  <c r="I1994" i="1"/>
  <c r="J1994" i="1"/>
  <c r="K1994" i="1"/>
  <c r="L1994" i="1"/>
  <c r="M1994" i="1"/>
  <c r="H1995" i="1"/>
  <c r="I1995" i="1"/>
  <c r="J1995" i="1"/>
  <c r="K1995" i="1"/>
  <c r="L1995" i="1"/>
  <c r="M1995" i="1"/>
  <c r="H1996" i="1"/>
  <c r="I1996" i="1"/>
  <c r="J1996" i="1"/>
  <c r="K1996" i="1"/>
  <c r="L1996" i="1"/>
  <c r="M1996" i="1"/>
  <c r="H1997" i="1"/>
  <c r="I1997" i="1"/>
  <c r="J1997" i="1"/>
  <c r="K1997" i="1"/>
  <c r="L1997" i="1"/>
  <c r="M1997" i="1"/>
  <c r="H1998" i="1"/>
  <c r="I1998" i="1"/>
  <c r="J1998" i="1"/>
  <c r="K1998" i="1"/>
  <c r="L1998" i="1"/>
  <c r="M1998" i="1"/>
  <c r="H1999" i="1"/>
  <c r="I1999" i="1"/>
  <c r="J1999" i="1"/>
  <c r="K1999" i="1"/>
  <c r="L1999" i="1"/>
  <c r="M1999" i="1"/>
  <c r="H2000" i="1"/>
  <c r="I2000" i="1"/>
  <c r="J2000" i="1"/>
  <c r="K2000" i="1"/>
  <c r="L2000" i="1"/>
  <c r="M2000" i="1"/>
  <c r="H2001" i="1"/>
  <c r="I2001" i="1"/>
  <c r="J2001" i="1"/>
  <c r="K2001" i="1"/>
  <c r="L2001" i="1"/>
  <c r="M2001" i="1"/>
  <c r="H2002" i="1"/>
  <c r="I2002" i="1"/>
  <c r="J2002" i="1"/>
  <c r="K2002" i="1"/>
  <c r="L2002" i="1"/>
  <c r="M2002" i="1"/>
  <c r="H2003" i="1"/>
  <c r="I2003" i="1"/>
  <c r="J2003" i="1"/>
  <c r="K2003" i="1"/>
  <c r="L2003" i="1"/>
  <c r="M2003" i="1"/>
  <c r="H2004" i="1"/>
  <c r="I2004" i="1"/>
  <c r="J2004" i="1"/>
  <c r="K2004" i="1"/>
  <c r="L2004" i="1"/>
  <c r="M2004" i="1"/>
  <c r="H2005" i="1"/>
  <c r="I2005" i="1"/>
  <c r="J2005" i="1"/>
  <c r="K2005" i="1"/>
  <c r="L2005" i="1"/>
  <c r="M2005" i="1"/>
  <c r="H2006" i="1"/>
  <c r="I2006" i="1"/>
  <c r="J2006" i="1"/>
  <c r="K2006" i="1"/>
  <c r="L2006" i="1"/>
  <c r="M2006" i="1"/>
  <c r="H2007" i="1"/>
  <c r="I2007" i="1"/>
  <c r="J2007" i="1"/>
  <c r="K2007" i="1"/>
  <c r="L2007" i="1"/>
  <c r="M2007" i="1"/>
  <c r="H2008" i="1"/>
  <c r="I2008" i="1"/>
  <c r="J2008" i="1"/>
  <c r="K2008" i="1"/>
  <c r="L2008" i="1"/>
  <c r="M2008" i="1"/>
  <c r="H2009" i="1"/>
  <c r="I2009" i="1"/>
  <c r="J2009" i="1"/>
  <c r="K2009" i="1"/>
  <c r="L2009" i="1"/>
  <c r="M2009" i="1"/>
  <c r="H2010" i="1"/>
  <c r="I2010" i="1"/>
  <c r="J2010" i="1"/>
  <c r="K2010" i="1"/>
  <c r="L2010" i="1"/>
  <c r="M2010" i="1"/>
  <c r="H2011" i="1"/>
  <c r="I2011" i="1"/>
  <c r="J2011" i="1"/>
  <c r="K2011" i="1"/>
  <c r="L2011" i="1"/>
  <c r="M2011" i="1"/>
  <c r="H2012" i="1"/>
  <c r="I2012" i="1"/>
  <c r="J2012" i="1"/>
  <c r="K2012" i="1"/>
  <c r="L2012" i="1"/>
  <c r="M2012" i="1"/>
  <c r="H2013" i="1"/>
  <c r="I2013" i="1"/>
  <c r="J2013" i="1"/>
  <c r="K2013" i="1"/>
  <c r="L2013" i="1"/>
  <c r="M2013" i="1"/>
  <c r="H2014" i="1"/>
  <c r="I2014" i="1"/>
  <c r="J2014" i="1"/>
  <c r="K2014" i="1"/>
  <c r="L2014" i="1"/>
  <c r="M2014" i="1"/>
  <c r="H2015" i="1"/>
  <c r="I2015" i="1"/>
  <c r="J2015" i="1"/>
  <c r="K2015" i="1"/>
  <c r="L2015" i="1"/>
  <c r="M2015" i="1"/>
  <c r="H2016" i="1"/>
  <c r="I2016" i="1"/>
  <c r="J2016" i="1"/>
  <c r="K2016" i="1"/>
  <c r="L2016" i="1"/>
  <c r="M2016" i="1"/>
  <c r="H2017" i="1"/>
  <c r="I2017" i="1"/>
  <c r="J2017" i="1"/>
  <c r="K2017" i="1"/>
  <c r="L2017" i="1"/>
  <c r="M2017" i="1"/>
  <c r="H2018" i="1"/>
  <c r="I2018" i="1"/>
  <c r="J2018" i="1"/>
  <c r="K2018" i="1"/>
  <c r="L2018" i="1"/>
  <c r="M2018" i="1"/>
  <c r="H2019" i="1"/>
  <c r="I2019" i="1"/>
  <c r="J2019" i="1"/>
  <c r="K2019" i="1"/>
  <c r="L2019" i="1"/>
  <c r="M2019" i="1"/>
  <c r="H2020" i="1"/>
  <c r="I2020" i="1"/>
  <c r="J2020" i="1"/>
  <c r="K2020" i="1"/>
  <c r="L2020" i="1"/>
  <c r="M2020" i="1"/>
  <c r="H2021" i="1"/>
  <c r="I2021" i="1"/>
  <c r="J2021" i="1"/>
  <c r="K2021" i="1"/>
  <c r="L2021" i="1"/>
  <c r="M2021" i="1"/>
  <c r="H2022" i="1"/>
  <c r="I2022" i="1"/>
  <c r="J2022" i="1"/>
  <c r="K2022" i="1"/>
  <c r="L2022" i="1"/>
  <c r="M2022" i="1"/>
  <c r="H2023" i="1"/>
  <c r="I2023" i="1"/>
  <c r="J2023" i="1"/>
  <c r="K2023" i="1"/>
  <c r="L2023" i="1"/>
  <c r="M2023" i="1"/>
  <c r="H2024" i="1"/>
  <c r="I2024" i="1"/>
  <c r="J2024" i="1"/>
  <c r="K2024" i="1"/>
  <c r="L2024" i="1"/>
  <c r="M2024" i="1"/>
  <c r="H2025" i="1"/>
  <c r="I2025" i="1"/>
  <c r="J2025" i="1"/>
  <c r="K2025" i="1"/>
  <c r="L2025" i="1"/>
  <c r="M2025" i="1"/>
  <c r="H2026" i="1"/>
  <c r="I2026" i="1"/>
  <c r="J2026" i="1"/>
  <c r="K2026" i="1"/>
  <c r="L2026" i="1"/>
  <c r="M2026" i="1"/>
  <c r="H2027" i="1"/>
  <c r="I2027" i="1"/>
  <c r="J2027" i="1"/>
  <c r="K2027" i="1"/>
  <c r="L2027" i="1"/>
  <c r="M2027" i="1"/>
  <c r="H2028" i="1"/>
  <c r="I2028" i="1"/>
  <c r="J2028" i="1"/>
  <c r="K2028" i="1"/>
  <c r="L2028" i="1"/>
  <c r="M2028" i="1"/>
  <c r="H2029" i="1"/>
  <c r="I2029" i="1"/>
  <c r="J2029" i="1"/>
  <c r="K2029" i="1"/>
  <c r="L2029" i="1"/>
  <c r="M2029" i="1"/>
  <c r="H2030" i="1"/>
  <c r="I2030" i="1"/>
  <c r="J2030" i="1"/>
  <c r="K2030" i="1"/>
  <c r="L2030" i="1"/>
  <c r="M2030" i="1"/>
  <c r="H2031" i="1"/>
  <c r="I2031" i="1"/>
  <c r="J2031" i="1"/>
  <c r="K2031" i="1"/>
  <c r="L2031" i="1"/>
  <c r="M2031" i="1"/>
  <c r="H2032" i="1"/>
  <c r="I2032" i="1"/>
  <c r="J2032" i="1"/>
  <c r="K2032" i="1"/>
  <c r="L2032" i="1"/>
  <c r="M2032" i="1"/>
  <c r="H2033" i="1"/>
  <c r="I2033" i="1"/>
  <c r="J2033" i="1"/>
  <c r="K2033" i="1"/>
  <c r="L2033" i="1"/>
  <c r="M2033" i="1"/>
  <c r="H2034" i="1"/>
  <c r="I2034" i="1"/>
  <c r="J2034" i="1"/>
  <c r="K2034" i="1"/>
  <c r="L2034" i="1"/>
  <c r="M2034" i="1"/>
  <c r="H2035" i="1"/>
  <c r="I2035" i="1"/>
  <c r="J2035" i="1"/>
  <c r="K2035" i="1"/>
  <c r="L2035" i="1"/>
  <c r="M2035" i="1"/>
  <c r="H2036" i="1"/>
  <c r="I2036" i="1"/>
  <c r="J2036" i="1"/>
  <c r="K2036" i="1"/>
  <c r="L2036" i="1"/>
  <c r="M2036" i="1"/>
  <c r="H2037" i="1"/>
  <c r="I2037" i="1"/>
  <c r="J2037" i="1"/>
  <c r="K2037" i="1"/>
  <c r="L2037" i="1"/>
  <c r="M2037" i="1"/>
  <c r="H2038" i="1"/>
  <c r="I2038" i="1"/>
  <c r="J2038" i="1"/>
  <c r="K2038" i="1"/>
  <c r="L2038" i="1"/>
  <c r="M2038" i="1"/>
  <c r="H2039" i="1"/>
  <c r="I2039" i="1"/>
  <c r="J2039" i="1"/>
  <c r="K2039" i="1"/>
  <c r="L2039" i="1"/>
  <c r="M2039" i="1"/>
  <c r="H2040" i="1"/>
  <c r="I2040" i="1"/>
  <c r="J2040" i="1"/>
  <c r="K2040" i="1"/>
  <c r="L2040" i="1"/>
  <c r="M2040" i="1"/>
  <c r="H2041" i="1"/>
  <c r="I2041" i="1"/>
  <c r="J2041" i="1"/>
  <c r="K2041" i="1"/>
  <c r="L2041" i="1"/>
  <c r="M2041" i="1"/>
  <c r="H2042" i="1"/>
  <c r="I2042" i="1"/>
  <c r="J2042" i="1"/>
  <c r="K2042" i="1"/>
  <c r="L2042" i="1"/>
  <c r="M2042" i="1"/>
  <c r="H2043" i="1"/>
  <c r="I2043" i="1"/>
  <c r="J2043" i="1"/>
  <c r="K2043" i="1"/>
  <c r="L2043" i="1"/>
  <c r="M2043" i="1"/>
  <c r="H2044" i="1"/>
  <c r="I2044" i="1"/>
  <c r="J2044" i="1"/>
  <c r="K2044" i="1"/>
  <c r="L2044" i="1"/>
  <c r="M2044" i="1"/>
  <c r="H2045" i="1"/>
  <c r="I2045" i="1"/>
  <c r="J2045" i="1"/>
  <c r="K2045" i="1"/>
  <c r="L2045" i="1"/>
  <c r="M2045" i="1"/>
  <c r="H2046" i="1"/>
  <c r="I2046" i="1"/>
  <c r="J2046" i="1"/>
  <c r="K2046" i="1"/>
  <c r="L2046" i="1"/>
  <c r="M2046" i="1"/>
  <c r="H2047" i="1"/>
  <c r="I2047" i="1"/>
  <c r="J2047" i="1"/>
  <c r="K2047" i="1"/>
  <c r="L2047" i="1"/>
  <c r="M2047" i="1"/>
  <c r="H2048" i="1"/>
  <c r="I2048" i="1"/>
  <c r="J2048" i="1"/>
  <c r="K2048" i="1"/>
  <c r="L2048" i="1"/>
  <c r="M2048" i="1"/>
  <c r="H2049" i="1"/>
  <c r="I2049" i="1"/>
  <c r="J2049" i="1"/>
  <c r="K2049" i="1"/>
  <c r="L2049" i="1"/>
  <c r="M2049" i="1"/>
  <c r="H2050" i="1"/>
  <c r="I2050" i="1"/>
  <c r="J2050" i="1"/>
  <c r="K2050" i="1"/>
  <c r="L2050" i="1"/>
  <c r="M2050" i="1"/>
  <c r="H2051" i="1"/>
  <c r="I2051" i="1"/>
  <c r="J2051" i="1"/>
  <c r="K2051" i="1"/>
  <c r="L2051" i="1"/>
  <c r="M2051" i="1"/>
  <c r="H2052" i="1"/>
  <c r="I2052" i="1"/>
  <c r="J2052" i="1"/>
  <c r="K2052" i="1"/>
  <c r="L2052" i="1"/>
  <c r="M2052" i="1"/>
  <c r="H2053" i="1"/>
  <c r="I2053" i="1"/>
  <c r="J2053" i="1"/>
  <c r="K2053" i="1"/>
  <c r="L2053" i="1"/>
  <c r="M2053" i="1"/>
  <c r="H2054" i="1"/>
  <c r="I2054" i="1"/>
  <c r="J2054" i="1"/>
  <c r="K2054" i="1"/>
  <c r="L2054" i="1"/>
  <c r="M2054" i="1"/>
  <c r="H2055" i="1"/>
  <c r="I2055" i="1"/>
  <c r="J2055" i="1"/>
  <c r="K2055" i="1"/>
  <c r="L2055" i="1"/>
  <c r="M2055" i="1"/>
  <c r="H2056" i="1"/>
  <c r="I2056" i="1"/>
  <c r="J2056" i="1"/>
  <c r="K2056" i="1"/>
  <c r="L2056" i="1"/>
  <c r="M2056" i="1"/>
  <c r="H2057" i="1"/>
  <c r="I2057" i="1"/>
  <c r="J2057" i="1"/>
  <c r="K2057" i="1"/>
  <c r="L2057" i="1"/>
  <c r="M2057" i="1"/>
  <c r="H2058" i="1"/>
  <c r="I2058" i="1"/>
  <c r="J2058" i="1"/>
  <c r="K2058" i="1"/>
  <c r="L2058" i="1"/>
  <c r="M2058" i="1"/>
  <c r="H2059" i="1"/>
  <c r="I2059" i="1"/>
  <c r="J2059" i="1"/>
  <c r="K2059" i="1"/>
  <c r="L2059" i="1"/>
  <c r="M2059" i="1"/>
  <c r="H2060" i="1"/>
  <c r="I2060" i="1"/>
  <c r="J2060" i="1"/>
  <c r="K2060" i="1"/>
  <c r="L2060" i="1"/>
  <c r="M2060" i="1"/>
  <c r="H2061" i="1"/>
  <c r="I2061" i="1"/>
  <c r="J2061" i="1"/>
  <c r="K2061" i="1"/>
  <c r="L2061" i="1"/>
  <c r="M2061" i="1"/>
  <c r="H2062" i="1"/>
  <c r="I2062" i="1"/>
  <c r="J2062" i="1"/>
  <c r="K2062" i="1"/>
  <c r="L2062" i="1"/>
  <c r="M2062" i="1"/>
  <c r="H2063" i="1"/>
  <c r="I2063" i="1"/>
  <c r="J2063" i="1"/>
  <c r="K2063" i="1"/>
  <c r="L2063" i="1"/>
  <c r="M2063" i="1"/>
  <c r="H2064" i="1"/>
  <c r="I2064" i="1"/>
  <c r="J2064" i="1"/>
  <c r="K2064" i="1"/>
  <c r="L2064" i="1"/>
  <c r="M2064" i="1"/>
  <c r="H2065" i="1"/>
  <c r="I2065" i="1"/>
  <c r="J2065" i="1"/>
  <c r="K2065" i="1"/>
  <c r="L2065" i="1"/>
  <c r="M2065" i="1"/>
  <c r="H2066" i="1"/>
  <c r="I2066" i="1"/>
  <c r="J2066" i="1"/>
  <c r="K2066" i="1"/>
  <c r="L2066" i="1"/>
  <c r="M2066" i="1"/>
  <c r="H2067" i="1"/>
  <c r="I2067" i="1"/>
  <c r="J2067" i="1"/>
  <c r="K2067" i="1"/>
  <c r="L2067" i="1"/>
  <c r="M2067" i="1"/>
  <c r="H2068" i="1"/>
  <c r="I2068" i="1"/>
  <c r="J2068" i="1"/>
  <c r="K2068" i="1"/>
  <c r="L2068" i="1"/>
  <c r="M2068" i="1"/>
  <c r="H2069" i="1"/>
  <c r="I2069" i="1"/>
  <c r="J2069" i="1"/>
  <c r="K2069" i="1"/>
  <c r="L2069" i="1"/>
  <c r="M2069" i="1"/>
  <c r="H2070" i="1"/>
  <c r="I2070" i="1"/>
  <c r="J2070" i="1"/>
  <c r="K2070" i="1"/>
  <c r="L2070" i="1"/>
  <c r="M2070" i="1"/>
  <c r="H2071" i="1"/>
  <c r="I2071" i="1"/>
  <c r="J2071" i="1"/>
  <c r="K2071" i="1"/>
  <c r="L2071" i="1"/>
  <c r="M2071" i="1"/>
  <c r="H2072" i="1"/>
  <c r="I2072" i="1"/>
  <c r="J2072" i="1"/>
  <c r="K2072" i="1"/>
  <c r="L2072" i="1"/>
  <c r="M2072" i="1"/>
  <c r="H2073" i="1"/>
  <c r="I2073" i="1"/>
  <c r="J2073" i="1"/>
  <c r="K2073" i="1"/>
  <c r="L2073" i="1"/>
  <c r="M2073" i="1"/>
  <c r="H2074" i="1"/>
  <c r="I2074" i="1"/>
  <c r="J2074" i="1"/>
  <c r="K2074" i="1"/>
  <c r="L2074" i="1"/>
  <c r="M2074" i="1"/>
  <c r="H2075" i="1"/>
  <c r="I2075" i="1"/>
  <c r="J2075" i="1"/>
  <c r="K2075" i="1"/>
  <c r="L2075" i="1"/>
  <c r="M2075" i="1"/>
  <c r="H2076" i="1"/>
  <c r="I2076" i="1"/>
  <c r="J2076" i="1"/>
  <c r="K2076" i="1"/>
  <c r="L2076" i="1"/>
  <c r="M2076" i="1"/>
  <c r="H2077" i="1"/>
  <c r="I2077" i="1"/>
  <c r="J2077" i="1"/>
  <c r="K2077" i="1"/>
  <c r="L2077" i="1"/>
  <c r="M2077" i="1"/>
  <c r="H2078" i="1"/>
  <c r="I2078" i="1"/>
  <c r="J2078" i="1"/>
  <c r="K2078" i="1"/>
  <c r="L2078" i="1"/>
  <c r="M2078" i="1"/>
  <c r="H2079" i="1"/>
  <c r="I2079" i="1"/>
  <c r="J2079" i="1"/>
  <c r="K2079" i="1"/>
  <c r="L2079" i="1"/>
  <c r="M2079" i="1"/>
  <c r="H2080" i="1"/>
  <c r="I2080" i="1"/>
  <c r="J2080" i="1"/>
  <c r="K2080" i="1"/>
  <c r="L2080" i="1"/>
  <c r="M2080" i="1"/>
  <c r="H2081" i="1"/>
  <c r="I2081" i="1"/>
  <c r="J2081" i="1"/>
  <c r="K2081" i="1"/>
  <c r="L2081" i="1"/>
  <c r="M2081" i="1"/>
  <c r="H2082" i="1"/>
  <c r="I2082" i="1"/>
  <c r="J2082" i="1"/>
  <c r="K2082" i="1"/>
  <c r="L2082" i="1"/>
  <c r="M2082" i="1"/>
  <c r="H2083" i="1"/>
  <c r="I2083" i="1"/>
  <c r="J2083" i="1"/>
  <c r="K2083" i="1"/>
  <c r="L2083" i="1"/>
  <c r="M2083" i="1"/>
  <c r="H2084" i="1"/>
  <c r="I2084" i="1"/>
  <c r="J2084" i="1"/>
  <c r="K2084" i="1"/>
  <c r="L2084" i="1"/>
  <c r="M2084" i="1"/>
  <c r="H2085" i="1"/>
  <c r="I2085" i="1"/>
  <c r="J2085" i="1"/>
  <c r="K2085" i="1"/>
  <c r="L2085" i="1"/>
  <c r="M2085" i="1"/>
  <c r="H2086" i="1"/>
  <c r="I2086" i="1"/>
  <c r="J2086" i="1"/>
  <c r="K2086" i="1"/>
  <c r="L2086" i="1"/>
  <c r="M2086" i="1"/>
  <c r="H2087" i="1"/>
  <c r="I2087" i="1"/>
  <c r="J2087" i="1"/>
  <c r="K2087" i="1"/>
  <c r="L2087" i="1"/>
  <c r="M2087" i="1"/>
  <c r="H2088" i="1"/>
  <c r="I2088" i="1"/>
  <c r="J2088" i="1"/>
  <c r="K2088" i="1"/>
  <c r="L2088" i="1"/>
  <c r="M2088" i="1"/>
  <c r="H2089" i="1"/>
  <c r="I2089" i="1"/>
  <c r="J2089" i="1"/>
  <c r="K2089" i="1"/>
  <c r="L2089" i="1"/>
  <c r="M2089" i="1"/>
  <c r="H2090" i="1"/>
  <c r="I2090" i="1"/>
  <c r="J2090" i="1"/>
  <c r="K2090" i="1"/>
  <c r="L2090" i="1"/>
  <c r="M2090" i="1"/>
  <c r="H2091" i="1"/>
  <c r="I2091" i="1"/>
  <c r="J2091" i="1"/>
  <c r="K2091" i="1"/>
  <c r="L2091" i="1"/>
  <c r="M2091" i="1"/>
  <c r="H2092" i="1"/>
  <c r="I2092" i="1"/>
  <c r="J2092" i="1"/>
  <c r="K2092" i="1"/>
  <c r="L2092" i="1"/>
  <c r="M2092" i="1"/>
  <c r="H2093" i="1"/>
  <c r="I2093" i="1"/>
  <c r="J2093" i="1"/>
  <c r="K2093" i="1"/>
  <c r="L2093" i="1"/>
  <c r="M2093" i="1"/>
  <c r="H2094" i="1"/>
  <c r="I2094" i="1"/>
  <c r="J2094" i="1"/>
  <c r="K2094" i="1"/>
  <c r="L2094" i="1"/>
  <c r="M2094" i="1"/>
  <c r="H2095" i="1"/>
  <c r="I2095" i="1"/>
  <c r="J2095" i="1"/>
  <c r="K2095" i="1"/>
  <c r="L2095" i="1"/>
  <c r="M2095" i="1"/>
  <c r="H2096" i="1"/>
  <c r="I2096" i="1"/>
  <c r="J2096" i="1"/>
  <c r="K2096" i="1"/>
  <c r="L2096" i="1"/>
  <c r="M2096" i="1"/>
  <c r="H2097" i="1"/>
  <c r="I2097" i="1"/>
  <c r="J2097" i="1"/>
  <c r="K2097" i="1"/>
  <c r="L2097" i="1"/>
  <c r="M2097" i="1"/>
  <c r="H2098" i="1"/>
  <c r="I2098" i="1"/>
  <c r="J2098" i="1"/>
  <c r="K2098" i="1"/>
  <c r="L2098" i="1"/>
  <c r="M2098" i="1"/>
  <c r="H2099" i="1"/>
  <c r="I2099" i="1"/>
  <c r="J2099" i="1"/>
  <c r="K2099" i="1"/>
  <c r="L2099" i="1"/>
  <c r="M2099" i="1"/>
  <c r="H2100" i="1"/>
  <c r="I2100" i="1"/>
  <c r="J2100" i="1"/>
  <c r="K2100" i="1"/>
  <c r="L2100" i="1"/>
  <c r="M2100" i="1"/>
  <c r="H2101" i="1"/>
  <c r="I2101" i="1"/>
  <c r="J2101" i="1"/>
  <c r="K2101" i="1"/>
  <c r="L2101" i="1"/>
  <c r="M2101" i="1"/>
  <c r="H2102" i="1"/>
  <c r="I2102" i="1"/>
  <c r="J2102" i="1"/>
  <c r="K2102" i="1"/>
  <c r="L2102" i="1"/>
  <c r="M2102" i="1"/>
  <c r="H2103" i="1"/>
  <c r="I2103" i="1"/>
  <c r="J2103" i="1"/>
  <c r="K2103" i="1"/>
  <c r="L2103" i="1"/>
  <c r="M2103" i="1"/>
  <c r="H2104" i="1"/>
  <c r="I2104" i="1"/>
  <c r="J2104" i="1"/>
  <c r="K2104" i="1"/>
  <c r="L2104" i="1"/>
  <c r="M2104" i="1"/>
  <c r="H2105" i="1"/>
  <c r="I2105" i="1"/>
  <c r="J2105" i="1"/>
  <c r="K2105" i="1"/>
  <c r="L2105" i="1"/>
  <c r="M2105" i="1"/>
  <c r="H2106" i="1"/>
  <c r="I2106" i="1"/>
  <c r="J2106" i="1"/>
  <c r="K2106" i="1"/>
  <c r="L2106" i="1"/>
  <c r="M2106" i="1"/>
  <c r="H2107" i="1"/>
  <c r="I2107" i="1"/>
  <c r="J2107" i="1"/>
  <c r="K2107" i="1"/>
  <c r="L2107" i="1"/>
  <c r="M2107" i="1"/>
  <c r="H2108" i="1"/>
  <c r="I2108" i="1"/>
  <c r="J2108" i="1"/>
  <c r="K2108" i="1"/>
  <c r="L2108" i="1"/>
  <c r="M2108" i="1"/>
  <c r="H2109" i="1"/>
  <c r="I2109" i="1"/>
  <c r="J2109" i="1"/>
  <c r="K2109" i="1"/>
  <c r="L2109" i="1"/>
  <c r="M2109" i="1"/>
  <c r="H2110" i="1"/>
  <c r="I2110" i="1"/>
  <c r="J2110" i="1"/>
  <c r="K2110" i="1"/>
  <c r="L2110" i="1"/>
  <c r="M2110" i="1"/>
  <c r="H2111" i="1"/>
  <c r="I2111" i="1"/>
  <c r="J2111" i="1"/>
  <c r="K2111" i="1"/>
  <c r="L2111" i="1"/>
  <c r="M2111" i="1"/>
  <c r="H2112" i="1"/>
  <c r="I2112" i="1"/>
  <c r="J2112" i="1"/>
  <c r="K2112" i="1"/>
  <c r="L2112" i="1"/>
  <c r="M2112" i="1"/>
  <c r="H2113" i="1"/>
  <c r="I2113" i="1"/>
  <c r="J2113" i="1"/>
  <c r="K2113" i="1"/>
  <c r="L2113" i="1"/>
  <c r="M2113" i="1"/>
  <c r="H2114" i="1"/>
  <c r="I2114" i="1"/>
  <c r="J2114" i="1"/>
  <c r="K2114" i="1"/>
  <c r="L2114" i="1"/>
  <c r="M2114" i="1"/>
  <c r="H2115" i="1"/>
  <c r="I2115" i="1"/>
  <c r="J2115" i="1"/>
  <c r="K2115" i="1"/>
  <c r="L2115" i="1"/>
  <c r="M2115" i="1"/>
  <c r="H2116" i="1"/>
  <c r="I2116" i="1"/>
  <c r="J2116" i="1"/>
  <c r="K2116" i="1"/>
  <c r="L2116" i="1"/>
  <c r="M2116" i="1"/>
  <c r="H2117" i="1"/>
  <c r="I2117" i="1"/>
  <c r="J2117" i="1"/>
  <c r="K2117" i="1"/>
  <c r="L2117" i="1"/>
  <c r="M2117" i="1"/>
  <c r="H2118" i="1"/>
  <c r="I2118" i="1"/>
  <c r="J2118" i="1"/>
  <c r="K2118" i="1"/>
  <c r="L2118" i="1"/>
  <c r="M2118" i="1"/>
  <c r="H2119" i="1"/>
  <c r="I2119" i="1"/>
  <c r="J2119" i="1"/>
  <c r="K2119" i="1"/>
  <c r="L2119" i="1"/>
  <c r="M2119" i="1"/>
  <c r="H2120" i="1"/>
  <c r="I2120" i="1"/>
  <c r="J2120" i="1"/>
  <c r="K2120" i="1"/>
  <c r="L2120" i="1"/>
  <c r="M2120" i="1"/>
  <c r="H2121" i="1"/>
  <c r="I2121" i="1"/>
  <c r="J2121" i="1"/>
  <c r="K2121" i="1"/>
  <c r="L2121" i="1"/>
  <c r="M2121" i="1"/>
  <c r="H2122" i="1"/>
  <c r="I2122" i="1"/>
  <c r="J2122" i="1"/>
  <c r="K2122" i="1"/>
  <c r="L2122" i="1"/>
  <c r="M2122" i="1"/>
  <c r="H2123" i="1"/>
  <c r="I2123" i="1"/>
  <c r="J2123" i="1"/>
  <c r="K2123" i="1"/>
  <c r="L2123" i="1"/>
  <c r="M2123" i="1"/>
  <c r="H2124" i="1"/>
  <c r="I2124" i="1"/>
  <c r="J2124" i="1"/>
  <c r="K2124" i="1"/>
  <c r="L2124" i="1"/>
  <c r="M2124" i="1"/>
  <c r="H2125" i="1"/>
  <c r="I2125" i="1"/>
  <c r="J2125" i="1"/>
  <c r="K2125" i="1"/>
  <c r="L2125" i="1"/>
  <c r="M2125" i="1"/>
  <c r="H2126" i="1"/>
  <c r="I2126" i="1"/>
  <c r="J2126" i="1"/>
  <c r="K2126" i="1"/>
  <c r="L2126" i="1"/>
  <c r="M2126" i="1"/>
  <c r="H2127" i="1"/>
  <c r="I2127" i="1"/>
  <c r="J2127" i="1"/>
  <c r="K2127" i="1"/>
  <c r="L2127" i="1"/>
  <c r="M2127" i="1"/>
  <c r="H2128" i="1"/>
  <c r="I2128" i="1"/>
  <c r="J2128" i="1"/>
  <c r="K2128" i="1"/>
  <c r="L2128" i="1"/>
  <c r="M2128" i="1"/>
  <c r="H2129" i="1"/>
  <c r="I2129" i="1"/>
  <c r="J2129" i="1"/>
  <c r="K2129" i="1"/>
  <c r="L2129" i="1"/>
  <c r="M2129" i="1"/>
  <c r="H2130" i="1"/>
  <c r="I2130" i="1"/>
  <c r="J2130" i="1"/>
  <c r="K2130" i="1"/>
  <c r="L2130" i="1"/>
  <c r="M2130" i="1"/>
  <c r="H2131" i="1"/>
  <c r="I2131" i="1"/>
  <c r="J2131" i="1"/>
  <c r="K2131" i="1"/>
  <c r="L2131" i="1"/>
  <c r="M2131" i="1"/>
  <c r="H2132" i="1"/>
  <c r="I2132" i="1"/>
  <c r="J2132" i="1"/>
  <c r="K2132" i="1"/>
  <c r="L2132" i="1"/>
  <c r="M2132" i="1"/>
  <c r="H2133" i="1"/>
  <c r="I2133" i="1"/>
  <c r="J2133" i="1"/>
  <c r="K2133" i="1"/>
  <c r="L2133" i="1"/>
  <c r="M2133" i="1"/>
  <c r="H2134" i="1"/>
  <c r="I2134" i="1"/>
  <c r="J2134" i="1"/>
  <c r="K2134" i="1"/>
  <c r="L2134" i="1"/>
  <c r="M2134" i="1"/>
  <c r="H2135" i="1"/>
  <c r="I2135" i="1"/>
  <c r="J2135" i="1"/>
  <c r="K2135" i="1"/>
  <c r="L2135" i="1"/>
  <c r="M2135" i="1"/>
  <c r="H2136" i="1"/>
  <c r="I2136" i="1"/>
  <c r="J2136" i="1"/>
  <c r="K2136" i="1"/>
  <c r="L2136" i="1"/>
  <c r="M2136" i="1"/>
  <c r="H2137" i="1"/>
  <c r="I2137" i="1"/>
  <c r="J2137" i="1"/>
  <c r="K2137" i="1"/>
  <c r="L2137" i="1"/>
  <c r="M2137" i="1"/>
  <c r="H2138" i="1"/>
  <c r="I2138" i="1"/>
  <c r="J2138" i="1"/>
  <c r="K2138" i="1"/>
  <c r="L2138" i="1"/>
  <c r="M2138" i="1"/>
  <c r="H2139" i="1"/>
  <c r="I2139" i="1"/>
  <c r="J2139" i="1"/>
  <c r="K2139" i="1"/>
  <c r="L2139" i="1"/>
  <c r="M2139" i="1"/>
  <c r="H2140" i="1"/>
  <c r="I2140" i="1"/>
  <c r="J2140" i="1"/>
  <c r="K2140" i="1"/>
  <c r="L2140" i="1"/>
  <c r="M2140" i="1"/>
  <c r="H2141" i="1"/>
  <c r="I2141" i="1"/>
  <c r="J2141" i="1"/>
  <c r="K2141" i="1"/>
  <c r="L2141" i="1"/>
  <c r="M2141" i="1"/>
  <c r="H2142" i="1"/>
  <c r="I2142" i="1"/>
  <c r="J2142" i="1"/>
  <c r="K2142" i="1"/>
  <c r="L2142" i="1"/>
  <c r="M2142" i="1"/>
  <c r="H2143" i="1"/>
  <c r="I2143" i="1"/>
  <c r="J2143" i="1"/>
  <c r="K2143" i="1"/>
  <c r="L2143" i="1"/>
  <c r="M2143" i="1"/>
  <c r="H2144" i="1"/>
  <c r="I2144" i="1"/>
  <c r="J2144" i="1"/>
  <c r="K2144" i="1"/>
  <c r="L2144" i="1"/>
  <c r="M2144" i="1"/>
  <c r="H2145" i="1"/>
  <c r="I2145" i="1"/>
  <c r="J2145" i="1"/>
  <c r="K2145" i="1"/>
  <c r="L2145" i="1"/>
  <c r="M2145" i="1"/>
  <c r="H2146" i="1"/>
  <c r="I2146" i="1"/>
  <c r="J2146" i="1"/>
  <c r="K2146" i="1"/>
  <c r="L2146" i="1"/>
  <c r="M2146" i="1"/>
  <c r="H2147" i="1"/>
  <c r="I2147" i="1"/>
  <c r="J2147" i="1"/>
  <c r="K2147" i="1"/>
  <c r="L2147" i="1"/>
  <c r="M2147" i="1"/>
  <c r="H2148" i="1"/>
  <c r="I2148" i="1"/>
  <c r="J2148" i="1"/>
  <c r="K2148" i="1"/>
  <c r="L2148" i="1"/>
  <c r="M2148" i="1"/>
  <c r="H2149" i="1"/>
  <c r="I2149" i="1"/>
  <c r="J2149" i="1"/>
  <c r="K2149" i="1"/>
  <c r="L2149" i="1"/>
  <c r="M2149" i="1"/>
  <c r="H2150" i="1"/>
  <c r="I2150" i="1"/>
  <c r="J2150" i="1"/>
  <c r="K2150" i="1"/>
  <c r="L2150" i="1"/>
  <c r="M2150" i="1"/>
  <c r="H2151" i="1"/>
  <c r="I2151" i="1"/>
  <c r="J2151" i="1"/>
  <c r="K2151" i="1"/>
  <c r="L2151" i="1"/>
  <c r="M2151" i="1"/>
  <c r="H2152" i="1"/>
  <c r="I2152" i="1"/>
  <c r="J2152" i="1"/>
  <c r="K2152" i="1"/>
  <c r="L2152" i="1"/>
  <c r="M2152" i="1"/>
  <c r="H2153" i="1"/>
  <c r="I2153" i="1"/>
  <c r="J2153" i="1"/>
  <c r="K2153" i="1"/>
  <c r="L2153" i="1"/>
  <c r="M2153" i="1"/>
  <c r="H2154" i="1"/>
  <c r="I2154" i="1"/>
  <c r="J2154" i="1"/>
  <c r="K2154" i="1"/>
  <c r="L2154" i="1"/>
  <c r="M2154" i="1"/>
  <c r="H2155" i="1"/>
  <c r="I2155" i="1"/>
  <c r="J2155" i="1"/>
  <c r="K2155" i="1"/>
  <c r="L2155" i="1"/>
  <c r="M2155" i="1"/>
  <c r="H2156" i="1"/>
  <c r="I2156" i="1"/>
  <c r="J2156" i="1"/>
  <c r="K2156" i="1"/>
  <c r="L2156" i="1"/>
  <c r="M2156" i="1"/>
  <c r="H2157" i="1"/>
  <c r="I2157" i="1"/>
  <c r="J2157" i="1"/>
  <c r="K2157" i="1"/>
  <c r="L2157" i="1"/>
  <c r="M2157" i="1"/>
  <c r="H2158" i="1"/>
  <c r="I2158" i="1"/>
  <c r="J2158" i="1"/>
  <c r="K2158" i="1"/>
  <c r="L2158" i="1"/>
  <c r="M2158" i="1"/>
  <c r="H2159" i="1"/>
  <c r="I2159" i="1"/>
  <c r="J2159" i="1"/>
  <c r="K2159" i="1"/>
  <c r="L2159" i="1"/>
  <c r="M2159" i="1"/>
  <c r="H2160" i="1"/>
  <c r="I2160" i="1"/>
  <c r="J2160" i="1"/>
  <c r="K2160" i="1"/>
  <c r="L2160" i="1"/>
  <c r="M2160" i="1"/>
  <c r="H2161" i="1"/>
  <c r="I2161" i="1"/>
  <c r="J2161" i="1"/>
  <c r="K2161" i="1"/>
  <c r="L2161" i="1"/>
  <c r="M2161" i="1"/>
  <c r="H2162" i="1"/>
  <c r="I2162" i="1"/>
  <c r="J2162" i="1"/>
  <c r="K2162" i="1"/>
  <c r="L2162" i="1"/>
  <c r="M2162" i="1"/>
  <c r="H2163" i="1"/>
  <c r="I2163" i="1"/>
  <c r="J2163" i="1"/>
  <c r="K2163" i="1"/>
  <c r="L2163" i="1"/>
  <c r="M2163" i="1"/>
  <c r="H2164" i="1"/>
  <c r="I2164" i="1"/>
  <c r="J2164" i="1"/>
  <c r="K2164" i="1"/>
  <c r="L2164" i="1"/>
  <c r="M2164" i="1"/>
  <c r="H2165" i="1"/>
  <c r="I2165" i="1"/>
  <c r="J2165" i="1"/>
  <c r="K2165" i="1"/>
  <c r="L2165" i="1"/>
  <c r="M2165" i="1"/>
  <c r="H2166" i="1"/>
  <c r="I2166" i="1"/>
  <c r="J2166" i="1"/>
  <c r="K2166" i="1"/>
  <c r="L2166" i="1"/>
  <c r="M2166" i="1"/>
  <c r="H2167" i="1"/>
  <c r="I2167" i="1"/>
  <c r="J2167" i="1"/>
  <c r="K2167" i="1"/>
  <c r="L2167" i="1"/>
  <c r="M2167" i="1"/>
  <c r="H2168" i="1"/>
  <c r="I2168" i="1"/>
  <c r="J2168" i="1"/>
  <c r="K2168" i="1"/>
  <c r="L2168" i="1"/>
  <c r="M2168" i="1"/>
  <c r="H2169" i="1"/>
  <c r="I2169" i="1"/>
  <c r="J2169" i="1"/>
  <c r="K2169" i="1"/>
  <c r="L2169" i="1"/>
  <c r="M2169" i="1"/>
  <c r="H2170" i="1"/>
  <c r="I2170" i="1"/>
  <c r="J2170" i="1"/>
  <c r="K2170" i="1"/>
  <c r="L2170" i="1"/>
  <c r="M2170" i="1"/>
  <c r="H2171" i="1"/>
  <c r="I2171" i="1"/>
  <c r="J2171" i="1"/>
  <c r="K2171" i="1"/>
  <c r="L2171" i="1"/>
  <c r="M2171" i="1"/>
  <c r="H2172" i="1"/>
  <c r="I2172" i="1"/>
  <c r="J2172" i="1"/>
  <c r="K2172" i="1"/>
  <c r="L2172" i="1"/>
  <c r="M2172" i="1"/>
  <c r="H2173" i="1"/>
  <c r="I2173" i="1"/>
  <c r="J2173" i="1"/>
  <c r="K2173" i="1"/>
  <c r="L2173" i="1"/>
  <c r="M2173" i="1"/>
  <c r="H2174" i="1"/>
  <c r="I2174" i="1"/>
  <c r="J2174" i="1"/>
  <c r="K2174" i="1"/>
  <c r="L2174" i="1"/>
  <c r="M2174" i="1"/>
  <c r="H2175" i="1"/>
  <c r="I2175" i="1"/>
  <c r="J2175" i="1"/>
  <c r="K2175" i="1"/>
  <c r="L2175" i="1"/>
  <c r="M2175" i="1"/>
  <c r="H2176" i="1"/>
  <c r="I2176" i="1"/>
  <c r="J2176" i="1"/>
  <c r="K2176" i="1"/>
  <c r="L2176" i="1"/>
  <c r="M2176" i="1"/>
  <c r="H2177" i="1"/>
  <c r="I2177" i="1"/>
  <c r="J2177" i="1"/>
  <c r="K2177" i="1"/>
  <c r="L2177" i="1"/>
  <c r="M2177" i="1"/>
  <c r="H2178" i="1"/>
  <c r="I2178" i="1"/>
  <c r="J2178" i="1"/>
  <c r="K2178" i="1"/>
  <c r="L2178" i="1"/>
  <c r="M2178" i="1"/>
  <c r="H2179" i="1"/>
  <c r="I2179" i="1"/>
  <c r="J2179" i="1"/>
  <c r="K2179" i="1"/>
  <c r="L2179" i="1"/>
  <c r="M2179" i="1"/>
  <c r="H2180" i="1"/>
  <c r="I2180" i="1"/>
  <c r="J2180" i="1"/>
  <c r="K2180" i="1"/>
  <c r="L2180" i="1"/>
  <c r="M2180" i="1"/>
  <c r="H2181" i="1"/>
  <c r="I2181" i="1"/>
  <c r="J2181" i="1"/>
  <c r="K2181" i="1"/>
  <c r="L2181" i="1"/>
  <c r="M2181" i="1"/>
  <c r="H2182" i="1"/>
  <c r="I2182" i="1"/>
  <c r="J2182" i="1"/>
  <c r="K2182" i="1"/>
  <c r="L2182" i="1"/>
  <c r="M2182" i="1"/>
  <c r="H2183" i="1"/>
  <c r="I2183" i="1"/>
  <c r="J2183" i="1"/>
  <c r="K2183" i="1"/>
  <c r="L2183" i="1"/>
  <c r="M2183" i="1"/>
  <c r="H2184" i="1"/>
  <c r="I2184" i="1"/>
  <c r="J2184" i="1"/>
  <c r="K2184" i="1"/>
  <c r="L2184" i="1"/>
  <c r="M2184" i="1"/>
  <c r="H2185" i="1"/>
  <c r="I2185" i="1"/>
  <c r="J2185" i="1"/>
  <c r="K2185" i="1"/>
  <c r="L2185" i="1"/>
  <c r="M2185" i="1"/>
  <c r="H2186" i="1"/>
  <c r="I2186" i="1"/>
  <c r="J2186" i="1"/>
  <c r="K2186" i="1"/>
  <c r="L2186" i="1"/>
  <c r="M2186" i="1"/>
  <c r="H2187" i="1"/>
  <c r="I2187" i="1"/>
  <c r="J2187" i="1"/>
  <c r="K2187" i="1"/>
  <c r="L2187" i="1"/>
  <c r="M2187" i="1"/>
  <c r="H2188" i="1"/>
  <c r="I2188" i="1"/>
  <c r="J2188" i="1"/>
  <c r="K2188" i="1"/>
  <c r="L2188" i="1"/>
  <c r="M2188" i="1"/>
  <c r="H2189" i="1"/>
  <c r="I2189" i="1"/>
  <c r="J2189" i="1"/>
  <c r="K2189" i="1"/>
  <c r="L2189" i="1"/>
  <c r="M2189" i="1"/>
  <c r="H2190" i="1"/>
  <c r="I2190" i="1"/>
  <c r="J2190" i="1"/>
  <c r="K2190" i="1"/>
  <c r="L2190" i="1"/>
  <c r="M2190" i="1"/>
  <c r="H2191" i="1"/>
  <c r="I2191" i="1"/>
  <c r="J2191" i="1"/>
  <c r="K2191" i="1"/>
  <c r="L2191" i="1"/>
  <c r="M2191" i="1"/>
  <c r="H2192" i="1"/>
  <c r="I2192" i="1"/>
  <c r="J2192" i="1"/>
  <c r="K2192" i="1"/>
  <c r="L2192" i="1"/>
  <c r="M2192" i="1"/>
  <c r="H2193" i="1"/>
  <c r="I2193" i="1"/>
  <c r="J2193" i="1"/>
  <c r="K2193" i="1"/>
  <c r="L2193" i="1"/>
  <c r="M2193" i="1"/>
  <c r="H2194" i="1"/>
  <c r="I2194" i="1"/>
  <c r="J2194" i="1"/>
  <c r="K2194" i="1"/>
  <c r="L2194" i="1"/>
  <c r="M2194" i="1"/>
  <c r="H2195" i="1"/>
  <c r="I2195" i="1"/>
  <c r="J2195" i="1"/>
  <c r="K2195" i="1"/>
  <c r="L2195" i="1"/>
  <c r="M2195" i="1"/>
  <c r="H2196" i="1"/>
  <c r="I2196" i="1"/>
  <c r="J2196" i="1"/>
  <c r="K2196" i="1"/>
  <c r="L2196" i="1"/>
  <c r="M2196" i="1"/>
  <c r="H2197" i="1"/>
  <c r="I2197" i="1"/>
  <c r="J2197" i="1"/>
  <c r="K2197" i="1"/>
  <c r="L2197" i="1"/>
  <c r="M2197" i="1"/>
  <c r="H2198" i="1"/>
  <c r="I2198" i="1"/>
  <c r="J2198" i="1"/>
  <c r="K2198" i="1"/>
  <c r="L2198" i="1"/>
  <c r="M2198" i="1"/>
  <c r="H2199" i="1"/>
  <c r="I2199" i="1"/>
  <c r="J2199" i="1"/>
  <c r="K2199" i="1"/>
  <c r="L2199" i="1"/>
  <c r="M2199" i="1"/>
  <c r="H2200" i="1"/>
  <c r="I2200" i="1"/>
  <c r="J2200" i="1"/>
  <c r="K2200" i="1"/>
  <c r="L2200" i="1"/>
  <c r="M2200" i="1"/>
  <c r="H2201" i="1"/>
  <c r="I2201" i="1"/>
  <c r="J2201" i="1"/>
  <c r="K2201" i="1"/>
  <c r="L2201" i="1"/>
  <c r="M2201" i="1"/>
  <c r="H2202" i="1"/>
  <c r="I2202" i="1"/>
  <c r="J2202" i="1"/>
  <c r="K2202" i="1"/>
  <c r="L2202" i="1"/>
  <c r="M2202" i="1"/>
  <c r="H2203" i="1"/>
  <c r="I2203" i="1"/>
  <c r="J2203" i="1"/>
  <c r="K2203" i="1"/>
  <c r="L2203" i="1"/>
  <c r="M2203" i="1"/>
  <c r="H2204" i="1"/>
  <c r="I2204" i="1"/>
  <c r="J2204" i="1"/>
  <c r="K2204" i="1"/>
  <c r="L2204" i="1"/>
  <c r="M2204" i="1"/>
  <c r="H2205" i="1"/>
  <c r="I2205" i="1"/>
  <c r="J2205" i="1"/>
  <c r="K2205" i="1"/>
  <c r="L2205" i="1"/>
  <c r="M2205" i="1"/>
  <c r="H2206" i="1"/>
  <c r="I2206" i="1"/>
  <c r="J2206" i="1"/>
  <c r="K2206" i="1"/>
  <c r="L2206" i="1"/>
  <c r="M2206" i="1"/>
  <c r="H2207" i="1"/>
  <c r="I2207" i="1"/>
  <c r="J2207" i="1"/>
  <c r="K2207" i="1"/>
  <c r="L2207" i="1"/>
  <c r="M2207" i="1"/>
  <c r="H2208" i="1"/>
  <c r="I2208" i="1"/>
  <c r="J2208" i="1"/>
  <c r="K2208" i="1"/>
  <c r="L2208" i="1"/>
  <c r="M2208" i="1"/>
  <c r="H2209" i="1"/>
  <c r="I2209" i="1"/>
  <c r="J2209" i="1"/>
  <c r="K2209" i="1"/>
  <c r="L2209" i="1"/>
  <c r="M2209" i="1"/>
  <c r="H2210" i="1"/>
  <c r="I2210" i="1"/>
  <c r="J2210" i="1"/>
  <c r="K2210" i="1"/>
  <c r="L2210" i="1"/>
  <c r="M2210" i="1"/>
  <c r="H2211" i="1"/>
  <c r="I2211" i="1"/>
  <c r="J2211" i="1"/>
  <c r="K2211" i="1"/>
  <c r="L2211" i="1"/>
  <c r="M2211" i="1"/>
  <c r="H2212" i="1"/>
  <c r="I2212" i="1"/>
  <c r="J2212" i="1"/>
  <c r="K2212" i="1"/>
  <c r="L2212" i="1"/>
  <c r="M2212" i="1"/>
  <c r="H2213" i="1"/>
  <c r="I2213" i="1"/>
  <c r="J2213" i="1"/>
  <c r="K2213" i="1"/>
  <c r="L2213" i="1"/>
  <c r="M2213" i="1"/>
  <c r="H2214" i="1"/>
  <c r="I2214" i="1"/>
  <c r="J2214" i="1"/>
  <c r="K2214" i="1"/>
  <c r="L2214" i="1"/>
  <c r="M2214" i="1"/>
  <c r="H2215" i="1"/>
  <c r="I2215" i="1"/>
  <c r="J2215" i="1"/>
  <c r="K2215" i="1"/>
  <c r="L2215" i="1"/>
  <c r="M2215" i="1"/>
  <c r="H2216" i="1"/>
  <c r="I2216" i="1"/>
  <c r="J2216" i="1"/>
  <c r="K2216" i="1"/>
  <c r="L2216" i="1"/>
  <c r="M2216" i="1"/>
  <c r="H2217" i="1"/>
  <c r="I2217" i="1"/>
  <c r="J2217" i="1"/>
  <c r="K2217" i="1"/>
  <c r="L2217" i="1"/>
  <c r="M2217" i="1"/>
  <c r="H2218" i="1"/>
  <c r="I2218" i="1"/>
  <c r="J2218" i="1"/>
  <c r="K2218" i="1"/>
  <c r="L2218" i="1"/>
  <c r="M2218" i="1"/>
  <c r="H2219" i="1"/>
  <c r="I2219" i="1"/>
  <c r="J2219" i="1"/>
  <c r="K2219" i="1"/>
  <c r="L2219" i="1"/>
  <c r="M2219" i="1"/>
  <c r="H2220" i="1"/>
  <c r="I2220" i="1"/>
  <c r="J2220" i="1"/>
  <c r="K2220" i="1"/>
  <c r="L2220" i="1"/>
  <c r="M2220" i="1"/>
  <c r="H2221" i="1"/>
  <c r="I2221" i="1"/>
  <c r="J2221" i="1"/>
  <c r="K2221" i="1"/>
  <c r="L2221" i="1"/>
  <c r="M2221" i="1"/>
  <c r="H2222" i="1"/>
  <c r="I2222" i="1"/>
  <c r="J2222" i="1"/>
  <c r="K2222" i="1"/>
  <c r="L2222" i="1"/>
  <c r="M2222" i="1"/>
  <c r="H2223" i="1"/>
  <c r="I2223" i="1"/>
  <c r="J2223" i="1"/>
  <c r="K2223" i="1"/>
  <c r="L2223" i="1"/>
  <c r="M2223" i="1"/>
  <c r="H2224" i="1"/>
  <c r="I2224" i="1"/>
  <c r="J2224" i="1"/>
  <c r="K2224" i="1"/>
  <c r="L2224" i="1"/>
  <c r="M2224" i="1"/>
  <c r="H2225" i="1"/>
  <c r="I2225" i="1"/>
  <c r="J2225" i="1"/>
  <c r="K2225" i="1"/>
  <c r="L2225" i="1"/>
  <c r="M2225" i="1"/>
  <c r="H2226" i="1"/>
  <c r="I2226" i="1"/>
  <c r="J2226" i="1"/>
  <c r="K2226" i="1"/>
  <c r="L2226" i="1"/>
  <c r="M2226" i="1"/>
  <c r="H2227" i="1"/>
  <c r="I2227" i="1"/>
  <c r="J2227" i="1"/>
  <c r="K2227" i="1"/>
  <c r="L2227" i="1"/>
  <c r="M2227" i="1"/>
  <c r="H2228" i="1"/>
  <c r="I2228" i="1"/>
  <c r="J2228" i="1"/>
  <c r="K2228" i="1"/>
  <c r="L2228" i="1"/>
  <c r="M2228" i="1"/>
  <c r="H2229" i="1"/>
  <c r="I2229" i="1"/>
  <c r="J2229" i="1"/>
  <c r="K2229" i="1"/>
  <c r="L2229" i="1"/>
  <c r="M2229" i="1"/>
  <c r="H2230" i="1"/>
  <c r="I2230" i="1"/>
  <c r="J2230" i="1"/>
  <c r="K2230" i="1"/>
  <c r="L2230" i="1"/>
  <c r="M2230" i="1"/>
  <c r="H2231" i="1"/>
  <c r="I2231" i="1"/>
  <c r="J2231" i="1"/>
  <c r="K2231" i="1"/>
  <c r="L2231" i="1"/>
  <c r="M2231" i="1"/>
  <c r="H2232" i="1"/>
  <c r="I2232" i="1"/>
  <c r="J2232" i="1"/>
  <c r="K2232" i="1"/>
  <c r="L2232" i="1"/>
  <c r="M2232" i="1"/>
  <c r="H2233" i="1"/>
  <c r="I2233" i="1"/>
  <c r="J2233" i="1"/>
  <c r="K2233" i="1"/>
  <c r="L2233" i="1"/>
  <c r="M2233" i="1"/>
  <c r="H2234" i="1"/>
  <c r="I2234" i="1"/>
  <c r="J2234" i="1"/>
  <c r="K2234" i="1"/>
  <c r="L2234" i="1"/>
  <c r="M2234" i="1"/>
  <c r="H2235" i="1"/>
  <c r="I2235" i="1"/>
  <c r="J2235" i="1"/>
  <c r="K2235" i="1"/>
  <c r="L2235" i="1"/>
  <c r="M2235" i="1"/>
  <c r="H2236" i="1"/>
  <c r="I2236" i="1"/>
  <c r="J2236" i="1"/>
  <c r="K2236" i="1"/>
  <c r="L2236" i="1"/>
  <c r="M2236" i="1"/>
  <c r="H2237" i="1"/>
  <c r="I2237" i="1"/>
  <c r="J2237" i="1"/>
  <c r="K2237" i="1"/>
  <c r="L2237" i="1"/>
  <c r="M2237" i="1"/>
  <c r="H2238" i="1"/>
  <c r="I2238" i="1"/>
  <c r="J2238" i="1"/>
  <c r="K2238" i="1"/>
  <c r="L2238" i="1"/>
  <c r="M2238" i="1"/>
  <c r="H2239" i="1"/>
  <c r="I2239" i="1"/>
  <c r="J2239" i="1"/>
  <c r="K2239" i="1"/>
  <c r="L2239" i="1"/>
  <c r="M2239" i="1"/>
  <c r="H2240" i="1"/>
  <c r="I2240" i="1"/>
  <c r="J2240" i="1"/>
  <c r="K2240" i="1"/>
  <c r="L2240" i="1"/>
  <c r="M2240" i="1"/>
  <c r="H2241" i="1"/>
  <c r="I2241" i="1"/>
  <c r="J2241" i="1"/>
  <c r="K2241" i="1"/>
  <c r="L2241" i="1"/>
  <c r="M2241" i="1"/>
  <c r="H2242" i="1"/>
  <c r="I2242" i="1"/>
  <c r="J2242" i="1"/>
  <c r="K2242" i="1"/>
  <c r="L2242" i="1"/>
  <c r="M2242" i="1"/>
  <c r="H2243" i="1"/>
  <c r="I2243" i="1"/>
  <c r="J2243" i="1"/>
  <c r="K2243" i="1"/>
  <c r="L2243" i="1"/>
  <c r="M2243" i="1"/>
  <c r="H2244" i="1"/>
  <c r="I2244" i="1"/>
  <c r="J2244" i="1"/>
  <c r="K2244" i="1"/>
  <c r="L2244" i="1"/>
  <c r="M2244" i="1"/>
  <c r="H2245" i="1"/>
  <c r="I2245" i="1"/>
  <c r="J2245" i="1"/>
  <c r="K2245" i="1"/>
  <c r="L2245" i="1"/>
  <c r="M2245" i="1"/>
  <c r="H2246" i="1"/>
  <c r="I2246" i="1"/>
  <c r="J2246" i="1"/>
  <c r="K2246" i="1"/>
  <c r="L2246" i="1"/>
  <c r="M2246" i="1"/>
  <c r="H2247" i="1"/>
  <c r="I2247" i="1"/>
  <c r="J2247" i="1"/>
  <c r="K2247" i="1"/>
  <c r="L2247" i="1"/>
  <c r="M2247" i="1"/>
  <c r="H2248" i="1"/>
  <c r="I2248" i="1"/>
  <c r="J2248" i="1"/>
  <c r="K2248" i="1"/>
  <c r="L2248" i="1"/>
  <c r="M2248" i="1"/>
  <c r="H2249" i="1"/>
  <c r="I2249" i="1"/>
  <c r="J2249" i="1"/>
  <c r="K2249" i="1"/>
  <c r="L2249" i="1"/>
  <c r="M2249" i="1"/>
  <c r="H2250" i="1"/>
  <c r="I2250" i="1"/>
  <c r="J2250" i="1"/>
  <c r="K2250" i="1"/>
  <c r="L2250" i="1"/>
  <c r="M2250" i="1"/>
  <c r="H2251" i="1"/>
  <c r="I2251" i="1"/>
  <c r="J2251" i="1"/>
  <c r="K2251" i="1"/>
  <c r="L2251" i="1"/>
  <c r="M2251" i="1"/>
  <c r="H2252" i="1"/>
  <c r="I2252" i="1"/>
  <c r="J2252" i="1"/>
  <c r="K2252" i="1"/>
  <c r="L2252" i="1"/>
  <c r="M2252" i="1"/>
  <c r="H2253" i="1"/>
  <c r="I2253" i="1"/>
  <c r="J2253" i="1"/>
  <c r="K2253" i="1"/>
  <c r="L2253" i="1"/>
  <c r="M2253" i="1"/>
  <c r="H2254" i="1"/>
  <c r="I2254" i="1"/>
  <c r="J2254" i="1"/>
  <c r="K2254" i="1"/>
  <c r="L2254" i="1"/>
  <c r="M2254" i="1"/>
  <c r="H2255" i="1"/>
  <c r="I2255" i="1"/>
  <c r="J2255" i="1"/>
  <c r="K2255" i="1"/>
  <c r="L2255" i="1"/>
  <c r="M2255" i="1"/>
  <c r="H2256" i="1"/>
  <c r="I2256" i="1"/>
  <c r="J2256" i="1"/>
  <c r="K2256" i="1"/>
  <c r="L2256" i="1"/>
  <c r="M2256" i="1"/>
  <c r="H2257" i="1"/>
  <c r="I2257" i="1"/>
  <c r="J2257" i="1"/>
  <c r="K2257" i="1"/>
  <c r="L2257" i="1"/>
  <c r="M2257" i="1"/>
  <c r="H2258" i="1"/>
  <c r="I2258" i="1"/>
  <c r="J2258" i="1"/>
  <c r="K2258" i="1"/>
  <c r="L2258" i="1"/>
  <c r="M2258" i="1"/>
  <c r="H2259" i="1"/>
  <c r="I2259" i="1"/>
  <c r="J2259" i="1"/>
  <c r="K2259" i="1"/>
  <c r="L2259" i="1"/>
  <c r="M2259" i="1"/>
  <c r="H2260" i="1"/>
  <c r="I2260" i="1"/>
  <c r="J2260" i="1"/>
  <c r="K2260" i="1"/>
  <c r="L2260" i="1"/>
  <c r="M2260" i="1"/>
  <c r="H2261" i="1"/>
  <c r="I2261" i="1"/>
  <c r="J2261" i="1"/>
  <c r="K2261" i="1"/>
  <c r="L2261" i="1"/>
  <c r="M2261" i="1"/>
  <c r="H2262" i="1"/>
  <c r="I2262" i="1"/>
  <c r="J2262" i="1"/>
  <c r="K2262" i="1"/>
  <c r="L2262" i="1"/>
  <c r="M2262" i="1"/>
  <c r="H2263" i="1"/>
  <c r="I2263" i="1"/>
  <c r="J2263" i="1"/>
  <c r="K2263" i="1"/>
  <c r="L2263" i="1"/>
  <c r="M2263" i="1"/>
  <c r="H2264" i="1"/>
  <c r="I2264" i="1"/>
  <c r="J2264" i="1"/>
  <c r="K2264" i="1"/>
  <c r="L2264" i="1"/>
  <c r="M2264" i="1"/>
  <c r="H2265" i="1"/>
  <c r="I2265" i="1"/>
  <c r="J2265" i="1"/>
  <c r="K2265" i="1"/>
  <c r="L2265" i="1"/>
  <c r="M2265" i="1"/>
  <c r="H2266" i="1"/>
  <c r="I2266" i="1"/>
  <c r="J2266" i="1"/>
  <c r="K2266" i="1"/>
  <c r="L2266" i="1"/>
  <c r="M2266" i="1"/>
  <c r="H2267" i="1"/>
  <c r="I2267" i="1"/>
  <c r="J2267" i="1"/>
  <c r="K2267" i="1"/>
  <c r="L2267" i="1"/>
  <c r="M2267" i="1"/>
  <c r="H2268" i="1"/>
  <c r="I2268" i="1"/>
  <c r="J2268" i="1"/>
  <c r="K2268" i="1"/>
  <c r="L2268" i="1"/>
  <c r="M2268" i="1"/>
  <c r="H2269" i="1"/>
  <c r="I2269" i="1"/>
  <c r="J2269" i="1"/>
  <c r="K2269" i="1"/>
  <c r="L2269" i="1"/>
  <c r="M2269" i="1"/>
  <c r="H2270" i="1"/>
  <c r="I2270" i="1"/>
  <c r="J2270" i="1"/>
  <c r="K2270" i="1"/>
  <c r="L2270" i="1"/>
  <c r="M2270" i="1"/>
  <c r="H2271" i="1"/>
  <c r="I2271" i="1"/>
  <c r="J2271" i="1"/>
  <c r="K2271" i="1"/>
  <c r="L2271" i="1"/>
  <c r="M2271" i="1"/>
  <c r="H2272" i="1"/>
  <c r="I2272" i="1"/>
  <c r="J2272" i="1"/>
  <c r="K2272" i="1"/>
  <c r="L2272" i="1"/>
  <c r="M2272" i="1"/>
  <c r="H2273" i="1"/>
  <c r="I2273" i="1"/>
  <c r="J2273" i="1"/>
  <c r="K2273" i="1"/>
  <c r="L2273" i="1"/>
  <c r="M2273" i="1"/>
  <c r="H2274" i="1"/>
  <c r="I2274" i="1"/>
  <c r="J2274" i="1"/>
  <c r="K2274" i="1"/>
  <c r="L2274" i="1"/>
  <c r="M2274" i="1"/>
  <c r="H2275" i="1"/>
  <c r="I2275" i="1"/>
  <c r="J2275" i="1"/>
  <c r="K2275" i="1"/>
  <c r="L2275" i="1"/>
  <c r="M2275" i="1"/>
  <c r="H2276" i="1"/>
  <c r="I2276" i="1"/>
  <c r="J2276" i="1"/>
  <c r="K2276" i="1"/>
  <c r="L2276" i="1"/>
  <c r="M2276" i="1"/>
  <c r="H2277" i="1"/>
  <c r="I2277" i="1"/>
  <c r="J2277" i="1"/>
  <c r="K2277" i="1"/>
  <c r="L2277" i="1"/>
  <c r="M2277" i="1"/>
  <c r="H2278" i="1"/>
  <c r="I2278" i="1"/>
  <c r="J2278" i="1"/>
  <c r="K2278" i="1"/>
  <c r="L2278" i="1"/>
  <c r="M2278" i="1"/>
  <c r="H2279" i="1"/>
  <c r="I2279" i="1"/>
  <c r="J2279" i="1"/>
  <c r="K2279" i="1"/>
  <c r="L2279" i="1"/>
  <c r="M2279" i="1"/>
  <c r="H2280" i="1"/>
  <c r="I2280" i="1"/>
  <c r="J2280" i="1"/>
  <c r="K2280" i="1"/>
  <c r="L2280" i="1"/>
  <c r="M2280" i="1"/>
  <c r="H2281" i="1"/>
  <c r="I2281" i="1"/>
  <c r="J2281" i="1"/>
  <c r="K2281" i="1"/>
  <c r="L2281" i="1"/>
  <c r="M2281" i="1"/>
  <c r="H2282" i="1"/>
  <c r="I2282" i="1"/>
  <c r="J2282" i="1"/>
  <c r="K2282" i="1"/>
  <c r="L2282" i="1"/>
  <c r="M2282" i="1"/>
  <c r="H2283" i="1"/>
  <c r="I2283" i="1"/>
  <c r="J2283" i="1"/>
  <c r="K2283" i="1"/>
  <c r="L2283" i="1"/>
  <c r="M2283" i="1"/>
  <c r="H2284" i="1"/>
  <c r="I2284" i="1"/>
  <c r="J2284" i="1"/>
  <c r="K2284" i="1"/>
  <c r="L2284" i="1"/>
  <c r="M2284" i="1"/>
  <c r="H2285" i="1"/>
  <c r="I2285" i="1"/>
  <c r="J2285" i="1"/>
  <c r="K2285" i="1"/>
  <c r="L2285" i="1"/>
  <c r="M2285" i="1"/>
  <c r="H2286" i="1"/>
  <c r="I2286" i="1"/>
  <c r="J2286" i="1"/>
  <c r="K2286" i="1"/>
  <c r="L2286" i="1"/>
  <c r="M2286" i="1"/>
  <c r="H2287" i="1"/>
  <c r="I2287" i="1"/>
  <c r="J2287" i="1"/>
  <c r="K2287" i="1"/>
  <c r="L2287" i="1"/>
  <c r="M2287" i="1"/>
  <c r="H2288" i="1"/>
  <c r="I2288" i="1"/>
  <c r="J2288" i="1"/>
  <c r="K2288" i="1"/>
  <c r="L2288" i="1"/>
  <c r="M2288" i="1"/>
  <c r="H2289" i="1"/>
  <c r="I2289" i="1"/>
  <c r="J2289" i="1"/>
  <c r="K2289" i="1"/>
  <c r="L2289" i="1"/>
  <c r="M2289" i="1"/>
  <c r="H2290" i="1"/>
  <c r="I2290" i="1"/>
  <c r="J2290" i="1"/>
  <c r="K2290" i="1"/>
  <c r="L2290" i="1"/>
  <c r="M2290" i="1"/>
  <c r="H2291" i="1"/>
  <c r="I2291" i="1"/>
  <c r="J2291" i="1"/>
  <c r="K2291" i="1"/>
  <c r="L2291" i="1"/>
  <c r="M2291" i="1"/>
  <c r="H2292" i="1"/>
  <c r="I2292" i="1"/>
  <c r="J2292" i="1"/>
  <c r="K2292" i="1"/>
  <c r="L2292" i="1"/>
  <c r="M2292" i="1"/>
  <c r="H2293" i="1"/>
  <c r="I2293" i="1"/>
  <c r="J2293" i="1"/>
  <c r="K2293" i="1"/>
  <c r="L2293" i="1"/>
  <c r="M2293" i="1"/>
  <c r="H2294" i="1"/>
  <c r="I2294" i="1"/>
  <c r="J2294" i="1"/>
  <c r="K2294" i="1"/>
  <c r="L2294" i="1"/>
  <c r="M2294" i="1"/>
  <c r="H2295" i="1"/>
  <c r="I2295" i="1"/>
  <c r="J2295" i="1"/>
  <c r="K2295" i="1"/>
  <c r="L2295" i="1"/>
  <c r="M2295" i="1"/>
  <c r="H2296" i="1"/>
  <c r="I2296" i="1"/>
  <c r="J2296" i="1"/>
  <c r="K2296" i="1"/>
  <c r="L2296" i="1"/>
  <c r="M2296" i="1"/>
  <c r="H2297" i="1"/>
  <c r="I2297" i="1"/>
  <c r="J2297" i="1"/>
  <c r="K2297" i="1"/>
  <c r="L2297" i="1"/>
  <c r="M2297" i="1"/>
  <c r="H2298" i="1"/>
  <c r="I2298" i="1"/>
  <c r="J2298" i="1"/>
  <c r="K2298" i="1"/>
  <c r="L2298" i="1"/>
  <c r="M2298" i="1"/>
  <c r="H2299" i="1"/>
  <c r="I2299" i="1"/>
  <c r="J2299" i="1"/>
  <c r="K2299" i="1"/>
  <c r="L2299" i="1"/>
  <c r="M2299" i="1"/>
  <c r="H2300" i="1"/>
  <c r="I2300" i="1"/>
  <c r="J2300" i="1"/>
  <c r="K2300" i="1"/>
  <c r="L2300" i="1"/>
  <c r="M2300" i="1"/>
  <c r="H2301" i="1"/>
  <c r="I2301" i="1"/>
  <c r="J2301" i="1"/>
  <c r="K2301" i="1"/>
  <c r="L2301" i="1"/>
  <c r="M2301" i="1"/>
  <c r="H2302" i="1"/>
  <c r="I2302" i="1"/>
  <c r="J2302" i="1"/>
  <c r="K2302" i="1"/>
  <c r="L2302" i="1"/>
  <c r="M2302" i="1"/>
  <c r="H2303" i="1"/>
  <c r="I2303" i="1"/>
  <c r="J2303" i="1"/>
  <c r="K2303" i="1"/>
  <c r="L2303" i="1"/>
  <c r="M2303" i="1"/>
  <c r="H2304" i="1"/>
  <c r="I2304" i="1"/>
  <c r="J2304" i="1"/>
  <c r="K2304" i="1"/>
  <c r="L2304" i="1"/>
  <c r="M2304" i="1"/>
  <c r="H2305" i="1"/>
  <c r="I2305" i="1"/>
  <c r="J2305" i="1"/>
  <c r="K2305" i="1"/>
  <c r="L2305" i="1"/>
  <c r="M2305" i="1"/>
  <c r="H2306" i="1"/>
  <c r="I2306" i="1"/>
  <c r="J2306" i="1"/>
  <c r="K2306" i="1"/>
  <c r="L2306" i="1"/>
  <c r="M2306" i="1"/>
  <c r="H2307" i="1"/>
  <c r="I2307" i="1"/>
  <c r="J2307" i="1"/>
  <c r="K2307" i="1"/>
  <c r="L2307" i="1"/>
  <c r="M2307" i="1"/>
  <c r="H2308" i="1"/>
  <c r="I2308" i="1"/>
  <c r="J2308" i="1"/>
  <c r="K2308" i="1"/>
  <c r="L2308" i="1"/>
  <c r="M2308" i="1"/>
  <c r="H2309" i="1"/>
  <c r="I2309" i="1"/>
  <c r="J2309" i="1"/>
  <c r="K2309" i="1"/>
  <c r="L2309" i="1"/>
  <c r="M2309" i="1"/>
  <c r="H2310" i="1"/>
  <c r="I2310" i="1"/>
  <c r="J2310" i="1"/>
  <c r="K2310" i="1"/>
  <c r="L2310" i="1"/>
  <c r="M2310" i="1"/>
  <c r="H2311" i="1"/>
  <c r="I2311" i="1"/>
  <c r="J2311" i="1"/>
  <c r="K2311" i="1"/>
  <c r="L2311" i="1"/>
  <c r="M2311" i="1"/>
  <c r="H2312" i="1"/>
  <c r="I2312" i="1"/>
  <c r="J2312" i="1"/>
  <c r="K2312" i="1"/>
  <c r="L2312" i="1"/>
  <c r="M2312" i="1"/>
  <c r="H2313" i="1"/>
  <c r="I2313" i="1"/>
  <c r="J2313" i="1"/>
  <c r="K2313" i="1"/>
  <c r="L2313" i="1"/>
  <c r="M2313" i="1"/>
  <c r="H2314" i="1"/>
  <c r="I2314" i="1"/>
  <c r="J2314" i="1"/>
  <c r="K2314" i="1"/>
  <c r="L2314" i="1"/>
  <c r="M2314" i="1"/>
  <c r="H2315" i="1"/>
  <c r="I2315" i="1"/>
  <c r="J2315" i="1"/>
  <c r="K2315" i="1"/>
  <c r="L2315" i="1"/>
  <c r="M2315" i="1"/>
  <c r="H2316" i="1"/>
  <c r="I2316" i="1"/>
  <c r="J2316" i="1"/>
  <c r="K2316" i="1"/>
  <c r="L2316" i="1"/>
  <c r="M2316" i="1"/>
  <c r="H2317" i="1"/>
  <c r="I2317" i="1"/>
  <c r="J2317" i="1"/>
  <c r="K2317" i="1"/>
  <c r="L2317" i="1"/>
  <c r="M2317" i="1"/>
  <c r="H2318" i="1"/>
  <c r="I2318" i="1"/>
  <c r="J2318" i="1"/>
  <c r="K2318" i="1"/>
  <c r="L2318" i="1"/>
  <c r="M2318" i="1"/>
  <c r="H2319" i="1"/>
  <c r="I2319" i="1"/>
  <c r="J2319" i="1"/>
  <c r="K2319" i="1"/>
  <c r="L2319" i="1"/>
  <c r="M2319" i="1"/>
  <c r="H2320" i="1"/>
  <c r="I2320" i="1"/>
  <c r="J2320" i="1"/>
  <c r="K2320" i="1"/>
  <c r="L2320" i="1"/>
  <c r="M2320" i="1"/>
  <c r="H2321" i="1"/>
  <c r="I2321" i="1"/>
  <c r="J2321" i="1"/>
  <c r="K2321" i="1"/>
  <c r="L2321" i="1"/>
  <c r="M2321" i="1"/>
  <c r="H2322" i="1"/>
  <c r="I2322" i="1"/>
  <c r="J2322" i="1"/>
  <c r="K2322" i="1"/>
  <c r="L2322" i="1"/>
  <c r="M2322" i="1"/>
  <c r="H2323" i="1"/>
  <c r="I2323" i="1"/>
  <c r="J2323" i="1"/>
  <c r="K2323" i="1"/>
  <c r="L2323" i="1"/>
  <c r="M2323" i="1"/>
  <c r="H2324" i="1"/>
  <c r="I2324" i="1"/>
  <c r="J2324" i="1"/>
  <c r="K2324" i="1"/>
  <c r="L2324" i="1"/>
  <c r="M2324" i="1"/>
  <c r="H2325" i="1"/>
  <c r="I2325" i="1"/>
  <c r="J2325" i="1"/>
  <c r="K2325" i="1"/>
  <c r="L2325" i="1"/>
  <c r="M2325" i="1"/>
  <c r="H2326" i="1"/>
  <c r="I2326" i="1"/>
  <c r="J2326" i="1"/>
  <c r="K2326" i="1"/>
  <c r="L2326" i="1"/>
  <c r="M2326" i="1"/>
  <c r="H2327" i="1"/>
  <c r="I2327" i="1"/>
  <c r="J2327" i="1"/>
  <c r="K2327" i="1"/>
  <c r="L2327" i="1"/>
  <c r="M2327" i="1"/>
  <c r="H2328" i="1"/>
  <c r="I2328" i="1"/>
  <c r="J2328" i="1"/>
  <c r="K2328" i="1"/>
  <c r="L2328" i="1"/>
  <c r="M2328" i="1"/>
  <c r="H2329" i="1"/>
  <c r="I2329" i="1"/>
  <c r="J2329" i="1"/>
  <c r="K2329" i="1"/>
  <c r="L2329" i="1"/>
  <c r="M2329" i="1"/>
  <c r="H2330" i="1"/>
  <c r="I2330" i="1"/>
  <c r="J2330" i="1"/>
  <c r="K2330" i="1"/>
  <c r="L2330" i="1"/>
  <c r="M2330" i="1"/>
  <c r="H2331" i="1"/>
  <c r="I2331" i="1"/>
  <c r="J2331" i="1"/>
  <c r="K2331" i="1"/>
  <c r="L2331" i="1"/>
  <c r="M2331" i="1"/>
  <c r="H2332" i="1"/>
  <c r="I2332" i="1"/>
  <c r="J2332" i="1"/>
  <c r="K2332" i="1"/>
  <c r="L2332" i="1"/>
  <c r="M2332" i="1"/>
  <c r="H2333" i="1"/>
  <c r="I2333" i="1"/>
  <c r="J2333" i="1"/>
  <c r="K2333" i="1"/>
  <c r="L2333" i="1"/>
  <c r="M2333" i="1"/>
  <c r="H2334" i="1"/>
  <c r="I2334" i="1"/>
  <c r="J2334" i="1"/>
  <c r="K2334" i="1"/>
  <c r="L2334" i="1"/>
  <c r="M2334" i="1"/>
  <c r="H2335" i="1"/>
  <c r="I2335" i="1"/>
  <c r="J2335" i="1"/>
  <c r="K2335" i="1"/>
  <c r="L2335" i="1"/>
  <c r="M2335" i="1"/>
  <c r="H2336" i="1"/>
  <c r="I2336" i="1"/>
  <c r="J2336" i="1"/>
  <c r="K2336" i="1"/>
  <c r="L2336" i="1"/>
  <c r="M2336" i="1"/>
  <c r="H2337" i="1"/>
  <c r="I2337" i="1"/>
  <c r="J2337" i="1"/>
  <c r="K2337" i="1"/>
  <c r="L2337" i="1"/>
  <c r="M2337" i="1"/>
  <c r="H2338" i="1"/>
  <c r="I2338" i="1"/>
  <c r="J2338" i="1"/>
  <c r="K2338" i="1"/>
  <c r="L2338" i="1"/>
  <c r="M2338" i="1"/>
  <c r="H2339" i="1"/>
  <c r="I2339" i="1"/>
  <c r="J2339" i="1"/>
  <c r="K2339" i="1"/>
  <c r="L2339" i="1"/>
  <c r="M2339" i="1"/>
  <c r="H2340" i="1"/>
  <c r="I2340" i="1"/>
  <c r="J2340" i="1"/>
  <c r="K2340" i="1"/>
  <c r="L2340" i="1"/>
  <c r="M2340" i="1"/>
  <c r="H2341" i="1"/>
  <c r="I2341" i="1"/>
  <c r="J2341" i="1"/>
  <c r="K2341" i="1"/>
  <c r="L2341" i="1"/>
  <c r="M2341" i="1"/>
  <c r="H2342" i="1"/>
  <c r="I2342" i="1"/>
  <c r="J2342" i="1"/>
  <c r="K2342" i="1"/>
  <c r="L2342" i="1"/>
  <c r="M2342" i="1"/>
  <c r="H2343" i="1"/>
  <c r="I2343" i="1"/>
  <c r="J2343" i="1"/>
  <c r="K2343" i="1"/>
  <c r="L2343" i="1"/>
  <c r="M2343" i="1"/>
  <c r="H2344" i="1"/>
  <c r="I2344" i="1"/>
  <c r="J2344" i="1"/>
  <c r="K2344" i="1"/>
  <c r="L2344" i="1"/>
  <c r="M2344" i="1"/>
  <c r="H2345" i="1"/>
  <c r="I2345" i="1"/>
  <c r="J2345" i="1"/>
  <c r="K2345" i="1"/>
  <c r="L2345" i="1"/>
  <c r="M2345" i="1"/>
  <c r="H2346" i="1"/>
  <c r="I2346" i="1"/>
  <c r="J2346" i="1"/>
  <c r="K2346" i="1"/>
  <c r="L2346" i="1"/>
  <c r="M2346" i="1"/>
  <c r="H2347" i="1"/>
  <c r="I2347" i="1"/>
  <c r="J2347" i="1"/>
  <c r="K2347" i="1"/>
  <c r="L2347" i="1"/>
  <c r="M2347" i="1"/>
  <c r="H2348" i="1"/>
  <c r="I2348" i="1"/>
  <c r="J2348" i="1"/>
  <c r="K2348" i="1"/>
  <c r="L2348" i="1"/>
  <c r="M2348" i="1"/>
  <c r="H2349" i="1"/>
  <c r="I2349" i="1"/>
  <c r="J2349" i="1"/>
  <c r="K2349" i="1"/>
  <c r="L2349" i="1"/>
  <c r="M2349" i="1"/>
  <c r="H2350" i="1"/>
  <c r="I2350" i="1"/>
  <c r="J2350" i="1"/>
  <c r="K2350" i="1"/>
  <c r="L2350" i="1"/>
  <c r="M2350" i="1"/>
  <c r="H2351" i="1"/>
  <c r="I2351" i="1"/>
  <c r="J2351" i="1"/>
  <c r="K2351" i="1"/>
  <c r="L2351" i="1"/>
  <c r="M2351" i="1"/>
  <c r="H2352" i="1"/>
  <c r="I2352" i="1"/>
  <c r="J2352" i="1"/>
  <c r="K2352" i="1"/>
  <c r="L2352" i="1"/>
  <c r="M2352" i="1"/>
  <c r="H2353" i="1"/>
  <c r="I2353" i="1"/>
  <c r="J2353" i="1"/>
  <c r="K2353" i="1"/>
  <c r="L2353" i="1"/>
  <c r="M2353" i="1"/>
  <c r="H2354" i="1"/>
  <c r="I2354" i="1"/>
  <c r="J2354" i="1"/>
  <c r="K2354" i="1"/>
  <c r="L2354" i="1"/>
  <c r="M2354" i="1"/>
  <c r="H2355" i="1"/>
  <c r="I2355" i="1"/>
  <c r="J2355" i="1"/>
  <c r="K2355" i="1"/>
  <c r="L2355" i="1"/>
  <c r="M2355" i="1"/>
  <c r="H2356" i="1"/>
  <c r="I2356" i="1"/>
  <c r="J2356" i="1"/>
  <c r="K2356" i="1"/>
  <c r="L2356" i="1"/>
  <c r="M2356" i="1"/>
  <c r="H2357" i="1"/>
  <c r="I2357" i="1"/>
  <c r="J2357" i="1"/>
  <c r="K2357" i="1"/>
  <c r="L2357" i="1"/>
  <c r="M2357" i="1"/>
  <c r="H2358" i="1"/>
  <c r="I2358" i="1"/>
  <c r="J2358" i="1"/>
  <c r="K2358" i="1"/>
  <c r="L2358" i="1"/>
  <c r="M2358" i="1"/>
  <c r="H2359" i="1"/>
  <c r="I2359" i="1"/>
  <c r="J2359" i="1"/>
  <c r="K2359" i="1"/>
  <c r="L2359" i="1"/>
  <c r="M2359" i="1"/>
  <c r="H2360" i="1"/>
  <c r="I2360" i="1"/>
  <c r="J2360" i="1"/>
  <c r="K2360" i="1"/>
  <c r="L2360" i="1"/>
  <c r="M2360" i="1"/>
  <c r="H2361" i="1"/>
  <c r="I2361" i="1"/>
  <c r="J2361" i="1"/>
  <c r="K2361" i="1"/>
  <c r="L2361" i="1"/>
  <c r="M2361" i="1"/>
  <c r="H2362" i="1"/>
  <c r="I2362" i="1"/>
  <c r="J2362" i="1"/>
  <c r="K2362" i="1"/>
  <c r="L2362" i="1"/>
  <c r="M2362" i="1"/>
  <c r="H2363" i="1"/>
  <c r="I2363" i="1"/>
  <c r="J2363" i="1"/>
  <c r="K2363" i="1"/>
  <c r="L2363" i="1"/>
  <c r="M2363" i="1"/>
  <c r="H2364" i="1"/>
  <c r="I2364" i="1"/>
  <c r="J2364" i="1"/>
  <c r="K2364" i="1"/>
  <c r="L2364" i="1"/>
  <c r="M2364" i="1"/>
  <c r="H2365" i="1"/>
  <c r="I2365" i="1"/>
  <c r="J2365" i="1"/>
  <c r="K2365" i="1"/>
  <c r="L2365" i="1"/>
  <c r="M2365" i="1"/>
  <c r="H2366" i="1"/>
  <c r="I2366" i="1"/>
  <c r="J2366" i="1"/>
  <c r="K2366" i="1"/>
  <c r="L2366" i="1"/>
  <c r="M2366" i="1"/>
  <c r="H2367" i="1"/>
  <c r="I2367" i="1"/>
  <c r="J2367" i="1"/>
  <c r="K2367" i="1"/>
  <c r="L2367" i="1"/>
  <c r="M2367" i="1"/>
  <c r="H2368" i="1"/>
  <c r="I2368" i="1"/>
  <c r="J2368" i="1"/>
  <c r="K2368" i="1"/>
  <c r="L2368" i="1"/>
  <c r="M2368" i="1"/>
  <c r="H2369" i="1"/>
  <c r="I2369" i="1"/>
  <c r="J2369" i="1"/>
  <c r="K2369" i="1"/>
  <c r="L2369" i="1"/>
  <c r="M2369" i="1"/>
  <c r="H2370" i="1"/>
  <c r="I2370" i="1"/>
  <c r="J2370" i="1"/>
  <c r="K2370" i="1"/>
  <c r="L2370" i="1"/>
  <c r="M2370" i="1"/>
  <c r="H2371" i="1"/>
  <c r="I2371" i="1"/>
  <c r="J2371" i="1"/>
  <c r="K2371" i="1"/>
  <c r="L2371" i="1"/>
  <c r="M2371" i="1"/>
  <c r="H2372" i="1"/>
  <c r="I2372" i="1"/>
  <c r="J2372" i="1"/>
  <c r="K2372" i="1"/>
  <c r="L2372" i="1"/>
  <c r="M2372" i="1"/>
  <c r="H2373" i="1"/>
  <c r="I2373" i="1"/>
  <c r="J2373" i="1"/>
  <c r="K2373" i="1"/>
  <c r="L2373" i="1"/>
  <c r="M2373" i="1"/>
  <c r="H2374" i="1"/>
  <c r="I2374" i="1"/>
  <c r="J2374" i="1"/>
  <c r="K2374" i="1"/>
  <c r="L2374" i="1"/>
  <c r="M2374" i="1"/>
  <c r="H2375" i="1"/>
  <c r="I2375" i="1"/>
  <c r="J2375" i="1"/>
  <c r="K2375" i="1"/>
  <c r="L2375" i="1"/>
  <c r="M2375" i="1"/>
  <c r="H2376" i="1"/>
  <c r="I2376" i="1"/>
  <c r="J2376" i="1"/>
  <c r="K2376" i="1"/>
  <c r="L2376" i="1"/>
  <c r="M2376" i="1"/>
  <c r="H2377" i="1"/>
  <c r="I2377" i="1"/>
  <c r="J2377" i="1"/>
  <c r="K2377" i="1"/>
  <c r="L2377" i="1"/>
  <c r="M2377" i="1"/>
  <c r="H2378" i="1"/>
  <c r="I2378" i="1"/>
  <c r="J2378" i="1"/>
  <c r="K2378" i="1"/>
  <c r="L2378" i="1"/>
  <c r="M2378" i="1"/>
  <c r="H2379" i="1"/>
  <c r="I2379" i="1"/>
  <c r="J2379" i="1"/>
  <c r="K2379" i="1"/>
  <c r="L2379" i="1"/>
  <c r="M2379" i="1"/>
  <c r="H2380" i="1"/>
  <c r="I2380" i="1"/>
  <c r="J2380" i="1"/>
  <c r="K2380" i="1"/>
  <c r="L2380" i="1"/>
  <c r="M2380" i="1"/>
  <c r="H2381" i="1"/>
  <c r="I2381" i="1"/>
  <c r="J2381" i="1"/>
  <c r="K2381" i="1"/>
  <c r="L2381" i="1"/>
  <c r="M2381" i="1"/>
  <c r="H2382" i="1"/>
  <c r="I2382" i="1"/>
  <c r="J2382" i="1"/>
  <c r="K2382" i="1"/>
  <c r="L2382" i="1"/>
  <c r="M2382" i="1"/>
  <c r="H2383" i="1"/>
  <c r="I2383" i="1"/>
  <c r="J2383" i="1"/>
  <c r="K2383" i="1"/>
  <c r="L2383" i="1"/>
  <c r="M2383" i="1"/>
  <c r="H2384" i="1"/>
  <c r="I2384" i="1"/>
  <c r="J2384" i="1"/>
  <c r="K2384" i="1"/>
  <c r="L2384" i="1"/>
  <c r="M2384" i="1"/>
  <c r="H2385" i="1"/>
  <c r="I2385" i="1"/>
  <c r="J2385" i="1"/>
  <c r="K2385" i="1"/>
  <c r="L2385" i="1"/>
  <c r="M2385" i="1"/>
  <c r="H2386" i="1"/>
  <c r="I2386" i="1"/>
  <c r="J2386" i="1"/>
  <c r="K2386" i="1"/>
  <c r="L2386" i="1"/>
  <c r="M2386" i="1"/>
  <c r="H2387" i="1"/>
  <c r="I2387" i="1"/>
  <c r="J2387" i="1"/>
  <c r="K2387" i="1"/>
  <c r="L2387" i="1"/>
  <c r="M2387" i="1"/>
  <c r="H2388" i="1"/>
  <c r="I2388" i="1"/>
  <c r="J2388" i="1"/>
  <c r="K2388" i="1"/>
  <c r="L2388" i="1"/>
  <c r="M2388" i="1"/>
  <c r="H2389" i="1"/>
  <c r="I2389" i="1"/>
  <c r="J2389" i="1"/>
  <c r="K2389" i="1"/>
  <c r="L2389" i="1"/>
  <c r="M2389" i="1"/>
  <c r="H2390" i="1"/>
  <c r="I2390" i="1"/>
  <c r="J2390" i="1"/>
  <c r="K2390" i="1"/>
  <c r="L2390" i="1"/>
  <c r="M2390" i="1"/>
  <c r="H2391" i="1"/>
  <c r="I2391" i="1"/>
  <c r="J2391" i="1"/>
  <c r="K2391" i="1"/>
  <c r="L2391" i="1"/>
  <c r="M2391" i="1"/>
  <c r="H2392" i="1"/>
  <c r="I2392" i="1"/>
  <c r="J2392" i="1"/>
  <c r="K2392" i="1"/>
  <c r="L2392" i="1"/>
  <c r="M2392" i="1"/>
  <c r="H2393" i="1"/>
  <c r="I2393" i="1"/>
  <c r="J2393" i="1"/>
  <c r="K2393" i="1"/>
  <c r="L2393" i="1"/>
  <c r="M2393" i="1"/>
  <c r="H2394" i="1"/>
  <c r="I2394" i="1"/>
  <c r="J2394" i="1"/>
  <c r="K2394" i="1"/>
  <c r="L2394" i="1"/>
  <c r="M2394" i="1"/>
  <c r="H2395" i="1"/>
  <c r="I2395" i="1"/>
  <c r="J2395" i="1"/>
  <c r="K2395" i="1"/>
  <c r="L2395" i="1"/>
  <c r="M2395" i="1"/>
  <c r="H2396" i="1"/>
  <c r="I2396" i="1"/>
  <c r="J2396" i="1"/>
  <c r="K2396" i="1"/>
  <c r="L2396" i="1"/>
  <c r="M2396" i="1"/>
  <c r="H2397" i="1"/>
  <c r="I2397" i="1"/>
  <c r="J2397" i="1"/>
  <c r="K2397" i="1"/>
  <c r="L2397" i="1"/>
  <c r="M2397" i="1"/>
  <c r="H2398" i="1"/>
  <c r="I2398" i="1"/>
  <c r="J2398" i="1"/>
  <c r="K2398" i="1"/>
  <c r="L2398" i="1"/>
  <c r="M2398" i="1"/>
  <c r="H2399" i="1"/>
  <c r="I2399" i="1"/>
  <c r="J2399" i="1"/>
  <c r="K2399" i="1"/>
  <c r="L2399" i="1"/>
  <c r="M2399" i="1"/>
  <c r="H2400" i="1"/>
  <c r="I2400" i="1"/>
  <c r="J2400" i="1"/>
  <c r="K2400" i="1"/>
  <c r="L2400" i="1"/>
  <c r="M2400" i="1"/>
  <c r="H2401" i="1"/>
  <c r="I2401" i="1"/>
  <c r="J2401" i="1"/>
  <c r="K2401" i="1"/>
  <c r="L2401" i="1"/>
  <c r="M2401" i="1"/>
  <c r="H2402" i="1"/>
  <c r="I2402" i="1"/>
  <c r="J2402" i="1"/>
  <c r="K2402" i="1"/>
  <c r="L2402" i="1"/>
  <c r="M2402" i="1"/>
  <c r="H2403" i="1"/>
  <c r="I2403" i="1"/>
  <c r="J2403" i="1"/>
  <c r="K2403" i="1"/>
  <c r="L2403" i="1"/>
  <c r="M2403" i="1"/>
  <c r="H2404" i="1"/>
  <c r="I2404" i="1"/>
  <c r="J2404" i="1"/>
  <c r="K2404" i="1"/>
  <c r="L2404" i="1"/>
  <c r="M2404" i="1"/>
  <c r="H2405" i="1"/>
  <c r="I2405" i="1"/>
  <c r="J2405" i="1"/>
  <c r="K2405" i="1"/>
  <c r="L2405" i="1"/>
  <c r="M2405" i="1"/>
  <c r="H2406" i="1"/>
  <c r="I2406" i="1"/>
  <c r="J2406" i="1"/>
  <c r="K2406" i="1"/>
  <c r="L2406" i="1"/>
  <c r="M2406" i="1"/>
  <c r="H2407" i="1"/>
  <c r="I2407" i="1"/>
  <c r="J2407" i="1"/>
  <c r="K2407" i="1"/>
  <c r="L2407" i="1"/>
  <c r="M2407" i="1"/>
  <c r="H2408" i="1"/>
  <c r="I2408" i="1"/>
  <c r="J2408" i="1"/>
  <c r="K2408" i="1"/>
  <c r="L2408" i="1"/>
  <c r="M2408" i="1"/>
  <c r="H2409" i="1"/>
  <c r="I2409" i="1"/>
  <c r="J2409" i="1"/>
  <c r="K2409" i="1"/>
  <c r="L2409" i="1"/>
  <c r="M2409" i="1"/>
  <c r="H2410" i="1"/>
  <c r="I2410" i="1"/>
  <c r="J2410" i="1"/>
  <c r="K2410" i="1"/>
  <c r="L2410" i="1"/>
  <c r="M2410" i="1"/>
  <c r="H2411" i="1"/>
  <c r="I2411" i="1"/>
  <c r="J2411" i="1"/>
  <c r="K2411" i="1"/>
  <c r="L2411" i="1"/>
  <c r="M2411" i="1"/>
  <c r="H2412" i="1"/>
  <c r="I2412" i="1"/>
  <c r="J2412" i="1"/>
  <c r="K2412" i="1"/>
  <c r="L2412" i="1"/>
  <c r="M2412" i="1"/>
  <c r="H2413" i="1"/>
  <c r="I2413" i="1"/>
  <c r="J2413" i="1"/>
  <c r="K2413" i="1"/>
  <c r="L2413" i="1"/>
  <c r="M2413" i="1"/>
  <c r="H2414" i="1"/>
  <c r="I2414" i="1"/>
  <c r="J2414" i="1"/>
  <c r="K2414" i="1"/>
  <c r="L2414" i="1"/>
  <c r="M2414" i="1"/>
  <c r="H2415" i="1"/>
  <c r="I2415" i="1"/>
  <c r="J2415" i="1"/>
  <c r="K2415" i="1"/>
  <c r="L2415" i="1"/>
  <c r="M2415" i="1"/>
  <c r="H2416" i="1"/>
  <c r="I2416" i="1"/>
  <c r="J2416" i="1"/>
  <c r="K2416" i="1"/>
  <c r="L2416" i="1"/>
  <c r="M2416" i="1"/>
  <c r="H2417" i="1"/>
  <c r="I2417" i="1"/>
  <c r="J2417" i="1"/>
  <c r="K2417" i="1"/>
  <c r="L2417" i="1"/>
  <c r="M2417" i="1"/>
  <c r="H2418" i="1"/>
  <c r="I2418" i="1"/>
  <c r="J2418" i="1"/>
  <c r="K2418" i="1"/>
  <c r="L2418" i="1"/>
  <c r="M2418" i="1"/>
  <c r="H2419" i="1"/>
  <c r="I2419" i="1"/>
  <c r="J2419" i="1"/>
  <c r="K2419" i="1"/>
  <c r="L2419" i="1"/>
  <c r="M2419" i="1"/>
  <c r="H2420" i="1"/>
  <c r="I2420" i="1"/>
  <c r="J2420" i="1"/>
  <c r="K2420" i="1"/>
  <c r="L2420" i="1"/>
  <c r="M2420" i="1"/>
  <c r="H2421" i="1"/>
  <c r="I2421" i="1"/>
  <c r="J2421" i="1"/>
  <c r="K2421" i="1"/>
  <c r="L2421" i="1"/>
  <c r="M2421" i="1"/>
  <c r="H2422" i="1"/>
  <c r="I2422" i="1"/>
  <c r="J2422" i="1"/>
  <c r="K2422" i="1"/>
  <c r="L2422" i="1"/>
  <c r="M2422" i="1"/>
  <c r="H2423" i="1"/>
  <c r="I2423" i="1"/>
  <c r="J2423" i="1"/>
  <c r="K2423" i="1"/>
  <c r="L2423" i="1"/>
  <c r="M2423" i="1"/>
  <c r="H2424" i="1"/>
  <c r="I2424" i="1"/>
  <c r="J2424" i="1"/>
  <c r="K2424" i="1"/>
  <c r="L2424" i="1"/>
  <c r="M2424" i="1"/>
  <c r="H2425" i="1"/>
  <c r="I2425" i="1"/>
  <c r="J2425" i="1"/>
  <c r="K2425" i="1"/>
  <c r="L2425" i="1"/>
  <c r="M2425" i="1"/>
  <c r="H2426" i="1"/>
  <c r="I2426" i="1"/>
  <c r="J2426" i="1"/>
  <c r="K2426" i="1"/>
  <c r="L2426" i="1"/>
  <c r="M2426" i="1"/>
  <c r="H2427" i="1"/>
  <c r="I2427" i="1"/>
  <c r="J2427" i="1"/>
  <c r="K2427" i="1"/>
  <c r="L2427" i="1"/>
  <c r="M2427" i="1"/>
  <c r="H2428" i="1"/>
  <c r="I2428" i="1"/>
  <c r="J2428" i="1"/>
  <c r="K2428" i="1"/>
  <c r="L2428" i="1"/>
  <c r="M2428" i="1"/>
  <c r="H2429" i="1"/>
  <c r="I2429" i="1"/>
  <c r="J2429" i="1"/>
  <c r="K2429" i="1"/>
  <c r="L2429" i="1"/>
  <c r="M2429" i="1"/>
  <c r="H2430" i="1"/>
  <c r="I2430" i="1"/>
  <c r="J2430" i="1"/>
  <c r="K2430" i="1"/>
  <c r="L2430" i="1"/>
  <c r="M2430" i="1"/>
  <c r="H2431" i="1"/>
  <c r="I2431" i="1"/>
  <c r="J2431" i="1"/>
  <c r="K2431" i="1"/>
  <c r="L2431" i="1"/>
  <c r="M2431" i="1"/>
  <c r="H2432" i="1"/>
  <c r="I2432" i="1"/>
  <c r="J2432" i="1"/>
  <c r="K2432" i="1"/>
  <c r="L2432" i="1"/>
  <c r="M2432" i="1"/>
  <c r="H2433" i="1"/>
  <c r="I2433" i="1"/>
  <c r="J2433" i="1"/>
  <c r="K2433" i="1"/>
  <c r="L2433" i="1"/>
  <c r="M2433" i="1"/>
  <c r="H2434" i="1"/>
  <c r="I2434" i="1"/>
  <c r="J2434" i="1"/>
  <c r="K2434" i="1"/>
  <c r="L2434" i="1"/>
  <c r="M2434" i="1"/>
  <c r="H2435" i="1"/>
  <c r="I2435" i="1"/>
  <c r="J2435" i="1"/>
  <c r="K2435" i="1"/>
  <c r="L2435" i="1"/>
  <c r="M2435" i="1"/>
  <c r="H2436" i="1"/>
  <c r="I2436" i="1"/>
  <c r="J2436" i="1"/>
  <c r="K2436" i="1"/>
  <c r="L2436" i="1"/>
  <c r="M2436" i="1"/>
  <c r="H2437" i="1"/>
  <c r="I2437" i="1"/>
  <c r="J2437" i="1"/>
  <c r="K2437" i="1"/>
  <c r="L2437" i="1"/>
  <c r="M2437" i="1"/>
  <c r="H2438" i="1"/>
  <c r="I2438" i="1"/>
  <c r="J2438" i="1"/>
  <c r="K2438" i="1"/>
  <c r="L2438" i="1"/>
  <c r="M2438" i="1"/>
  <c r="H2439" i="1"/>
  <c r="I2439" i="1"/>
  <c r="J2439" i="1"/>
  <c r="K2439" i="1"/>
  <c r="L2439" i="1"/>
  <c r="M2439" i="1"/>
  <c r="H2440" i="1"/>
  <c r="I2440" i="1"/>
  <c r="J2440" i="1"/>
  <c r="K2440" i="1"/>
  <c r="L2440" i="1"/>
  <c r="M2440" i="1"/>
  <c r="H2441" i="1"/>
  <c r="I2441" i="1"/>
  <c r="J2441" i="1"/>
  <c r="K2441" i="1"/>
  <c r="L2441" i="1"/>
  <c r="M2441" i="1"/>
  <c r="H2442" i="1"/>
  <c r="I2442" i="1"/>
  <c r="J2442" i="1"/>
  <c r="K2442" i="1"/>
  <c r="L2442" i="1"/>
  <c r="M2442" i="1"/>
  <c r="H2443" i="1"/>
  <c r="I2443" i="1"/>
  <c r="J2443" i="1"/>
  <c r="K2443" i="1"/>
  <c r="L2443" i="1"/>
  <c r="M2443" i="1"/>
  <c r="H2444" i="1"/>
  <c r="I2444" i="1"/>
  <c r="J2444" i="1"/>
  <c r="K2444" i="1"/>
  <c r="L2444" i="1"/>
  <c r="M2444" i="1"/>
  <c r="H2445" i="1"/>
  <c r="I2445" i="1"/>
  <c r="J2445" i="1"/>
  <c r="K2445" i="1"/>
  <c r="L2445" i="1"/>
  <c r="M2445" i="1"/>
  <c r="H2446" i="1"/>
  <c r="I2446" i="1"/>
  <c r="J2446" i="1"/>
  <c r="K2446" i="1"/>
  <c r="L2446" i="1"/>
  <c r="M2446" i="1"/>
  <c r="H2447" i="1"/>
  <c r="I2447" i="1"/>
  <c r="J2447" i="1"/>
  <c r="K2447" i="1"/>
  <c r="L2447" i="1"/>
  <c r="M2447" i="1"/>
  <c r="H2448" i="1"/>
  <c r="I2448" i="1"/>
  <c r="J2448" i="1"/>
  <c r="K2448" i="1"/>
  <c r="L2448" i="1"/>
  <c r="M2448" i="1"/>
  <c r="H2449" i="1"/>
  <c r="I2449" i="1"/>
  <c r="J2449" i="1"/>
  <c r="K2449" i="1"/>
  <c r="L2449" i="1"/>
  <c r="M2449" i="1"/>
  <c r="H2450" i="1"/>
  <c r="I2450" i="1"/>
  <c r="J2450" i="1"/>
  <c r="K2450" i="1"/>
  <c r="L2450" i="1"/>
  <c r="M2450" i="1"/>
  <c r="H2451" i="1"/>
  <c r="I2451" i="1"/>
  <c r="J2451" i="1"/>
  <c r="K2451" i="1"/>
  <c r="L2451" i="1"/>
  <c r="M2451" i="1"/>
  <c r="H2452" i="1"/>
  <c r="I2452" i="1"/>
  <c r="J2452" i="1"/>
  <c r="K2452" i="1"/>
  <c r="L2452" i="1"/>
  <c r="M2452" i="1"/>
  <c r="H2453" i="1"/>
  <c r="I2453" i="1"/>
  <c r="J2453" i="1"/>
  <c r="K2453" i="1"/>
  <c r="L2453" i="1"/>
  <c r="M2453" i="1"/>
  <c r="H2454" i="1"/>
  <c r="I2454" i="1"/>
  <c r="J2454" i="1"/>
  <c r="K2454" i="1"/>
  <c r="L2454" i="1"/>
  <c r="M2454" i="1"/>
  <c r="H2455" i="1"/>
  <c r="I2455" i="1"/>
  <c r="J2455" i="1"/>
  <c r="K2455" i="1"/>
  <c r="L2455" i="1"/>
  <c r="M2455" i="1"/>
  <c r="H2456" i="1"/>
  <c r="I2456" i="1"/>
  <c r="J2456" i="1"/>
  <c r="K2456" i="1"/>
  <c r="L2456" i="1"/>
  <c r="M2456" i="1"/>
  <c r="H2457" i="1"/>
  <c r="I2457" i="1"/>
  <c r="J2457" i="1"/>
  <c r="K2457" i="1"/>
  <c r="L2457" i="1"/>
  <c r="M2457" i="1"/>
  <c r="H2458" i="1"/>
  <c r="I2458" i="1"/>
  <c r="J2458" i="1"/>
  <c r="K2458" i="1"/>
  <c r="L2458" i="1"/>
  <c r="M2458" i="1"/>
  <c r="H2459" i="1"/>
  <c r="I2459" i="1"/>
  <c r="J2459" i="1"/>
  <c r="K2459" i="1"/>
  <c r="L2459" i="1"/>
  <c r="M2459" i="1"/>
  <c r="H2460" i="1"/>
  <c r="I2460" i="1"/>
  <c r="J2460" i="1"/>
  <c r="K2460" i="1"/>
  <c r="L2460" i="1"/>
  <c r="M2460" i="1"/>
  <c r="H2461" i="1"/>
  <c r="I2461" i="1"/>
  <c r="J2461" i="1"/>
  <c r="K2461" i="1"/>
  <c r="L2461" i="1"/>
  <c r="M2461" i="1"/>
  <c r="H2462" i="1"/>
  <c r="I2462" i="1"/>
  <c r="J2462" i="1"/>
  <c r="K2462" i="1"/>
  <c r="L2462" i="1"/>
  <c r="M2462" i="1"/>
  <c r="H2463" i="1"/>
  <c r="I2463" i="1"/>
  <c r="J2463" i="1"/>
  <c r="K2463" i="1"/>
  <c r="L2463" i="1"/>
  <c r="M2463" i="1"/>
  <c r="H2464" i="1"/>
  <c r="I2464" i="1"/>
  <c r="J2464" i="1"/>
  <c r="K2464" i="1"/>
  <c r="L2464" i="1"/>
  <c r="M2464" i="1"/>
  <c r="H2465" i="1"/>
  <c r="I2465" i="1"/>
  <c r="J2465" i="1"/>
  <c r="K2465" i="1"/>
  <c r="L2465" i="1"/>
  <c r="M2465" i="1"/>
  <c r="H2466" i="1"/>
  <c r="I2466" i="1"/>
  <c r="J2466" i="1"/>
  <c r="K2466" i="1"/>
  <c r="L2466" i="1"/>
  <c r="M2466" i="1"/>
  <c r="H2467" i="1"/>
  <c r="I2467" i="1"/>
  <c r="J2467" i="1"/>
  <c r="K2467" i="1"/>
  <c r="L2467" i="1"/>
  <c r="M2467" i="1"/>
  <c r="H2468" i="1"/>
  <c r="I2468" i="1"/>
  <c r="J2468" i="1"/>
  <c r="K2468" i="1"/>
  <c r="L2468" i="1"/>
  <c r="M2468" i="1"/>
  <c r="H2469" i="1"/>
  <c r="I2469" i="1"/>
  <c r="J2469" i="1"/>
  <c r="K2469" i="1"/>
  <c r="L2469" i="1"/>
  <c r="M2469" i="1"/>
  <c r="H2470" i="1"/>
  <c r="I2470" i="1"/>
  <c r="J2470" i="1"/>
  <c r="K2470" i="1"/>
  <c r="L2470" i="1"/>
  <c r="M2470" i="1"/>
  <c r="H2471" i="1"/>
  <c r="I2471" i="1"/>
  <c r="J2471" i="1"/>
  <c r="K2471" i="1"/>
  <c r="L2471" i="1"/>
  <c r="M2471" i="1"/>
  <c r="H2472" i="1"/>
  <c r="I2472" i="1"/>
  <c r="J2472" i="1"/>
  <c r="K2472" i="1"/>
  <c r="L2472" i="1"/>
  <c r="M2472" i="1"/>
  <c r="H2473" i="1"/>
  <c r="I2473" i="1"/>
  <c r="J2473" i="1"/>
  <c r="K2473" i="1"/>
  <c r="L2473" i="1"/>
  <c r="M2473" i="1"/>
  <c r="H2474" i="1"/>
  <c r="I2474" i="1"/>
  <c r="J2474" i="1"/>
  <c r="K2474" i="1"/>
  <c r="L2474" i="1"/>
  <c r="M2474" i="1"/>
  <c r="H2475" i="1"/>
  <c r="I2475" i="1"/>
  <c r="J2475" i="1"/>
  <c r="K2475" i="1"/>
  <c r="L2475" i="1"/>
  <c r="M2475" i="1"/>
  <c r="H2476" i="1"/>
  <c r="I2476" i="1"/>
  <c r="J2476" i="1"/>
  <c r="K2476" i="1"/>
  <c r="L2476" i="1"/>
  <c r="M2476" i="1"/>
  <c r="H2477" i="1"/>
  <c r="I2477" i="1"/>
  <c r="J2477" i="1"/>
  <c r="K2477" i="1"/>
  <c r="L2477" i="1"/>
  <c r="M2477" i="1"/>
  <c r="H2478" i="1"/>
  <c r="I2478" i="1"/>
  <c r="J2478" i="1"/>
  <c r="K2478" i="1"/>
  <c r="L2478" i="1"/>
  <c r="M2478" i="1"/>
  <c r="H2479" i="1"/>
  <c r="I2479" i="1"/>
  <c r="J2479" i="1"/>
  <c r="K2479" i="1"/>
  <c r="L2479" i="1"/>
  <c r="M2479" i="1"/>
  <c r="H2480" i="1"/>
  <c r="I2480" i="1"/>
  <c r="J2480" i="1"/>
  <c r="K2480" i="1"/>
  <c r="L2480" i="1"/>
  <c r="M2480" i="1"/>
  <c r="H2481" i="1"/>
  <c r="I2481" i="1"/>
  <c r="J2481" i="1"/>
  <c r="K2481" i="1"/>
  <c r="L2481" i="1"/>
  <c r="M2481" i="1"/>
  <c r="H2482" i="1"/>
  <c r="I2482" i="1"/>
  <c r="J2482" i="1"/>
  <c r="K2482" i="1"/>
  <c r="L2482" i="1"/>
  <c r="M2482" i="1"/>
  <c r="H2483" i="1"/>
  <c r="I2483" i="1"/>
  <c r="J2483" i="1"/>
  <c r="K2483" i="1"/>
  <c r="L2483" i="1"/>
  <c r="M2483" i="1"/>
  <c r="H2484" i="1"/>
  <c r="I2484" i="1"/>
  <c r="J2484" i="1"/>
  <c r="K2484" i="1"/>
  <c r="L2484" i="1"/>
  <c r="M2484" i="1"/>
  <c r="H2485" i="1"/>
  <c r="I2485" i="1"/>
  <c r="J2485" i="1"/>
  <c r="K2485" i="1"/>
  <c r="L2485" i="1"/>
  <c r="M2485" i="1"/>
  <c r="H2486" i="1"/>
  <c r="I2486" i="1"/>
  <c r="J2486" i="1"/>
  <c r="K2486" i="1"/>
  <c r="L2486" i="1"/>
  <c r="M2486" i="1"/>
  <c r="H2487" i="1"/>
  <c r="I2487" i="1"/>
  <c r="J2487" i="1"/>
  <c r="K2487" i="1"/>
  <c r="L2487" i="1"/>
  <c r="M2487" i="1"/>
  <c r="H2488" i="1"/>
  <c r="I2488" i="1"/>
  <c r="J2488" i="1"/>
  <c r="K2488" i="1"/>
  <c r="L2488" i="1"/>
  <c r="M2488" i="1"/>
  <c r="H2489" i="1"/>
  <c r="I2489" i="1"/>
  <c r="J2489" i="1"/>
  <c r="K2489" i="1"/>
  <c r="L2489" i="1"/>
  <c r="M2489" i="1"/>
  <c r="H2490" i="1"/>
  <c r="I2490" i="1"/>
  <c r="J2490" i="1"/>
  <c r="K2490" i="1"/>
  <c r="L2490" i="1"/>
  <c r="M2490" i="1"/>
  <c r="H2491" i="1"/>
  <c r="I2491" i="1"/>
  <c r="J2491" i="1"/>
  <c r="K2491" i="1"/>
  <c r="L2491" i="1"/>
  <c r="M2491" i="1"/>
  <c r="H2492" i="1"/>
  <c r="I2492" i="1"/>
  <c r="J2492" i="1"/>
  <c r="K2492" i="1"/>
  <c r="L2492" i="1"/>
  <c r="M2492" i="1"/>
  <c r="H2493" i="1"/>
  <c r="I2493" i="1"/>
  <c r="J2493" i="1"/>
  <c r="K2493" i="1"/>
  <c r="L2493" i="1"/>
  <c r="M2493" i="1"/>
  <c r="H2494" i="1"/>
  <c r="I2494" i="1"/>
  <c r="J2494" i="1"/>
  <c r="K2494" i="1"/>
  <c r="L2494" i="1"/>
  <c r="M2494" i="1"/>
  <c r="H2495" i="1"/>
  <c r="I2495" i="1"/>
  <c r="J2495" i="1"/>
  <c r="K2495" i="1"/>
  <c r="L2495" i="1"/>
  <c r="M2495" i="1"/>
  <c r="H2496" i="1"/>
  <c r="I2496" i="1"/>
  <c r="J2496" i="1"/>
  <c r="K2496" i="1"/>
  <c r="L2496" i="1"/>
  <c r="M2496" i="1"/>
  <c r="H2497" i="1"/>
  <c r="I2497" i="1"/>
  <c r="J2497" i="1"/>
  <c r="K2497" i="1"/>
  <c r="L2497" i="1"/>
  <c r="M2497" i="1"/>
  <c r="H2498" i="1"/>
  <c r="I2498" i="1"/>
  <c r="J2498" i="1"/>
  <c r="K2498" i="1"/>
  <c r="L2498" i="1"/>
  <c r="M2498" i="1"/>
  <c r="H2499" i="1"/>
  <c r="I2499" i="1"/>
  <c r="J2499" i="1"/>
  <c r="K2499" i="1"/>
  <c r="L2499" i="1"/>
  <c r="M2499" i="1"/>
  <c r="H2500" i="1"/>
  <c r="I2500" i="1"/>
  <c r="J2500" i="1"/>
  <c r="K2500" i="1"/>
  <c r="L2500" i="1"/>
  <c r="M2500" i="1"/>
  <c r="H2501" i="1"/>
  <c r="I2501" i="1"/>
  <c r="J2501" i="1"/>
  <c r="K2501" i="1"/>
  <c r="L2501" i="1"/>
  <c r="M2501" i="1"/>
  <c r="H2502" i="1"/>
  <c r="I2502" i="1"/>
  <c r="J2502" i="1"/>
  <c r="K2502" i="1"/>
  <c r="L2502" i="1"/>
  <c r="M2502" i="1"/>
  <c r="H2503" i="1"/>
  <c r="I2503" i="1"/>
  <c r="J2503" i="1"/>
  <c r="K2503" i="1"/>
  <c r="L2503" i="1"/>
  <c r="M2503" i="1"/>
  <c r="H2504" i="1"/>
  <c r="I2504" i="1"/>
  <c r="J2504" i="1"/>
  <c r="K2504" i="1"/>
  <c r="L2504" i="1"/>
  <c r="M2504" i="1"/>
  <c r="H2505" i="1"/>
  <c r="I2505" i="1"/>
  <c r="J2505" i="1"/>
  <c r="K2505" i="1"/>
  <c r="L2505" i="1"/>
  <c r="M2505" i="1"/>
  <c r="H2506" i="1"/>
  <c r="I2506" i="1"/>
  <c r="J2506" i="1"/>
  <c r="K2506" i="1"/>
  <c r="L2506" i="1"/>
  <c r="M2506" i="1"/>
  <c r="H2507" i="1"/>
  <c r="I2507" i="1"/>
  <c r="J2507" i="1"/>
  <c r="K2507" i="1"/>
  <c r="L2507" i="1"/>
  <c r="M2507" i="1"/>
  <c r="H2508" i="1"/>
  <c r="I2508" i="1"/>
  <c r="J2508" i="1"/>
  <c r="K2508" i="1"/>
  <c r="L2508" i="1"/>
  <c r="M2508" i="1"/>
  <c r="H2509" i="1"/>
  <c r="I2509" i="1"/>
  <c r="J2509" i="1"/>
  <c r="K2509" i="1"/>
  <c r="L2509" i="1"/>
  <c r="M2509" i="1"/>
  <c r="H2510" i="1"/>
  <c r="I2510" i="1"/>
  <c r="J2510" i="1"/>
  <c r="K2510" i="1"/>
  <c r="L2510" i="1"/>
  <c r="M2510" i="1"/>
  <c r="H2511" i="1"/>
  <c r="I2511" i="1"/>
  <c r="J2511" i="1"/>
  <c r="K2511" i="1"/>
  <c r="L2511" i="1"/>
  <c r="M2511" i="1"/>
  <c r="H2512" i="1"/>
  <c r="I2512" i="1"/>
  <c r="J2512" i="1"/>
  <c r="K2512" i="1"/>
  <c r="L2512" i="1"/>
  <c r="M2512" i="1"/>
  <c r="H2513" i="1"/>
  <c r="I2513" i="1"/>
  <c r="J2513" i="1"/>
  <c r="K2513" i="1"/>
  <c r="L2513" i="1"/>
  <c r="M2513" i="1"/>
  <c r="H2514" i="1"/>
  <c r="I2514" i="1"/>
  <c r="J2514" i="1"/>
  <c r="K2514" i="1"/>
  <c r="L2514" i="1"/>
  <c r="M2514" i="1"/>
  <c r="H2515" i="1"/>
  <c r="I2515" i="1"/>
  <c r="J2515" i="1"/>
  <c r="K2515" i="1"/>
  <c r="L2515" i="1"/>
  <c r="M2515" i="1"/>
  <c r="H2516" i="1"/>
  <c r="I2516" i="1"/>
  <c r="J2516" i="1"/>
  <c r="K2516" i="1"/>
  <c r="L2516" i="1"/>
  <c r="M2516" i="1"/>
  <c r="H2517" i="1"/>
  <c r="I2517" i="1"/>
  <c r="J2517" i="1"/>
  <c r="K2517" i="1"/>
  <c r="L2517" i="1"/>
  <c r="M2517" i="1"/>
  <c r="H2518" i="1"/>
  <c r="I2518" i="1"/>
  <c r="J2518" i="1"/>
  <c r="K2518" i="1"/>
  <c r="L2518" i="1"/>
  <c r="M2518" i="1"/>
  <c r="H2519" i="1"/>
  <c r="I2519" i="1"/>
  <c r="J2519" i="1"/>
  <c r="K2519" i="1"/>
  <c r="L2519" i="1"/>
  <c r="M2519" i="1"/>
  <c r="H2520" i="1"/>
  <c r="I2520" i="1"/>
  <c r="J2520" i="1"/>
  <c r="K2520" i="1"/>
  <c r="L2520" i="1"/>
  <c r="M2520" i="1"/>
  <c r="H2521" i="1"/>
  <c r="I2521" i="1"/>
  <c r="J2521" i="1"/>
  <c r="K2521" i="1"/>
  <c r="L2521" i="1"/>
  <c r="M2521" i="1"/>
  <c r="H2522" i="1"/>
  <c r="I2522" i="1"/>
  <c r="J2522" i="1"/>
  <c r="K2522" i="1"/>
  <c r="L2522" i="1"/>
  <c r="M2522" i="1"/>
  <c r="H2523" i="1"/>
  <c r="I2523" i="1"/>
  <c r="J2523" i="1"/>
  <c r="K2523" i="1"/>
  <c r="L2523" i="1"/>
  <c r="M2523" i="1"/>
  <c r="H2524" i="1"/>
  <c r="I2524" i="1"/>
  <c r="J2524" i="1"/>
  <c r="K2524" i="1"/>
  <c r="L2524" i="1"/>
  <c r="M2524" i="1"/>
  <c r="H2525" i="1"/>
  <c r="I2525" i="1"/>
  <c r="J2525" i="1"/>
  <c r="K2525" i="1"/>
  <c r="L2525" i="1"/>
  <c r="M2525" i="1"/>
  <c r="H2526" i="1"/>
  <c r="I2526" i="1"/>
  <c r="J2526" i="1"/>
  <c r="K2526" i="1"/>
  <c r="L2526" i="1"/>
  <c r="M2526" i="1"/>
  <c r="H2527" i="1"/>
  <c r="I2527" i="1"/>
  <c r="J2527" i="1"/>
  <c r="K2527" i="1"/>
  <c r="L2527" i="1"/>
  <c r="M2527" i="1"/>
  <c r="H2528" i="1"/>
  <c r="I2528" i="1"/>
  <c r="J2528" i="1"/>
  <c r="K2528" i="1"/>
  <c r="L2528" i="1"/>
  <c r="M2528" i="1"/>
  <c r="H2529" i="1"/>
  <c r="I2529" i="1"/>
  <c r="J2529" i="1"/>
  <c r="K2529" i="1"/>
  <c r="L2529" i="1"/>
  <c r="M2529" i="1"/>
  <c r="H2530" i="1"/>
  <c r="I2530" i="1"/>
  <c r="J2530" i="1"/>
  <c r="K2530" i="1"/>
  <c r="L2530" i="1"/>
  <c r="M2530" i="1"/>
  <c r="H2531" i="1"/>
  <c r="I2531" i="1"/>
  <c r="J2531" i="1"/>
  <c r="K2531" i="1"/>
  <c r="L2531" i="1"/>
  <c r="M2531" i="1"/>
  <c r="H2532" i="1"/>
  <c r="I2532" i="1"/>
  <c r="J2532" i="1"/>
  <c r="K2532" i="1"/>
  <c r="L2532" i="1"/>
  <c r="M2532" i="1"/>
  <c r="H2533" i="1"/>
  <c r="I2533" i="1"/>
  <c r="J2533" i="1"/>
  <c r="K2533" i="1"/>
  <c r="L2533" i="1"/>
  <c r="M2533" i="1"/>
  <c r="H2534" i="1"/>
  <c r="I2534" i="1"/>
  <c r="J2534" i="1"/>
  <c r="K2534" i="1"/>
  <c r="L2534" i="1"/>
  <c r="M2534" i="1"/>
  <c r="H2535" i="1"/>
  <c r="I2535" i="1"/>
  <c r="J2535" i="1"/>
  <c r="K2535" i="1"/>
  <c r="L2535" i="1"/>
  <c r="M2535" i="1"/>
  <c r="H2536" i="1"/>
  <c r="I2536" i="1"/>
  <c r="J2536" i="1"/>
  <c r="K2536" i="1"/>
  <c r="L2536" i="1"/>
  <c r="M2536" i="1"/>
  <c r="H2537" i="1"/>
  <c r="I2537" i="1"/>
  <c r="J2537" i="1"/>
  <c r="K2537" i="1"/>
  <c r="L2537" i="1"/>
  <c r="M2537" i="1"/>
  <c r="H2538" i="1"/>
  <c r="I2538" i="1"/>
  <c r="J2538" i="1"/>
  <c r="K2538" i="1"/>
  <c r="L2538" i="1"/>
  <c r="M2538" i="1"/>
  <c r="H2539" i="1"/>
  <c r="I2539" i="1"/>
  <c r="J2539" i="1"/>
  <c r="K2539" i="1"/>
  <c r="L2539" i="1"/>
  <c r="M2539" i="1"/>
  <c r="H2540" i="1"/>
  <c r="I2540" i="1"/>
  <c r="J2540" i="1"/>
  <c r="K2540" i="1"/>
  <c r="L2540" i="1"/>
  <c r="M2540" i="1"/>
  <c r="H2541" i="1"/>
  <c r="I2541" i="1"/>
  <c r="J2541" i="1"/>
  <c r="K2541" i="1"/>
  <c r="L2541" i="1"/>
  <c r="M2541" i="1"/>
  <c r="H2542" i="1"/>
  <c r="I2542" i="1"/>
  <c r="J2542" i="1"/>
  <c r="K2542" i="1"/>
  <c r="L2542" i="1"/>
  <c r="M2542" i="1"/>
  <c r="H2543" i="1"/>
  <c r="I2543" i="1"/>
  <c r="J2543" i="1"/>
  <c r="K2543" i="1"/>
  <c r="L2543" i="1"/>
  <c r="M2543" i="1"/>
  <c r="H2544" i="1"/>
  <c r="I2544" i="1"/>
  <c r="J2544" i="1"/>
  <c r="K2544" i="1"/>
  <c r="L2544" i="1"/>
  <c r="M2544" i="1"/>
  <c r="H2545" i="1"/>
  <c r="I2545" i="1"/>
  <c r="J2545" i="1"/>
  <c r="K2545" i="1"/>
  <c r="L2545" i="1"/>
  <c r="M2545" i="1"/>
  <c r="H2546" i="1"/>
  <c r="I2546" i="1"/>
  <c r="J2546" i="1"/>
  <c r="K2546" i="1"/>
  <c r="L2546" i="1"/>
  <c r="M2546" i="1"/>
  <c r="H2547" i="1"/>
  <c r="I2547" i="1"/>
  <c r="J2547" i="1"/>
  <c r="K2547" i="1"/>
  <c r="L2547" i="1"/>
  <c r="M2547" i="1"/>
  <c r="H2548" i="1"/>
  <c r="I2548" i="1"/>
  <c r="J2548" i="1"/>
  <c r="K2548" i="1"/>
  <c r="L2548" i="1"/>
  <c r="M2548" i="1"/>
  <c r="H2549" i="1"/>
  <c r="I2549" i="1"/>
  <c r="J2549" i="1"/>
  <c r="K2549" i="1"/>
  <c r="L2549" i="1"/>
  <c r="M2549" i="1"/>
  <c r="H2550" i="1"/>
  <c r="I2550" i="1"/>
  <c r="J2550" i="1"/>
  <c r="K2550" i="1"/>
  <c r="L2550" i="1"/>
  <c r="M2550" i="1"/>
  <c r="H2551" i="1"/>
  <c r="I2551" i="1"/>
  <c r="J2551" i="1"/>
  <c r="K2551" i="1"/>
  <c r="L2551" i="1"/>
  <c r="M2551" i="1"/>
  <c r="H2552" i="1"/>
  <c r="I2552" i="1"/>
  <c r="J2552" i="1"/>
  <c r="K2552" i="1"/>
  <c r="L2552" i="1"/>
  <c r="M2552" i="1"/>
  <c r="H2553" i="1"/>
  <c r="I2553" i="1"/>
  <c r="J2553" i="1"/>
  <c r="K2553" i="1"/>
  <c r="L2553" i="1"/>
  <c r="M2553" i="1"/>
  <c r="H2554" i="1"/>
  <c r="I2554" i="1"/>
  <c r="J2554" i="1"/>
  <c r="K2554" i="1"/>
  <c r="L2554" i="1"/>
  <c r="M2554" i="1"/>
  <c r="H2555" i="1"/>
  <c r="I2555" i="1"/>
  <c r="J2555" i="1"/>
  <c r="K2555" i="1"/>
  <c r="L2555" i="1"/>
  <c r="M2555" i="1"/>
  <c r="H2556" i="1"/>
  <c r="I2556" i="1"/>
  <c r="J2556" i="1"/>
  <c r="K2556" i="1"/>
  <c r="L2556" i="1"/>
  <c r="M2556" i="1"/>
  <c r="H2557" i="1"/>
  <c r="I2557" i="1"/>
  <c r="J2557" i="1"/>
  <c r="K2557" i="1"/>
  <c r="L2557" i="1"/>
  <c r="M2557" i="1"/>
  <c r="H2558" i="1"/>
  <c r="I2558" i="1"/>
  <c r="J2558" i="1"/>
  <c r="K2558" i="1"/>
  <c r="L2558" i="1"/>
  <c r="M2558" i="1"/>
  <c r="H2559" i="1"/>
  <c r="I2559" i="1"/>
  <c r="J2559" i="1"/>
  <c r="K2559" i="1"/>
  <c r="L2559" i="1"/>
  <c r="M2559" i="1"/>
  <c r="H2560" i="1"/>
  <c r="I2560" i="1"/>
  <c r="J2560" i="1"/>
  <c r="K2560" i="1"/>
  <c r="L2560" i="1"/>
  <c r="M2560" i="1"/>
  <c r="H2561" i="1"/>
  <c r="I2561" i="1"/>
  <c r="J2561" i="1"/>
  <c r="K2561" i="1"/>
  <c r="L2561" i="1"/>
  <c r="M2561" i="1"/>
  <c r="H2562" i="1"/>
  <c r="I2562" i="1"/>
  <c r="J2562" i="1"/>
  <c r="K2562" i="1"/>
  <c r="L2562" i="1"/>
  <c r="M2562" i="1"/>
  <c r="H2563" i="1"/>
  <c r="I2563" i="1"/>
  <c r="J2563" i="1"/>
  <c r="K2563" i="1"/>
  <c r="L2563" i="1"/>
  <c r="M2563" i="1"/>
  <c r="H2564" i="1"/>
  <c r="I2564" i="1"/>
  <c r="J2564" i="1"/>
  <c r="K2564" i="1"/>
  <c r="L2564" i="1"/>
  <c r="M2564" i="1"/>
  <c r="H2565" i="1"/>
  <c r="I2565" i="1"/>
  <c r="J2565" i="1"/>
  <c r="K2565" i="1"/>
  <c r="L2565" i="1"/>
  <c r="M2565" i="1"/>
  <c r="H2566" i="1"/>
  <c r="I2566" i="1"/>
  <c r="J2566" i="1"/>
  <c r="K2566" i="1"/>
  <c r="L2566" i="1"/>
  <c r="M2566" i="1"/>
  <c r="H2567" i="1"/>
  <c r="I2567" i="1"/>
  <c r="J2567" i="1"/>
  <c r="K2567" i="1"/>
  <c r="L2567" i="1"/>
  <c r="M2567" i="1"/>
  <c r="H2568" i="1"/>
  <c r="I2568" i="1"/>
  <c r="J2568" i="1"/>
  <c r="K2568" i="1"/>
  <c r="L2568" i="1"/>
  <c r="M2568" i="1"/>
  <c r="H2569" i="1"/>
  <c r="I2569" i="1"/>
  <c r="J2569" i="1"/>
  <c r="K2569" i="1"/>
  <c r="L2569" i="1"/>
  <c r="M2569" i="1"/>
  <c r="H2570" i="1"/>
  <c r="I2570" i="1"/>
  <c r="J2570" i="1"/>
  <c r="K2570" i="1"/>
  <c r="L2570" i="1"/>
  <c r="M2570" i="1"/>
  <c r="H2571" i="1"/>
  <c r="I2571" i="1"/>
  <c r="J2571" i="1"/>
  <c r="K2571" i="1"/>
  <c r="L2571" i="1"/>
  <c r="M2571" i="1"/>
  <c r="H2572" i="1"/>
  <c r="I2572" i="1"/>
  <c r="J2572" i="1"/>
  <c r="K2572" i="1"/>
  <c r="L2572" i="1"/>
  <c r="M2572" i="1"/>
  <c r="H2573" i="1"/>
  <c r="I2573" i="1"/>
  <c r="J2573" i="1"/>
  <c r="K2573" i="1"/>
  <c r="L2573" i="1"/>
  <c r="M2573" i="1"/>
  <c r="H2574" i="1"/>
  <c r="I2574" i="1"/>
  <c r="J2574" i="1"/>
  <c r="K2574" i="1"/>
  <c r="L2574" i="1"/>
  <c r="M2574" i="1"/>
  <c r="H2575" i="1"/>
  <c r="I2575" i="1"/>
  <c r="J2575" i="1"/>
  <c r="K2575" i="1"/>
  <c r="L2575" i="1"/>
  <c r="M2575" i="1"/>
  <c r="H2576" i="1"/>
  <c r="I2576" i="1"/>
  <c r="J2576" i="1"/>
  <c r="K2576" i="1"/>
  <c r="L2576" i="1"/>
  <c r="M2576" i="1"/>
  <c r="H2577" i="1"/>
  <c r="I2577" i="1"/>
  <c r="J2577" i="1"/>
  <c r="K2577" i="1"/>
  <c r="L2577" i="1"/>
  <c r="M2577" i="1"/>
  <c r="H2578" i="1"/>
  <c r="I2578" i="1"/>
  <c r="J2578" i="1"/>
  <c r="K2578" i="1"/>
  <c r="L2578" i="1"/>
  <c r="M2578" i="1"/>
  <c r="H2579" i="1"/>
  <c r="I2579" i="1"/>
  <c r="J2579" i="1"/>
  <c r="K2579" i="1"/>
  <c r="L2579" i="1"/>
  <c r="M2579" i="1"/>
  <c r="H2580" i="1"/>
  <c r="I2580" i="1"/>
  <c r="J2580" i="1"/>
  <c r="K2580" i="1"/>
  <c r="L2580" i="1"/>
  <c r="M2580" i="1"/>
  <c r="H2581" i="1"/>
  <c r="I2581" i="1"/>
  <c r="J2581" i="1"/>
  <c r="K2581" i="1"/>
  <c r="L2581" i="1"/>
  <c r="M2581" i="1"/>
  <c r="H2582" i="1"/>
  <c r="I2582" i="1"/>
  <c r="J2582" i="1"/>
  <c r="K2582" i="1"/>
  <c r="L2582" i="1"/>
  <c r="M2582" i="1"/>
  <c r="H2583" i="1"/>
  <c r="I2583" i="1"/>
  <c r="J2583" i="1"/>
  <c r="K2583" i="1"/>
  <c r="L2583" i="1"/>
  <c r="M2583" i="1"/>
  <c r="H2584" i="1"/>
  <c r="I2584" i="1"/>
  <c r="J2584" i="1"/>
  <c r="K2584" i="1"/>
  <c r="L2584" i="1"/>
  <c r="M2584" i="1"/>
  <c r="H2585" i="1"/>
  <c r="I2585" i="1"/>
  <c r="J2585" i="1"/>
  <c r="K2585" i="1"/>
  <c r="L2585" i="1"/>
  <c r="M2585" i="1"/>
  <c r="H2586" i="1"/>
  <c r="I2586" i="1"/>
  <c r="J2586" i="1"/>
  <c r="K2586" i="1"/>
  <c r="L2586" i="1"/>
  <c r="M2586" i="1"/>
  <c r="H2587" i="1"/>
  <c r="I2587" i="1"/>
  <c r="J2587" i="1"/>
  <c r="K2587" i="1"/>
  <c r="L2587" i="1"/>
  <c r="M2587" i="1"/>
  <c r="H2588" i="1"/>
  <c r="I2588" i="1"/>
  <c r="J2588" i="1"/>
  <c r="K2588" i="1"/>
  <c r="L2588" i="1"/>
  <c r="M2588" i="1"/>
  <c r="H2589" i="1"/>
  <c r="I2589" i="1"/>
  <c r="J2589" i="1"/>
  <c r="K2589" i="1"/>
  <c r="L2589" i="1"/>
  <c r="M2589" i="1"/>
  <c r="H2590" i="1"/>
  <c r="I2590" i="1"/>
  <c r="J2590" i="1"/>
  <c r="K2590" i="1"/>
  <c r="L2590" i="1"/>
  <c r="M2590" i="1"/>
  <c r="H2591" i="1"/>
  <c r="I2591" i="1"/>
  <c r="J2591" i="1"/>
  <c r="K2591" i="1"/>
  <c r="L2591" i="1"/>
  <c r="M2591" i="1"/>
  <c r="H2592" i="1"/>
  <c r="I2592" i="1"/>
  <c r="J2592" i="1"/>
  <c r="K2592" i="1"/>
  <c r="L2592" i="1"/>
  <c r="M2592" i="1"/>
  <c r="H2593" i="1"/>
  <c r="I2593" i="1"/>
  <c r="J2593" i="1"/>
  <c r="K2593" i="1"/>
  <c r="L2593" i="1"/>
  <c r="M2593" i="1"/>
  <c r="H2594" i="1"/>
  <c r="I2594" i="1"/>
  <c r="J2594" i="1"/>
  <c r="K2594" i="1"/>
  <c r="L2594" i="1"/>
  <c r="M2594" i="1"/>
  <c r="H2595" i="1"/>
  <c r="I2595" i="1"/>
  <c r="J2595" i="1"/>
  <c r="K2595" i="1"/>
  <c r="L2595" i="1"/>
  <c r="M2595" i="1"/>
  <c r="H2596" i="1"/>
  <c r="I2596" i="1"/>
  <c r="J2596" i="1"/>
  <c r="K2596" i="1"/>
  <c r="L2596" i="1"/>
  <c r="M2596" i="1"/>
  <c r="H2597" i="1"/>
  <c r="I2597" i="1"/>
  <c r="J2597" i="1"/>
  <c r="K2597" i="1"/>
  <c r="L2597" i="1"/>
  <c r="M2597" i="1"/>
  <c r="H2598" i="1"/>
  <c r="I2598" i="1"/>
  <c r="J2598" i="1"/>
  <c r="K2598" i="1"/>
  <c r="L2598" i="1"/>
  <c r="M2598" i="1"/>
  <c r="H2599" i="1"/>
  <c r="I2599" i="1"/>
  <c r="J2599" i="1"/>
  <c r="K2599" i="1"/>
  <c r="L2599" i="1"/>
  <c r="M2599" i="1"/>
  <c r="H2600" i="1"/>
  <c r="I2600" i="1"/>
  <c r="J2600" i="1"/>
  <c r="K2600" i="1"/>
  <c r="L2600" i="1"/>
  <c r="M2600" i="1"/>
  <c r="H2601" i="1"/>
  <c r="I2601" i="1"/>
  <c r="J2601" i="1"/>
  <c r="K2601" i="1"/>
  <c r="L2601" i="1"/>
  <c r="M2601" i="1"/>
  <c r="H2602" i="1"/>
  <c r="I2602" i="1"/>
  <c r="J2602" i="1"/>
  <c r="K2602" i="1"/>
  <c r="L2602" i="1"/>
  <c r="M2602" i="1"/>
  <c r="H2603" i="1"/>
  <c r="I2603" i="1"/>
  <c r="J2603" i="1"/>
  <c r="K2603" i="1"/>
  <c r="L2603" i="1"/>
  <c r="M2603" i="1"/>
  <c r="H2604" i="1"/>
  <c r="I2604" i="1"/>
  <c r="J2604" i="1"/>
  <c r="K2604" i="1"/>
  <c r="L2604" i="1"/>
  <c r="M2604" i="1"/>
  <c r="H2605" i="1"/>
  <c r="I2605" i="1"/>
  <c r="J2605" i="1"/>
  <c r="K2605" i="1"/>
  <c r="L2605" i="1"/>
  <c r="M2605" i="1"/>
  <c r="H2606" i="1"/>
  <c r="I2606" i="1"/>
  <c r="J2606" i="1"/>
  <c r="K2606" i="1"/>
  <c r="L2606" i="1"/>
  <c r="M2606" i="1"/>
  <c r="H2607" i="1"/>
  <c r="I2607" i="1"/>
  <c r="J2607" i="1"/>
  <c r="K2607" i="1"/>
  <c r="L2607" i="1"/>
  <c r="M2607" i="1"/>
  <c r="H2608" i="1"/>
  <c r="I2608" i="1"/>
  <c r="J2608" i="1"/>
  <c r="K2608" i="1"/>
  <c r="L2608" i="1"/>
  <c r="M2608" i="1"/>
  <c r="H2609" i="1"/>
  <c r="I2609" i="1"/>
  <c r="J2609" i="1"/>
  <c r="K2609" i="1"/>
  <c r="L2609" i="1"/>
  <c r="M2609" i="1"/>
  <c r="H2610" i="1"/>
  <c r="I2610" i="1"/>
  <c r="J2610" i="1"/>
  <c r="K2610" i="1"/>
  <c r="L2610" i="1"/>
  <c r="M2610" i="1"/>
  <c r="H2611" i="1"/>
  <c r="I2611" i="1"/>
  <c r="J2611" i="1"/>
  <c r="K2611" i="1"/>
  <c r="L2611" i="1"/>
  <c r="M2611" i="1"/>
  <c r="H2612" i="1"/>
  <c r="I2612" i="1"/>
  <c r="J2612" i="1"/>
  <c r="K2612" i="1"/>
  <c r="L2612" i="1"/>
  <c r="M2612" i="1"/>
  <c r="H2613" i="1"/>
  <c r="I2613" i="1"/>
  <c r="J2613" i="1"/>
  <c r="K2613" i="1"/>
  <c r="L2613" i="1"/>
  <c r="M2613" i="1"/>
  <c r="H2614" i="1"/>
  <c r="I2614" i="1"/>
  <c r="J2614" i="1"/>
  <c r="K2614" i="1"/>
  <c r="L2614" i="1"/>
  <c r="M2614" i="1"/>
  <c r="H2615" i="1"/>
  <c r="I2615" i="1"/>
  <c r="J2615" i="1"/>
  <c r="K2615" i="1"/>
  <c r="L2615" i="1"/>
  <c r="M2615" i="1"/>
  <c r="H2616" i="1"/>
  <c r="I2616" i="1"/>
  <c r="J2616" i="1"/>
  <c r="K2616" i="1"/>
  <c r="L2616" i="1"/>
  <c r="M2616" i="1"/>
  <c r="H2617" i="1"/>
  <c r="I2617" i="1"/>
  <c r="J2617" i="1"/>
  <c r="K2617" i="1"/>
  <c r="L2617" i="1"/>
  <c r="M2617" i="1"/>
  <c r="H2618" i="1"/>
  <c r="I2618" i="1"/>
  <c r="J2618" i="1"/>
  <c r="K2618" i="1"/>
  <c r="L2618" i="1"/>
  <c r="M2618" i="1"/>
  <c r="H2619" i="1"/>
  <c r="I2619" i="1"/>
  <c r="J2619" i="1"/>
  <c r="K2619" i="1"/>
  <c r="L2619" i="1"/>
  <c r="M2619" i="1"/>
  <c r="H2620" i="1"/>
  <c r="I2620" i="1"/>
  <c r="J2620" i="1"/>
  <c r="K2620" i="1"/>
  <c r="L2620" i="1"/>
  <c r="M2620" i="1"/>
  <c r="H2621" i="1"/>
  <c r="I2621" i="1"/>
  <c r="J2621" i="1"/>
  <c r="K2621" i="1"/>
  <c r="L2621" i="1"/>
  <c r="M2621" i="1"/>
  <c r="H2622" i="1"/>
  <c r="I2622" i="1"/>
  <c r="J2622" i="1"/>
  <c r="K2622" i="1"/>
  <c r="L2622" i="1"/>
  <c r="M2622" i="1"/>
  <c r="H2623" i="1"/>
  <c r="I2623" i="1"/>
  <c r="J2623" i="1"/>
  <c r="K2623" i="1"/>
  <c r="L2623" i="1"/>
  <c r="M2623" i="1"/>
  <c r="H2624" i="1"/>
  <c r="I2624" i="1"/>
  <c r="J2624" i="1"/>
  <c r="K2624" i="1"/>
  <c r="L2624" i="1"/>
  <c r="M2624" i="1"/>
  <c r="H2625" i="1"/>
  <c r="I2625" i="1"/>
  <c r="J2625" i="1"/>
  <c r="K2625" i="1"/>
  <c r="L2625" i="1"/>
  <c r="M2625" i="1"/>
  <c r="H2626" i="1"/>
  <c r="I2626" i="1"/>
  <c r="J2626" i="1"/>
  <c r="K2626" i="1"/>
  <c r="L2626" i="1"/>
  <c r="M2626" i="1"/>
  <c r="H2627" i="1"/>
  <c r="I2627" i="1"/>
  <c r="J2627" i="1"/>
  <c r="K2627" i="1"/>
  <c r="L2627" i="1"/>
  <c r="M2627" i="1"/>
  <c r="H2628" i="1"/>
  <c r="I2628" i="1"/>
  <c r="J2628" i="1"/>
  <c r="K2628" i="1"/>
  <c r="L2628" i="1"/>
  <c r="M2628" i="1"/>
  <c r="H2629" i="1"/>
  <c r="I2629" i="1"/>
  <c r="J2629" i="1"/>
  <c r="K2629" i="1"/>
  <c r="L2629" i="1"/>
  <c r="M2629" i="1"/>
  <c r="H2630" i="1"/>
  <c r="I2630" i="1"/>
  <c r="J2630" i="1"/>
  <c r="K2630" i="1"/>
  <c r="L2630" i="1"/>
  <c r="M2630" i="1"/>
  <c r="H2631" i="1"/>
  <c r="I2631" i="1"/>
  <c r="J2631" i="1"/>
  <c r="K2631" i="1"/>
  <c r="L2631" i="1"/>
  <c r="M2631" i="1"/>
  <c r="H2632" i="1"/>
  <c r="I2632" i="1"/>
  <c r="J2632" i="1"/>
  <c r="K2632" i="1"/>
  <c r="L2632" i="1"/>
  <c r="M2632" i="1"/>
  <c r="H2633" i="1"/>
  <c r="I2633" i="1"/>
  <c r="J2633" i="1"/>
  <c r="K2633" i="1"/>
  <c r="L2633" i="1"/>
  <c r="M2633" i="1"/>
  <c r="H2634" i="1"/>
  <c r="I2634" i="1"/>
  <c r="J2634" i="1"/>
  <c r="K2634" i="1"/>
  <c r="L2634" i="1"/>
  <c r="M2634" i="1"/>
  <c r="H2635" i="1"/>
  <c r="I2635" i="1"/>
  <c r="J2635" i="1"/>
  <c r="K2635" i="1"/>
  <c r="L2635" i="1"/>
  <c r="M2635" i="1"/>
  <c r="H2636" i="1"/>
  <c r="I2636" i="1"/>
  <c r="J2636" i="1"/>
  <c r="K2636" i="1"/>
  <c r="L2636" i="1"/>
  <c r="M2636" i="1"/>
  <c r="H2637" i="1"/>
  <c r="I2637" i="1"/>
  <c r="J2637" i="1"/>
  <c r="K2637" i="1"/>
  <c r="L2637" i="1"/>
  <c r="M2637" i="1"/>
  <c r="H2638" i="1"/>
  <c r="I2638" i="1"/>
  <c r="J2638" i="1"/>
  <c r="K2638" i="1"/>
  <c r="L2638" i="1"/>
  <c r="M2638" i="1"/>
  <c r="H2639" i="1"/>
  <c r="I2639" i="1"/>
  <c r="J2639" i="1"/>
  <c r="K2639" i="1"/>
  <c r="L2639" i="1"/>
  <c r="M2639" i="1"/>
  <c r="H2640" i="1"/>
  <c r="I2640" i="1"/>
  <c r="J2640" i="1"/>
  <c r="K2640" i="1"/>
  <c r="L2640" i="1"/>
  <c r="M2640" i="1"/>
  <c r="H2641" i="1"/>
  <c r="I2641" i="1"/>
  <c r="J2641" i="1"/>
  <c r="K2641" i="1"/>
  <c r="L2641" i="1"/>
  <c r="M2641" i="1"/>
  <c r="H2642" i="1"/>
  <c r="I2642" i="1"/>
  <c r="J2642" i="1"/>
  <c r="K2642" i="1"/>
  <c r="L2642" i="1"/>
  <c r="M2642" i="1"/>
  <c r="H2643" i="1"/>
  <c r="I2643" i="1"/>
  <c r="J2643" i="1"/>
  <c r="K2643" i="1"/>
  <c r="L2643" i="1"/>
  <c r="M2643" i="1"/>
  <c r="H2644" i="1"/>
  <c r="I2644" i="1"/>
  <c r="J2644" i="1"/>
  <c r="K2644" i="1"/>
  <c r="L2644" i="1"/>
  <c r="M2644" i="1"/>
  <c r="H2645" i="1"/>
  <c r="I2645" i="1"/>
  <c r="J2645" i="1"/>
  <c r="K2645" i="1"/>
  <c r="L2645" i="1"/>
  <c r="M2645" i="1"/>
  <c r="H2646" i="1"/>
  <c r="I2646" i="1"/>
  <c r="J2646" i="1"/>
  <c r="K2646" i="1"/>
  <c r="L2646" i="1"/>
  <c r="M2646" i="1"/>
  <c r="H2647" i="1"/>
  <c r="I2647" i="1"/>
  <c r="J2647" i="1"/>
  <c r="K2647" i="1"/>
  <c r="L2647" i="1"/>
  <c r="M2647" i="1"/>
  <c r="H2648" i="1"/>
  <c r="I2648" i="1"/>
  <c r="J2648" i="1"/>
  <c r="K2648" i="1"/>
  <c r="L2648" i="1"/>
  <c r="M2648" i="1"/>
  <c r="H2649" i="1"/>
  <c r="I2649" i="1"/>
  <c r="J2649" i="1"/>
  <c r="K2649" i="1"/>
  <c r="L2649" i="1"/>
  <c r="M2649" i="1"/>
  <c r="H2650" i="1"/>
  <c r="I2650" i="1"/>
  <c r="J2650" i="1"/>
  <c r="K2650" i="1"/>
  <c r="L2650" i="1"/>
  <c r="M2650" i="1"/>
  <c r="H2651" i="1"/>
  <c r="I2651" i="1"/>
  <c r="J2651" i="1"/>
  <c r="K2651" i="1"/>
  <c r="L2651" i="1"/>
  <c r="M2651" i="1"/>
  <c r="H2652" i="1"/>
  <c r="I2652" i="1"/>
  <c r="J2652" i="1"/>
  <c r="K2652" i="1"/>
  <c r="L2652" i="1"/>
  <c r="M2652" i="1"/>
  <c r="H2653" i="1"/>
  <c r="I2653" i="1"/>
  <c r="J2653" i="1"/>
  <c r="K2653" i="1"/>
  <c r="L2653" i="1"/>
  <c r="M2653" i="1"/>
  <c r="H2654" i="1"/>
  <c r="I2654" i="1"/>
  <c r="J2654" i="1"/>
  <c r="K2654" i="1"/>
  <c r="L2654" i="1"/>
  <c r="M2654" i="1"/>
  <c r="H2655" i="1"/>
  <c r="I2655" i="1"/>
  <c r="J2655" i="1"/>
  <c r="K2655" i="1"/>
  <c r="L2655" i="1"/>
  <c r="M2655" i="1"/>
  <c r="H2656" i="1"/>
  <c r="I2656" i="1"/>
  <c r="J2656" i="1"/>
  <c r="K2656" i="1"/>
  <c r="L2656" i="1"/>
  <c r="M2656" i="1"/>
  <c r="H2657" i="1"/>
  <c r="I2657" i="1"/>
  <c r="J2657" i="1"/>
  <c r="K2657" i="1"/>
  <c r="L2657" i="1"/>
  <c r="M2657" i="1"/>
  <c r="H2658" i="1"/>
  <c r="I2658" i="1"/>
  <c r="J2658" i="1"/>
  <c r="K2658" i="1"/>
  <c r="L2658" i="1"/>
  <c r="M2658" i="1"/>
  <c r="H2659" i="1"/>
  <c r="I2659" i="1"/>
  <c r="J2659" i="1"/>
  <c r="K2659" i="1"/>
  <c r="L2659" i="1"/>
  <c r="M2659" i="1"/>
  <c r="H2660" i="1"/>
  <c r="I2660" i="1"/>
  <c r="J2660" i="1"/>
  <c r="K2660" i="1"/>
  <c r="L2660" i="1"/>
  <c r="M2660" i="1"/>
  <c r="H2661" i="1"/>
  <c r="I2661" i="1"/>
  <c r="J2661" i="1"/>
  <c r="K2661" i="1"/>
  <c r="L2661" i="1"/>
  <c r="M2661" i="1"/>
  <c r="H2662" i="1"/>
  <c r="I2662" i="1"/>
  <c r="J2662" i="1"/>
  <c r="K2662" i="1"/>
  <c r="L2662" i="1"/>
  <c r="M2662" i="1"/>
  <c r="H2663" i="1"/>
  <c r="I2663" i="1"/>
  <c r="J2663" i="1"/>
  <c r="K2663" i="1"/>
  <c r="L2663" i="1"/>
  <c r="M2663" i="1"/>
  <c r="H2664" i="1"/>
  <c r="I2664" i="1"/>
  <c r="J2664" i="1"/>
  <c r="K2664" i="1"/>
  <c r="L2664" i="1"/>
  <c r="M2664" i="1"/>
  <c r="H2665" i="1"/>
  <c r="I2665" i="1"/>
  <c r="J2665" i="1"/>
  <c r="K2665" i="1"/>
  <c r="L2665" i="1"/>
  <c r="M2665" i="1"/>
  <c r="H2666" i="1"/>
  <c r="I2666" i="1"/>
  <c r="J2666" i="1"/>
  <c r="K2666" i="1"/>
  <c r="L2666" i="1"/>
  <c r="M2666" i="1"/>
  <c r="H2667" i="1"/>
  <c r="I2667" i="1"/>
  <c r="J2667" i="1"/>
  <c r="K2667" i="1"/>
  <c r="L2667" i="1"/>
  <c r="M2667" i="1"/>
  <c r="H2668" i="1"/>
  <c r="I2668" i="1"/>
  <c r="J2668" i="1"/>
  <c r="K2668" i="1"/>
  <c r="L2668" i="1"/>
  <c r="M2668" i="1"/>
  <c r="H2669" i="1"/>
  <c r="I2669" i="1"/>
  <c r="J2669" i="1"/>
  <c r="K2669" i="1"/>
  <c r="L2669" i="1"/>
  <c r="M2669" i="1"/>
  <c r="H2670" i="1"/>
  <c r="I2670" i="1"/>
  <c r="J2670" i="1"/>
  <c r="K2670" i="1"/>
  <c r="L2670" i="1"/>
  <c r="M2670" i="1"/>
  <c r="H2671" i="1"/>
  <c r="I2671" i="1"/>
  <c r="J2671" i="1"/>
  <c r="K2671" i="1"/>
  <c r="L2671" i="1"/>
  <c r="M2671" i="1"/>
  <c r="H2672" i="1"/>
  <c r="I2672" i="1"/>
  <c r="J2672" i="1"/>
  <c r="K2672" i="1"/>
  <c r="L2672" i="1"/>
  <c r="M2672" i="1"/>
  <c r="H2673" i="1"/>
  <c r="I2673" i="1"/>
  <c r="J2673" i="1"/>
  <c r="K2673" i="1"/>
  <c r="L2673" i="1"/>
  <c r="M2673" i="1"/>
  <c r="H2674" i="1"/>
  <c r="I2674" i="1"/>
  <c r="J2674" i="1"/>
  <c r="K2674" i="1"/>
  <c r="L2674" i="1"/>
  <c r="M2674" i="1"/>
  <c r="H2675" i="1"/>
  <c r="I2675" i="1"/>
  <c r="J2675" i="1"/>
  <c r="K2675" i="1"/>
  <c r="L2675" i="1"/>
  <c r="M2675" i="1"/>
  <c r="H2676" i="1"/>
  <c r="I2676" i="1"/>
  <c r="J2676" i="1"/>
  <c r="K2676" i="1"/>
  <c r="L2676" i="1"/>
  <c r="M2676" i="1"/>
  <c r="H2677" i="1"/>
  <c r="I2677" i="1"/>
  <c r="J2677" i="1"/>
  <c r="K2677" i="1"/>
  <c r="L2677" i="1"/>
  <c r="M2677" i="1"/>
  <c r="H2678" i="1"/>
  <c r="I2678" i="1"/>
  <c r="J2678" i="1"/>
  <c r="K2678" i="1"/>
  <c r="L2678" i="1"/>
  <c r="M2678" i="1"/>
  <c r="H2679" i="1"/>
  <c r="I2679" i="1"/>
  <c r="J2679" i="1"/>
  <c r="K2679" i="1"/>
  <c r="L2679" i="1"/>
  <c r="M2679" i="1"/>
  <c r="H2680" i="1"/>
  <c r="I2680" i="1"/>
  <c r="J2680" i="1"/>
  <c r="K2680" i="1"/>
  <c r="L2680" i="1"/>
  <c r="M2680" i="1"/>
  <c r="H2681" i="1"/>
  <c r="I2681" i="1"/>
  <c r="J2681" i="1"/>
  <c r="K2681" i="1"/>
  <c r="L2681" i="1"/>
  <c r="M2681" i="1"/>
  <c r="H2682" i="1"/>
  <c r="I2682" i="1"/>
  <c r="J2682" i="1"/>
  <c r="K2682" i="1"/>
  <c r="L2682" i="1"/>
  <c r="M2682" i="1"/>
  <c r="H2683" i="1"/>
  <c r="I2683" i="1"/>
  <c r="J2683" i="1"/>
  <c r="K2683" i="1"/>
  <c r="L2683" i="1"/>
  <c r="M2683" i="1"/>
  <c r="H2684" i="1"/>
  <c r="I2684" i="1"/>
  <c r="J2684" i="1"/>
  <c r="K2684" i="1"/>
  <c r="L2684" i="1"/>
  <c r="M2684" i="1"/>
  <c r="H2685" i="1"/>
  <c r="I2685" i="1"/>
  <c r="J2685" i="1"/>
  <c r="K2685" i="1"/>
  <c r="L2685" i="1"/>
  <c r="M2685" i="1"/>
  <c r="H2686" i="1"/>
  <c r="I2686" i="1"/>
  <c r="J2686" i="1"/>
  <c r="K2686" i="1"/>
  <c r="L2686" i="1"/>
  <c r="M2686" i="1"/>
  <c r="H2687" i="1"/>
  <c r="I2687" i="1"/>
  <c r="J2687" i="1"/>
  <c r="K2687" i="1"/>
  <c r="L2687" i="1"/>
  <c r="M2687" i="1"/>
  <c r="H2688" i="1"/>
  <c r="I2688" i="1"/>
  <c r="J2688" i="1"/>
  <c r="K2688" i="1"/>
  <c r="L2688" i="1"/>
  <c r="M2688" i="1"/>
  <c r="H2689" i="1"/>
  <c r="I2689" i="1"/>
  <c r="J2689" i="1"/>
  <c r="K2689" i="1"/>
  <c r="L2689" i="1"/>
  <c r="M2689" i="1"/>
  <c r="H2690" i="1"/>
  <c r="I2690" i="1"/>
  <c r="J2690" i="1"/>
  <c r="K2690" i="1"/>
  <c r="L2690" i="1"/>
  <c r="M2690" i="1"/>
  <c r="H2691" i="1"/>
  <c r="I2691" i="1"/>
  <c r="J2691" i="1"/>
  <c r="K2691" i="1"/>
  <c r="L2691" i="1"/>
  <c r="M2691" i="1"/>
  <c r="H2692" i="1"/>
  <c r="I2692" i="1"/>
  <c r="J2692" i="1"/>
  <c r="K2692" i="1"/>
  <c r="L2692" i="1"/>
  <c r="M2692" i="1"/>
  <c r="H2693" i="1"/>
  <c r="I2693" i="1"/>
  <c r="J2693" i="1"/>
  <c r="K2693" i="1"/>
  <c r="L2693" i="1"/>
  <c r="M2693" i="1"/>
  <c r="H2694" i="1"/>
  <c r="I2694" i="1"/>
  <c r="J2694" i="1"/>
  <c r="K2694" i="1"/>
  <c r="L2694" i="1"/>
  <c r="M2694" i="1"/>
  <c r="H2695" i="1"/>
  <c r="I2695" i="1"/>
  <c r="J2695" i="1"/>
  <c r="K2695" i="1"/>
  <c r="L2695" i="1"/>
  <c r="M2695" i="1"/>
  <c r="H2696" i="1"/>
  <c r="I2696" i="1"/>
  <c r="J2696" i="1"/>
  <c r="K2696" i="1"/>
  <c r="L2696" i="1"/>
  <c r="M2696" i="1"/>
  <c r="H2697" i="1"/>
  <c r="I2697" i="1"/>
  <c r="J2697" i="1"/>
  <c r="K2697" i="1"/>
  <c r="L2697" i="1"/>
  <c r="M2697" i="1"/>
  <c r="H2698" i="1"/>
  <c r="I2698" i="1"/>
  <c r="J2698" i="1"/>
  <c r="K2698" i="1"/>
  <c r="L2698" i="1"/>
  <c r="M2698" i="1"/>
  <c r="H2699" i="1"/>
  <c r="I2699" i="1"/>
  <c r="J2699" i="1"/>
  <c r="K2699" i="1"/>
  <c r="L2699" i="1"/>
  <c r="M2699" i="1"/>
  <c r="H2700" i="1"/>
  <c r="I2700" i="1"/>
  <c r="J2700" i="1"/>
  <c r="K2700" i="1"/>
  <c r="L2700" i="1"/>
  <c r="M2700" i="1"/>
  <c r="H2701" i="1"/>
  <c r="I2701" i="1"/>
  <c r="J2701" i="1"/>
  <c r="K2701" i="1"/>
  <c r="L2701" i="1"/>
  <c r="M2701" i="1"/>
  <c r="H2702" i="1"/>
  <c r="I2702" i="1"/>
  <c r="J2702" i="1"/>
  <c r="K2702" i="1"/>
  <c r="L2702" i="1"/>
  <c r="M2702" i="1"/>
  <c r="H2703" i="1"/>
  <c r="I2703" i="1"/>
  <c r="J2703" i="1"/>
  <c r="K2703" i="1"/>
  <c r="L2703" i="1"/>
  <c r="M2703" i="1"/>
  <c r="H2704" i="1"/>
  <c r="I2704" i="1"/>
  <c r="J2704" i="1"/>
  <c r="K2704" i="1"/>
  <c r="L2704" i="1"/>
  <c r="M2704" i="1"/>
  <c r="H2705" i="1"/>
  <c r="I2705" i="1"/>
  <c r="J2705" i="1"/>
  <c r="K2705" i="1"/>
  <c r="L2705" i="1"/>
  <c r="M2705" i="1"/>
  <c r="H2706" i="1"/>
  <c r="I2706" i="1"/>
  <c r="J2706" i="1"/>
  <c r="K2706" i="1"/>
  <c r="L2706" i="1"/>
  <c r="M2706" i="1"/>
  <c r="H2707" i="1"/>
  <c r="I2707" i="1"/>
  <c r="J2707" i="1"/>
  <c r="K2707" i="1"/>
  <c r="L2707" i="1"/>
  <c r="M2707" i="1"/>
  <c r="H2708" i="1"/>
  <c r="I2708" i="1"/>
  <c r="J2708" i="1"/>
  <c r="K2708" i="1"/>
  <c r="L2708" i="1"/>
  <c r="M2708" i="1"/>
  <c r="H2709" i="1"/>
  <c r="I2709" i="1"/>
  <c r="J2709" i="1"/>
  <c r="K2709" i="1"/>
  <c r="L2709" i="1"/>
  <c r="M2709" i="1"/>
  <c r="H2710" i="1"/>
  <c r="I2710" i="1"/>
  <c r="J2710" i="1"/>
  <c r="K2710" i="1"/>
  <c r="L2710" i="1"/>
  <c r="M2710" i="1"/>
  <c r="H2711" i="1"/>
  <c r="I2711" i="1"/>
  <c r="J2711" i="1"/>
  <c r="K2711" i="1"/>
  <c r="L2711" i="1"/>
  <c r="M2711" i="1"/>
  <c r="H2712" i="1"/>
  <c r="I2712" i="1"/>
  <c r="J2712" i="1"/>
  <c r="K2712" i="1"/>
  <c r="L2712" i="1"/>
  <c r="M2712" i="1"/>
  <c r="H2713" i="1"/>
  <c r="I2713" i="1"/>
  <c r="J2713" i="1"/>
  <c r="K2713" i="1"/>
  <c r="L2713" i="1"/>
  <c r="M2713" i="1"/>
  <c r="H2714" i="1"/>
  <c r="I2714" i="1"/>
  <c r="J2714" i="1"/>
  <c r="K2714" i="1"/>
  <c r="L2714" i="1"/>
  <c r="M2714" i="1"/>
  <c r="H2715" i="1"/>
  <c r="I2715" i="1"/>
  <c r="J2715" i="1"/>
  <c r="K2715" i="1"/>
  <c r="L2715" i="1"/>
  <c r="M2715" i="1"/>
  <c r="H2716" i="1"/>
  <c r="I2716" i="1"/>
  <c r="J2716" i="1"/>
  <c r="K2716" i="1"/>
  <c r="L2716" i="1"/>
  <c r="M2716" i="1"/>
  <c r="H2717" i="1"/>
  <c r="I2717" i="1"/>
  <c r="J2717" i="1"/>
  <c r="K2717" i="1"/>
  <c r="L2717" i="1"/>
  <c r="M2717" i="1"/>
  <c r="H2718" i="1"/>
  <c r="I2718" i="1"/>
  <c r="J2718" i="1"/>
  <c r="K2718" i="1"/>
  <c r="L2718" i="1"/>
  <c r="M2718" i="1"/>
  <c r="H2719" i="1"/>
  <c r="I2719" i="1"/>
  <c r="J2719" i="1"/>
  <c r="K2719" i="1"/>
  <c r="L2719" i="1"/>
  <c r="M2719" i="1"/>
  <c r="H2720" i="1"/>
  <c r="I2720" i="1"/>
  <c r="J2720" i="1"/>
  <c r="K2720" i="1"/>
  <c r="L2720" i="1"/>
  <c r="M2720" i="1"/>
  <c r="H2721" i="1"/>
  <c r="I2721" i="1"/>
  <c r="J2721" i="1"/>
  <c r="K2721" i="1"/>
  <c r="L2721" i="1"/>
  <c r="M2721" i="1"/>
  <c r="H2722" i="1"/>
  <c r="I2722" i="1"/>
  <c r="J2722" i="1"/>
  <c r="K2722" i="1"/>
  <c r="L2722" i="1"/>
  <c r="M2722" i="1"/>
  <c r="H2723" i="1"/>
  <c r="I2723" i="1"/>
  <c r="J2723" i="1"/>
  <c r="K2723" i="1"/>
  <c r="L2723" i="1"/>
  <c r="M2723" i="1"/>
  <c r="H2724" i="1"/>
  <c r="I2724" i="1"/>
  <c r="J2724" i="1"/>
  <c r="K2724" i="1"/>
  <c r="L2724" i="1"/>
  <c r="M2724" i="1"/>
  <c r="H2725" i="1"/>
  <c r="I2725" i="1"/>
  <c r="J2725" i="1"/>
  <c r="K2725" i="1"/>
  <c r="L2725" i="1"/>
  <c r="M2725" i="1"/>
  <c r="H2726" i="1"/>
  <c r="I2726" i="1"/>
  <c r="J2726" i="1"/>
  <c r="K2726" i="1"/>
  <c r="L2726" i="1"/>
  <c r="M2726" i="1"/>
  <c r="H2727" i="1"/>
  <c r="I2727" i="1"/>
  <c r="J2727" i="1"/>
  <c r="K2727" i="1"/>
  <c r="L2727" i="1"/>
  <c r="M2727" i="1"/>
  <c r="H2728" i="1"/>
  <c r="I2728" i="1"/>
  <c r="J2728" i="1"/>
  <c r="K2728" i="1"/>
  <c r="L2728" i="1"/>
  <c r="M2728" i="1"/>
  <c r="H2729" i="1"/>
  <c r="I2729" i="1"/>
  <c r="J2729" i="1"/>
  <c r="K2729" i="1"/>
  <c r="L2729" i="1"/>
  <c r="M2729" i="1"/>
  <c r="H2730" i="1"/>
  <c r="I2730" i="1"/>
  <c r="J2730" i="1"/>
  <c r="K2730" i="1"/>
  <c r="L2730" i="1"/>
  <c r="M2730" i="1"/>
  <c r="H2731" i="1"/>
  <c r="I2731" i="1"/>
  <c r="J2731" i="1"/>
  <c r="K2731" i="1"/>
  <c r="L2731" i="1"/>
  <c r="M2731" i="1"/>
  <c r="H2732" i="1"/>
  <c r="I2732" i="1"/>
  <c r="J2732" i="1"/>
  <c r="K2732" i="1"/>
  <c r="L2732" i="1"/>
  <c r="M2732" i="1"/>
  <c r="H2733" i="1"/>
  <c r="I2733" i="1"/>
  <c r="J2733" i="1"/>
  <c r="K2733" i="1"/>
  <c r="L2733" i="1"/>
  <c r="M2733" i="1"/>
  <c r="H2734" i="1"/>
  <c r="I2734" i="1"/>
  <c r="J2734" i="1"/>
  <c r="K2734" i="1"/>
  <c r="L2734" i="1"/>
  <c r="M2734" i="1"/>
  <c r="H2735" i="1"/>
  <c r="I2735" i="1"/>
  <c r="J2735" i="1"/>
  <c r="K2735" i="1"/>
  <c r="L2735" i="1"/>
  <c r="M2735" i="1"/>
  <c r="H2736" i="1"/>
  <c r="I2736" i="1"/>
  <c r="J2736" i="1"/>
  <c r="K2736" i="1"/>
  <c r="L2736" i="1"/>
  <c r="M2736" i="1"/>
  <c r="H2737" i="1"/>
  <c r="I2737" i="1"/>
  <c r="J2737" i="1"/>
  <c r="K2737" i="1"/>
  <c r="L2737" i="1"/>
  <c r="M2737" i="1"/>
  <c r="H2738" i="1"/>
  <c r="I2738" i="1"/>
  <c r="J2738" i="1"/>
  <c r="K2738" i="1"/>
  <c r="L2738" i="1"/>
  <c r="M2738" i="1"/>
  <c r="H2739" i="1"/>
  <c r="I2739" i="1"/>
  <c r="J2739" i="1"/>
  <c r="K2739" i="1"/>
  <c r="L2739" i="1"/>
  <c r="M2739" i="1"/>
  <c r="H2740" i="1"/>
  <c r="I2740" i="1"/>
  <c r="J2740" i="1"/>
  <c r="K2740" i="1"/>
  <c r="L2740" i="1"/>
  <c r="M2740" i="1"/>
  <c r="H2741" i="1"/>
  <c r="I2741" i="1"/>
  <c r="J2741" i="1"/>
  <c r="K2741" i="1"/>
  <c r="L2741" i="1"/>
  <c r="M2741" i="1"/>
  <c r="H2742" i="1"/>
  <c r="I2742" i="1"/>
  <c r="J2742" i="1"/>
  <c r="K2742" i="1"/>
  <c r="L2742" i="1"/>
  <c r="M2742" i="1"/>
  <c r="H2743" i="1"/>
  <c r="I2743" i="1"/>
  <c r="J2743" i="1"/>
  <c r="K2743" i="1"/>
  <c r="L2743" i="1"/>
  <c r="M2743" i="1"/>
  <c r="H2744" i="1"/>
  <c r="I2744" i="1"/>
  <c r="J2744" i="1"/>
  <c r="K2744" i="1"/>
  <c r="L2744" i="1"/>
  <c r="M2744" i="1"/>
  <c r="H2745" i="1"/>
  <c r="I2745" i="1"/>
  <c r="J2745" i="1"/>
  <c r="K2745" i="1"/>
  <c r="L2745" i="1"/>
  <c r="M2745" i="1"/>
  <c r="H2746" i="1"/>
  <c r="I2746" i="1"/>
  <c r="J2746" i="1"/>
  <c r="K2746" i="1"/>
  <c r="L2746" i="1"/>
  <c r="M2746" i="1"/>
  <c r="H2747" i="1"/>
  <c r="I2747" i="1"/>
  <c r="J2747" i="1"/>
  <c r="K2747" i="1"/>
  <c r="L2747" i="1"/>
  <c r="M2747" i="1"/>
  <c r="H2748" i="1"/>
  <c r="I2748" i="1"/>
  <c r="J2748" i="1"/>
  <c r="K2748" i="1"/>
  <c r="L2748" i="1"/>
  <c r="M2748" i="1"/>
  <c r="H2749" i="1"/>
  <c r="I2749" i="1"/>
  <c r="J2749" i="1"/>
  <c r="K2749" i="1"/>
  <c r="L2749" i="1"/>
  <c r="M2749" i="1"/>
  <c r="H2750" i="1"/>
  <c r="I2750" i="1"/>
  <c r="J2750" i="1"/>
  <c r="K2750" i="1"/>
  <c r="L2750" i="1"/>
  <c r="M2750" i="1"/>
  <c r="H2751" i="1"/>
  <c r="I2751" i="1"/>
  <c r="J2751" i="1"/>
  <c r="K2751" i="1"/>
  <c r="L2751" i="1"/>
  <c r="M2751" i="1"/>
  <c r="H2752" i="1"/>
  <c r="I2752" i="1"/>
  <c r="J2752" i="1"/>
  <c r="K2752" i="1"/>
  <c r="L2752" i="1"/>
  <c r="M2752" i="1"/>
  <c r="H2753" i="1"/>
  <c r="I2753" i="1"/>
  <c r="J2753" i="1"/>
  <c r="K2753" i="1"/>
  <c r="L2753" i="1"/>
  <c r="M2753" i="1"/>
  <c r="H2754" i="1"/>
  <c r="I2754" i="1"/>
  <c r="J2754" i="1"/>
  <c r="K2754" i="1"/>
  <c r="L2754" i="1"/>
  <c r="M2754" i="1"/>
  <c r="H2755" i="1"/>
  <c r="I2755" i="1"/>
  <c r="J2755" i="1"/>
  <c r="K2755" i="1"/>
  <c r="L2755" i="1"/>
  <c r="M2755" i="1"/>
  <c r="H2756" i="1"/>
  <c r="I2756" i="1"/>
  <c r="J2756" i="1"/>
  <c r="K2756" i="1"/>
  <c r="L2756" i="1"/>
  <c r="M2756" i="1"/>
  <c r="H2757" i="1"/>
  <c r="I2757" i="1"/>
  <c r="J2757" i="1"/>
  <c r="K2757" i="1"/>
  <c r="L2757" i="1"/>
  <c r="M2757" i="1"/>
  <c r="H2758" i="1"/>
  <c r="I2758" i="1"/>
  <c r="J2758" i="1"/>
  <c r="K2758" i="1"/>
  <c r="L2758" i="1"/>
  <c r="M2758" i="1"/>
  <c r="H2759" i="1"/>
  <c r="I2759" i="1"/>
  <c r="J2759" i="1"/>
  <c r="K2759" i="1"/>
  <c r="L2759" i="1"/>
  <c r="M2759" i="1"/>
  <c r="H2760" i="1"/>
  <c r="I2760" i="1"/>
  <c r="J2760" i="1"/>
  <c r="K2760" i="1"/>
  <c r="L2760" i="1"/>
  <c r="M2760" i="1"/>
  <c r="H2761" i="1"/>
  <c r="I2761" i="1"/>
  <c r="J2761" i="1"/>
  <c r="K2761" i="1"/>
  <c r="L2761" i="1"/>
  <c r="M2761" i="1"/>
  <c r="H2762" i="1"/>
  <c r="I2762" i="1"/>
  <c r="J2762" i="1"/>
  <c r="K2762" i="1"/>
  <c r="L2762" i="1"/>
  <c r="M2762" i="1"/>
  <c r="H2763" i="1"/>
  <c r="I2763" i="1"/>
  <c r="J2763" i="1"/>
  <c r="K2763" i="1"/>
  <c r="L2763" i="1"/>
  <c r="M2763" i="1"/>
  <c r="H2764" i="1"/>
  <c r="I2764" i="1"/>
  <c r="J2764" i="1"/>
  <c r="K2764" i="1"/>
  <c r="L2764" i="1"/>
  <c r="M2764" i="1"/>
  <c r="H2765" i="1"/>
  <c r="I2765" i="1"/>
  <c r="J2765" i="1"/>
  <c r="K2765" i="1"/>
  <c r="L2765" i="1"/>
  <c r="M2765" i="1"/>
  <c r="H2766" i="1"/>
  <c r="I2766" i="1"/>
  <c r="J2766" i="1"/>
  <c r="K2766" i="1"/>
  <c r="L2766" i="1"/>
  <c r="M2766" i="1"/>
  <c r="H2767" i="1"/>
  <c r="I2767" i="1"/>
  <c r="J2767" i="1"/>
  <c r="K2767" i="1"/>
  <c r="L2767" i="1"/>
  <c r="M2767" i="1"/>
  <c r="H2768" i="1"/>
  <c r="I2768" i="1"/>
  <c r="J2768" i="1"/>
  <c r="K2768" i="1"/>
  <c r="L2768" i="1"/>
  <c r="M2768" i="1"/>
  <c r="H2769" i="1"/>
  <c r="I2769" i="1"/>
  <c r="J2769" i="1"/>
  <c r="K2769" i="1"/>
  <c r="L2769" i="1"/>
  <c r="M2769" i="1"/>
  <c r="H2770" i="1"/>
  <c r="I2770" i="1"/>
  <c r="J2770" i="1"/>
  <c r="K2770" i="1"/>
  <c r="L2770" i="1"/>
  <c r="M2770" i="1"/>
  <c r="H2771" i="1"/>
  <c r="I2771" i="1"/>
  <c r="J2771" i="1"/>
  <c r="K2771" i="1"/>
  <c r="L2771" i="1"/>
  <c r="M2771" i="1"/>
  <c r="H2772" i="1"/>
  <c r="I2772" i="1"/>
  <c r="J2772" i="1"/>
  <c r="K2772" i="1"/>
  <c r="L2772" i="1"/>
  <c r="M2772" i="1"/>
  <c r="H2773" i="1"/>
  <c r="I2773" i="1"/>
  <c r="J2773" i="1"/>
  <c r="K2773" i="1"/>
  <c r="L2773" i="1"/>
  <c r="M2773" i="1"/>
  <c r="H2774" i="1"/>
  <c r="I2774" i="1"/>
  <c r="J2774" i="1"/>
  <c r="K2774" i="1"/>
  <c r="L2774" i="1"/>
  <c r="M2774" i="1"/>
  <c r="H2775" i="1"/>
  <c r="I2775" i="1"/>
  <c r="J2775" i="1"/>
  <c r="K2775" i="1"/>
  <c r="L2775" i="1"/>
  <c r="M2775" i="1"/>
  <c r="H2776" i="1"/>
  <c r="I2776" i="1"/>
  <c r="J2776" i="1"/>
  <c r="K2776" i="1"/>
  <c r="L2776" i="1"/>
  <c r="M2776" i="1"/>
  <c r="H2777" i="1"/>
  <c r="I2777" i="1"/>
  <c r="J2777" i="1"/>
  <c r="K2777" i="1"/>
  <c r="L2777" i="1"/>
  <c r="M2777" i="1"/>
  <c r="H2778" i="1"/>
  <c r="I2778" i="1"/>
  <c r="J2778" i="1"/>
  <c r="K2778" i="1"/>
  <c r="L2778" i="1"/>
  <c r="M2778" i="1"/>
  <c r="H2779" i="1"/>
  <c r="I2779" i="1"/>
  <c r="J2779" i="1"/>
  <c r="K2779" i="1"/>
  <c r="L2779" i="1"/>
  <c r="M2779" i="1"/>
  <c r="H2780" i="1"/>
  <c r="I2780" i="1"/>
  <c r="J2780" i="1"/>
  <c r="K2780" i="1"/>
  <c r="L2780" i="1"/>
  <c r="M2780" i="1"/>
  <c r="H2781" i="1"/>
  <c r="I2781" i="1"/>
  <c r="J2781" i="1"/>
  <c r="K2781" i="1"/>
  <c r="L2781" i="1"/>
  <c r="M2781" i="1"/>
  <c r="H2782" i="1"/>
  <c r="I2782" i="1"/>
  <c r="J2782" i="1"/>
  <c r="K2782" i="1"/>
  <c r="L2782" i="1"/>
  <c r="M2782" i="1"/>
  <c r="H2783" i="1"/>
  <c r="I2783" i="1"/>
  <c r="J2783" i="1"/>
  <c r="K2783" i="1"/>
  <c r="L2783" i="1"/>
  <c r="M2783" i="1"/>
  <c r="H2784" i="1"/>
  <c r="I2784" i="1"/>
  <c r="J2784" i="1"/>
  <c r="K2784" i="1"/>
  <c r="L2784" i="1"/>
  <c r="M2784" i="1"/>
  <c r="H2785" i="1"/>
  <c r="I2785" i="1"/>
  <c r="J2785" i="1"/>
  <c r="K2785" i="1"/>
  <c r="L2785" i="1"/>
  <c r="M2785" i="1"/>
  <c r="H2786" i="1"/>
  <c r="I2786" i="1"/>
  <c r="J2786" i="1"/>
  <c r="K2786" i="1"/>
  <c r="L2786" i="1"/>
  <c r="M2786" i="1"/>
  <c r="H2787" i="1"/>
  <c r="I2787" i="1"/>
  <c r="J2787" i="1"/>
  <c r="K2787" i="1"/>
  <c r="L2787" i="1"/>
  <c r="M2787" i="1"/>
  <c r="H2788" i="1"/>
  <c r="I2788" i="1"/>
  <c r="J2788" i="1"/>
  <c r="K2788" i="1"/>
  <c r="L2788" i="1"/>
  <c r="M2788" i="1"/>
  <c r="H2789" i="1"/>
  <c r="I2789" i="1"/>
  <c r="J2789" i="1"/>
  <c r="K2789" i="1"/>
  <c r="L2789" i="1"/>
  <c r="M2789" i="1"/>
  <c r="H2790" i="1"/>
  <c r="I2790" i="1"/>
  <c r="J2790" i="1"/>
  <c r="K2790" i="1"/>
  <c r="L2790" i="1"/>
  <c r="M2790" i="1"/>
  <c r="H2791" i="1"/>
  <c r="I2791" i="1"/>
  <c r="J2791" i="1"/>
  <c r="K2791" i="1"/>
  <c r="L2791" i="1"/>
  <c r="M2791" i="1"/>
  <c r="H2792" i="1"/>
  <c r="I2792" i="1"/>
  <c r="J2792" i="1"/>
  <c r="K2792" i="1"/>
  <c r="L2792" i="1"/>
  <c r="M2792" i="1"/>
  <c r="H2793" i="1"/>
  <c r="I2793" i="1"/>
  <c r="J2793" i="1"/>
  <c r="K2793" i="1"/>
  <c r="L2793" i="1"/>
  <c r="M2793" i="1"/>
  <c r="H2794" i="1"/>
  <c r="I2794" i="1"/>
  <c r="J2794" i="1"/>
  <c r="K2794" i="1"/>
  <c r="L2794" i="1"/>
  <c r="M2794" i="1"/>
  <c r="H2795" i="1"/>
  <c r="I2795" i="1"/>
  <c r="J2795" i="1"/>
  <c r="K2795" i="1"/>
  <c r="L2795" i="1"/>
  <c r="M2795" i="1"/>
  <c r="H2796" i="1"/>
  <c r="I2796" i="1"/>
  <c r="J2796" i="1"/>
  <c r="K2796" i="1"/>
  <c r="L2796" i="1"/>
  <c r="M2796" i="1"/>
  <c r="H2797" i="1"/>
  <c r="I2797" i="1"/>
  <c r="J2797" i="1"/>
  <c r="K2797" i="1"/>
  <c r="L2797" i="1"/>
  <c r="M2797" i="1"/>
  <c r="H2798" i="1"/>
  <c r="I2798" i="1"/>
  <c r="J2798" i="1"/>
  <c r="K2798" i="1"/>
  <c r="L2798" i="1"/>
  <c r="M2798" i="1"/>
  <c r="H2799" i="1"/>
  <c r="I2799" i="1"/>
  <c r="J2799" i="1"/>
  <c r="K2799" i="1"/>
  <c r="L2799" i="1"/>
  <c r="M2799" i="1"/>
  <c r="H2800" i="1"/>
  <c r="I2800" i="1"/>
  <c r="J2800" i="1"/>
  <c r="K2800" i="1"/>
  <c r="L2800" i="1"/>
  <c r="M2800" i="1"/>
  <c r="H2801" i="1"/>
  <c r="I2801" i="1"/>
  <c r="J2801" i="1"/>
  <c r="K2801" i="1"/>
  <c r="L2801" i="1"/>
  <c r="M2801" i="1"/>
  <c r="H2802" i="1"/>
  <c r="I2802" i="1"/>
  <c r="J2802" i="1"/>
  <c r="K2802" i="1"/>
  <c r="L2802" i="1"/>
  <c r="M2802" i="1"/>
  <c r="H2803" i="1"/>
  <c r="I2803" i="1"/>
  <c r="J2803" i="1"/>
  <c r="K2803" i="1"/>
  <c r="L2803" i="1"/>
  <c r="M2803" i="1"/>
  <c r="H2804" i="1"/>
  <c r="I2804" i="1"/>
  <c r="J2804" i="1"/>
  <c r="K2804" i="1"/>
  <c r="L2804" i="1"/>
  <c r="M2804" i="1"/>
  <c r="H2805" i="1"/>
  <c r="I2805" i="1"/>
  <c r="J2805" i="1"/>
  <c r="K2805" i="1"/>
  <c r="L2805" i="1"/>
  <c r="M2805" i="1"/>
  <c r="H2806" i="1"/>
  <c r="I2806" i="1"/>
  <c r="J2806" i="1"/>
  <c r="K2806" i="1"/>
  <c r="L2806" i="1"/>
  <c r="M2806" i="1"/>
  <c r="H2807" i="1"/>
  <c r="I2807" i="1"/>
  <c r="J2807" i="1"/>
  <c r="K2807" i="1"/>
  <c r="L2807" i="1"/>
  <c r="M2807" i="1"/>
  <c r="H2808" i="1"/>
  <c r="I2808" i="1"/>
  <c r="J2808" i="1"/>
  <c r="K2808" i="1"/>
  <c r="L2808" i="1"/>
  <c r="M2808" i="1"/>
  <c r="H2809" i="1"/>
  <c r="I2809" i="1"/>
  <c r="J2809" i="1"/>
  <c r="K2809" i="1"/>
  <c r="L2809" i="1"/>
  <c r="M2809" i="1"/>
  <c r="H2810" i="1"/>
  <c r="I2810" i="1"/>
  <c r="J2810" i="1"/>
  <c r="K2810" i="1"/>
  <c r="L2810" i="1"/>
  <c r="M2810" i="1"/>
  <c r="H2811" i="1"/>
  <c r="I2811" i="1"/>
  <c r="J2811" i="1"/>
  <c r="K2811" i="1"/>
  <c r="L2811" i="1"/>
  <c r="M2811" i="1"/>
  <c r="H2812" i="1"/>
  <c r="I2812" i="1"/>
  <c r="J2812" i="1"/>
  <c r="K2812" i="1"/>
  <c r="L2812" i="1"/>
  <c r="M2812" i="1"/>
  <c r="H2813" i="1"/>
  <c r="I2813" i="1"/>
  <c r="J2813" i="1"/>
  <c r="K2813" i="1"/>
  <c r="L2813" i="1"/>
  <c r="M2813" i="1"/>
  <c r="H2814" i="1"/>
  <c r="I2814" i="1"/>
  <c r="J2814" i="1"/>
  <c r="K2814" i="1"/>
  <c r="L2814" i="1"/>
  <c r="M2814" i="1"/>
  <c r="H2815" i="1"/>
  <c r="I2815" i="1"/>
  <c r="J2815" i="1"/>
  <c r="K2815" i="1"/>
  <c r="L2815" i="1"/>
  <c r="M2815" i="1"/>
  <c r="H2816" i="1"/>
  <c r="I2816" i="1"/>
  <c r="J2816" i="1"/>
  <c r="K2816" i="1"/>
  <c r="L2816" i="1"/>
  <c r="M2816" i="1"/>
  <c r="H2817" i="1"/>
  <c r="I2817" i="1"/>
  <c r="J2817" i="1"/>
  <c r="K2817" i="1"/>
  <c r="L2817" i="1"/>
  <c r="M2817" i="1"/>
  <c r="H2818" i="1"/>
  <c r="I2818" i="1"/>
  <c r="J2818" i="1"/>
  <c r="K2818" i="1"/>
  <c r="L2818" i="1"/>
  <c r="M2818" i="1"/>
  <c r="H2819" i="1"/>
  <c r="I2819" i="1"/>
  <c r="J2819" i="1"/>
  <c r="K2819" i="1"/>
  <c r="L2819" i="1"/>
  <c r="M2819" i="1"/>
  <c r="H2820" i="1"/>
  <c r="I2820" i="1"/>
  <c r="J2820" i="1"/>
  <c r="K2820" i="1"/>
  <c r="L2820" i="1"/>
  <c r="M2820" i="1"/>
  <c r="H2821" i="1"/>
  <c r="I2821" i="1"/>
  <c r="J2821" i="1"/>
  <c r="K2821" i="1"/>
  <c r="L2821" i="1"/>
  <c r="M2821" i="1"/>
  <c r="H2822" i="1"/>
  <c r="I2822" i="1"/>
  <c r="J2822" i="1"/>
  <c r="K2822" i="1"/>
  <c r="L2822" i="1"/>
  <c r="M2822" i="1"/>
  <c r="H2823" i="1"/>
  <c r="I2823" i="1"/>
  <c r="J2823" i="1"/>
  <c r="K2823" i="1"/>
  <c r="L2823" i="1"/>
  <c r="M2823" i="1"/>
  <c r="H2824" i="1"/>
  <c r="I2824" i="1"/>
  <c r="J2824" i="1"/>
  <c r="K2824" i="1"/>
  <c r="L2824" i="1"/>
  <c r="M2824" i="1"/>
  <c r="H2825" i="1"/>
  <c r="I2825" i="1"/>
  <c r="J2825" i="1"/>
  <c r="K2825" i="1"/>
  <c r="L2825" i="1"/>
  <c r="M2825" i="1"/>
  <c r="H2826" i="1"/>
  <c r="I2826" i="1"/>
  <c r="J2826" i="1"/>
  <c r="K2826" i="1"/>
  <c r="L2826" i="1"/>
  <c r="M2826" i="1"/>
  <c r="H2827" i="1"/>
  <c r="I2827" i="1"/>
  <c r="J2827" i="1"/>
  <c r="K2827" i="1"/>
  <c r="L2827" i="1"/>
  <c r="M2827" i="1"/>
  <c r="H2828" i="1"/>
  <c r="I2828" i="1"/>
  <c r="J2828" i="1"/>
  <c r="K2828" i="1"/>
  <c r="L2828" i="1"/>
  <c r="M2828" i="1"/>
  <c r="H2829" i="1"/>
  <c r="I2829" i="1"/>
  <c r="J2829" i="1"/>
  <c r="K2829" i="1"/>
  <c r="L2829" i="1"/>
  <c r="M2829" i="1"/>
  <c r="H2830" i="1"/>
  <c r="I2830" i="1"/>
  <c r="J2830" i="1"/>
  <c r="K2830" i="1"/>
  <c r="L2830" i="1"/>
  <c r="M2830" i="1"/>
  <c r="H2831" i="1"/>
  <c r="I2831" i="1"/>
  <c r="J2831" i="1"/>
  <c r="K2831" i="1"/>
  <c r="L2831" i="1"/>
  <c r="M2831" i="1"/>
  <c r="H2832" i="1"/>
  <c r="I2832" i="1"/>
  <c r="J2832" i="1"/>
  <c r="K2832" i="1"/>
  <c r="L2832" i="1"/>
  <c r="M2832" i="1"/>
  <c r="H2833" i="1"/>
  <c r="I2833" i="1"/>
  <c r="J2833" i="1"/>
  <c r="K2833" i="1"/>
  <c r="L2833" i="1"/>
  <c r="M2833" i="1"/>
  <c r="H2834" i="1"/>
  <c r="I2834" i="1"/>
  <c r="J2834" i="1"/>
  <c r="K2834" i="1"/>
  <c r="L2834" i="1"/>
  <c r="M2834" i="1"/>
  <c r="H2835" i="1"/>
  <c r="I2835" i="1"/>
  <c r="J2835" i="1"/>
  <c r="K2835" i="1"/>
  <c r="L2835" i="1"/>
  <c r="M2835" i="1"/>
  <c r="H2836" i="1"/>
  <c r="I2836" i="1"/>
  <c r="J2836" i="1"/>
  <c r="K2836" i="1"/>
  <c r="L2836" i="1"/>
  <c r="M2836" i="1"/>
  <c r="H2837" i="1"/>
  <c r="I2837" i="1"/>
  <c r="J2837" i="1"/>
  <c r="K2837" i="1"/>
  <c r="L2837" i="1"/>
  <c r="M2837" i="1"/>
  <c r="H2838" i="1"/>
  <c r="I2838" i="1"/>
  <c r="J2838" i="1"/>
  <c r="K2838" i="1"/>
  <c r="L2838" i="1"/>
  <c r="M2838" i="1"/>
  <c r="H2839" i="1"/>
  <c r="I2839" i="1"/>
  <c r="J2839" i="1"/>
  <c r="K2839" i="1"/>
  <c r="L2839" i="1"/>
  <c r="M2839" i="1"/>
  <c r="H2840" i="1"/>
  <c r="I2840" i="1"/>
  <c r="J2840" i="1"/>
  <c r="K2840" i="1"/>
  <c r="L2840" i="1"/>
  <c r="M2840" i="1"/>
  <c r="H2841" i="1"/>
  <c r="I2841" i="1"/>
  <c r="J2841" i="1"/>
  <c r="K2841" i="1"/>
  <c r="L2841" i="1"/>
  <c r="M2841" i="1"/>
  <c r="H2842" i="1"/>
  <c r="I2842" i="1"/>
  <c r="J2842" i="1"/>
  <c r="K2842" i="1"/>
  <c r="L2842" i="1"/>
  <c r="M2842" i="1"/>
  <c r="H2843" i="1"/>
  <c r="I2843" i="1"/>
  <c r="J2843" i="1"/>
  <c r="K2843" i="1"/>
  <c r="L2843" i="1"/>
  <c r="M2843" i="1"/>
  <c r="H2844" i="1"/>
  <c r="I2844" i="1"/>
  <c r="J2844" i="1"/>
  <c r="K2844" i="1"/>
  <c r="L2844" i="1"/>
  <c r="M2844" i="1"/>
  <c r="H2845" i="1"/>
  <c r="I2845" i="1"/>
  <c r="J2845" i="1"/>
  <c r="K2845" i="1"/>
  <c r="L2845" i="1"/>
  <c r="M2845" i="1"/>
  <c r="H2846" i="1"/>
  <c r="I2846" i="1"/>
  <c r="J2846" i="1"/>
  <c r="K2846" i="1"/>
  <c r="L2846" i="1"/>
  <c r="M2846" i="1"/>
  <c r="H2847" i="1"/>
  <c r="I2847" i="1"/>
  <c r="J2847" i="1"/>
  <c r="K2847" i="1"/>
  <c r="L2847" i="1"/>
  <c r="M2847" i="1"/>
  <c r="H2848" i="1"/>
  <c r="I2848" i="1"/>
  <c r="J2848" i="1"/>
  <c r="K2848" i="1"/>
  <c r="L2848" i="1"/>
  <c r="M2848" i="1"/>
  <c r="H2849" i="1"/>
  <c r="I2849" i="1"/>
  <c r="J2849" i="1"/>
  <c r="K2849" i="1"/>
  <c r="L2849" i="1"/>
  <c r="M2849" i="1"/>
  <c r="H2850" i="1"/>
  <c r="I2850" i="1"/>
  <c r="J2850" i="1"/>
  <c r="K2850" i="1"/>
  <c r="L2850" i="1"/>
  <c r="M2850" i="1"/>
  <c r="H2851" i="1"/>
  <c r="I2851" i="1"/>
  <c r="J2851" i="1"/>
  <c r="K2851" i="1"/>
  <c r="L2851" i="1"/>
  <c r="M2851" i="1"/>
  <c r="H2852" i="1"/>
  <c r="I2852" i="1"/>
  <c r="J2852" i="1"/>
  <c r="K2852" i="1"/>
  <c r="L2852" i="1"/>
  <c r="M2852" i="1"/>
  <c r="H2853" i="1"/>
  <c r="I2853" i="1"/>
  <c r="J2853" i="1"/>
  <c r="K2853" i="1"/>
  <c r="L2853" i="1"/>
  <c r="M2853" i="1"/>
  <c r="H2854" i="1"/>
  <c r="I2854" i="1"/>
  <c r="J2854" i="1"/>
  <c r="K2854" i="1"/>
  <c r="L2854" i="1"/>
  <c r="M2854" i="1"/>
  <c r="H2855" i="1"/>
  <c r="I2855" i="1"/>
  <c r="J2855" i="1"/>
  <c r="K2855" i="1"/>
  <c r="L2855" i="1"/>
  <c r="M2855" i="1"/>
  <c r="H2856" i="1"/>
  <c r="I2856" i="1"/>
  <c r="J2856" i="1"/>
  <c r="K2856" i="1"/>
  <c r="L2856" i="1"/>
  <c r="M2856" i="1"/>
  <c r="H2857" i="1"/>
  <c r="I2857" i="1"/>
  <c r="J2857" i="1"/>
  <c r="K2857" i="1"/>
  <c r="L2857" i="1"/>
  <c r="M2857" i="1"/>
  <c r="H2858" i="1"/>
  <c r="I2858" i="1"/>
  <c r="J2858" i="1"/>
  <c r="K2858" i="1"/>
  <c r="L2858" i="1"/>
  <c r="M2858" i="1"/>
  <c r="H2859" i="1"/>
  <c r="I2859" i="1"/>
  <c r="J2859" i="1"/>
  <c r="K2859" i="1"/>
  <c r="L2859" i="1"/>
  <c r="M2859" i="1"/>
  <c r="H2860" i="1"/>
  <c r="I2860" i="1"/>
  <c r="J2860" i="1"/>
  <c r="K2860" i="1"/>
  <c r="L2860" i="1"/>
  <c r="M2860" i="1"/>
  <c r="H2861" i="1"/>
  <c r="I2861" i="1"/>
  <c r="J2861" i="1"/>
  <c r="K2861" i="1"/>
  <c r="L2861" i="1"/>
  <c r="M2861" i="1"/>
  <c r="H2862" i="1"/>
  <c r="I2862" i="1"/>
  <c r="J2862" i="1"/>
  <c r="K2862" i="1"/>
  <c r="L2862" i="1"/>
  <c r="M2862" i="1"/>
  <c r="H2863" i="1"/>
  <c r="I2863" i="1"/>
  <c r="J2863" i="1"/>
  <c r="K2863" i="1"/>
  <c r="L2863" i="1"/>
  <c r="M2863" i="1"/>
  <c r="H2864" i="1"/>
  <c r="I2864" i="1"/>
  <c r="J2864" i="1"/>
  <c r="K2864" i="1"/>
  <c r="L2864" i="1"/>
  <c r="M2864" i="1"/>
  <c r="H2865" i="1"/>
  <c r="I2865" i="1"/>
  <c r="J2865" i="1"/>
  <c r="K2865" i="1"/>
  <c r="L2865" i="1"/>
  <c r="M2865" i="1"/>
  <c r="H2866" i="1"/>
  <c r="I2866" i="1"/>
  <c r="J2866" i="1"/>
  <c r="K2866" i="1"/>
  <c r="L2866" i="1"/>
  <c r="M2866" i="1"/>
  <c r="H2867" i="1"/>
  <c r="I2867" i="1"/>
  <c r="J2867" i="1"/>
  <c r="K2867" i="1"/>
  <c r="L2867" i="1"/>
  <c r="M2867" i="1"/>
  <c r="H2868" i="1"/>
  <c r="I2868" i="1"/>
  <c r="J2868" i="1"/>
  <c r="K2868" i="1"/>
  <c r="L2868" i="1"/>
  <c r="M2868" i="1"/>
  <c r="H2869" i="1"/>
  <c r="I2869" i="1"/>
  <c r="J2869" i="1"/>
  <c r="K2869" i="1"/>
  <c r="L2869" i="1"/>
  <c r="M2869" i="1"/>
  <c r="H2870" i="1"/>
  <c r="I2870" i="1"/>
  <c r="J2870" i="1"/>
  <c r="K2870" i="1"/>
  <c r="L2870" i="1"/>
  <c r="M2870" i="1"/>
  <c r="H2871" i="1"/>
  <c r="I2871" i="1"/>
  <c r="J2871" i="1"/>
  <c r="K2871" i="1"/>
  <c r="L2871" i="1"/>
  <c r="M2871" i="1"/>
  <c r="H2872" i="1"/>
  <c r="I2872" i="1"/>
  <c r="J2872" i="1"/>
  <c r="K2872" i="1"/>
  <c r="L2872" i="1"/>
  <c r="M2872" i="1"/>
  <c r="H2873" i="1"/>
  <c r="I2873" i="1"/>
  <c r="J2873" i="1"/>
  <c r="K2873" i="1"/>
  <c r="L2873" i="1"/>
  <c r="M2873" i="1"/>
  <c r="H2874" i="1"/>
  <c r="I2874" i="1"/>
  <c r="J2874" i="1"/>
  <c r="K2874" i="1"/>
  <c r="L2874" i="1"/>
  <c r="M2874" i="1"/>
  <c r="H2875" i="1"/>
  <c r="I2875" i="1"/>
  <c r="J2875" i="1"/>
  <c r="K2875" i="1"/>
  <c r="L2875" i="1"/>
  <c r="M2875" i="1"/>
  <c r="H2876" i="1"/>
  <c r="I2876" i="1"/>
  <c r="J2876" i="1"/>
  <c r="K2876" i="1"/>
  <c r="L2876" i="1"/>
  <c r="M2876" i="1"/>
  <c r="H2877" i="1"/>
  <c r="I2877" i="1"/>
  <c r="J2877" i="1"/>
  <c r="K2877" i="1"/>
  <c r="L2877" i="1"/>
  <c r="M2877" i="1"/>
  <c r="H2878" i="1"/>
  <c r="I2878" i="1"/>
  <c r="J2878" i="1"/>
  <c r="K2878" i="1"/>
  <c r="L2878" i="1"/>
  <c r="M2878" i="1"/>
  <c r="H2879" i="1"/>
  <c r="I2879" i="1"/>
  <c r="J2879" i="1"/>
  <c r="K2879" i="1"/>
  <c r="L2879" i="1"/>
  <c r="M2879" i="1"/>
  <c r="H2880" i="1"/>
  <c r="I2880" i="1"/>
  <c r="J2880" i="1"/>
  <c r="K2880" i="1"/>
  <c r="L2880" i="1"/>
  <c r="M2880" i="1"/>
  <c r="H2881" i="1"/>
  <c r="I2881" i="1"/>
  <c r="J2881" i="1"/>
  <c r="K2881" i="1"/>
  <c r="L2881" i="1"/>
  <c r="M2881" i="1"/>
  <c r="H2882" i="1"/>
  <c r="I2882" i="1"/>
  <c r="J2882" i="1"/>
  <c r="K2882" i="1"/>
  <c r="L2882" i="1"/>
  <c r="M2882" i="1"/>
  <c r="H2883" i="1"/>
  <c r="I2883" i="1"/>
  <c r="J2883" i="1"/>
  <c r="K2883" i="1"/>
  <c r="L2883" i="1"/>
  <c r="M2883" i="1"/>
  <c r="H2884" i="1"/>
  <c r="I2884" i="1"/>
  <c r="J2884" i="1"/>
  <c r="K2884" i="1"/>
  <c r="L2884" i="1"/>
  <c r="M2884" i="1"/>
  <c r="H2885" i="1"/>
  <c r="I2885" i="1"/>
  <c r="J2885" i="1"/>
  <c r="K2885" i="1"/>
  <c r="L2885" i="1"/>
  <c r="M2885" i="1"/>
  <c r="H2886" i="1"/>
  <c r="I2886" i="1"/>
  <c r="J2886" i="1"/>
  <c r="K2886" i="1"/>
  <c r="L2886" i="1"/>
  <c r="M2886" i="1"/>
  <c r="H2887" i="1"/>
  <c r="I2887" i="1"/>
  <c r="J2887" i="1"/>
  <c r="K2887" i="1"/>
  <c r="L2887" i="1"/>
  <c r="M2887" i="1"/>
  <c r="H2888" i="1"/>
  <c r="I2888" i="1"/>
  <c r="J2888" i="1"/>
  <c r="K2888" i="1"/>
  <c r="L2888" i="1"/>
  <c r="M2888" i="1"/>
  <c r="H2889" i="1"/>
  <c r="I2889" i="1"/>
  <c r="J2889" i="1"/>
  <c r="K2889" i="1"/>
  <c r="L2889" i="1"/>
  <c r="M2889" i="1"/>
  <c r="H2890" i="1"/>
  <c r="I2890" i="1"/>
  <c r="J2890" i="1"/>
  <c r="K2890" i="1"/>
  <c r="L2890" i="1"/>
  <c r="M2890" i="1"/>
  <c r="H2891" i="1"/>
  <c r="I2891" i="1"/>
  <c r="J2891" i="1"/>
  <c r="K2891" i="1"/>
  <c r="L2891" i="1"/>
  <c r="M2891" i="1"/>
  <c r="H2892" i="1"/>
  <c r="I2892" i="1"/>
  <c r="J2892" i="1"/>
  <c r="K2892" i="1"/>
  <c r="L2892" i="1"/>
  <c r="M2892" i="1"/>
  <c r="H2893" i="1"/>
  <c r="I2893" i="1"/>
  <c r="J2893" i="1"/>
  <c r="K2893" i="1"/>
  <c r="L2893" i="1"/>
  <c r="M2893" i="1"/>
  <c r="H2894" i="1"/>
  <c r="I2894" i="1"/>
  <c r="J2894" i="1"/>
  <c r="K2894" i="1"/>
  <c r="L2894" i="1"/>
  <c r="M2894" i="1"/>
  <c r="H2895" i="1"/>
  <c r="I2895" i="1"/>
  <c r="J2895" i="1"/>
  <c r="K2895" i="1"/>
  <c r="L2895" i="1"/>
  <c r="M2895" i="1"/>
  <c r="H2896" i="1"/>
  <c r="I2896" i="1"/>
  <c r="J2896" i="1"/>
  <c r="K2896" i="1"/>
  <c r="L2896" i="1"/>
  <c r="M2896" i="1"/>
  <c r="H2897" i="1"/>
  <c r="I2897" i="1"/>
  <c r="J2897" i="1"/>
  <c r="K2897" i="1"/>
  <c r="L2897" i="1"/>
  <c r="M2897" i="1"/>
  <c r="H2898" i="1"/>
  <c r="I2898" i="1"/>
  <c r="J2898" i="1"/>
  <c r="K2898" i="1"/>
  <c r="L2898" i="1"/>
  <c r="M2898" i="1"/>
  <c r="H2899" i="1"/>
  <c r="I2899" i="1"/>
  <c r="J2899" i="1"/>
  <c r="K2899" i="1"/>
  <c r="L2899" i="1"/>
  <c r="M2899" i="1"/>
  <c r="H2900" i="1"/>
  <c r="I2900" i="1"/>
  <c r="J2900" i="1"/>
  <c r="K2900" i="1"/>
  <c r="L2900" i="1"/>
  <c r="M2900" i="1"/>
  <c r="H2901" i="1"/>
  <c r="I2901" i="1"/>
  <c r="J2901" i="1"/>
  <c r="K2901" i="1"/>
  <c r="L2901" i="1"/>
  <c r="M2901" i="1"/>
  <c r="H2902" i="1"/>
  <c r="I2902" i="1"/>
  <c r="J2902" i="1"/>
  <c r="K2902" i="1"/>
  <c r="L2902" i="1"/>
  <c r="M2902" i="1"/>
  <c r="H2903" i="1"/>
  <c r="I2903" i="1"/>
  <c r="J2903" i="1"/>
  <c r="K2903" i="1"/>
  <c r="L2903" i="1"/>
  <c r="M2903" i="1"/>
  <c r="H2904" i="1"/>
  <c r="I2904" i="1"/>
  <c r="J2904" i="1"/>
  <c r="K2904" i="1"/>
  <c r="L2904" i="1"/>
  <c r="M2904" i="1"/>
  <c r="H2905" i="1"/>
  <c r="I2905" i="1"/>
  <c r="J2905" i="1"/>
  <c r="K2905" i="1"/>
  <c r="L2905" i="1"/>
  <c r="M2905" i="1"/>
  <c r="H2906" i="1"/>
  <c r="I2906" i="1"/>
  <c r="J2906" i="1"/>
  <c r="K2906" i="1"/>
  <c r="L2906" i="1"/>
  <c r="M2906" i="1"/>
  <c r="H2907" i="1"/>
  <c r="I2907" i="1"/>
  <c r="J2907" i="1"/>
  <c r="K2907" i="1"/>
  <c r="L2907" i="1"/>
  <c r="M2907" i="1"/>
  <c r="H2908" i="1"/>
  <c r="I2908" i="1"/>
  <c r="J2908" i="1"/>
  <c r="K2908" i="1"/>
  <c r="L2908" i="1"/>
  <c r="M2908" i="1"/>
  <c r="H2909" i="1"/>
  <c r="I2909" i="1"/>
  <c r="J2909" i="1"/>
  <c r="K2909" i="1"/>
  <c r="L2909" i="1"/>
  <c r="M2909" i="1"/>
  <c r="H2910" i="1"/>
  <c r="I2910" i="1"/>
  <c r="J2910" i="1"/>
  <c r="K2910" i="1"/>
  <c r="L2910" i="1"/>
  <c r="M2910" i="1"/>
  <c r="H2911" i="1"/>
  <c r="I2911" i="1"/>
  <c r="J2911" i="1"/>
  <c r="K2911" i="1"/>
  <c r="L2911" i="1"/>
  <c r="M2911" i="1"/>
  <c r="H2912" i="1"/>
  <c r="I2912" i="1"/>
  <c r="J2912" i="1"/>
  <c r="K2912" i="1"/>
  <c r="L2912" i="1"/>
  <c r="M2912" i="1"/>
  <c r="H2913" i="1"/>
  <c r="I2913" i="1"/>
  <c r="J2913" i="1"/>
  <c r="K2913" i="1"/>
  <c r="L2913" i="1"/>
  <c r="M2913" i="1"/>
  <c r="H2914" i="1"/>
  <c r="I2914" i="1"/>
  <c r="J2914" i="1"/>
  <c r="K2914" i="1"/>
  <c r="L2914" i="1"/>
  <c r="M2914" i="1"/>
  <c r="H2915" i="1"/>
  <c r="I2915" i="1"/>
  <c r="J2915" i="1"/>
  <c r="K2915" i="1"/>
  <c r="L2915" i="1"/>
  <c r="M2915" i="1"/>
  <c r="H2916" i="1"/>
  <c r="I2916" i="1"/>
  <c r="J2916" i="1"/>
  <c r="K2916" i="1"/>
  <c r="L2916" i="1"/>
  <c r="M2916" i="1"/>
  <c r="H2917" i="1"/>
  <c r="I2917" i="1"/>
  <c r="J2917" i="1"/>
  <c r="K2917" i="1"/>
  <c r="L2917" i="1"/>
  <c r="M2917" i="1"/>
  <c r="H2918" i="1"/>
  <c r="I2918" i="1"/>
  <c r="J2918" i="1"/>
  <c r="K2918" i="1"/>
  <c r="L2918" i="1"/>
  <c r="M2918" i="1"/>
  <c r="H2919" i="1"/>
  <c r="I2919" i="1"/>
  <c r="J2919" i="1"/>
  <c r="K2919" i="1"/>
  <c r="L2919" i="1"/>
  <c r="M2919" i="1"/>
  <c r="H2920" i="1"/>
  <c r="I2920" i="1"/>
  <c r="J2920" i="1"/>
  <c r="K2920" i="1"/>
  <c r="L2920" i="1"/>
  <c r="M2920" i="1"/>
  <c r="H2921" i="1"/>
  <c r="I2921" i="1"/>
  <c r="J2921" i="1"/>
  <c r="K2921" i="1"/>
  <c r="L2921" i="1"/>
  <c r="M2921" i="1"/>
  <c r="H2922" i="1"/>
  <c r="I2922" i="1"/>
  <c r="J2922" i="1"/>
  <c r="K2922" i="1"/>
  <c r="L2922" i="1"/>
  <c r="M2922" i="1"/>
  <c r="H2923" i="1"/>
  <c r="I2923" i="1"/>
  <c r="J2923" i="1"/>
  <c r="K2923" i="1"/>
  <c r="L2923" i="1"/>
  <c r="M2923" i="1"/>
  <c r="H2924" i="1"/>
  <c r="I2924" i="1"/>
  <c r="J2924" i="1"/>
  <c r="K2924" i="1"/>
  <c r="L2924" i="1"/>
  <c r="M2924" i="1"/>
  <c r="H2925" i="1"/>
  <c r="I2925" i="1"/>
  <c r="J2925" i="1"/>
  <c r="K2925" i="1"/>
  <c r="L2925" i="1"/>
  <c r="M2925" i="1"/>
  <c r="H2926" i="1"/>
  <c r="I2926" i="1"/>
  <c r="J2926" i="1"/>
  <c r="K2926" i="1"/>
  <c r="L2926" i="1"/>
  <c r="M2926" i="1"/>
  <c r="H2927" i="1"/>
  <c r="I2927" i="1"/>
  <c r="J2927" i="1"/>
  <c r="K2927" i="1"/>
  <c r="L2927" i="1"/>
  <c r="M2927" i="1"/>
  <c r="H2928" i="1"/>
  <c r="I2928" i="1"/>
  <c r="J2928" i="1"/>
  <c r="K2928" i="1"/>
  <c r="L2928" i="1"/>
  <c r="M2928" i="1"/>
  <c r="H2929" i="1"/>
  <c r="I2929" i="1"/>
  <c r="J2929" i="1"/>
  <c r="K2929" i="1"/>
  <c r="L2929" i="1"/>
  <c r="M2929" i="1"/>
  <c r="H2930" i="1"/>
  <c r="I2930" i="1"/>
  <c r="J2930" i="1"/>
  <c r="K2930" i="1"/>
  <c r="L2930" i="1"/>
  <c r="M2930" i="1"/>
  <c r="H2931" i="1"/>
  <c r="I2931" i="1"/>
  <c r="J2931" i="1"/>
  <c r="K2931" i="1"/>
  <c r="L2931" i="1"/>
  <c r="M2931" i="1"/>
  <c r="H2932" i="1"/>
  <c r="I2932" i="1"/>
  <c r="J2932" i="1"/>
  <c r="K2932" i="1"/>
  <c r="L2932" i="1"/>
  <c r="M2932" i="1"/>
  <c r="H2933" i="1"/>
  <c r="I2933" i="1"/>
  <c r="J2933" i="1"/>
  <c r="K2933" i="1"/>
  <c r="L2933" i="1"/>
  <c r="M2933" i="1"/>
  <c r="H2934" i="1"/>
  <c r="I2934" i="1"/>
  <c r="J2934" i="1"/>
  <c r="K2934" i="1"/>
  <c r="L2934" i="1"/>
  <c r="M2934" i="1"/>
  <c r="H2935" i="1"/>
  <c r="I2935" i="1"/>
  <c r="J2935" i="1"/>
  <c r="K2935" i="1"/>
  <c r="L2935" i="1"/>
  <c r="M2935" i="1"/>
  <c r="H2936" i="1"/>
  <c r="I2936" i="1"/>
  <c r="J2936" i="1"/>
  <c r="K2936" i="1"/>
  <c r="L2936" i="1"/>
  <c r="M2936" i="1"/>
  <c r="H2937" i="1"/>
  <c r="I2937" i="1"/>
  <c r="J2937" i="1"/>
  <c r="K2937" i="1"/>
  <c r="L2937" i="1"/>
  <c r="M2937" i="1"/>
  <c r="H2938" i="1"/>
  <c r="I2938" i="1"/>
  <c r="J2938" i="1"/>
  <c r="K2938" i="1"/>
  <c r="L2938" i="1"/>
  <c r="M2938" i="1"/>
  <c r="H2939" i="1"/>
  <c r="I2939" i="1"/>
  <c r="J2939" i="1"/>
  <c r="K2939" i="1"/>
  <c r="L2939" i="1"/>
  <c r="M2939" i="1"/>
  <c r="H2940" i="1"/>
  <c r="I2940" i="1"/>
  <c r="J2940" i="1"/>
  <c r="K2940" i="1"/>
  <c r="L2940" i="1"/>
  <c r="M2940" i="1"/>
  <c r="H2941" i="1"/>
  <c r="I2941" i="1"/>
  <c r="J2941" i="1"/>
  <c r="K2941" i="1"/>
  <c r="L2941" i="1"/>
  <c r="M2941" i="1"/>
  <c r="H2942" i="1"/>
  <c r="I2942" i="1"/>
  <c r="J2942" i="1"/>
  <c r="K2942" i="1"/>
  <c r="L2942" i="1"/>
  <c r="M2942" i="1"/>
  <c r="H2943" i="1"/>
  <c r="I2943" i="1"/>
  <c r="J2943" i="1"/>
  <c r="K2943" i="1"/>
  <c r="L2943" i="1"/>
  <c r="M2943" i="1"/>
  <c r="H2944" i="1"/>
  <c r="I2944" i="1"/>
  <c r="J2944" i="1"/>
  <c r="K2944" i="1"/>
  <c r="L2944" i="1"/>
  <c r="M2944" i="1"/>
  <c r="H2945" i="1"/>
  <c r="I2945" i="1"/>
  <c r="J2945" i="1"/>
  <c r="K2945" i="1"/>
  <c r="L2945" i="1"/>
  <c r="M2945" i="1"/>
  <c r="H2946" i="1"/>
  <c r="I2946" i="1"/>
  <c r="J2946" i="1"/>
  <c r="K2946" i="1"/>
  <c r="L2946" i="1"/>
  <c r="M2946" i="1"/>
  <c r="H2947" i="1"/>
  <c r="I2947" i="1"/>
  <c r="J2947" i="1"/>
  <c r="K2947" i="1"/>
  <c r="L2947" i="1"/>
  <c r="M2947" i="1"/>
  <c r="H2948" i="1"/>
  <c r="I2948" i="1"/>
  <c r="J2948" i="1"/>
  <c r="K2948" i="1"/>
  <c r="L2948" i="1"/>
  <c r="M2948" i="1"/>
  <c r="H2949" i="1"/>
  <c r="I2949" i="1"/>
  <c r="J2949" i="1"/>
  <c r="K2949" i="1"/>
  <c r="L2949" i="1"/>
  <c r="M2949" i="1"/>
  <c r="H2950" i="1"/>
  <c r="I2950" i="1"/>
  <c r="J2950" i="1"/>
  <c r="K2950" i="1"/>
  <c r="L2950" i="1"/>
  <c r="M2950" i="1"/>
  <c r="H2951" i="1"/>
  <c r="I2951" i="1"/>
  <c r="J2951" i="1"/>
  <c r="K2951" i="1"/>
  <c r="L2951" i="1"/>
  <c r="M2951" i="1"/>
  <c r="H2952" i="1"/>
  <c r="I2952" i="1"/>
  <c r="J2952" i="1"/>
  <c r="K2952" i="1"/>
  <c r="L2952" i="1"/>
  <c r="M2952" i="1"/>
  <c r="H2953" i="1"/>
  <c r="I2953" i="1"/>
  <c r="J2953" i="1"/>
  <c r="K2953" i="1"/>
  <c r="L2953" i="1"/>
  <c r="M2953" i="1"/>
  <c r="H2954" i="1"/>
  <c r="I2954" i="1"/>
  <c r="J2954" i="1"/>
  <c r="K2954" i="1"/>
  <c r="L2954" i="1"/>
  <c r="M2954" i="1"/>
  <c r="H2955" i="1"/>
  <c r="I2955" i="1"/>
  <c r="J2955" i="1"/>
  <c r="K2955" i="1"/>
  <c r="L2955" i="1"/>
  <c r="M2955" i="1"/>
  <c r="H2956" i="1"/>
  <c r="I2956" i="1"/>
  <c r="J2956" i="1"/>
  <c r="K2956" i="1"/>
  <c r="L2956" i="1"/>
  <c r="M2956" i="1"/>
  <c r="H2957" i="1"/>
  <c r="I2957" i="1"/>
  <c r="J2957" i="1"/>
  <c r="K2957" i="1"/>
  <c r="L2957" i="1"/>
  <c r="M2957" i="1"/>
  <c r="H2958" i="1"/>
  <c r="I2958" i="1"/>
  <c r="J2958" i="1"/>
  <c r="K2958" i="1"/>
  <c r="L2958" i="1"/>
  <c r="M2958" i="1"/>
  <c r="H2959" i="1"/>
  <c r="I2959" i="1"/>
  <c r="J2959" i="1"/>
  <c r="K2959" i="1"/>
  <c r="L2959" i="1"/>
  <c r="M2959" i="1"/>
  <c r="H2960" i="1"/>
  <c r="I2960" i="1"/>
  <c r="J2960" i="1"/>
  <c r="K2960" i="1"/>
  <c r="L2960" i="1"/>
  <c r="M2960" i="1"/>
  <c r="H2961" i="1"/>
  <c r="I2961" i="1"/>
  <c r="J2961" i="1"/>
  <c r="K2961" i="1"/>
  <c r="L2961" i="1"/>
  <c r="M2961" i="1"/>
  <c r="H2962" i="1"/>
  <c r="I2962" i="1"/>
  <c r="J2962" i="1"/>
  <c r="K2962" i="1"/>
  <c r="L2962" i="1"/>
  <c r="M2962" i="1"/>
  <c r="H2963" i="1"/>
  <c r="I2963" i="1"/>
  <c r="J2963" i="1"/>
  <c r="K2963" i="1"/>
  <c r="L2963" i="1"/>
  <c r="M2963" i="1"/>
  <c r="H2964" i="1"/>
  <c r="I2964" i="1"/>
  <c r="J2964" i="1"/>
  <c r="K2964" i="1"/>
  <c r="L2964" i="1"/>
  <c r="M2964" i="1"/>
  <c r="H2965" i="1"/>
  <c r="I2965" i="1"/>
  <c r="J2965" i="1"/>
  <c r="K2965" i="1"/>
  <c r="L2965" i="1"/>
  <c r="M2965" i="1"/>
  <c r="H2966" i="1"/>
  <c r="I2966" i="1"/>
  <c r="J2966" i="1"/>
  <c r="K2966" i="1"/>
  <c r="L2966" i="1"/>
  <c r="M2966" i="1"/>
  <c r="H2967" i="1"/>
  <c r="I2967" i="1"/>
  <c r="J2967" i="1"/>
  <c r="K2967" i="1"/>
  <c r="L2967" i="1"/>
  <c r="M2967" i="1"/>
  <c r="H2968" i="1"/>
  <c r="I2968" i="1"/>
  <c r="J2968" i="1"/>
  <c r="K2968" i="1"/>
  <c r="L2968" i="1"/>
  <c r="M2968" i="1"/>
  <c r="H2969" i="1"/>
  <c r="I2969" i="1"/>
  <c r="J2969" i="1"/>
  <c r="K2969" i="1"/>
  <c r="L2969" i="1"/>
  <c r="M2969" i="1"/>
  <c r="H2970" i="1"/>
  <c r="I2970" i="1"/>
  <c r="J2970" i="1"/>
  <c r="K2970" i="1"/>
  <c r="L2970" i="1"/>
  <c r="M2970" i="1"/>
  <c r="H2971" i="1"/>
  <c r="I2971" i="1"/>
  <c r="J2971" i="1"/>
  <c r="K2971" i="1"/>
  <c r="L2971" i="1"/>
  <c r="M2971" i="1"/>
  <c r="H2972" i="1"/>
  <c r="I2972" i="1"/>
  <c r="J2972" i="1"/>
  <c r="K2972" i="1"/>
  <c r="L2972" i="1"/>
  <c r="M2972" i="1"/>
  <c r="H2973" i="1"/>
  <c r="I2973" i="1"/>
  <c r="J2973" i="1"/>
  <c r="K2973" i="1"/>
  <c r="L2973" i="1"/>
  <c r="M2973" i="1"/>
  <c r="H2974" i="1"/>
  <c r="I2974" i="1"/>
  <c r="J2974" i="1"/>
  <c r="K2974" i="1"/>
  <c r="L2974" i="1"/>
  <c r="M2974" i="1"/>
  <c r="H2975" i="1"/>
  <c r="I2975" i="1"/>
  <c r="J2975" i="1"/>
  <c r="K2975" i="1"/>
  <c r="L2975" i="1"/>
  <c r="M2975" i="1"/>
  <c r="H2976" i="1"/>
  <c r="I2976" i="1"/>
  <c r="J2976" i="1"/>
  <c r="K2976" i="1"/>
  <c r="L2976" i="1"/>
  <c r="M2976" i="1"/>
  <c r="H2977" i="1"/>
  <c r="I2977" i="1"/>
  <c r="J2977" i="1"/>
  <c r="K2977" i="1"/>
  <c r="L2977" i="1"/>
  <c r="M2977" i="1"/>
  <c r="H2978" i="1"/>
  <c r="I2978" i="1"/>
  <c r="J2978" i="1"/>
  <c r="K2978" i="1"/>
  <c r="L2978" i="1"/>
  <c r="M2978" i="1"/>
  <c r="H2979" i="1"/>
  <c r="I2979" i="1"/>
  <c r="J2979" i="1"/>
  <c r="K2979" i="1"/>
  <c r="L2979" i="1"/>
  <c r="M2979" i="1"/>
  <c r="H2980" i="1"/>
  <c r="I2980" i="1"/>
  <c r="J2980" i="1"/>
  <c r="K2980" i="1"/>
  <c r="L2980" i="1"/>
  <c r="M2980" i="1"/>
  <c r="H2981" i="1"/>
  <c r="I2981" i="1"/>
  <c r="J2981" i="1"/>
  <c r="K2981" i="1"/>
  <c r="L2981" i="1"/>
  <c r="M2981" i="1"/>
  <c r="H2982" i="1"/>
  <c r="I2982" i="1"/>
  <c r="J2982" i="1"/>
  <c r="K2982" i="1"/>
  <c r="L2982" i="1"/>
  <c r="M2982" i="1"/>
  <c r="H2983" i="1"/>
  <c r="I2983" i="1"/>
  <c r="J2983" i="1"/>
  <c r="K2983" i="1"/>
  <c r="L2983" i="1"/>
  <c r="M2983" i="1"/>
  <c r="H2984" i="1"/>
  <c r="I2984" i="1"/>
  <c r="J2984" i="1"/>
  <c r="K2984" i="1"/>
  <c r="L2984" i="1"/>
  <c r="M2984" i="1"/>
  <c r="H2985" i="1"/>
  <c r="I2985" i="1"/>
  <c r="J2985" i="1"/>
  <c r="K2985" i="1"/>
  <c r="L2985" i="1"/>
  <c r="M2985" i="1"/>
  <c r="H2986" i="1"/>
  <c r="I2986" i="1"/>
  <c r="J2986" i="1"/>
  <c r="K2986" i="1"/>
  <c r="L2986" i="1"/>
  <c r="M2986" i="1"/>
  <c r="H2987" i="1"/>
  <c r="I2987" i="1"/>
  <c r="J2987" i="1"/>
  <c r="K2987" i="1"/>
  <c r="L2987" i="1"/>
  <c r="M2987" i="1"/>
  <c r="H2988" i="1"/>
  <c r="I2988" i="1"/>
  <c r="J2988" i="1"/>
  <c r="K2988" i="1"/>
  <c r="L2988" i="1"/>
  <c r="M2988" i="1"/>
  <c r="H2989" i="1"/>
  <c r="I2989" i="1"/>
  <c r="J2989" i="1"/>
  <c r="K2989" i="1"/>
  <c r="L2989" i="1"/>
  <c r="M2989" i="1"/>
  <c r="H2990" i="1"/>
  <c r="I2990" i="1"/>
  <c r="J2990" i="1"/>
  <c r="K2990" i="1"/>
  <c r="L2990" i="1"/>
  <c r="M2990" i="1"/>
  <c r="H2991" i="1"/>
  <c r="I2991" i="1"/>
  <c r="J2991" i="1"/>
  <c r="K2991" i="1"/>
  <c r="L2991" i="1"/>
  <c r="M2991" i="1"/>
  <c r="H2992" i="1"/>
  <c r="I2992" i="1"/>
  <c r="J2992" i="1"/>
  <c r="K2992" i="1"/>
  <c r="L2992" i="1"/>
  <c r="M2992" i="1"/>
  <c r="H2993" i="1"/>
  <c r="I2993" i="1"/>
  <c r="J2993" i="1"/>
  <c r="K2993" i="1"/>
  <c r="L2993" i="1"/>
  <c r="M2993" i="1"/>
  <c r="H2994" i="1"/>
  <c r="I2994" i="1"/>
  <c r="J2994" i="1"/>
  <c r="K2994" i="1"/>
  <c r="L2994" i="1"/>
  <c r="M2994" i="1"/>
  <c r="H2995" i="1"/>
  <c r="I2995" i="1"/>
  <c r="J2995" i="1"/>
  <c r="K2995" i="1"/>
  <c r="L2995" i="1"/>
  <c r="M2995" i="1"/>
  <c r="H2996" i="1"/>
  <c r="I2996" i="1"/>
  <c r="J2996" i="1"/>
  <c r="K2996" i="1"/>
  <c r="L2996" i="1"/>
  <c r="M2996" i="1"/>
  <c r="H2997" i="1"/>
  <c r="I2997" i="1"/>
  <c r="J2997" i="1"/>
  <c r="K2997" i="1"/>
  <c r="L2997" i="1"/>
  <c r="M2997" i="1"/>
  <c r="H2998" i="1"/>
  <c r="I2998" i="1"/>
  <c r="J2998" i="1"/>
  <c r="K2998" i="1"/>
  <c r="L2998" i="1"/>
  <c r="M2998" i="1"/>
  <c r="H2999" i="1"/>
  <c r="I2999" i="1"/>
  <c r="J2999" i="1"/>
  <c r="K2999" i="1"/>
  <c r="L2999" i="1"/>
  <c r="M2999" i="1"/>
  <c r="H3000" i="1"/>
  <c r="I3000" i="1"/>
  <c r="J3000" i="1"/>
  <c r="K3000" i="1"/>
  <c r="L3000" i="1"/>
  <c r="M3000" i="1"/>
  <c r="H3001" i="1"/>
  <c r="I3001" i="1"/>
  <c r="J3001" i="1"/>
  <c r="K3001" i="1"/>
  <c r="L3001" i="1"/>
  <c r="M3001" i="1"/>
  <c r="H3002" i="1"/>
  <c r="I3002" i="1"/>
  <c r="J3002" i="1"/>
  <c r="K3002" i="1"/>
  <c r="L3002" i="1"/>
  <c r="M3002" i="1"/>
  <c r="H3003" i="1"/>
  <c r="I3003" i="1"/>
  <c r="J3003" i="1"/>
  <c r="K3003" i="1"/>
  <c r="L3003" i="1"/>
  <c r="M3003" i="1"/>
  <c r="H3004" i="1"/>
  <c r="I3004" i="1"/>
  <c r="J3004" i="1"/>
  <c r="K3004" i="1"/>
  <c r="L3004" i="1"/>
  <c r="M3004" i="1"/>
  <c r="H3005" i="1"/>
  <c r="I3005" i="1"/>
  <c r="J3005" i="1"/>
  <c r="K3005" i="1"/>
  <c r="L3005" i="1"/>
  <c r="M3005" i="1"/>
  <c r="H3006" i="1"/>
  <c r="I3006" i="1"/>
  <c r="J3006" i="1"/>
  <c r="K3006" i="1"/>
  <c r="L3006" i="1"/>
  <c r="M3006" i="1"/>
  <c r="H3007" i="1"/>
  <c r="I3007" i="1"/>
  <c r="J3007" i="1"/>
  <c r="K3007" i="1"/>
  <c r="L3007" i="1"/>
  <c r="M3007" i="1"/>
  <c r="H3008" i="1"/>
  <c r="I3008" i="1"/>
  <c r="J3008" i="1"/>
  <c r="K3008" i="1"/>
  <c r="L3008" i="1"/>
  <c r="M3008" i="1"/>
  <c r="H3009" i="1"/>
  <c r="I3009" i="1"/>
  <c r="J3009" i="1"/>
  <c r="K3009" i="1"/>
  <c r="L3009" i="1"/>
  <c r="M3009" i="1"/>
  <c r="H3010" i="1"/>
  <c r="I3010" i="1"/>
  <c r="J3010" i="1"/>
  <c r="K3010" i="1"/>
  <c r="L3010" i="1"/>
  <c r="M3010" i="1"/>
  <c r="H3011" i="1"/>
  <c r="I3011" i="1"/>
  <c r="J3011" i="1"/>
  <c r="K3011" i="1"/>
  <c r="L3011" i="1"/>
  <c r="M3011" i="1"/>
  <c r="H3012" i="1"/>
  <c r="I3012" i="1"/>
  <c r="J3012" i="1"/>
  <c r="K3012" i="1"/>
  <c r="L3012" i="1"/>
  <c r="M3012" i="1"/>
  <c r="H3013" i="1"/>
  <c r="I3013" i="1"/>
  <c r="J3013" i="1"/>
  <c r="K3013" i="1"/>
  <c r="L3013" i="1"/>
  <c r="M3013" i="1"/>
  <c r="H3014" i="1"/>
  <c r="I3014" i="1"/>
  <c r="J3014" i="1"/>
  <c r="K3014" i="1"/>
  <c r="L3014" i="1"/>
  <c r="M3014" i="1"/>
  <c r="H3015" i="1"/>
  <c r="I3015" i="1"/>
  <c r="J3015" i="1"/>
  <c r="K3015" i="1"/>
  <c r="L3015" i="1"/>
  <c r="M3015" i="1"/>
  <c r="H3016" i="1"/>
  <c r="I3016" i="1"/>
  <c r="J3016" i="1"/>
  <c r="K3016" i="1"/>
  <c r="L3016" i="1"/>
  <c r="M3016" i="1"/>
  <c r="H3017" i="1"/>
  <c r="I3017" i="1"/>
  <c r="J3017" i="1"/>
  <c r="K3017" i="1"/>
  <c r="L3017" i="1"/>
  <c r="M3017" i="1"/>
  <c r="H3018" i="1"/>
  <c r="I3018" i="1"/>
  <c r="J3018" i="1"/>
  <c r="K3018" i="1"/>
  <c r="L3018" i="1"/>
  <c r="M3018" i="1"/>
  <c r="H3019" i="1"/>
  <c r="I3019" i="1"/>
  <c r="J3019" i="1"/>
  <c r="K3019" i="1"/>
  <c r="L3019" i="1"/>
  <c r="M3019" i="1"/>
  <c r="H3020" i="1"/>
  <c r="I3020" i="1"/>
  <c r="J3020" i="1"/>
  <c r="K3020" i="1"/>
  <c r="L3020" i="1"/>
  <c r="M3020" i="1"/>
  <c r="H3021" i="1"/>
  <c r="I3021" i="1"/>
  <c r="J3021" i="1"/>
  <c r="K3021" i="1"/>
  <c r="L3021" i="1"/>
  <c r="M3021" i="1"/>
  <c r="H3022" i="1"/>
  <c r="I3022" i="1"/>
  <c r="J3022" i="1"/>
  <c r="K3022" i="1"/>
  <c r="L3022" i="1"/>
  <c r="M3022" i="1"/>
  <c r="H3023" i="1"/>
  <c r="I3023" i="1"/>
  <c r="J3023" i="1"/>
  <c r="K3023" i="1"/>
  <c r="L3023" i="1"/>
  <c r="M3023" i="1"/>
  <c r="H3024" i="1"/>
  <c r="I3024" i="1"/>
  <c r="J3024" i="1"/>
  <c r="K3024" i="1"/>
  <c r="L3024" i="1"/>
  <c r="M3024" i="1"/>
  <c r="H3025" i="1"/>
  <c r="I3025" i="1"/>
  <c r="J3025" i="1"/>
  <c r="K3025" i="1"/>
  <c r="L3025" i="1"/>
  <c r="M3025" i="1"/>
  <c r="H3026" i="1"/>
  <c r="I3026" i="1"/>
  <c r="J3026" i="1"/>
  <c r="K3026" i="1"/>
  <c r="L3026" i="1"/>
  <c r="M3026" i="1"/>
  <c r="H3027" i="1"/>
  <c r="I3027" i="1"/>
  <c r="J3027" i="1"/>
  <c r="K3027" i="1"/>
  <c r="L3027" i="1"/>
  <c r="M3027" i="1"/>
  <c r="H3028" i="1"/>
  <c r="I3028" i="1"/>
  <c r="J3028" i="1"/>
  <c r="K3028" i="1"/>
  <c r="L3028" i="1"/>
  <c r="M3028" i="1"/>
  <c r="H3029" i="1"/>
  <c r="I3029" i="1"/>
  <c r="J3029" i="1"/>
  <c r="K3029" i="1"/>
  <c r="L3029" i="1"/>
  <c r="M3029" i="1"/>
  <c r="H3030" i="1"/>
  <c r="I3030" i="1"/>
  <c r="J3030" i="1"/>
  <c r="K3030" i="1"/>
  <c r="L3030" i="1"/>
  <c r="M3030" i="1"/>
  <c r="H3031" i="1"/>
  <c r="I3031" i="1"/>
  <c r="J3031" i="1"/>
  <c r="K3031" i="1"/>
  <c r="L3031" i="1"/>
  <c r="M3031" i="1"/>
  <c r="H3032" i="1"/>
  <c r="I3032" i="1"/>
  <c r="J3032" i="1"/>
  <c r="K3032" i="1"/>
  <c r="L3032" i="1"/>
  <c r="M3032" i="1"/>
  <c r="H3033" i="1"/>
  <c r="I3033" i="1"/>
  <c r="J3033" i="1"/>
  <c r="K3033" i="1"/>
  <c r="L3033" i="1"/>
  <c r="M3033" i="1"/>
  <c r="H3034" i="1"/>
  <c r="I3034" i="1"/>
  <c r="J3034" i="1"/>
  <c r="K3034" i="1"/>
  <c r="L3034" i="1"/>
  <c r="M3034" i="1"/>
  <c r="H3035" i="1"/>
  <c r="I3035" i="1"/>
  <c r="J3035" i="1"/>
  <c r="K3035" i="1"/>
  <c r="L3035" i="1"/>
  <c r="M3035" i="1"/>
  <c r="H3036" i="1"/>
  <c r="I3036" i="1"/>
  <c r="J3036" i="1"/>
  <c r="K3036" i="1"/>
  <c r="L3036" i="1"/>
  <c r="M3036" i="1"/>
  <c r="H3037" i="1"/>
  <c r="I3037" i="1"/>
  <c r="J3037" i="1"/>
  <c r="K3037" i="1"/>
  <c r="L3037" i="1"/>
  <c r="M3037" i="1"/>
  <c r="H3038" i="1"/>
  <c r="I3038" i="1"/>
  <c r="J3038" i="1"/>
  <c r="K3038" i="1"/>
  <c r="L3038" i="1"/>
  <c r="M3038" i="1"/>
  <c r="H3039" i="1"/>
  <c r="I3039" i="1"/>
  <c r="J3039" i="1"/>
  <c r="K3039" i="1"/>
  <c r="L3039" i="1"/>
  <c r="M3039" i="1"/>
  <c r="H3040" i="1"/>
  <c r="I3040" i="1"/>
  <c r="J3040" i="1"/>
  <c r="K3040" i="1"/>
  <c r="L3040" i="1"/>
  <c r="M3040" i="1"/>
  <c r="H3041" i="1"/>
  <c r="I3041" i="1"/>
  <c r="J3041" i="1"/>
  <c r="K3041" i="1"/>
  <c r="L3041" i="1"/>
  <c r="M3041" i="1"/>
  <c r="H3042" i="1"/>
  <c r="I3042" i="1"/>
  <c r="J3042" i="1"/>
  <c r="K3042" i="1"/>
  <c r="L3042" i="1"/>
  <c r="M3042" i="1"/>
  <c r="H3043" i="1"/>
  <c r="I3043" i="1"/>
  <c r="J3043" i="1"/>
  <c r="K3043" i="1"/>
  <c r="L3043" i="1"/>
  <c r="M3043" i="1"/>
  <c r="H3044" i="1"/>
  <c r="I3044" i="1"/>
  <c r="J3044" i="1"/>
  <c r="K3044" i="1"/>
  <c r="L3044" i="1"/>
  <c r="M3044" i="1"/>
  <c r="H3045" i="1"/>
  <c r="I3045" i="1"/>
  <c r="J3045" i="1"/>
  <c r="K3045" i="1"/>
  <c r="L3045" i="1"/>
  <c r="M3045" i="1"/>
  <c r="H3046" i="1"/>
  <c r="I3046" i="1"/>
  <c r="J3046" i="1"/>
  <c r="K3046" i="1"/>
  <c r="L3046" i="1"/>
  <c r="M3046" i="1"/>
  <c r="H3047" i="1"/>
  <c r="I3047" i="1"/>
  <c r="J3047" i="1"/>
  <c r="K3047" i="1"/>
  <c r="L3047" i="1"/>
  <c r="M3047" i="1"/>
  <c r="H3048" i="1"/>
  <c r="I3048" i="1"/>
  <c r="J3048" i="1"/>
  <c r="K3048" i="1"/>
  <c r="L3048" i="1"/>
  <c r="M3048" i="1"/>
  <c r="H3049" i="1"/>
  <c r="I3049" i="1"/>
  <c r="J3049" i="1"/>
  <c r="K3049" i="1"/>
  <c r="L3049" i="1"/>
  <c r="M3049" i="1"/>
  <c r="H3050" i="1"/>
  <c r="I3050" i="1"/>
  <c r="J3050" i="1"/>
  <c r="K3050" i="1"/>
  <c r="L3050" i="1"/>
  <c r="M3050" i="1"/>
  <c r="H3051" i="1"/>
  <c r="I3051" i="1"/>
  <c r="J3051" i="1"/>
  <c r="K3051" i="1"/>
  <c r="L3051" i="1"/>
  <c r="M3051" i="1"/>
  <c r="H3052" i="1"/>
  <c r="I3052" i="1"/>
  <c r="J3052" i="1"/>
  <c r="K3052" i="1"/>
  <c r="L3052" i="1"/>
  <c r="M3052" i="1"/>
  <c r="H3053" i="1"/>
  <c r="I3053" i="1"/>
  <c r="J3053" i="1"/>
  <c r="K3053" i="1"/>
  <c r="L3053" i="1"/>
  <c r="M3053" i="1"/>
  <c r="H3054" i="1"/>
  <c r="I3054" i="1"/>
  <c r="J3054" i="1"/>
  <c r="K3054" i="1"/>
  <c r="L3054" i="1"/>
  <c r="M3054" i="1"/>
  <c r="H3055" i="1"/>
  <c r="I3055" i="1"/>
  <c r="J3055" i="1"/>
  <c r="K3055" i="1"/>
  <c r="L3055" i="1"/>
  <c r="M3055" i="1"/>
  <c r="H3056" i="1"/>
  <c r="I3056" i="1"/>
  <c r="J3056" i="1"/>
  <c r="K3056" i="1"/>
  <c r="L3056" i="1"/>
  <c r="M3056" i="1"/>
  <c r="H3057" i="1"/>
  <c r="I3057" i="1"/>
  <c r="J3057" i="1"/>
  <c r="K3057" i="1"/>
  <c r="L3057" i="1"/>
  <c r="M3057" i="1"/>
  <c r="H3058" i="1"/>
  <c r="I3058" i="1"/>
  <c r="J3058" i="1"/>
  <c r="K3058" i="1"/>
  <c r="L3058" i="1"/>
  <c r="M3058" i="1"/>
  <c r="H3059" i="1"/>
  <c r="I3059" i="1"/>
  <c r="J3059" i="1"/>
  <c r="K3059" i="1"/>
  <c r="L3059" i="1"/>
  <c r="M3059" i="1"/>
  <c r="H3060" i="1"/>
  <c r="I3060" i="1"/>
  <c r="J3060" i="1"/>
  <c r="K3060" i="1"/>
  <c r="L3060" i="1"/>
  <c r="M3060" i="1"/>
  <c r="H3061" i="1"/>
  <c r="I3061" i="1"/>
  <c r="J3061" i="1"/>
  <c r="K3061" i="1"/>
  <c r="L3061" i="1"/>
  <c r="M3061" i="1"/>
  <c r="H3062" i="1"/>
  <c r="I3062" i="1"/>
  <c r="J3062" i="1"/>
  <c r="K3062" i="1"/>
  <c r="L3062" i="1"/>
  <c r="M3062" i="1"/>
  <c r="H3063" i="1"/>
  <c r="I3063" i="1"/>
  <c r="J3063" i="1"/>
  <c r="K3063" i="1"/>
  <c r="L3063" i="1"/>
  <c r="M3063" i="1"/>
  <c r="H3064" i="1"/>
  <c r="I3064" i="1"/>
  <c r="J3064" i="1"/>
  <c r="K3064" i="1"/>
  <c r="L3064" i="1"/>
  <c r="M3064" i="1"/>
  <c r="H3065" i="1"/>
  <c r="I3065" i="1"/>
  <c r="J3065" i="1"/>
  <c r="K3065" i="1"/>
  <c r="L3065" i="1"/>
  <c r="M3065" i="1"/>
  <c r="H3066" i="1"/>
  <c r="I3066" i="1"/>
  <c r="J3066" i="1"/>
  <c r="K3066" i="1"/>
  <c r="L3066" i="1"/>
  <c r="M3066" i="1"/>
  <c r="H3067" i="1"/>
  <c r="I3067" i="1"/>
  <c r="J3067" i="1"/>
  <c r="K3067" i="1"/>
  <c r="L3067" i="1"/>
  <c r="M3067" i="1"/>
  <c r="H3068" i="1"/>
  <c r="I3068" i="1"/>
  <c r="J3068" i="1"/>
  <c r="K3068" i="1"/>
  <c r="L3068" i="1"/>
  <c r="M3068" i="1"/>
  <c r="H3069" i="1"/>
  <c r="I3069" i="1"/>
  <c r="J3069" i="1"/>
  <c r="K3069" i="1"/>
  <c r="L3069" i="1"/>
  <c r="M3069" i="1"/>
  <c r="H3070" i="1"/>
  <c r="I3070" i="1"/>
  <c r="J3070" i="1"/>
  <c r="K3070" i="1"/>
  <c r="L3070" i="1"/>
  <c r="M3070" i="1"/>
  <c r="H3071" i="1"/>
  <c r="I3071" i="1"/>
  <c r="J3071" i="1"/>
  <c r="K3071" i="1"/>
  <c r="L3071" i="1"/>
  <c r="M3071" i="1"/>
  <c r="H3072" i="1"/>
  <c r="I3072" i="1"/>
  <c r="J3072" i="1"/>
  <c r="K3072" i="1"/>
  <c r="L3072" i="1"/>
  <c r="M3072" i="1"/>
  <c r="H3073" i="1"/>
  <c r="I3073" i="1"/>
  <c r="J3073" i="1"/>
  <c r="K3073" i="1"/>
  <c r="L3073" i="1"/>
  <c r="M3073" i="1"/>
  <c r="H3074" i="1"/>
  <c r="I3074" i="1"/>
  <c r="J3074" i="1"/>
  <c r="K3074" i="1"/>
  <c r="L3074" i="1"/>
  <c r="M3074" i="1"/>
  <c r="H3075" i="1"/>
  <c r="I3075" i="1"/>
  <c r="J3075" i="1"/>
  <c r="K3075" i="1"/>
  <c r="L3075" i="1"/>
  <c r="M3075" i="1"/>
  <c r="H3076" i="1"/>
  <c r="I3076" i="1"/>
  <c r="J3076" i="1"/>
  <c r="K3076" i="1"/>
  <c r="L3076" i="1"/>
  <c r="M3076" i="1"/>
  <c r="H3077" i="1"/>
  <c r="I3077" i="1"/>
  <c r="J3077" i="1"/>
  <c r="K3077" i="1"/>
  <c r="L3077" i="1"/>
  <c r="M3077" i="1"/>
  <c r="H3078" i="1"/>
  <c r="I3078" i="1"/>
  <c r="J3078" i="1"/>
  <c r="K3078" i="1"/>
  <c r="L3078" i="1"/>
  <c r="M3078" i="1"/>
  <c r="H3079" i="1"/>
  <c r="I3079" i="1"/>
  <c r="J3079" i="1"/>
  <c r="K3079" i="1"/>
  <c r="L3079" i="1"/>
  <c r="M3079" i="1"/>
  <c r="H3080" i="1"/>
  <c r="I3080" i="1"/>
  <c r="J3080" i="1"/>
  <c r="K3080" i="1"/>
  <c r="L3080" i="1"/>
  <c r="M3080" i="1"/>
  <c r="H3081" i="1"/>
  <c r="I3081" i="1"/>
  <c r="J3081" i="1"/>
  <c r="K3081" i="1"/>
  <c r="L3081" i="1"/>
  <c r="M3081" i="1"/>
  <c r="H3082" i="1"/>
  <c r="I3082" i="1"/>
  <c r="J3082" i="1"/>
  <c r="K3082" i="1"/>
  <c r="L3082" i="1"/>
  <c r="M3082" i="1"/>
  <c r="H3083" i="1"/>
  <c r="I3083" i="1"/>
  <c r="J3083" i="1"/>
  <c r="K3083" i="1"/>
  <c r="L3083" i="1"/>
  <c r="M3083" i="1"/>
  <c r="H3084" i="1"/>
  <c r="I3084" i="1"/>
  <c r="J3084" i="1"/>
  <c r="K3084" i="1"/>
  <c r="L3084" i="1"/>
  <c r="M3084" i="1"/>
  <c r="H3085" i="1"/>
  <c r="I3085" i="1"/>
  <c r="J3085" i="1"/>
  <c r="K3085" i="1"/>
  <c r="L3085" i="1"/>
  <c r="M3085" i="1"/>
  <c r="H3086" i="1"/>
  <c r="I3086" i="1"/>
  <c r="J3086" i="1"/>
  <c r="K3086" i="1"/>
  <c r="L3086" i="1"/>
  <c r="M3086" i="1"/>
  <c r="H3087" i="1"/>
  <c r="I3087" i="1"/>
  <c r="J3087" i="1"/>
  <c r="K3087" i="1"/>
  <c r="L3087" i="1"/>
  <c r="M3087" i="1"/>
  <c r="H3088" i="1"/>
  <c r="I3088" i="1"/>
  <c r="J3088" i="1"/>
  <c r="K3088" i="1"/>
  <c r="L3088" i="1"/>
  <c r="M3088" i="1"/>
  <c r="H3089" i="1"/>
  <c r="I3089" i="1"/>
  <c r="J3089" i="1"/>
  <c r="K3089" i="1"/>
  <c r="L3089" i="1"/>
  <c r="M3089" i="1"/>
  <c r="H3090" i="1"/>
  <c r="I3090" i="1"/>
  <c r="J3090" i="1"/>
  <c r="K3090" i="1"/>
  <c r="L3090" i="1"/>
  <c r="M3090" i="1"/>
  <c r="H3091" i="1"/>
  <c r="I3091" i="1"/>
  <c r="J3091" i="1"/>
  <c r="K3091" i="1"/>
  <c r="L3091" i="1"/>
  <c r="M3091" i="1"/>
  <c r="H3092" i="1"/>
  <c r="I3092" i="1"/>
  <c r="J3092" i="1"/>
  <c r="K3092" i="1"/>
  <c r="L3092" i="1"/>
  <c r="M3092" i="1"/>
  <c r="H3093" i="1"/>
  <c r="I3093" i="1"/>
  <c r="J3093" i="1"/>
  <c r="K3093" i="1"/>
  <c r="L3093" i="1"/>
  <c r="M3093" i="1"/>
  <c r="H3094" i="1"/>
  <c r="I3094" i="1"/>
  <c r="J3094" i="1"/>
  <c r="K3094" i="1"/>
  <c r="L3094" i="1"/>
  <c r="M3094" i="1"/>
  <c r="H3095" i="1"/>
  <c r="I3095" i="1"/>
  <c r="J3095" i="1"/>
  <c r="K3095" i="1"/>
  <c r="L3095" i="1"/>
  <c r="M3095" i="1"/>
  <c r="H3096" i="1"/>
  <c r="I3096" i="1"/>
  <c r="J3096" i="1"/>
  <c r="K3096" i="1"/>
  <c r="L3096" i="1"/>
  <c r="M3096" i="1"/>
  <c r="H3097" i="1"/>
  <c r="I3097" i="1"/>
  <c r="J3097" i="1"/>
  <c r="K3097" i="1"/>
  <c r="L3097" i="1"/>
  <c r="M3097" i="1"/>
  <c r="H3098" i="1"/>
  <c r="I3098" i="1"/>
  <c r="J3098" i="1"/>
  <c r="K3098" i="1"/>
  <c r="L3098" i="1"/>
  <c r="M3098" i="1"/>
  <c r="H3099" i="1"/>
  <c r="I3099" i="1"/>
  <c r="J3099" i="1"/>
  <c r="K3099" i="1"/>
  <c r="L3099" i="1"/>
  <c r="M3099" i="1"/>
  <c r="H3100" i="1"/>
  <c r="I3100" i="1"/>
  <c r="J3100" i="1"/>
  <c r="K3100" i="1"/>
  <c r="L3100" i="1"/>
  <c r="M3100" i="1"/>
  <c r="H3101" i="1"/>
  <c r="I3101" i="1"/>
  <c r="J3101" i="1"/>
  <c r="K3101" i="1"/>
  <c r="L3101" i="1"/>
  <c r="M3101" i="1"/>
  <c r="H3102" i="1"/>
  <c r="I3102" i="1"/>
  <c r="J3102" i="1"/>
  <c r="K3102" i="1"/>
  <c r="L3102" i="1"/>
  <c r="M3102" i="1"/>
  <c r="H3103" i="1"/>
  <c r="I3103" i="1"/>
  <c r="J3103" i="1"/>
  <c r="K3103" i="1"/>
  <c r="L3103" i="1"/>
  <c r="M3103" i="1"/>
  <c r="H3104" i="1"/>
  <c r="I3104" i="1"/>
  <c r="J3104" i="1"/>
  <c r="K3104" i="1"/>
  <c r="L3104" i="1"/>
  <c r="M3104" i="1"/>
  <c r="H3105" i="1"/>
  <c r="I3105" i="1"/>
  <c r="J3105" i="1"/>
  <c r="K3105" i="1"/>
  <c r="L3105" i="1"/>
  <c r="M3105" i="1"/>
  <c r="H3106" i="1"/>
  <c r="I3106" i="1"/>
  <c r="J3106" i="1"/>
  <c r="K3106" i="1"/>
  <c r="L3106" i="1"/>
  <c r="M3106" i="1"/>
  <c r="H3107" i="1"/>
  <c r="I3107" i="1"/>
  <c r="J3107" i="1"/>
  <c r="K3107" i="1"/>
  <c r="L3107" i="1"/>
  <c r="M3107" i="1"/>
  <c r="H3108" i="1"/>
  <c r="I3108" i="1"/>
  <c r="J3108" i="1"/>
  <c r="K3108" i="1"/>
  <c r="L3108" i="1"/>
  <c r="M3108" i="1"/>
  <c r="H3109" i="1"/>
  <c r="I3109" i="1"/>
  <c r="J3109" i="1"/>
  <c r="K3109" i="1"/>
  <c r="L3109" i="1"/>
  <c r="M3109" i="1"/>
  <c r="H3110" i="1"/>
  <c r="I3110" i="1"/>
  <c r="J3110" i="1"/>
  <c r="K3110" i="1"/>
  <c r="L3110" i="1"/>
  <c r="M3110" i="1"/>
  <c r="H3111" i="1"/>
  <c r="I3111" i="1"/>
  <c r="J3111" i="1"/>
  <c r="K3111" i="1"/>
  <c r="L3111" i="1"/>
  <c r="M3111" i="1"/>
  <c r="H3112" i="1"/>
  <c r="I3112" i="1"/>
  <c r="J3112" i="1"/>
  <c r="K3112" i="1"/>
  <c r="L3112" i="1"/>
  <c r="M3112" i="1"/>
  <c r="H3113" i="1"/>
  <c r="I3113" i="1"/>
  <c r="J3113" i="1"/>
  <c r="K3113" i="1"/>
  <c r="L3113" i="1"/>
  <c r="M3113" i="1"/>
  <c r="H3114" i="1"/>
  <c r="I3114" i="1"/>
  <c r="J3114" i="1"/>
  <c r="K3114" i="1"/>
  <c r="L3114" i="1"/>
  <c r="M3114" i="1"/>
  <c r="H3115" i="1"/>
  <c r="I3115" i="1"/>
  <c r="J3115" i="1"/>
  <c r="K3115" i="1"/>
  <c r="L3115" i="1"/>
  <c r="M3115" i="1"/>
  <c r="H3116" i="1"/>
  <c r="I3116" i="1"/>
  <c r="J3116" i="1"/>
  <c r="K3116" i="1"/>
  <c r="L3116" i="1"/>
  <c r="M3116" i="1"/>
  <c r="H3117" i="1"/>
  <c r="I3117" i="1"/>
  <c r="J3117" i="1"/>
  <c r="K3117" i="1"/>
  <c r="L3117" i="1"/>
  <c r="M3117" i="1"/>
  <c r="H3118" i="1"/>
  <c r="I3118" i="1"/>
  <c r="J3118" i="1"/>
  <c r="K3118" i="1"/>
  <c r="L3118" i="1"/>
  <c r="M3118" i="1"/>
  <c r="H3119" i="1"/>
  <c r="I3119" i="1"/>
  <c r="J3119" i="1"/>
  <c r="K3119" i="1"/>
  <c r="L3119" i="1"/>
  <c r="M3119" i="1"/>
  <c r="H3120" i="1"/>
  <c r="I3120" i="1"/>
  <c r="J3120" i="1"/>
  <c r="K3120" i="1"/>
  <c r="L3120" i="1"/>
  <c r="M3120" i="1"/>
  <c r="H3121" i="1"/>
  <c r="I3121" i="1"/>
  <c r="J3121" i="1"/>
  <c r="K3121" i="1"/>
  <c r="L3121" i="1"/>
  <c r="M3121" i="1"/>
  <c r="H3122" i="1"/>
  <c r="I3122" i="1"/>
  <c r="J3122" i="1"/>
  <c r="K3122" i="1"/>
  <c r="L3122" i="1"/>
  <c r="M3122" i="1"/>
  <c r="H3123" i="1"/>
  <c r="I3123" i="1"/>
  <c r="J3123" i="1"/>
  <c r="K3123" i="1"/>
  <c r="L3123" i="1"/>
  <c r="M3123" i="1"/>
  <c r="H3124" i="1"/>
  <c r="I3124" i="1"/>
  <c r="J3124" i="1"/>
  <c r="K3124" i="1"/>
  <c r="L3124" i="1"/>
  <c r="M3124" i="1"/>
  <c r="H3125" i="1"/>
  <c r="I3125" i="1"/>
  <c r="J3125" i="1"/>
  <c r="K3125" i="1"/>
  <c r="L3125" i="1"/>
  <c r="M3125" i="1"/>
  <c r="H3126" i="1"/>
  <c r="I3126" i="1"/>
  <c r="J3126" i="1"/>
  <c r="K3126" i="1"/>
  <c r="L3126" i="1"/>
  <c r="M3126" i="1"/>
  <c r="H3127" i="1"/>
  <c r="I3127" i="1"/>
  <c r="J3127" i="1"/>
  <c r="K3127" i="1"/>
  <c r="L3127" i="1"/>
  <c r="M3127" i="1"/>
  <c r="H3128" i="1"/>
  <c r="I3128" i="1"/>
  <c r="J3128" i="1"/>
  <c r="K3128" i="1"/>
  <c r="L3128" i="1"/>
  <c r="M3128" i="1"/>
  <c r="H3129" i="1"/>
  <c r="I3129" i="1"/>
  <c r="J3129" i="1"/>
  <c r="K3129" i="1"/>
  <c r="L3129" i="1"/>
  <c r="M3129" i="1"/>
  <c r="H3130" i="1"/>
  <c r="I3130" i="1"/>
  <c r="J3130" i="1"/>
  <c r="K3130" i="1"/>
  <c r="L3130" i="1"/>
  <c r="M3130" i="1"/>
  <c r="H3131" i="1"/>
  <c r="I3131" i="1"/>
  <c r="J3131" i="1"/>
  <c r="K3131" i="1"/>
  <c r="L3131" i="1"/>
  <c r="M3131" i="1"/>
  <c r="H3132" i="1"/>
  <c r="I3132" i="1"/>
  <c r="J3132" i="1"/>
  <c r="K3132" i="1"/>
  <c r="L3132" i="1"/>
  <c r="M3132" i="1"/>
  <c r="H3133" i="1"/>
  <c r="I3133" i="1"/>
  <c r="J3133" i="1"/>
  <c r="K3133" i="1"/>
  <c r="L3133" i="1"/>
  <c r="M3133" i="1"/>
  <c r="H3134" i="1"/>
  <c r="I3134" i="1"/>
  <c r="J3134" i="1"/>
  <c r="K3134" i="1"/>
  <c r="L3134" i="1"/>
  <c r="M3134" i="1"/>
  <c r="H3135" i="1"/>
  <c r="I3135" i="1"/>
  <c r="J3135" i="1"/>
  <c r="K3135" i="1"/>
  <c r="L3135" i="1"/>
  <c r="M3135" i="1"/>
  <c r="H3136" i="1"/>
  <c r="I3136" i="1"/>
  <c r="J3136" i="1"/>
  <c r="K3136" i="1"/>
  <c r="L3136" i="1"/>
  <c r="M3136" i="1"/>
  <c r="H3137" i="1"/>
  <c r="I3137" i="1"/>
  <c r="J3137" i="1"/>
  <c r="K3137" i="1"/>
  <c r="L3137" i="1"/>
  <c r="M3137" i="1"/>
  <c r="H3138" i="1"/>
  <c r="I3138" i="1"/>
  <c r="J3138" i="1"/>
  <c r="K3138" i="1"/>
  <c r="L3138" i="1"/>
  <c r="M3138" i="1"/>
  <c r="H3139" i="1"/>
  <c r="I3139" i="1"/>
  <c r="J3139" i="1"/>
  <c r="K3139" i="1"/>
  <c r="L3139" i="1"/>
  <c r="M3139" i="1"/>
  <c r="H3140" i="1"/>
  <c r="I3140" i="1"/>
  <c r="J3140" i="1"/>
  <c r="K3140" i="1"/>
  <c r="L3140" i="1"/>
  <c r="M3140" i="1"/>
  <c r="H3141" i="1"/>
  <c r="I3141" i="1"/>
  <c r="J3141" i="1"/>
  <c r="K3141" i="1"/>
  <c r="L3141" i="1"/>
  <c r="M3141" i="1"/>
  <c r="H3142" i="1"/>
  <c r="I3142" i="1"/>
  <c r="J3142" i="1"/>
  <c r="K3142" i="1"/>
  <c r="L3142" i="1"/>
  <c r="M3142" i="1"/>
  <c r="H3143" i="1"/>
  <c r="I3143" i="1"/>
  <c r="J3143" i="1"/>
  <c r="K3143" i="1"/>
  <c r="L3143" i="1"/>
  <c r="M3143" i="1"/>
  <c r="H3144" i="1"/>
  <c r="I3144" i="1"/>
  <c r="J3144" i="1"/>
  <c r="K3144" i="1"/>
  <c r="L3144" i="1"/>
  <c r="M3144" i="1"/>
  <c r="H3145" i="1"/>
  <c r="I3145" i="1"/>
  <c r="J3145" i="1"/>
  <c r="K3145" i="1"/>
  <c r="L3145" i="1"/>
  <c r="M3145" i="1"/>
  <c r="H3146" i="1"/>
  <c r="I3146" i="1"/>
  <c r="J3146" i="1"/>
  <c r="K3146" i="1"/>
  <c r="L3146" i="1"/>
  <c r="M3146" i="1"/>
  <c r="H3147" i="1"/>
  <c r="I3147" i="1"/>
  <c r="J3147" i="1"/>
  <c r="K3147" i="1"/>
  <c r="L3147" i="1"/>
  <c r="M3147" i="1"/>
  <c r="H3148" i="1"/>
  <c r="I3148" i="1"/>
  <c r="J3148" i="1"/>
  <c r="K3148" i="1"/>
  <c r="L3148" i="1"/>
  <c r="M3148" i="1"/>
  <c r="H3149" i="1"/>
  <c r="I3149" i="1"/>
  <c r="J3149" i="1"/>
  <c r="K3149" i="1"/>
  <c r="L3149" i="1"/>
  <c r="M3149" i="1"/>
  <c r="H3150" i="1"/>
  <c r="I3150" i="1"/>
  <c r="J3150" i="1"/>
  <c r="K3150" i="1"/>
  <c r="L3150" i="1"/>
  <c r="M3150" i="1"/>
  <c r="H3151" i="1"/>
  <c r="I3151" i="1"/>
  <c r="J3151" i="1"/>
  <c r="K3151" i="1"/>
  <c r="L3151" i="1"/>
  <c r="M3151" i="1"/>
  <c r="H3152" i="1"/>
  <c r="I3152" i="1"/>
  <c r="J3152" i="1"/>
  <c r="K3152" i="1"/>
  <c r="L3152" i="1"/>
  <c r="M3152" i="1"/>
  <c r="H3153" i="1"/>
  <c r="I3153" i="1"/>
  <c r="J3153" i="1"/>
  <c r="K3153" i="1"/>
  <c r="L3153" i="1"/>
  <c r="M3153" i="1"/>
  <c r="H3154" i="1"/>
  <c r="I3154" i="1"/>
  <c r="J3154" i="1"/>
  <c r="K3154" i="1"/>
  <c r="L3154" i="1"/>
  <c r="M3154" i="1"/>
  <c r="H3155" i="1"/>
  <c r="I3155" i="1"/>
  <c r="J3155" i="1"/>
  <c r="K3155" i="1"/>
  <c r="L3155" i="1"/>
  <c r="M3155" i="1"/>
  <c r="H3156" i="1"/>
  <c r="I3156" i="1"/>
  <c r="J3156" i="1"/>
  <c r="K3156" i="1"/>
  <c r="L3156" i="1"/>
  <c r="M3156" i="1"/>
  <c r="H3157" i="1"/>
  <c r="I3157" i="1"/>
  <c r="J3157" i="1"/>
  <c r="K3157" i="1"/>
  <c r="L3157" i="1"/>
  <c r="M3157" i="1"/>
  <c r="H3158" i="1"/>
  <c r="I3158" i="1"/>
  <c r="J3158" i="1"/>
  <c r="K3158" i="1"/>
  <c r="L3158" i="1"/>
  <c r="M3158" i="1"/>
  <c r="H3159" i="1"/>
  <c r="I3159" i="1"/>
  <c r="J3159" i="1"/>
  <c r="K3159" i="1"/>
  <c r="L3159" i="1"/>
  <c r="M3159" i="1"/>
  <c r="H3160" i="1"/>
  <c r="I3160" i="1"/>
  <c r="J3160" i="1"/>
  <c r="K3160" i="1"/>
  <c r="L3160" i="1"/>
  <c r="M3160" i="1"/>
  <c r="H3161" i="1"/>
  <c r="I3161" i="1"/>
  <c r="J3161" i="1"/>
  <c r="K3161" i="1"/>
  <c r="L3161" i="1"/>
  <c r="M3161" i="1"/>
  <c r="H3162" i="1"/>
  <c r="I3162" i="1"/>
  <c r="J3162" i="1"/>
  <c r="K3162" i="1"/>
  <c r="L3162" i="1"/>
  <c r="M3162" i="1"/>
  <c r="H3163" i="1"/>
  <c r="I3163" i="1"/>
  <c r="J3163" i="1"/>
  <c r="K3163" i="1"/>
  <c r="L3163" i="1"/>
  <c r="M3163" i="1"/>
  <c r="H3164" i="1"/>
  <c r="I3164" i="1"/>
  <c r="J3164" i="1"/>
  <c r="K3164" i="1"/>
  <c r="L3164" i="1"/>
  <c r="M3164" i="1"/>
  <c r="H3165" i="1"/>
  <c r="I3165" i="1"/>
  <c r="J3165" i="1"/>
  <c r="K3165" i="1"/>
  <c r="L3165" i="1"/>
  <c r="M3165" i="1"/>
  <c r="H3166" i="1"/>
  <c r="I3166" i="1"/>
  <c r="J3166" i="1"/>
  <c r="K3166" i="1"/>
  <c r="L3166" i="1"/>
  <c r="M3166" i="1"/>
  <c r="H3167" i="1"/>
  <c r="I3167" i="1"/>
  <c r="J3167" i="1"/>
  <c r="K3167" i="1"/>
  <c r="L3167" i="1"/>
  <c r="M3167" i="1"/>
  <c r="H3168" i="1"/>
  <c r="I3168" i="1"/>
  <c r="J3168" i="1"/>
  <c r="K3168" i="1"/>
  <c r="L3168" i="1"/>
  <c r="M3168" i="1"/>
  <c r="H3169" i="1"/>
  <c r="I3169" i="1"/>
  <c r="J3169" i="1"/>
  <c r="K3169" i="1"/>
  <c r="L3169" i="1"/>
  <c r="M3169" i="1"/>
  <c r="H3170" i="1"/>
  <c r="I3170" i="1"/>
  <c r="J3170" i="1"/>
  <c r="K3170" i="1"/>
  <c r="L3170" i="1"/>
  <c r="M3170" i="1"/>
  <c r="H3171" i="1"/>
  <c r="I3171" i="1"/>
  <c r="J3171" i="1"/>
  <c r="K3171" i="1"/>
  <c r="L3171" i="1"/>
  <c r="M3171" i="1"/>
  <c r="H3172" i="1"/>
  <c r="I3172" i="1"/>
  <c r="J3172" i="1"/>
  <c r="K3172" i="1"/>
  <c r="L3172" i="1"/>
  <c r="M3172" i="1"/>
  <c r="H3173" i="1"/>
  <c r="I3173" i="1"/>
  <c r="J3173" i="1"/>
  <c r="K3173" i="1"/>
  <c r="L3173" i="1"/>
  <c r="M3173" i="1"/>
  <c r="H3174" i="1"/>
  <c r="I3174" i="1"/>
  <c r="J3174" i="1"/>
  <c r="K3174" i="1"/>
  <c r="L3174" i="1"/>
  <c r="M3174" i="1"/>
  <c r="H3175" i="1"/>
  <c r="I3175" i="1"/>
  <c r="J3175" i="1"/>
  <c r="K3175" i="1"/>
  <c r="L3175" i="1"/>
  <c r="M3175" i="1"/>
  <c r="H3176" i="1"/>
  <c r="I3176" i="1"/>
  <c r="J3176" i="1"/>
  <c r="K3176" i="1"/>
  <c r="L3176" i="1"/>
  <c r="M3176" i="1"/>
  <c r="H3177" i="1"/>
  <c r="I3177" i="1"/>
  <c r="J3177" i="1"/>
  <c r="K3177" i="1"/>
  <c r="L3177" i="1"/>
  <c r="M3177" i="1"/>
  <c r="H3178" i="1"/>
  <c r="I3178" i="1"/>
  <c r="J3178" i="1"/>
  <c r="K3178" i="1"/>
  <c r="L3178" i="1"/>
  <c r="M3178" i="1"/>
  <c r="H3179" i="1"/>
  <c r="I3179" i="1"/>
  <c r="J3179" i="1"/>
  <c r="K3179" i="1"/>
  <c r="L3179" i="1"/>
  <c r="M3179" i="1"/>
  <c r="H3180" i="1"/>
  <c r="I3180" i="1"/>
  <c r="J3180" i="1"/>
  <c r="K3180" i="1"/>
  <c r="L3180" i="1"/>
  <c r="M3180" i="1"/>
  <c r="H3181" i="1"/>
  <c r="I3181" i="1"/>
  <c r="J3181" i="1"/>
  <c r="K3181" i="1"/>
  <c r="L3181" i="1"/>
  <c r="M3181" i="1"/>
  <c r="H3182" i="1"/>
  <c r="I3182" i="1"/>
  <c r="J3182" i="1"/>
  <c r="K3182" i="1"/>
  <c r="L3182" i="1"/>
  <c r="M3182" i="1"/>
  <c r="H3183" i="1"/>
  <c r="I3183" i="1"/>
  <c r="J3183" i="1"/>
  <c r="K3183" i="1"/>
  <c r="L3183" i="1"/>
  <c r="M3183" i="1"/>
  <c r="H3184" i="1"/>
  <c r="I3184" i="1"/>
  <c r="J3184" i="1"/>
  <c r="K3184" i="1"/>
  <c r="L3184" i="1"/>
  <c r="M3184" i="1"/>
  <c r="H3185" i="1"/>
  <c r="I3185" i="1"/>
  <c r="J3185" i="1"/>
  <c r="K3185" i="1"/>
  <c r="L3185" i="1"/>
  <c r="M3185" i="1"/>
  <c r="H3186" i="1"/>
  <c r="I3186" i="1"/>
  <c r="J3186" i="1"/>
  <c r="K3186" i="1"/>
  <c r="L3186" i="1"/>
  <c r="M3186" i="1"/>
  <c r="H3187" i="1"/>
  <c r="I3187" i="1"/>
  <c r="J3187" i="1"/>
  <c r="K3187" i="1"/>
  <c r="L3187" i="1"/>
  <c r="M3187" i="1"/>
  <c r="H3188" i="1"/>
  <c r="I3188" i="1"/>
  <c r="J3188" i="1"/>
  <c r="K3188" i="1"/>
  <c r="L3188" i="1"/>
  <c r="M3188" i="1"/>
  <c r="H3189" i="1"/>
  <c r="I3189" i="1"/>
  <c r="J3189" i="1"/>
  <c r="K3189" i="1"/>
  <c r="L3189" i="1"/>
  <c r="M3189" i="1"/>
  <c r="H3190" i="1"/>
  <c r="I3190" i="1"/>
  <c r="J3190" i="1"/>
  <c r="K3190" i="1"/>
  <c r="L3190" i="1"/>
  <c r="M3190" i="1"/>
  <c r="H3191" i="1"/>
  <c r="I3191" i="1"/>
  <c r="J3191" i="1"/>
  <c r="K3191" i="1"/>
  <c r="L3191" i="1"/>
  <c r="M3191" i="1"/>
  <c r="H3192" i="1"/>
  <c r="I3192" i="1"/>
  <c r="J3192" i="1"/>
  <c r="K3192" i="1"/>
  <c r="L3192" i="1"/>
  <c r="M3192" i="1"/>
  <c r="H3193" i="1"/>
  <c r="I3193" i="1"/>
  <c r="J3193" i="1"/>
  <c r="K3193" i="1"/>
  <c r="L3193" i="1"/>
  <c r="M3193" i="1"/>
  <c r="H3194" i="1"/>
  <c r="I3194" i="1"/>
  <c r="J3194" i="1"/>
  <c r="K3194" i="1"/>
  <c r="L3194" i="1"/>
  <c r="M3194" i="1"/>
  <c r="H3195" i="1"/>
  <c r="I3195" i="1"/>
  <c r="J3195" i="1"/>
  <c r="K3195" i="1"/>
  <c r="L3195" i="1"/>
  <c r="M3195" i="1"/>
  <c r="H3196" i="1"/>
  <c r="I3196" i="1"/>
  <c r="J3196" i="1"/>
  <c r="K3196" i="1"/>
  <c r="L3196" i="1"/>
  <c r="M3196" i="1"/>
  <c r="H3197" i="1"/>
  <c r="I3197" i="1"/>
  <c r="J3197" i="1"/>
  <c r="K3197" i="1"/>
  <c r="L3197" i="1"/>
  <c r="M3197" i="1"/>
  <c r="H3198" i="1"/>
  <c r="I3198" i="1"/>
  <c r="J3198" i="1"/>
  <c r="K3198" i="1"/>
  <c r="L3198" i="1"/>
  <c r="M3198" i="1"/>
  <c r="H3199" i="1"/>
  <c r="I3199" i="1"/>
  <c r="J3199" i="1"/>
  <c r="K3199" i="1"/>
  <c r="L3199" i="1"/>
  <c r="M3199" i="1"/>
  <c r="H3200" i="1"/>
  <c r="I3200" i="1"/>
  <c r="J3200" i="1"/>
  <c r="K3200" i="1"/>
  <c r="L3200" i="1"/>
  <c r="M3200" i="1"/>
  <c r="H3201" i="1"/>
  <c r="I3201" i="1"/>
  <c r="J3201" i="1"/>
  <c r="K3201" i="1"/>
  <c r="L3201" i="1"/>
  <c r="M3201" i="1"/>
  <c r="H3202" i="1"/>
  <c r="I3202" i="1"/>
  <c r="J3202" i="1"/>
  <c r="K3202" i="1"/>
  <c r="L3202" i="1"/>
  <c r="M3202" i="1"/>
  <c r="H3203" i="1"/>
  <c r="I3203" i="1"/>
  <c r="J3203" i="1"/>
  <c r="K3203" i="1"/>
  <c r="L3203" i="1"/>
  <c r="M3203" i="1"/>
  <c r="H3204" i="1"/>
  <c r="I3204" i="1"/>
  <c r="J3204" i="1"/>
  <c r="K3204" i="1"/>
  <c r="L3204" i="1"/>
  <c r="M3204" i="1"/>
  <c r="H3205" i="1"/>
  <c r="I3205" i="1"/>
  <c r="J3205" i="1"/>
  <c r="K3205" i="1"/>
  <c r="L3205" i="1"/>
  <c r="M3205" i="1"/>
  <c r="H3206" i="1"/>
  <c r="I3206" i="1"/>
  <c r="J3206" i="1"/>
  <c r="K3206" i="1"/>
  <c r="L3206" i="1"/>
  <c r="M3206" i="1"/>
  <c r="H3207" i="1"/>
  <c r="I3207" i="1"/>
  <c r="J3207" i="1"/>
  <c r="K3207" i="1"/>
  <c r="L3207" i="1"/>
  <c r="M3207" i="1"/>
  <c r="H3208" i="1"/>
  <c r="I3208" i="1"/>
  <c r="J3208" i="1"/>
  <c r="K3208" i="1"/>
  <c r="L3208" i="1"/>
  <c r="M3208" i="1"/>
  <c r="H3209" i="1"/>
  <c r="I3209" i="1"/>
  <c r="J3209" i="1"/>
  <c r="K3209" i="1"/>
  <c r="L3209" i="1"/>
  <c r="M3209" i="1"/>
  <c r="H3210" i="1"/>
  <c r="I3210" i="1"/>
  <c r="J3210" i="1"/>
  <c r="K3210" i="1"/>
  <c r="L3210" i="1"/>
  <c r="M3210" i="1"/>
  <c r="H3211" i="1"/>
  <c r="I3211" i="1"/>
  <c r="J3211" i="1"/>
  <c r="K3211" i="1"/>
  <c r="L3211" i="1"/>
  <c r="M3211" i="1"/>
  <c r="H3212" i="1"/>
  <c r="I3212" i="1"/>
  <c r="J3212" i="1"/>
  <c r="K3212" i="1"/>
  <c r="L3212" i="1"/>
  <c r="M3212" i="1"/>
  <c r="H3213" i="1"/>
  <c r="I3213" i="1"/>
  <c r="J3213" i="1"/>
  <c r="K3213" i="1"/>
  <c r="L3213" i="1"/>
  <c r="M3213" i="1"/>
  <c r="H3214" i="1"/>
  <c r="I3214" i="1"/>
  <c r="J3214" i="1"/>
  <c r="K3214" i="1"/>
  <c r="L3214" i="1"/>
  <c r="M3214" i="1"/>
  <c r="H3215" i="1"/>
  <c r="I3215" i="1"/>
  <c r="J3215" i="1"/>
  <c r="K3215" i="1"/>
  <c r="L3215" i="1"/>
  <c r="M3215" i="1"/>
  <c r="H3216" i="1"/>
  <c r="I3216" i="1"/>
  <c r="J3216" i="1"/>
  <c r="K3216" i="1"/>
  <c r="L3216" i="1"/>
  <c r="M3216" i="1"/>
  <c r="H3217" i="1"/>
  <c r="I3217" i="1"/>
  <c r="J3217" i="1"/>
  <c r="K3217" i="1"/>
  <c r="L3217" i="1"/>
  <c r="M3217" i="1"/>
  <c r="H3218" i="1"/>
  <c r="I3218" i="1"/>
  <c r="J3218" i="1"/>
  <c r="K3218" i="1"/>
  <c r="L3218" i="1"/>
  <c r="M3218" i="1"/>
  <c r="H3219" i="1"/>
  <c r="I3219" i="1"/>
  <c r="J3219" i="1"/>
  <c r="K3219" i="1"/>
  <c r="L3219" i="1"/>
  <c r="M3219" i="1"/>
  <c r="H3220" i="1"/>
  <c r="I3220" i="1"/>
  <c r="J3220" i="1"/>
  <c r="K3220" i="1"/>
  <c r="L3220" i="1"/>
  <c r="M3220" i="1"/>
  <c r="H3221" i="1"/>
  <c r="I3221" i="1"/>
  <c r="J3221" i="1"/>
  <c r="K3221" i="1"/>
  <c r="L3221" i="1"/>
  <c r="M3221" i="1"/>
  <c r="H3222" i="1"/>
  <c r="I3222" i="1"/>
  <c r="J3222" i="1"/>
  <c r="K3222" i="1"/>
  <c r="L3222" i="1"/>
  <c r="M3222" i="1"/>
  <c r="H3223" i="1"/>
  <c r="I3223" i="1"/>
  <c r="J3223" i="1"/>
  <c r="K3223" i="1"/>
  <c r="L3223" i="1"/>
  <c r="M3223" i="1"/>
  <c r="H3224" i="1"/>
  <c r="I3224" i="1"/>
  <c r="J3224" i="1"/>
  <c r="K3224" i="1"/>
  <c r="L3224" i="1"/>
  <c r="M3224" i="1"/>
  <c r="H3225" i="1"/>
  <c r="I3225" i="1"/>
  <c r="J3225" i="1"/>
  <c r="K3225" i="1"/>
  <c r="L3225" i="1"/>
  <c r="M3225" i="1"/>
  <c r="H3226" i="1"/>
  <c r="I3226" i="1"/>
  <c r="J3226" i="1"/>
  <c r="K3226" i="1"/>
  <c r="L3226" i="1"/>
  <c r="M3226" i="1"/>
  <c r="H3227" i="1"/>
  <c r="I3227" i="1"/>
  <c r="J3227" i="1"/>
  <c r="K3227" i="1"/>
  <c r="L3227" i="1"/>
  <c r="M3227" i="1"/>
  <c r="H3228" i="1"/>
  <c r="I3228" i="1"/>
  <c r="J3228" i="1"/>
  <c r="K3228" i="1"/>
  <c r="L3228" i="1"/>
  <c r="M3228" i="1"/>
  <c r="H3229" i="1"/>
  <c r="I3229" i="1"/>
  <c r="J3229" i="1"/>
  <c r="K3229" i="1"/>
  <c r="L3229" i="1"/>
  <c r="M3229" i="1"/>
  <c r="H3230" i="1"/>
  <c r="I3230" i="1"/>
  <c r="J3230" i="1"/>
  <c r="K3230" i="1"/>
  <c r="L3230" i="1"/>
  <c r="M3230" i="1"/>
  <c r="H3231" i="1"/>
  <c r="I3231" i="1"/>
  <c r="J3231" i="1"/>
  <c r="K3231" i="1"/>
  <c r="L3231" i="1"/>
  <c r="M3231" i="1"/>
  <c r="H3232" i="1"/>
  <c r="I3232" i="1"/>
  <c r="J3232" i="1"/>
  <c r="K3232" i="1"/>
  <c r="L3232" i="1"/>
  <c r="M3232" i="1"/>
  <c r="H3233" i="1"/>
  <c r="I3233" i="1"/>
  <c r="J3233" i="1"/>
  <c r="K3233" i="1"/>
  <c r="L3233" i="1"/>
  <c r="M3233" i="1"/>
  <c r="H3234" i="1"/>
  <c r="I3234" i="1"/>
  <c r="J3234" i="1"/>
  <c r="K3234" i="1"/>
  <c r="L3234" i="1"/>
  <c r="M3234" i="1"/>
  <c r="H3235" i="1"/>
  <c r="I3235" i="1"/>
  <c r="J3235" i="1"/>
  <c r="K3235" i="1"/>
  <c r="L3235" i="1"/>
  <c r="M3235" i="1"/>
  <c r="H3236" i="1"/>
  <c r="I3236" i="1"/>
  <c r="J3236" i="1"/>
  <c r="K3236" i="1"/>
  <c r="L3236" i="1"/>
  <c r="M3236" i="1"/>
  <c r="H3237" i="1"/>
  <c r="I3237" i="1"/>
  <c r="J3237" i="1"/>
  <c r="K3237" i="1"/>
  <c r="L3237" i="1"/>
  <c r="M3237" i="1"/>
  <c r="H3238" i="1"/>
  <c r="I3238" i="1"/>
  <c r="J3238" i="1"/>
  <c r="K3238" i="1"/>
  <c r="L3238" i="1"/>
  <c r="M3238" i="1"/>
  <c r="H3239" i="1"/>
  <c r="I3239" i="1"/>
  <c r="J3239" i="1"/>
  <c r="K3239" i="1"/>
  <c r="L3239" i="1"/>
  <c r="M3239" i="1"/>
  <c r="H3240" i="1"/>
  <c r="I3240" i="1"/>
  <c r="J3240" i="1"/>
  <c r="K3240" i="1"/>
  <c r="L3240" i="1"/>
  <c r="M3240" i="1"/>
  <c r="H3241" i="1"/>
  <c r="I3241" i="1"/>
  <c r="J3241" i="1"/>
  <c r="K3241" i="1"/>
  <c r="L3241" i="1"/>
  <c r="M3241" i="1"/>
  <c r="H3242" i="1"/>
  <c r="I3242" i="1"/>
  <c r="J3242" i="1"/>
  <c r="K3242" i="1"/>
  <c r="L3242" i="1"/>
  <c r="M3242" i="1"/>
  <c r="H3243" i="1"/>
  <c r="I3243" i="1"/>
  <c r="J3243" i="1"/>
  <c r="K3243" i="1"/>
  <c r="L3243" i="1"/>
  <c r="M3243" i="1"/>
  <c r="H3244" i="1"/>
  <c r="I3244" i="1"/>
  <c r="J3244" i="1"/>
  <c r="K3244" i="1"/>
  <c r="L3244" i="1"/>
  <c r="M3244" i="1"/>
  <c r="H3245" i="1"/>
  <c r="I3245" i="1"/>
  <c r="J3245" i="1"/>
  <c r="K3245" i="1"/>
  <c r="L3245" i="1"/>
  <c r="M3245" i="1"/>
  <c r="H3246" i="1"/>
  <c r="I3246" i="1"/>
  <c r="J3246" i="1"/>
  <c r="K3246" i="1"/>
  <c r="L3246" i="1"/>
  <c r="M3246" i="1"/>
  <c r="H3247" i="1"/>
  <c r="I3247" i="1"/>
  <c r="J3247" i="1"/>
  <c r="K3247" i="1"/>
  <c r="L3247" i="1"/>
  <c r="M3247" i="1"/>
  <c r="H3248" i="1"/>
  <c r="I3248" i="1"/>
  <c r="J3248" i="1"/>
  <c r="K3248" i="1"/>
  <c r="L3248" i="1"/>
  <c r="M3248" i="1"/>
  <c r="H3249" i="1"/>
  <c r="I3249" i="1"/>
  <c r="J3249" i="1"/>
  <c r="K3249" i="1"/>
  <c r="L3249" i="1"/>
  <c r="M3249" i="1"/>
  <c r="H3250" i="1"/>
  <c r="I3250" i="1"/>
  <c r="J3250" i="1"/>
  <c r="K3250" i="1"/>
  <c r="L3250" i="1"/>
  <c r="M3250" i="1"/>
  <c r="H3251" i="1"/>
  <c r="I3251" i="1"/>
  <c r="J3251" i="1"/>
  <c r="K3251" i="1"/>
  <c r="L3251" i="1"/>
  <c r="M3251" i="1"/>
  <c r="H3252" i="1"/>
  <c r="I3252" i="1"/>
  <c r="J3252" i="1"/>
  <c r="K3252" i="1"/>
  <c r="L3252" i="1"/>
  <c r="M3252" i="1"/>
  <c r="H3253" i="1"/>
  <c r="I3253" i="1"/>
  <c r="J3253" i="1"/>
  <c r="K3253" i="1"/>
  <c r="L3253" i="1"/>
  <c r="M3253" i="1"/>
  <c r="H3254" i="1"/>
  <c r="I3254" i="1"/>
  <c r="J3254" i="1"/>
  <c r="K3254" i="1"/>
  <c r="L3254" i="1"/>
  <c r="M3254" i="1"/>
  <c r="H3255" i="1"/>
  <c r="I3255" i="1"/>
  <c r="J3255" i="1"/>
  <c r="K3255" i="1"/>
  <c r="L3255" i="1"/>
  <c r="M3255" i="1"/>
  <c r="H3256" i="1"/>
  <c r="I3256" i="1"/>
  <c r="J3256" i="1"/>
  <c r="K3256" i="1"/>
  <c r="L3256" i="1"/>
  <c r="M3256" i="1"/>
  <c r="H3257" i="1"/>
  <c r="I3257" i="1"/>
  <c r="J3257" i="1"/>
  <c r="K3257" i="1"/>
  <c r="L3257" i="1"/>
  <c r="M3257" i="1"/>
  <c r="H3258" i="1"/>
  <c r="I3258" i="1"/>
  <c r="J3258" i="1"/>
  <c r="K3258" i="1"/>
  <c r="L3258" i="1"/>
  <c r="M3258" i="1"/>
  <c r="H3259" i="1"/>
  <c r="I3259" i="1"/>
  <c r="J3259" i="1"/>
  <c r="K3259" i="1"/>
  <c r="L3259" i="1"/>
  <c r="M3259" i="1"/>
  <c r="H3260" i="1"/>
  <c r="I3260" i="1"/>
  <c r="J3260" i="1"/>
  <c r="K3260" i="1"/>
  <c r="L3260" i="1"/>
  <c r="M3260" i="1"/>
  <c r="H3261" i="1"/>
  <c r="I3261" i="1"/>
  <c r="J3261" i="1"/>
  <c r="K3261" i="1"/>
  <c r="L3261" i="1"/>
  <c r="M3261" i="1"/>
  <c r="H3262" i="1"/>
  <c r="I3262" i="1"/>
  <c r="J3262" i="1"/>
  <c r="K3262" i="1"/>
  <c r="L3262" i="1"/>
  <c r="M3262" i="1"/>
  <c r="H3263" i="1"/>
  <c r="I3263" i="1"/>
  <c r="J3263" i="1"/>
  <c r="K3263" i="1"/>
  <c r="L3263" i="1"/>
  <c r="M3263" i="1"/>
  <c r="H3264" i="1"/>
  <c r="I3264" i="1"/>
  <c r="J3264" i="1"/>
  <c r="K3264" i="1"/>
  <c r="L3264" i="1"/>
  <c r="M3264" i="1"/>
  <c r="H3265" i="1"/>
  <c r="I3265" i="1"/>
  <c r="J3265" i="1"/>
  <c r="K3265" i="1"/>
  <c r="L3265" i="1"/>
  <c r="M3265" i="1"/>
  <c r="H3266" i="1"/>
  <c r="I3266" i="1"/>
  <c r="J3266" i="1"/>
  <c r="K3266" i="1"/>
  <c r="L3266" i="1"/>
  <c r="M3266" i="1"/>
  <c r="H3267" i="1"/>
  <c r="I3267" i="1"/>
  <c r="J3267" i="1"/>
  <c r="K3267" i="1"/>
  <c r="L3267" i="1"/>
  <c r="M3267" i="1"/>
  <c r="H3268" i="1"/>
  <c r="I3268" i="1"/>
  <c r="J3268" i="1"/>
  <c r="K3268" i="1"/>
  <c r="L3268" i="1"/>
  <c r="M3268" i="1"/>
  <c r="H3269" i="1"/>
  <c r="I3269" i="1"/>
  <c r="J3269" i="1"/>
  <c r="K3269" i="1"/>
  <c r="L3269" i="1"/>
  <c r="M3269" i="1"/>
  <c r="H3270" i="1"/>
  <c r="I3270" i="1"/>
  <c r="J3270" i="1"/>
  <c r="K3270" i="1"/>
  <c r="L3270" i="1"/>
  <c r="M3270" i="1"/>
  <c r="H3271" i="1"/>
  <c r="I3271" i="1"/>
  <c r="J3271" i="1"/>
  <c r="K3271" i="1"/>
  <c r="L3271" i="1"/>
  <c r="M3271" i="1"/>
  <c r="H3272" i="1"/>
  <c r="I3272" i="1"/>
  <c r="J3272" i="1"/>
  <c r="K3272" i="1"/>
  <c r="L3272" i="1"/>
  <c r="M3272" i="1"/>
  <c r="H3273" i="1"/>
  <c r="I3273" i="1"/>
  <c r="J3273" i="1"/>
  <c r="K3273" i="1"/>
  <c r="L3273" i="1"/>
  <c r="M3273" i="1"/>
  <c r="H3274" i="1"/>
  <c r="I3274" i="1"/>
  <c r="J3274" i="1"/>
  <c r="K3274" i="1"/>
  <c r="L3274" i="1"/>
  <c r="M3274" i="1"/>
  <c r="H3275" i="1"/>
  <c r="I3275" i="1"/>
  <c r="J3275" i="1"/>
  <c r="K3275" i="1"/>
  <c r="L3275" i="1"/>
  <c r="M3275" i="1"/>
  <c r="H3276" i="1"/>
  <c r="I3276" i="1"/>
  <c r="J3276" i="1"/>
  <c r="K3276" i="1"/>
  <c r="L3276" i="1"/>
  <c r="M3276" i="1"/>
  <c r="H3277" i="1"/>
  <c r="I3277" i="1"/>
  <c r="J3277" i="1"/>
  <c r="K3277" i="1"/>
  <c r="L3277" i="1"/>
  <c r="M3277" i="1"/>
  <c r="H3278" i="1"/>
  <c r="I3278" i="1"/>
  <c r="J3278" i="1"/>
  <c r="K3278" i="1"/>
  <c r="L3278" i="1"/>
  <c r="M3278" i="1"/>
  <c r="H3279" i="1"/>
  <c r="I3279" i="1"/>
  <c r="J3279" i="1"/>
  <c r="K3279" i="1"/>
  <c r="L3279" i="1"/>
  <c r="M3279" i="1"/>
  <c r="H3280" i="1"/>
  <c r="I3280" i="1"/>
  <c r="J3280" i="1"/>
  <c r="K3280" i="1"/>
  <c r="L3280" i="1"/>
  <c r="M3280" i="1"/>
  <c r="H3281" i="1"/>
  <c r="I3281" i="1"/>
  <c r="J3281" i="1"/>
  <c r="K3281" i="1"/>
  <c r="L3281" i="1"/>
  <c r="M3281" i="1"/>
  <c r="H3282" i="1"/>
  <c r="I3282" i="1"/>
  <c r="J3282" i="1"/>
  <c r="K3282" i="1"/>
  <c r="L3282" i="1"/>
  <c r="M3282" i="1"/>
  <c r="H3283" i="1"/>
  <c r="I3283" i="1"/>
  <c r="J3283" i="1"/>
  <c r="K3283" i="1"/>
  <c r="L3283" i="1"/>
  <c r="M3283" i="1"/>
  <c r="H3284" i="1"/>
  <c r="I3284" i="1"/>
  <c r="J3284" i="1"/>
  <c r="K3284" i="1"/>
  <c r="L3284" i="1"/>
  <c r="M3284" i="1"/>
  <c r="H3285" i="1"/>
  <c r="I3285" i="1"/>
  <c r="J3285" i="1"/>
  <c r="K3285" i="1"/>
  <c r="L3285" i="1"/>
  <c r="M3285" i="1"/>
  <c r="H3286" i="1"/>
  <c r="I3286" i="1"/>
  <c r="J3286" i="1"/>
  <c r="K3286" i="1"/>
  <c r="L3286" i="1"/>
  <c r="M3286" i="1"/>
  <c r="H3287" i="1"/>
  <c r="I3287" i="1"/>
  <c r="J3287" i="1"/>
  <c r="K3287" i="1"/>
  <c r="L3287" i="1"/>
  <c r="M3287" i="1"/>
  <c r="H3288" i="1"/>
  <c r="I3288" i="1"/>
  <c r="J3288" i="1"/>
  <c r="K3288" i="1"/>
  <c r="L3288" i="1"/>
  <c r="M3288" i="1"/>
  <c r="H3289" i="1"/>
  <c r="I3289" i="1"/>
  <c r="J3289" i="1"/>
  <c r="K3289" i="1"/>
  <c r="L3289" i="1"/>
  <c r="M3289" i="1"/>
  <c r="H3290" i="1"/>
  <c r="I3290" i="1"/>
  <c r="J3290" i="1"/>
  <c r="K3290" i="1"/>
  <c r="L3290" i="1"/>
  <c r="M3290" i="1"/>
  <c r="H3291" i="1"/>
  <c r="I3291" i="1"/>
  <c r="J3291" i="1"/>
  <c r="K3291" i="1"/>
  <c r="L3291" i="1"/>
  <c r="M3291" i="1"/>
  <c r="H3292" i="1"/>
  <c r="I3292" i="1"/>
  <c r="J3292" i="1"/>
  <c r="K3292" i="1"/>
  <c r="L3292" i="1"/>
  <c r="M3292" i="1"/>
  <c r="H3293" i="1"/>
  <c r="I3293" i="1"/>
  <c r="J3293" i="1"/>
  <c r="K3293" i="1"/>
  <c r="L3293" i="1"/>
  <c r="M3293" i="1"/>
  <c r="H3294" i="1"/>
  <c r="I3294" i="1"/>
  <c r="J3294" i="1"/>
  <c r="K3294" i="1"/>
  <c r="L3294" i="1"/>
  <c r="M3294" i="1"/>
  <c r="H3295" i="1"/>
  <c r="I3295" i="1"/>
  <c r="J3295" i="1"/>
  <c r="K3295" i="1"/>
  <c r="L3295" i="1"/>
  <c r="M3295" i="1"/>
  <c r="H3296" i="1"/>
  <c r="I3296" i="1"/>
  <c r="J3296" i="1"/>
  <c r="K3296" i="1"/>
  <c r="L3296" i="1"/>
  <c r="M3296" i="1"/>
  <c r="H3297" i="1"/>
  <c r="I3297" i="1"/>
  <c r="J3297" i="1"/>
  <c r="K3297" i="1"/>
  <c r="L3297" i="1"/>
  <c r="M3297" i="1"/>
  <c r="H3298" i="1"/>
  <c r="I3298" i="1"/>
  <c r="J3298" i="1"/>
  <c r="K3298" i="1"/>
  <c r="L3298" i="1"/>
  <c r="M3298" i="1"/>
  <c r="H3299" i="1"/>
  <c r="I3299" i="1"/>
  <c r="J3299" i="1"/>
  <c r="K3299" i="1"/>
  <c r="L3299" i="1"/>
  <c r="M3299" i="1"/>
  <c r="H3300" i="1"/>
  <c r="I3300" i="1"/>
  <c r="J3300" i="1"/>
  <c r="K3300" i="1"/>
  <c r="L3300" i="1"/>
  <c r="M3300" i="1"/>
  <c r="H3301" i="1"/>
  <c r="I3301" i="1"/>
  <c r="J3301" i="1"/>
  <c r="K3301" i="1"/>
  <c r="L3301" i="1"/>
  <c r="M3301" i="1"/>
  <c r="H3302" i="1"/>
  <c r="I3302" i="1"/>
  <c r="J3302" i="1"/>
  <c r="K3302" i="1"/>
  <c r="L3302" i="1"/>
  <c r="M3302" i="1"/>
  <c r="H3303" i="1"/>
  <c r="I3303" i="1"/>
  <c r="J3303" i="1"/>
  <c r="K3303" i="1"/>
  <c r="L3303" i="1"/>
  <c r="M3303" i="1"/>
  <c r="H3304" i="1"/>
  <c r="I3304" i="1"/>
  <c r="J3304" i="1"/>
  <c r="K3304" i="1"/>
  <c r="L3304" i="1"/>
  <c r="M3304" i="1"/>
  <c r="H3305" i="1"/>
  <c r="I3305" i="1"/>
  <c r="J3305" i="1"/>
  <c r="K3305" i="1"/>
  <c r="L3305" i="1"/>
  <c r="M3305" i="1"/>
  <c r="H3306" i="1"/>
  <c r="I3306" i="1"/>
  <c r="J3306" i="1"/>
  <c r="K3306" i="1"/>
  <c r="L3306" i="1"/>
  <c r="M3306" i="1"/>
  <c r="H3307" i="1"/>
  <c r="I3307" i="1"/>
  <c r="J3307" i="1"/>
  <c r="K3307" i="1"/>
  <c r="L3307" i="1"/>
  <c r="M3307" i="1"/>
  <c r="H3308" i="1"/>
  <c r="I3308" i="1"/>
  <c r="J3308" i="1"/>
  <c r="K3308" i="1"/>
  <c r="L3308" i="1"/>
  <c r="M3308" i="1"/>
  <c r="H3309" i="1"/>
  <c r="I3309" i="1"/>
  <c r="J3309" i="1"/>
  <c r="K3309" i="1"/>
  <c r="L3309" i="1"/>
  <c r="M3309" i="1"/>
  <c r="H3310" i="1"/>
  <c r="I3310" i="1"/>
  <c r="J3310" i="1"/>
  <c r="K3310" i="1"/>
  <c r="L3310" i="1"/>
  <c r="M3310" i="1"/>
  <c r="H3311" i="1"/>
  <c r="I3311" i="1"/>
  <c r="J3311" i="1"/>
  <c r="K3311" i="1"/>
  <c r="L3311" i="1"/>
  <c r="M3311" i="1"/>
  <c r="H3312" i="1"/>
  <c r="I3312" i="1"/>
  <c r="J3312" i="1"/>
  <c r="K3312" i="1"/>
  <c r="L3312" i="1"/>
  <c r="M3312" i="1"/>
  <c r="H3313" i="1"/>
  <c r="I3313" i="1"/>
  <c r="J3313" i="1"/>
  <c r="K3313" i="1"/>
  <c r="L3313" i="1"/>
  <c r="M3313" i="1"/>
  <c r="H3314" i="1"/>
  <c r="I3314" i="1"/>
  <c r="J3314" i="1"/>
  <c r="K3314" i="1"/>
  <c r="L3314" i="1"/>
  <c r="M3314" i="1"/>
  <c r="H3315" i="1"/>
  <c r="I3315" i="1"/>
  <c r="J3315" i="1"/>
  <c r="K3315" i="1"/>
  <c r="L3315" i="1"/>
  <c r="M3315" i="1"/>
  <c r="H3316" i="1"/>
  <c r="I3316" i="1"/>
  <c r="J3316" i="1"/>
  <c r="K3316" i="1"/>
  <c r="L3316" i="1"/>
  <c r="M3316" i="1"/>
  <c r="H3317" i="1"/>
  <c r="I3317" i="1"/>
  <c r="J3317" i="1"/>
  <c r="K3317" i="1"/>
  <c r="L3317" i="1"/>
  <c r="M3317" i="1"/>
  <c r="H3318" i="1"/>
  <c r="I3318" i="1"/>
  <c r="J3318" i="1"/>
  <c r="K3318" i="1"/>
  <c r="L3318" i="1"/>
  <c r="M3318" i="1"/>
  <c r="H3319" i="1"/>
  <c r="I3319" i="1"/>
  <c r="J3319" i="1"/>
  <c r="K3319" i="1"/>
  <c r="L3319" i="1"/>
  <c r="M3319" i="1"/>
  <c r="H3320" i="1"/>
  <c r="I3320" i="1"/>
  <c r="J3320" i="1"/>
  <c r="K3320" i="1"/>
  <c r="L3320" i="1"/>
  <c r="M3320" i="1"/>
  <c r="H3321" i="1"/>
  <c r="I3321" i="1"/>
  <c r="J3321" i="1"/>
  <c r="K3321" i="1"/>
  <c r="L3321" i="1"/>
  <c r="M3321" i="1"/>
  <c r="H3322" i="1"/>
  <c r="I3322" i="1"/>
  <c r="J3322" i="1"/>
  <c r="K3322" i="1"/>
  <c r="L3322" i="1"/>
  <c r="M3322" i="1"/>
  <c r="H3323" i="1"/>
  <c r="I3323" i="1"/>
  <c r="J3323" i="1"/>
  <c r="K3323" i="1"/>
  <c r="L3323" i="1"/>
  <c r="M3323" i="1"/>
  <c r="H3324" i="1"/>
  <c r="I3324" i="1"/>
  <c r="J3324" i="1"/>
  <c r="K3324" i="1"/>
  <c r="L3324" i="1"/>
  <c r="M3324" i="1"/>
  <c r="H3325" i="1"/>
  <c r="I3325" i="1"/>
  <c r="J3325" i="1"/>
  <c r="K3325" i="1"/>
  <c r="L3325" i="1"/>
  <c r="M3325" i="1"/>
  <c r="H3326" i="1"/>
  <c r="I3326" i="1"/>
  <c r="J3326" i="1"/>
  <c r="K3326" i="1"/>
  <c r="L3326" i="1"/>
  <c r="M3326" i="1"/>
  <c r="H3327" i="1"/>
  <c r="I3327" i="1"/>
  <c r="J3327" i="1"/>
  <c r="K3327" i="1"/>
  <c r="L3327" i="1"/>
  <c r="M3327" i="1"/>
  <c r="H3328" i="1"/>
  <c r="I3328" i="1"/>
  <c r="J3328" i="1"/>
  <c r="K3328" i="1"/>
  <c r="L3328" i="1"/>
  <c r="M3328" i="1"/>
  <c r="H3329" i="1"/>
  <c r="I3329" i="1"/>
  <c r="J3329" i="1"/>
  <c r="K3329" i="1"/>
  <c r="L3329" i="1"/>
  <c r="M3329" i="1"/>
  <c r="H3330" i="1"/>
  <c r="I3330" i="1"/>
  <c r="J3330" i="1"/>
  <c r="K3330" i="1"/>
  <c r="L3330" i="1"/>
  <c r="M3330" i="1"/>
  <c r="H3331" i="1"/>
  <c r="I3331" i="1"/>
  <c r="J3331" i="1"/>
  <c r="K3331" i="1"/>
  <c r="L3331" i="1"/>
  <c r="M3331" i="1"/>
  <c r="H3332" i="1"/>
  <c r="I3332" i="1"/>
  <c r="J3332" i="1"/>
  <c r="K3332" i="1"/>
  <c r="L3332" i="1"/>
  <c r="M3332" i="1"/>
  <c r="H3333" i="1"/>
  <c r="I3333" i="1"/>
  <c r="J3333" i="1"/>
  <c r="K3333" i="1"/>
  <c r="L3333" i="1"/>
  <c r="M3333" i="1"/>
  <c r="H3334" i="1"/>
  <c r="I3334" i="1"/>
  <c r="J3334" i="1"/>
  <c r="K3334" i="1"/>
  <c r="L3334" i="1"/>
  <c r="M3334" i="1"/>
  <c r="H3335" i="1"/>
  <c r="I3335" i="1"/>
  <c r="J3335" i="1"/>
  <c r="K3335" i="1"/>
  <c r="L3335" i="1"/>
  <c r="M3335" i="1"/>
  <c r="H3336" i="1"/>
  <c r="I3336" i="1"/>
  <c r="J3336" i="1"/>
  <c r="K3336" i="1"/>
  <c r="L3336" i="1"/>
  <c r="M3336" i="1"/>
  <c r="H3337" i="1"/>
  <c r="I3337" i="1"/>
  <c r="J3337" i="1"/>
  <c r="K3337" i="1"/>
  <c r="L3337" i="1"/>
  <c r="M3337" i="1"/>
  <c r="H3338" i="1"/>
  <c r="I3338" i="1"/>
  <c r="J3338" i="1"/>
  <c r="K3338" i="1"/>
  <c r="L3338" i="1"/>
  <c r="M3338" i="1"/>
  <c r="H3339" i="1"/>
  <c r="I3339" i="1"/>
  <c r="J3339" i="1"/>
  <c r="K3339" i="1"/>
  <c r="L3339" i="1"/>
  <c r="M3339" i="1"/>
  <c r="H3340" i="1"/>
  <c r="I3340" i="1"/>
  <c r="J3340" i="1"/>
  <c r="K3340" i="1"/>
  <c r="L3340" i="1"/>
  <c r="M3340" i="1"/>
  <c r="H3341" i="1"/>
  <c r="I3341" i="1"/>
  <c r="J3341" i="1"/>
  <c r="K3341" i="1"/>
  <c r="L3341" i="1"/>
  <c r="M3341" i="1"/>
  <c r="H3342" i="1"/>
  <c r="I3342" i="1"/>
  <c r="J3342" i="1"/>
  <c r="K3342" i="1"/>
  <c r="L3342" i="1"/>
  <c r="M3342" i="1"/>
  <c r="H3343" i="1"/>
  <c r="I3343" i="1"/>
  <c r="J3343" i="1"/>
  <c r="K3343" i="1"/>
  <c r="L3343" i="1"/>
  <c r="M3343" i="1"/>
  <c r="H3344" i="1"/>
  <c r="I3344" i="1"/>
  <c r="J3344" i="1"/>
  <c r="K3344" i="1"/>
  <c r="L3344" i="1"/>
  <c r="M3344" i="1"/>
  <c r="H3345" i="1"/>
  <c r="I3345" i="1"/>
  <c r="J3345" i="1"/>
  <c r="K3345" i="1"/>
  <c r="L3345" i="1"/>
  <c r="M3345" i="1"/>
  <c r="H3346" i="1"/>
  <c r="I3346" i="1"/>
  <c r="J3346" i="1"/>
  <c r="K3346" i="1"/>
  <c r="L3346" i="1"/>
  <c r="M3346" i="1"/>
  <c r="H3347" i="1"/>
  <c r="I3347" i="1"/>
  <c r="J3347" i="1"/>
  <c r="K3347" i="1"/>
  <c r="L3347" i="1"/>
  <c r="M3347" i="1"/>
  <c r="H3348" i="1"/>
  <c r="I3348" i="1"/>
  <c r="J3348" i="1"/>
  <c r="K3348" i="1"/>
  <c r="L3348" i="1"/>
  <c r="M3348" i="1"/>
  <c r="H3349" i="1"/>
  <c r="I3349" i="1"/>
  <c r="J3349" i="1"/>
  <c r="K3349" i="1"/>
  <c r="L3349" i="1"/>
  <c r="M3349" i="1"/>
  <c r="H3350" i="1"/>
  <c r="I3350" i="1"/>
  <c r="J3350" i="1"/>
  <c r="K3350" i="1"/>
  <c r="L3350" i="1"/>
  <c r="M3350" i="1"/>
  <c r="H3351" i="1"/>
  <c r="I3351" i="1"/>
  <c r="J3351" i="1"/>
  <c r="K3351" i="1"/>
  <c r="L3351" i="1"/>
  <c r="M3351" i="1"/>
  <c r="H3352" i="1"/>
  <c r="I3352" i="1"/>
  <c r="J3352" i="1"/>
  <c r="K3352" i="1"/>
  <c r="L3352" i="1"/>
  <c r="M3352" i="1"/>
  <c r="H3353" i="1"/>
  <c r="I3353" i="1"/>
  <c r="J3353" i="1"/>
  <c r="K3353" i="1"/>
  <c r="L3353" i="1"/>
  <c r="M3353" i="1"/>
  <c r="H3354" i="1"/>
  <c r="I3354" i="1"/>
  <c r="J3354" i="1"/>
  <c r="K3354" i="1"/>
  <c r="L3354" i="1"/>
  <c r="M3354" i="1"/>
  <c r="H3355" i="1"/>
  <c r="I3355" i="1"/>
  <c r="J3355" i="1"/>
  <c r="K3355" i="1"/>
  <c r="L3355" i="1"/>
  <c r="M3355" i="1"/>
  <c r="H3356" i="1"/>
  <c r="I3356" i="1"/>
  <c r="J3356" i="1"/>
  <c r="K3356" i="1"/>
  <c r="L3356" i="1"/>
  <c r="M3356" i="1"/>
  <c r="H3357" i="1"/>
  <c r="I3357" i="1"/>
  <c r="J3357" i="1"/>
  <c r="K3357" i="1"/>
  <c r="L3357" i="1"/>
  <c r="M3357" i="1"/>
  <c r="H3358" i="1"/>
  <c r="I3358" i="1"/>
  <c r="J3358" i="1"/>
  <c r="K3358" i="1"/>
  <c r="L3358" i="1"/>
  <c r="M3358" i="1"/>
  <c r="H3359" i="1"/>
  <c r="I3359" i="1"/>
  <c r="J3359" i="1"/>
  <c r="K3359" i="1"/>
  <c r="L3359" i="1"/>
  <c r="M3359" i="1"/>
  <c r="H3360" i="1"/>
  <c r="I3360" i="1"/>
  <c r="J3360" i="1"/>
  <c r="K3360" i="1"/>
  <c r="L3360" i="1"/>
  <c r="M3360" i="1"/>
  <c r="H3361" i="1"/>
  <c r="I3361" i="1"/>
  <c r="J3361" i="1"/>
  <c r="K3361" i="1"/>
  <c r="L3361" i="1"/>
  <c r="M3361" i="1"/>
  <c r="H3362" i="1"/>
  <c r="I3362" i="1"/>
  <c r="J3362" i="1"/>
  <c r="K3362" i="1"/>
  <c r="L3362" i="1"/>
  <c r="M3362" i="1"/>
  <c r="H3363" i="1"/>
  <c r="I3363" i="1"/>
  <c r="J3363" i="1"/>
  <c r="K3363" i="1"/>
  <c r="L3363" i="1"/>
  <c r="M3363" i="1"/>
  <c r="H3364" i="1"/>
  <c r="I3364" i="1"/>
  <c r="J3364" i="1"/>
  <c r="K3364" i="1"/>
  <c r="L3364" i="1"/>
  <c r="M3364" i="1"/>
  <c r="H3365" i="1"/>
  <c r="I3365" i="1"/>
  <c r="J3365" i="1"/>
  <c r="K3365" i="1"/>
  <c r="L3365" i="1"/>
  <c r="M3365" i="1"/>
  <c r="H3366" i="1"/>
  <c r="I3366" i="1"/>
  <c r="J3366" i="1"/>
  <c r="K3366" i="1"/>
  <c r="L3366" i="1"/>
  <c r="M3366" i="1"/>
  <c r="H3367" i="1"/>
  <c r="I3367" i="1"/>
  <c r="J3367" i="1"/>
  <c r="K3367" i="1"/>
  <c r="L3367" i="1"/>
  <c r="M3367" i="1"/>
  <c r="H3368" i="1"/>
  <c r="I3368" i="1"/>
  <c r="J3368" i="1"/>
  <c r="K3368" i="1"/>
  <c r="L3368" i="1"/>
  <c r="M3368" i="1"/>
  <c r="H3369" i="1"/>
  <c r="I3369" i="1"/>
  <c r="J3369" i="1"/>
  <c r="K3369" i="1"/>
  <c r="L3369" i="1"/>
  <c r="M3369" i="1"/>
  <c r="H3370" i="1"/>
  <c r="I3370" i="1"/>
  <c r="J3370" i="1"/>
  <c r="K3370" i="1"/>
  <c r="L3370" i="1"/>
  <c r="M3370" i="1"/>
  <c r="H3371" i="1"/>
  <c r="I3371" i="1"/>
  <c r="J3371" i="1"/>
  <c r="K3371" i="1"/>
  <c r="L3371" i="1"/>
  <c r="M3371" i="1"/>
  <c r="H3372" i="1"/>
  <c r="I3372" i="1"/>
  <c r="J3372" i="1"/>
  <c r="K3372" i="1"/>
  <c r="L3372" i="1"/>
  <c r="M3372" i="1"/>
  <c r="H3373" i="1"/>
  <c r="I3373" i="1"/>
  <c r="J3373" i="1"/>
  <c r="K3373" i="1"/>
  <c r="L3373" i="1"/>
  <c r="M3373" i="1"/>
  <c r="H3374" i="1"/>
  <c r="I3374" i="1"/>
  <c r="J3374" i="1"/>
  <c r="K3374" i="1"/>
  <c r="L3374" i="1"/>
  <c r="M3374" i="1"/>
  <c r="H3375" i="1"/>
  <c r="I3375" i="1"/>
  <c r="J3375" i="1"/>
  <c r="K3375" i="1"/>
  <c r="L3375" i="1"/>
  <c r="M3375" i="1"/>
  <c r="H3376" i="1"/>
  <c r="I3376" i="1"/>
  <c r="J3376" i="1"/>
  <c r="K3376" i="1"/>
  <c r="L3376" i="1"/>
  <c r="M3376" i="1"/>
  <c r="H3377" i="1"/>
  <c r="I3377" i="1"/>
  <c r="J3377" i="1"/>
  <c r="K3377" i="1"/>
  <c r="L3377" i="1"/>
  <c r="M3377" i="1"/>
  <c r="H3378" i="1"/>
  <c r="I3378" i="1"/>
  <c r="J3378" i="1"/>
  <c r="K3378" i="1"/>
  <c r="L3378" i="1"/>
  <c r="M3378" i="1"/>
  <c r="H3379" i="1"/>
  <c r="I3379" i="1"/>
  <c r="J3379" i="1"/>
  <c r="K3379" i="1"/>
  <c r="L3379" i="1"/>
  <c r="M3379" i="1"/>
  <c r="H3380" i="1"/>
  <c r="I3380" i="1"/>
  <c r="J3380" i="1"/>
  <c r="K3380" i="1"/>
  <c r="L3380" i="1"/>
  <c r="M3380" i="1"/>
  <c r="H3381" i="1"/>
  <c r="I3381" i="1"/>
  <c r="J3381" i="1"/>
  <c r="K3381" i="1"/>
  <c r="L3381" i="1"/>
  <c r="M3381" i="1"/>
  <c r="H3382" i="1"/>
  <c r="I3382" i="1"/>
  <c r="J3382" i="1"/>
  <c r="K3382" i="1"/>
  <c r="L3382" i="1"/>
  <c r="M3382" i="1"/>
  <c r="H3383" i="1"/>
  <c r="I3383" i="1"/>
  <c r="J3383" i="1"/>
  <c r="K3383" i="1"/>
  <c r="L3383" i="1"/>
  <c r="M3383" i="1"/>
  <c r="H3384" i="1"/>
  <c r="I3384" i="1"/>
  <c r="J3384" i="1"/>
  <c r="K3384" i="1"/>
  <c r="L3384" i="1"/>
  <c r="M3384" i="1"/>
  <c r="H3385" i="1"/>
  <c r="I3385" i="1"/>
  <c r="J3385" i="1"/>
  <c r="K3385" i="1"/>
  <c r="L3385" i="1"/>
  <c r="M3385" i="1"/>
  <c r="H3386" i="1"/>
  <c r="I3386" i="1"/>
  <c r="J3386" i="1"/>
  <c r="K3386" i="1"/>
  <c r="L3386" i="1"/>
  <c r="M3386" i="1"/>
  <c r="H3387" i="1"/>
  <c r="I3387" i="1"/>
  <c r="J3387" i="1"/>
  <c r="K3387" i="1"/>
  <c r="L3387" i="1"/>
  <c r="M3387" i="1"/>
  <c r="H3388" i="1"/>
  <c r="I3388" i="1"/>
  <c r="J3388" i="1"/>
  <c r="K3388" i="1"/>
  <c r="L3388" i="1"/>
  <c r="M3388" i="1"/>
  <c r="H3389" i="1"/>
  <c r="I3389" i="1"/>
  <c r="J3389" i="1"/>
  <c r="K3389" i="1"/>
  <c r="L3389" i="1"/>
  <c r="M3389" i="1"/>
  <c r="H3390" i="1"/>
  <c r="I3390" i="1"/>
  <c r="J3390" i="1"/>
  <c r="K3390" i="1"/>
  <c r="L3390" i="1"/>
  <c r="M3390" i="1"/>
  <c r="H3391" i="1"/>
  <c r="I3391" i="1"/>
  <c r="J3391" i="1"/>
  <c r="K3391" i="1"/>
  <c r="L3391" i="1"/>
  <c r="M3391" i="1"/>
  <c r="H3392" i="1"/>
  <c r="I3392" i="1"/>
  <c r="J3392" i="1"/>
  <c r="K3392" i="1"/>
  <c r="L3392" i="1"/>
  <c r="M3392" i="1"/>
  <c r="H3393" i="1"/>
  <c r="I3393" i="1"/>
  <c r="J3393" i="1"/>
  <c r="K3393" i="1"/>
  <c r="L3393" i="1"/>
  <c r="M3393" i="1"/>
  <c r="H3394" i="1"/>
  <c r="I3394" i="1"/>
  <c r="J3394" i="1"/>
  <c r="K3394" i="1"/>
  <c r="L3394" i="1"/>
  <c r="M3394" i="1"/>
  <c r="H3395" i="1"/>
  <c r="I3395" i="1"/>
  <c r="J3395" i="1"/>
  <c r="K3395" i="1"/>
  <c r="L3395" i="1"/>
  <c r="M3395" i="1"/>
  <c r="H3396" i="1"/>
  <c r="I3396" i="1"/>
  <c r="J3396" i="1"/>
  <c r="K3396" i="1"/>
  <c r="L3396" i="1"/>
  <c r="M3396" i="1"/>
  <c r="H3397" i="1"/>
  <c r="I3397" i="1"/>
  <c r="J3397" i="1"/>
  <c r="K3397" i="1"/>
  <c r="L3397" i="1"/>
  <c r="M3397" i="1"/>
  <c r="H3398" i="1"/>
  <c r="I3398" i="1"/>
  <c r="J3398" i="1"/>
  <c r="K3398" i="1"/>
  <c r="L3398" i="1"/>
  <c r="M3398" i="1"/>
  <c r="H3399" i="1"/>
  <c r="I3399" i="1"/>
  <c r="J3399" i="1"/>
  <c r="K3399" i="1"/>
  <c r="L3399" i="1"/>
  <c r="M3399" i="1"/>
  <c r="H3400" i="1"/>
  <c r="I3400" i="1"/>
  <c r="J3400" i="1"/>
  <c r="K3400" i="1"/>
  <c r="L3400" i="1"/>
  <c r="M3400" i="1"/>
  <c r="H3401" i="1"/>
  <c r="I3401" i="1"/>
  <c r="J3401" i="1"/>
  <c r="K3401" i="1"/>
  <c r="L3401" i="1"/>
  <c r="M3401" i="1"/>
  <c r="H3402" i="1"/>
  <c r="I3402" i="1"/>
  <c r="J3402" i="1"/>
  <c r="K3402" i="1"/>
  <c r="L3402" i="1"/>
  <c r="M3402" i="1"/>
  <c r="H3403" i="1"/>
  <c r="I3403" i="1"/>
  <c r="J3403" i="1"/>
  <c r="K3403" i="1"/>
  <c r="L3403" i="1"/>
  <c r="M3403" i="1"/>
  <c r="H3404" i="1"/>
  <c r="I3404" i="1"/>
  <c r="J3404" i="1"/>
  <c r="K3404" i="1"/>
  <c r="L3404" i="1"/>
  <c r="M3404" i="1"/>
  <c r="H3405" i="1"/>
  <c r="I3405" i="1"/>
  <c r="J3405" i="1"/>
  <c r="K3405" i="1"/>
  <c r="L3405" i="1"/>
  <c r="M3405" i="1"/>
  <c r="H3406" i="1"/>
  <c r="I3406" i="1"/>
  <c r="J3406" i="1"/>
  <c r="K3406" i="1"/>
  <c r="L3406" i="1"/>
  <c r="M3406" i="1"/>
  <c r="H3407" i="1"/>
  <c r="I3407" i="1"/>
  <c r="J3407" i="1"/>
  <c r="K3407" i="1"/>
  <c r="L3407" i="1"/>
  <c r="M3407" i="1"/>
  <c r="H3408" i="1"/>
  <c r="I3408" i="1"/>
  <c r="J3408" i="1"/>
  <c r="K3408" i="1"/>
  <c r="L3408" i="1"/>
  <c r="M3408" i="1"/>
  <c r="H3409" i="1"/>
  <c r="I3409" i="1"/>
  <c r="J3409" i="1"/>
  <c r="K3409" i="1"/>
  <c r="L3409" i="1"/>
  <c r="M3409" i="1"/>
  <c r="H3410" i="1"/>
  <c r="I3410" i="1"/>
  <c r="J3410" i="1"/>
  <c r="K3410" i="1"/>
  <c r="L3410" i="1"/>
  <c r="M3410" i="1"/>
  <c r="H3411" i="1"/>
  <c r="I3411" i="1"/>
  <c r="J3411" i="1"/>
  <c r="K3411" i="1"/>
  <c r="L3411" i="1"/>
  <c r="M3411" i="1"/>
  <c r="H3412" i="1"/>
  <c r="I3412" i="1"/>
  <c r="J3412" i="1"/>
  <c r="K3412" i="1"/>
  <c r="L3412" i="1"/>
  <c r="M3412" i="1"/>
  <c r="H3413" i="1"/>
  <c r="I3413" i="1"/>
  <c r="J3413" i="1"/>
  <c r="K3413" i="1"/>
  <c r="L3413" i="1"/>
  <c r="M3413" i="1"/>
  <c r="H3414" i="1"/>
  <c r="I3414" i="1"/>
  <c r="J3414" i="1"/>
  <c r="K3414" i="1"/>
  <c r="L3414" i="1"/>
  <c r="M3414" i="1"/>
  <c r="H3415" i="1"/>
  <c r="I3415" i="1"/>
  <c r="J3415" i="1"/>
  <c r="K3415" i="1"/>
  <c r="L3415" i="1"/>
  <c r="M3415" i="1"/>
  <c r="H3416" i="1"/>
  <c r="I3416" i="1"/>
  <c r="J3416" i="1"/>
  <c r="K3416" i="1"/>
  <c r="L3416" i="1"/>
  <c r="M3416" i="1"/>
  <c r="H3417" i="1"/>
  <c r="I3417" i="1"/>
  <c r="J3417" i="1"/>
  <c r="K3417" i="1"/>
  <c r="L3417" i="1"/>
  <c r="M3417" i="1"/>
  <c r="H3418" i="1"/>
  <c r="I3418" i="1"/>
  <c r="J3418" i="1"/>
  <c r="K3418" i="1"/>
  <c r="L3418" i="1"/>
  <c r="M3418" i="1"/>
  <c r="H3419" i="1"/>
  <c r="I3419" i="1"/>
  <c r="J3419" i="1"/>
  <c r="K3419" i="1"/>
  <c r="L3419" i="1"/>
  <c r="M3419" i="1"/>
  <c r="H3420" i="1"/>
  <c r="I3420" i="1"/>
  <c r="J3420" i="1"/>
  <c r="K3420" i="1"/>
  <c r="L3420" i="1"/>
  <c r="M3420" i="1"/>
  <c r="H3421" i="1"/>
  <c r="I3421" i="1"/>
  <c r="J3421" i="1"/>
  <c r="K3421" i="1"/>
  <c r="L3421" i="1"/>
  <c r="M3421" i="1"/>
  <c r="H3422" i="1"/>
  <c r="I3422" i="1"/>
  <c r="J3422" i="1"/>
  <c r="K3422" i="1"/>
  <c r="L3422" i="1"/>
  <c r="M3422" i="1"/>
  <c r="H3423" i="1"/>
  <c r="I3423" i="1"/>
  <c r="J3423" i="1"/>
  <c r="K3423" i="1"/>
  <c r="L3423" i="1"/>
  <c r="M3423" i="1"/>
  <c r="H3424" i="1"/>
  <c r="I3424" i="1"/>
  <c r="J3424" i="1"/>
  <c r="K3424" i="1"/>
  <c r="L3424" i="1"/>
  <c r="M3424" i="1"/>
  <c r="H3425" i="1"/>
  <c r="I3425" i="1"/>
  <c r="J3425" i="1"/>
  <c r="K3425" i="1"/>
  <c r="L3425" i="1"/>
  <c r="M3425" i="1"/>
  <c r="H3426" i="1"/>
  <c r="I3426" i="1"/>
  <c r="J3426" i="1"/>
  <c r="K3426" i="1"/>
  <c r="L3426" i="1"/>
  <c r="M3426" i="1"/>
  <c r="H3427" i="1"/>
  <c r="I3427" i="1"/>
  <c r="J3427" i="1"/>
  <c r="K3427" i="1"/>
  <c r="L3427" i="1"/>
  <c r="M3427" i="1"/>
  <c r="H3428" i="1"/>
  <c r="I3428" i="1"/>
  <c r="J3428" i="1"/>
  <c r="K3428" i="1"/>
  <c r="L3428" i="1"/>
  <c r="M3428" i="1"/>
  <c r="H3429" i="1"/>
  <c r="I3429" i="1"/>
  <c r="J3429" i="1"/>
  <c r="K3429" i="1"/>
  <c r="L3429" i="1"/>
  <c r="M3429" i="1"/>
  <c r="H3430" i="1"/>
  <c r="I3430" i="1"/>
  <c r="J3430" i="1"/>
  <c r="K3430" i="1"/>
  <c r="L3430" i="1"/>
  <c r="M3430" i="1"/>
  <c r="H3431" i="1"/>
  <c r="I3431" i="1"/>
  <c r="J3431" i="1"/>
  <c r="K3431" i="1"/>
  <c r="L3431" i="1"/>
  <c r="M3431" i="1"/>
  <c r="H3432" i="1"/>
  <c r="I3432" i="1"/>
  <c r="J3432" i="1"/>
  <c r="K3432" i="1"/>
  <c r="L3432" i="1"/>
  <c r="M3432" i="1"/>
  <c r="H3433" i="1"/>
  <c r="I3433" i="1"/>
  <c r="J3433" i="1"/>
  <c r="K3433" i="1"/>
  <c r="L3433" i="1"/>
  <c r="M3433" i="1"/>
  <c r="H3434" i="1"/>
  <c r="I3434" i="1"/>
  <c r="J3434" i="1"/>
  <c r="K3434" i="1"/>
  <c r="L3434" i="1"/>
  <c r="M3434" i="1"/>
  <c r="H3435" i="1"/>
  <c r="I3435" i="1"/>
  <c r="J3435" i="1"/>
  <c r="K3435" i="1"/>
  <c r="L3435" i="1"/>
  <c r="M3435" i="1"/>
  <c r="H3436" i="1"/>
  <c r="I3436" i="1"/>
  <c r="J3436" i="1"/>
  <c r="K3436" i="1"/>
  <c r="L3436" i="1"/>
  <c r="M3436" i="1"/>
  <c r="H3437" i="1"/>
  <c r="I3437" i="1"/>
  <c r="J3437" i="1"/>
  <c r="K3437" i="1"/>
  <c r="L3437" i="1"/>
  <c r="M3437" i="1"/>
  <c r="H3438" i="1"/>
  <c r="I3438" i="1"/>
  <c r="J3438" i="1"/>
  <c r="K3438" i="1"/>
  <c r="L3438" i="1"/>
  <c r="M3438" i="1"/>
  <c r="H3439" i="1"/>
  <c r="I3439" i="1"/>
  <c r="J3439" i="1"/>
  <c r="K3439" i="1"/>
  <c r="L3439" i="1"/>
  <c r="M3439" i="1"/>
  <c r="H3440" i="1"/>
  <c r="I3440" i="1"/>
  <c r="J3440" i="1"/>
  <c r="K3440" i="1"/>
  <c r="L3440" i="1"/>
  <c r="M3440" i="1"/>
  <c r="H3441" i="1"/>
  <c r="I3441" i="1"/>
  <c r="J3441" i="1"/>
  <c r="K3441" i="1"/>
  <c r="L3441" i="1"/>
  <c r="M3441" i="1"/>
  <c r="H3442" i="1"/>
  <c r="I3442" i="1"/>
  <c r="J3442" i="1"/>
  <c r="K3442" i="1"/>
  <c r="L3442" i="1"/>
  <c r="M3442" i="1"/>
  <c r="H3443" i="1"/>
  <c r="I3443" i="1"/>
  <c r="J3443" i="1"/>
  <c r="K3443" i="1"/>
  <c r="L3443" i="1"/>
  <c r="M3443" i="1"/>
  <c r="H3444" i="1"/>
  <c r="I3444" i="1"/>
  <c r="J3444" i="1"/>
  <c r="K3444" i="1"/>
  <c r="L3444" i="1"/>
  <c r="M3444" i="1"/>
  <c r="H3445" i="1"/>
  <c r="I3445" i="1"/>
  <c r="J3445" i="1"/>
  <c r="K3445" i="1"/>
  <c r="L3445" i="1"/>
  <c r="M3445" i="1"/>
  <c r="H3446" i="1"/>
  <c r="I3446" i="1"/>
  <c r="J3446" i="1"/>
  <c r="K3446" i="1"/>
  <c r="L3446" i="1"/>
  <c r="M3446" i="1"/>
  <c r="H3447" i="1"/>
  <c r="I3447" i="1"/>
  <c r="J3447" i="1"/>
  <c r="K3447" i="1"/>
  <c r="L3447" i="1"/>
  <c r="M3447" i="1"/>
  <c r="H3448" i="1"/>
  <c r="I3448" i="1"/>
  <c r="J3448" i="1"/>
  <c r="K3448" i="1"/>
  <c r="L3448" i="1"/>
  <c r="M3448" i="1"/>
  <c r="H3449" i="1"/>
  <c r="I3449" i="1"/>
  <c r="J3449" i="1"/>
  <c r="K3449" i="1"/>
  <c r="L3449" i="1"/>
  <c r="M3449" i="1"/>
  <c r="H3450" i="1"/>
  <c r="I3450" i="1"/>
  <c r="J3450" i="1"/>
  <c r="K3450" i="1"/>
  <c r="L3450" i="1"/>
  <c r="M3450" i="1"/>
  <c r="H3451" i="1"/>
  <c r="I3451" i="1"/>
  <c r="J3451" i="1"/>
  <c r="K3451" i="1"/>
  <c r="L3451" i="1"/>
  <c r="M3451" i="1"/>
  <c r="H3452" i="1"/>
  <c r="I3452" i="1"/>
  <c r="J3452" i="1"/>
  <c r="K3452" i="1"/>
  <c r="L3452" i="1"/>
  <c r="M3452" i="1"/>
  <c r="H3453" i="1"/>
  <c r="I3453" i="1"/>
  <c r="J3453" i="1"/>
  <c r="K3453" i="1"/>
  <c r="L3453" i="1"/>
  <c r="M3453" i="1"/>
  <c r="H3454" i="1"/>
  <c r="I3454" i="1"/>
  <c r="J3454" i="1"/>
  <c r="K3454" i="1"/>
  <c r="L3454" i="1"/>
  <c r="M3454" i="1"/>
  <c r="H3455" i="1"/>
  <c r="I3455" i="1"/>
  <c r="J3455" i="1"/>
  <c r="K3455" i="1"/>
  <c r="L3455" i="1"/>
  <c r="M3455" i="1"/>
  <c r="H3456" i="1"/>
  <c r="I3456" i="1"/>
  <c r="J3456" i="1"/>
  <c r="K3456" i="1"/>
  <c r="L3456" i="1"/>
  <c r="M3456" i="1"/>
  <c r="H3457" i="1"/>
  <c r="I3457" i="1"/>
  <c r="J3457" i="1"/>
  <c r="K3457" i="1"/>
  <c r="L3457" i="1"/>
  <c r="M3457" i="1"/>
  <c r="H3458" i="1"/>
  <c r="I3458" i="1"/>
  <c r="J3458" i="1"/>
  <c r="K3458" i="1"/>
  <c r="L3458" i="1"/>
  <c r="M3458" i="1"/>
  <c r="H3459" i="1"/>
  <c r="I3459" i="1"/>
  <c r="J3459" i="1"/>
  <c r="K3459" i="1"/>
  <c r="L3459" i="1"/>
  <c r="M3459" i="1"/>
  <c r="H3460" i="1"/>
  <c r="I3460" i="1"/>
  <c r="J3460" i="1"/>
  <c r="K3460" i="1"/>
  <c r="L3460" i="1"/>
  <c r="M3460" i="1"/>
  <c r="H3461" i="1"/>
  <c r="I3461" i="1"/>
  <c r="J3461" i="1"/>
  <c r="K3461" i="1"/>
  <c r="L3461" i="1"/>
  <c r="M3461" i="1"/>
  <c r="H3462" i="1"/>
  <c r="I3462" i="1"/>
  <c r="J3462" i="1"/>
  <c r="K3462" i="1"/>
  <c r="L3462" i="1"/>
  <c r="M3462" i="1"/>
  <c r="H3463" i="1"/>
  <c r="I3463" i="1"/>
  <c r="J3463" i="1"/>
  <c r="K3463" i="1"/>
  <c r="L3463" i="1"/>
  <c r="M3463" i="1"/>
  <c r="H3464" i="1"/>
  <c r="I3464" i="1"/>
  <c r="J3464" i="1"/>
  <c r="K3464" i="1"/>
  <c r="L3464" i="1"/>
  <c r="M3464" i="1"/>
  <c r="H3465" i="1"/>
  <c r="I3465" i="1"/>
  <c r="J3465" i="1"/>
  <c r="K3465" i="1"/>
  <c r="L3465" i="1"/>
  <c r="M3465" i="1"/>
  <c r="H3466" i="1"/>
  <c r="I3466" i="1"/>
  <c r="J3466" i="1"/>
  <c r="K3466" i="1"/>
  <c r="L3466" i="1"/>
  <c r="M3466" i="1"/>
  <c r="H3467" i="1"/>
  <c r="I3467" i="1"/>
  <c r="J3467" i="1"/>
  <c r="K3467" i="1"/>
  <c r="L3467" i="1"/>
  <c r="M3467" i="1"/>
  <c r="H3468" i="1"/>
  <c r="I3468" i="1"/>
  <c r="J3468" i="1"/>
  <c r="K3468" i="1"/>
  <c r="L3468" i="1"/>
  <c r="M3468" i="1"/>
  <c r="H3469" i="1"/>
  <c r="I3469" i="1"/>
  <c r="J3469" i="1"/>
  <c r="K3469" i="1"/>
  <c r="L3469" i="1"/>
  <c r="M3469" i="1"/>
  <c r="H3470" i="1"/>
  <c r="I3470" i="1"/>
  <c r="J3470" i="1"/>
  <c r="K3470" i="1"/>
  <c r="L3470" i="1"/>
  <c r="M3470" i="1"/>
  <c r="H3471" i="1"/>
  <c r="I3471" i="1"/>
  <c r="J3471" i="1"/>
  <c r="K3471" i="1"/>
  <c r="L3471" i="1"/>
  <c r="M3471" i="1"/>
  <c r="H3472" i="1"/>
  <c r="I3472" i="1"/>
  <c r="J3472" i="1"/>
  <c r="K3472" i="1"/>
  <c r="L3472" i="1"/>
  <c r="M3472" i="1"/>
  <c r="H3473" i="1"/>
  <c r="I3473" i="1"/>
  <c r="J3473" i="1"/>
  <c r="K3473" i="1"/>
  <c r="L3473" i="1"/>
  <c r="M3473" i="1"/>
  <c r="H3474" i="1"/>
  <c r="I3474" i="1"/>
  <c r="J3474" i="1"/>
  <c r="K3474" i="1"/>
  <c r="L3474" i="1"/>
  <c r="M3474" i="1"/>
  <c r="H3475" i="1"/>
  <c r="I3475" i="1"/>
  <c r="J3475" i="1"/>
  <c r="K3475" i="1"/>
  <c r="L3475" i="1"/>
  <c r="M3475" i="1"/>
  <c r="H3476" i="1"/>
  <c r="I3476" i="1"/>
  <c r="J3476" i="1"/>
  <c r="K3476" i="1"/>
  <c r="L3476" i="1"/>
  <c r="M3476" i="1"/>
  <c r="H3477" i="1"/>
  <c r="I3477" i="1"/>
  <c r="J3477" i="1"/>
  <c r="K3477" i="1"/>
  <c r="L3477" i="1"/>
  <c r="M3477" i="1"/>
  <c r="H3478" i="1"/>
  <c r="I3478" i="1"/>
  <c r="J3478" i="1"/>
  <c r="K3478" i="1"/>
  <c r="L3478" i="1"/>
  <c r="M3478" i="1"/>
  <c r="H3479" i="1"/>
  <c r="I3479" i="1"/>
  <c r="J3479" i="1"/>
  <c r="K3479" i="1"/>
  <c r="L3479" i="1"/>
  <c r="M3479" i="1"/>
  <c r="H3480" i="1"/>
  <c r="I3480" i="1"/>
  <c r="J3480" i="1"/>
  <c r="K3480" i="1"/>
  <c r="L3480" i="1"/>
  <c r="M3480" i="1"/>
  <c r="H3481" i="1"/>
  <c r="I3481" i="1"/>
  <c r="J3481" i="1"/>
  <c r="K3481" i="1"/>
  <c r="L3481" i="1"/>
  <c r="M3481" i="1"/>
  <c r="H3482" i="1"/>
  <c r="I3482" i="1"/>
  <c r="J3482" i="1"/>
  <c r="K3482" i="1"/>
  <c r="L3482" i="1"/>
  <c r="M3482" i="1"/>
  <c r="H3483" i="1"/>
  <c r="I3483" i="1"/>
  <c r="J3483" i="1"/>
  <c r="K3483" i="1"/>
  <c r="L3483" i="1"/>
  <c r="M3483" i="1"/>
  <c r="H3484" i="1"/>
  <c r="I3484" i="1"/>
  <c r="J3484" i="1"/>
  <c r="K3484" i="1"/>
  <c r="L3484" i="1"/>
  <c r="M3484" i="1"/>
  <c r="H3485" i="1"/>
  <c r="I3485" i="1"/>
  <c r="J3485" i="1"/>
  <c r="K3485" i="1"/>
  <c r="L3485" i="1"/>
  <c r="M3485" i="1"/>
  <c r="H3486" i="1"/>
  <c r="I3486" i="1"/>
  <c r="J3486" i="1"/>
  <c r="K3486" i="1"/>
  <c r="L3486" i="1"/>
  <c r="M3486" i="1"/>
  <c r="H3487" i="1"/>
  <c r="I3487" i="1"/>
  <c r="J3487" i="1"/>
  <c r="K3487" i="1"/>
  <c r="L3487" i="1"/>
  <c r="M3487" i="1"/>
  <c r="H3488" i="1"/>
  <c r="I3488" i="1"/>
  <c r="J3488" i="1"/>
  <c r="K3488" i="1"/>
  <c r="L3488" i="1"/>
  <c r="M3488" i="1"/>
  <c r="H3489" i="1"/>
  <c r="I3489" i="1"/>
  <c r="J3489" i="1"/>
  <c r="K3489" i="1"/>
  <c r="L3489" i="1"/>
  <c r="M3489" i="1"/>
  <c r="H3490" i="1"/>
  <c r="I3490" i="1"/>
  <c r="J3490" i="1"/>
  <c r="K3490" i="1"/>
  <c r="L3490" i="1"/>
  <c r="M3490" i="1"/>
  <c r="H3491" i="1"/>
  <c r="I3491" i="1"/>
  <c r="J3491" i="1"/>
  <c r="K3491" i="1"/>
  <c r="L3491" i="1"/>
  <c r="M3491" i="1"/>
  <c r="H3492" i="1"/>
  <c r="I3492" i="1"/>
  <c r="J3492" i="1"/>
  <c r="K3492" i="1"/>
  <c r="L3492" i="1"/>
  <c r="M3492" i="1"/>
  <c r="H3493" i="1"/>
  <c r="I3493" i="1"/>
  <c r="J3493" i="1"/>
  <c r="K3493" i="1"/>
  <c r="L3493" i="1"/>
  <c r="M3493" i="1"/>
  <c r="H3494" i="1"/>
  <c r="I3494" i="1"/>
  <c r="J3494" i="1"/>
  <c r="K3494" i="1"/>
  <c r="L3494" i="1"/>
  <c r="M3494" i="1"/>
  <c r="H3495" i="1"/>
  <c r="I3495" i="1"/>
  <c r="J3495" i="1"/>
  <c r="K3495" i="1"/>
  <c r="L3495" i="1"/>
  <c r="M3495" i="1"/>
  <c r="H3496" i="1"/>
  <c r="I3496" i="1"/>
  <c r="J3496" i="1"/>
  <c r="K3496" i="1"/>
  <c r="L3496" i="1"/>
  <c r="M3496" i="1"/>
  <c r="H3497" i="1"/>
  <c r="I3497" i="1"/>
  <c r="J3497" i="1"/>
  <c r="K3497" i="1"/>
  <c r="L3497" i="1"/>
  <c r="M3497" i="1"/>
  <c r="H3498" i="1"/>
  <c r="I3498" i="1"/>
  <c r="J3498" i="1"/>
  <c r="K3498" i="1"/>
  <c r="L3498" i="1"/>
  <c r="M3498" i="1"/>
  <c r="H3499" i="1"/>
  <c r="I3499" i="1"/>
  <c r="J3499" i="1"/>
  <c r="K3499" i="1"/>
  <c r="L3499" i="1"/>
  <c r="M3499" i="1"/>
  <c r="H3500" i="1"/>
  <c r="I3500" i="1"/>
  <c r="J3500" i="1"/>
  <c r="K3500" i="1"/>
  <c r="L3500" i="1"/>
  <c r="M3500" i="1"/>
  <c r="H3501" i="1"/>
  <c r="I3501" i="1"/>
  <c r="J3501" i="1"/>
  <c r="K3501" i="1"/>
  <c r="L3501" i="1"/>
  <c r="M3501" i="1"/>
  <c r="H3502" i="1"/>
  <c r="I3502" i="1"/>
  <c r="J3502" i="1"/>
  <c r="K3502" i="1"/>
  <c r="L3502" i="1"/>
  <c r="M3502" i="1"/>
  <c r="H3503" i="1"/>
  <c r="I3503" i="1"/>
  <c r="J3503" i="1"/>
  <c r="K3503" i="1"/>
  <c r="L3503" i="1"/>
  <c r="M3503" i="1"/>
  <c r="H3504" i="1"/>
  <c r="I3504" i="1"/>
  <c r="J3504" i="1"/>
  <c r="K3504" i="1"/>
  <c r="L3504" i="1"/>
  <c r="M3504" i="1"/>
  <c r="H3505" i="1"/>
  <c r="I3505" i="1"/>
  <c r="J3505" i="1"/>
  <c r="K3505" i="1"/>
  <c r="L3505" i="1"/>
  <c r="M3505" i="1"/>
  <c r="H3506" i="1"/>
  <c r="I3506" i="1"/>
  <c r="J3506" i="1"/>
  <c r="K3506" i="1"/>
  <c r="L3506" i="1"/>
  <c r="M3506" i="1"/>
  <c r="H3507" i="1"/>
  <c r="I3507" i="1"/>
  <c r="J3507" i="1"/>
  <c r="K3507" i="1"/>
  <c r="L3507" i="1"/>
  <c r="M3507" i="1"/>
  <c r="H3508" i="1"/>
  <c r="I3508" i="1"/>
  <c r="J3508" i="1"/>
  <c r="K3508" i="1"/>
  <c r="L3508" i="1"/>
  <c r="M3508" i="1"/>
  <c r="H3509" i="1"/>
  <c r="I3509" i="1"/>
  <c r="J3509" i="1"/>
  <c r="K3509" i="1"/>
  <c r="L3509" i="1"/>
  <c r="M3509" i="1"/>
  <c r="H3510" i="1"/>
  <c r="I3510" i="1"/>
  <c r="J3510" i="1"/>
  <c r="K3510" i="1"/>
  <c r="L3510" i="1"/>
  <c r="M3510" i="1"/>
  <c r="H3511" i="1"/>
  <c r="I3511" i="1"/>
  <c r="J3511" i="1"/>
  <c r="K3511" i="1"/>
  <c r="L3511" i="1"/>
  <c r="M3511" i="1"/>
  <c r="H3512" i="1"/>
  <c r="I3512" i="1"/>
  <c r="J3512" i="1"/>
  <c r="K3512" i="1"/>
  <c r="L3512" i="1"/>
  <c r="M3512" i="1"/>
  <c r="H3513" i="1"/>
  <c r="I3513" i="1"/>
  <c r="J3513" i="1"/>
  <c r="K3513" i="1"/>
  <c r="L3513" i="1"/>
  <c r="M3513" i="1"/>
  <c r="H3514" i="1"/>
  <c r="I3514" i="1"/>
  <c r="J3514" i="1"/>
  <c r="K3514" i="1"/>
  <c r="L3514" i="1"/>
  <c r="M3514" i="1"/>
  <c r="H3515" i="1"/>
  <c r="I3515" i="1"/>
  <c r="J3515" i="1"/>
  <c r="K3515" i="1"/>
  <c r="L3515" i="1"/>
  <c r="M3515" i="1"/>
  <c r="H3516" i="1"/>
  <c r="I3516" i="1"/>
  <c r="J3516" i="1"/>
  <c r="K3516" i="1"/>
  <c r="L3516" i="1"/>
  <c r="M3516" i="1"/>
  <c r="H3517" i="1"/>
  <c r="I3517" i="1"/>
  <c r="J3517" i="1"/>
  <c r="K3517" i="1"/>
  <c r="L3517" i="1"/>
  <c r="M3517" i="1"/>
  <c r="H3518" i="1"/>
  <c r="I3518" i="1"/>
  <c r="J3518" i="1"/>
  <c r="K3518" i="1"/>
  <c r="L3518" i="1"/>
  <c r="M3518" i="1"/>
  <c r="H3519" i="1"/>
  <c r="I3519" i="1"/>
  <c r="J3519" i="1"/>
  <c r="K3519" i="1"/>
  <c r="L3519" i="1"/>
  <c r="M3519" i="1"/>
  <c r="H3520" i="1"/>
  <c r="I3520" i="1"/>
  <c r="J3520" i="1"/>
  <c r="K3520" i="1"/>
  <c r="L3520" i="1"/>
  <c r="M3520" i="1"/>
  <c r="H3521" i="1"/>
  <c r="I3521" i="1"/>
  <c r="J3521" i="1"/>
  <c r="K3521" i="1"/>
  <c r="L3521" i="1"/>
  <c r="M3521" i="1"/>
  <c r="H3522" i="1"/>
  <c r="I3522" i="1"/>
  <c r="J3522" i="1"/>
  <c r="K3522" i="1"/>
  <c r="L3522" i="1"/>
  <c r="M3522" i="1"/>
  <c r="H3523" i="1"/>
  <c r="I3523" i="1"/>
  <c r="J3523" i="1"/>
  <c r="K3523" i="1"/>
  <c r="L3523" i="1"/>
  <c r="M3523" i="1"/>
  <c r="H3524" i="1"/>
  <c r="I3524" i="1"/>
  <c r="J3524" i="1"/>
  <c r="K3524" i="1"/>
  <c r="L3524" i="1"/>
  <c r="M3524" i="1"/>
  <c r="H3525" i="1"/>
  <c r="I3525" i="1"/>
  <c r="J3525" i="1"/>
  <c r="K3525" i="1"/>
  <c r="L3525" i="1"/>
  <c r="M3525" i="1"/>
  <c r="H3526" i="1"/>
  <c r="I3526" i="1"/>
  <c r="J3526" i="1"/>
  <c r="K3526" i="1"/>
  <c r="L3526" i="1"/>
  <c r="M3526" i="1"/>
  <c r="H3527" i="1"/>
  <c r="I3527" i="1"/>
  <c r="J3527" i="1"/>
  <c r="K3527" i="1"/>
  <c r="L3527" i="1"/>
  <c r="M3527" i="1"/>
  <c r="H3528" i="1"/>
  <c r="I3528" i="1"/>
  <c r="J3528" i="1"/>
  <c r="K3528" i="1"/>
  <c r="L3528" i="1"/>
  <c r="M3528" i="1"/>
  <c r="H3529" i="1"/>
  <c r="I3529" i="1"/>
  <c r="J3529" i="1"/>
  <c r="K3529" i="1"/>
  <c r="L3529" i="1"/>
  <c r="M3529" i="1"/>
  <c r="H3530" i="1"/>
  <c r="I3530" i="1"/>
  <c r="J3530" i="1"/>
  <c r="K3530" i="1"/>
  <c r="L3530" i="1"/>
  <c r="M3530" i="1"/>
  <c r="H3531" i="1"/>
  <c r="I3531" i="1"/>
  <c r="J3531" i="1"/>
  <c r="K3531" i="1"/>
  <c r="L3531" i="1"/>
  <c r="M3531" i="1"/>
  <c r="H3532" i="1"/>
  <c r="I3532" i="1"/>
  <c r="J3532" i="1"/>
  <c r="K3532" i="1"/>
  <c r="L3532" i="1"/>
  <c r="M3532" i="1"/>
  <c r="H3533" i="1"/>
  <c r="I3533" i="1"/>
  <c r="J3533" i="1"/>
  <c r="K3533" i="1"/>
  <c r="L3533" i="1"/>
  <c r="M3533" i="1"/>
  <c r="H3534" i="1"/>
  <c r="I3534" i="1"/>
  <c r="J3534" i="1"/>
  <c r="K3534" i="1"/>
  <c r="L3534" i="1"/>
  <c r="M3534" i="1"/>
  <c r="H3535" i="1"/>
  <c r="I3535" i="1"/>
  <c r="J3535" i="1"/>
  <c r="K3535" i="1"/>
  <c r="L3535" i="1"/>
  <c r="M3535" i="1"/>
  <c r="H3536" i="1"/>
  <c r="I3536" i="1"/>
  <c r="J3536" i="1"/>
  <c r="K3536" i="1"/>
  <c r="L3536" i="1"/>
  <c r="M3536" i="1"/>
  <c r="H3537" i="1"/>
  <c r="I3537" i="1"/>
  <c r="J3537" i="1"/>
  <c r="K3537" i="1"/>
  <c r="L3537" i="1"/>
  <c r="M3537" i="1"/>
  <c r="H3538" i="1"/>
  <c r="I3538" i="1"/>
  <c r="J3538" i="1"/>
  <c r="K3538" i="1"/>
  <c r="L3538" i="1"/>
  <c r="M3538" i="1"/>
  <c r="H3539" i="1"/>
  <c r="I3539" i="1"/>
  <c r="J3539" i="1"/>
  <c r="K3539" i="1"/>
  <c r="L3539" i="1"/>
  <c r="M3539" i="1"/>
  <c r="H3540" i="1"/>
  <c r="I3540" i="1"/>
  <c r="J3540" i="1"/>
  <c r="K3540" i="1"/>
  <c r="L3540" i="1"/>
  <c r="M3540" i="1"/>
  <c r="H3541" i="1"/>
  <c r="I3541" i="1"/>
  <c r="J3541" i="1"/>
  <c r="K3541" i="1"/>
  <c r="L3541" i="1"/>
  <c r="M3541" i="1"/>
  <c r="H3542" i="1"/>
  <c r="I3542" i="1"/>
  <c r="J3542" i="1"/>
  <c r="K3542" i="1"/>
  <c r="L3542" i="1"/>
  <c r="M3542" i="1"/>
  <c r="H3543" i="1"/>
  <c r="I3543" i="1"/>
  <c r="J3543" i="1"/>
  <c r="K3543" i="1"/>
  <c r="L3543" i="1"/>
  <c r="M3543" i="1"/>
  <c r="H3544" i="1"/>
  <c r="I3544" i="1"/>
  <c r="J3544" i="1"/>
  <c r="K3544" i="1"/>
  <c r="L3544" i="1"/>
  <c r="M3544" i="1"/>
  <c r="H3545" i="1"/>
  <c r="I3545" i="1"/>
  <c r="J3545" i="1"/>
  <c r="K3545" i="1"/>
  <c r="L3545" i="1"/>
  <c r="M3545" i="1"/>
  <c r="H3546" i="1"/>
  <c r="I3546" i="1"/>
  <c r="J3546" i="1"/>
  <c r="K3546" i="1"/>
  <c r="L3546" i="1"/>
  <c r="M3546" i="1"/>
  <c r="H3547" i="1"/>
  <c r="I3547" i="1"/>
  <c r="J3547" i="1"/>
  <c r="K3547" i="1"/>
  <c r="L3547" i="1"/>
  <c r="M3547" i="1"/>
  <c r="H3548" i="1"/>
  <c r="I3548" i="1"/>
  <c r="J3548" i="1"/>
  <c r="K3548" i="1"/>
  <c r="L3548" i="1"/>
  <c r="M3548" i="1"/>
  <c r="H3549" i="1"/>
  <c r="I3549" i="1"/>
  <c r="J3549" i="1"/>
  <c r="K3549" i="1"/>
  <c r="L3549" i="1"/>
  <c r="M3549" i="1"/>
  <c r="H3550" i="1"/>
  <c r="I3550" i="1"/>
  <c r="J3550" i="1"/>
  <c r="K3550" i="1"/>
  <c r="L3550" i="1"/>
  <c r="M3550" i="1"/>
  <c r="H3551" i="1"/>
  <c r="I3551" i="1"/>
  <c r="J3551" i="1"/>
  <c r="K3551" i="1"/>
  <c r="L3551" i="1"/>
  <c r="M3551" i="1"/>
  <c r="H3552" i="1"/>
  <c r="I3552" i="1"/>
  <c r="J3552" i="1"/>
  <c r="K3552" i="1"/>
  <c r="L3552" i="1"/>
  <c r="M3552" i="1"/>
  <c r="H3553" i="1"/>
  <c r="I3553" i="1"/>
  <c r="J3553" i="1"/>
  <c r="K3553" i="1"/>
  <c r="L3553" i="1"/>
  <c r="M3553" i="1"/>
  <c r="H3554" i="1"/>
  <c r="I3554" i="1"/>
  <c r="J3554" i="1"/>
  <c r="K3554" i="1"/>
  <c r="L3554" i="1"/>
  <c r="M3554" i="1"/>
  <c r="H3555" i="1"/>
  <c r="I3555" i="1"/>
  <c r="J3555" i="1"/>
  <c r="K3555" i="1"/>
  <c r="L3555" i="1"/>
  <c r="M3555" i="1"/>
  <c r="H3556" i="1"/>
  <c r="I3556" i="1"/>
  <c r="J3556" i="1"/>
  <c r="K3556" i="1"/>
  <c r="L3556" i="1"/>
  <c r="M3556" i="1"/>
  <c r="H3557" i="1"/>
  <c r="I3557" i="1"/>
  <c r="J3557" i="1"/>
  <c r="K3557" i="1"/>
  <c r="L3557" i="1"/>
  <c r="M3557" i="1"/>
  <c r="H3558" i="1"/>
  <c r="I3558" i="1"/>
  <c r="J3558" i="1"/>
  <c r="K3558" i="1"/>
  <c r="L3558" i="1"/>
  <c r="M3558" i="1"/>
  <c r="H3559" i="1"/>
  <c r="I3559" i="1"/>
  <c r="J3559" i="1"/>
  <c r="K3559" i="1"/>
  <c r="L3559" i="1"/>
  <c r="M3559" i="1"/>
  <c r="H3560" i="1"/>
  <c r="I3560" i="1"/>
  <c r="J3560" i="1"/>
  <c r="K3560" i="1"/>
  <c r="L3560" i="1"/>
  <c r="M3560" i="1"/>
  <c r="H3561" i="1"/>
  <c r="I3561" i="1"/>
  <c r="J3561" i="1"/>
  <c r="K3561" i="1"/>
  <c r="L3561" i="1"/>
  <c r="M3561" i="1"/>
  <c r="H3562" i="1"/>
  <c r="I3562" i="1"/>
  <c r="J3562" i="1"/>
  <c r="K3562" i="1"/>
  <c r="L3562" i="1"/>
  <c r="M3562" i="1"/>
  <c r="H3563" i="1"/>
  <c r="I3563" i="1"/>
  <c r="J3563" i="1"/>
  <c r="K3563" i="1"/>
  <c r="L3563" i="1"/>
  <c r="M3563" i="1"/>
  <c r="H3564" i="1"/>
  <c r="I3564" i="1"/>
  <c r="J3564" i="1"/>
  <c r="K3564" i="1"/>
  <c r="L3564" i="1"/>
  <c r="M3564" i="1"/>
  <c r="H3565" i="1"/>
  <c r="I3565" i="1"/>
  <c r="J3565" i="1"/>
  <c r="K3565" i="1"/>
  <c r="L3565" i="1"/>
  <c r="M3565" i="1"/>
  <c r="H3566" i="1"/>
  <c r="I3566" i="1"/>
  <c r="J3566" i="1"/>
  <c r="K3566" i="1"/>
  <c r="L3566" i="1"/>
  <c r="M3566" i="1"/>
  <c r="H3567" i="1"/>
  <c r="I3567" i="1"/>
  <c r="J3567" i="1"/>
  <c r="K3567" i="1"/>
  <c r="L3567" i="1"/>
  <c r="M3567" i="1"/>
  <c r="H3568" i="1"/>
  <c r="I3568" i="1"/>
  <c r="J3568" i="1"/>
  <c r="K3568" i="1"/>
  <c r="L3568" i="1"/>
  <c r="M3568" i="1"/>
  <c r="H3569" i="1"/>
  <c r="I3569" i="1"/>
  <c r="J3569" i="1"/>
  <c r="K3569" i="1"/>
  <c r="L3569" i="1"/>
  <c r="M3569" i="1"/>
  <c r="H3570" i="1"/>
  <c r="I3570" i="1"/>
  <c r="J3570" i="1"/>
  <c r="K3570" i="1"/>
  <c r="L3570" i="1"/>
  <c r="M3570" i="1"/>
  <c r="H3571" i="1"/>
  <c r="I3571" i="1"/>
  <c r="J3571" i="1"/>
  <c r="K3571" i="1"/>
  <c r="L3571" i="1"/>
  <c r="M3571" i="1"/>
  <c r="H3572" i="1"/>
  <c r="I3572" i="1"/>
  <c r="J3572" i="1"/>
  <c r="K3572" i="1"/>
  <c r="L3572" i="1"/>
  <c r="M3572" i="1"/>
  <c r="H3573" i="1"/>
  <c r="I3573" i="1"/>
  <c r="J3573" i="1"/>
  <c r="K3573" i="1"/>
  <c r="L3573" i="1"/>
  <c r="M3573" i="1"/>
  <c r="H3574" i="1"/>
  <c r="I3574" i="1"/>
  <c r="J3574" i="1"/>
  <c r="K3574" i="1"/>
  <c r="L3574" i="1"/>
  <c r="M3574" i="1"/>
  <c r="H3575" i="1"/>
  <c r="I3575" i="1"/>
  <c r="J3575" i="1"/>
  <c r="K3575" i="1"/>
  <c r="L3575" i="1"/>
  <c r="M3575" i="1"/>
  <c r="H3576" i="1"/>
  <c r="I3576" i="1"/>
  <c r="J3576" i="1"/>
  <c r="K3576" i="1"/>
  <c r="L3576" i="1"/>
  <c r="M3576" i="1"/>
  <c r="H3577" i="1"/>
  <c r="I3577" i="1"/>
  <c r="J3577" i="1"/>
  <c r="K3577" i="1"/>
  <c r="L3577" i="1"/>
  <c r="M3577" i="1"/>
  <c r="H3578" i="1"/>
  <c r="I3578" i="1"/>
  <c r="J3578" i="1"/>
  <c r="K3578" i="1"/>
  <c r="L3578" i="1"/>
  <c r="M3578" i="1"/>
  <c r="H3579" i="1"/>
  <c r="I3579" i="1"/>
  <c r="J3579" i="1"/>
  <c r="K3579" i="1"/>
  <c r="L3579" i="1"/>
  <c r="M3579" i="1"/>
  <c r="H3580" i="1"/>
  <c r="I3580" i="1"/>
  <c r="J3580" i="1"/>
  <c r="K3580" i="1"/>
  <c r="L3580" i="1"/>
  <c r="M3580" i="1"/>
  <c r="H3581" i="1"/>
  <c r="I3581" i="1"/>
  <c r="J3581" i="1"/>
  <c r="K3581" i="1"/>
  <c r="L3581" i="1"/>
  <c r="M3581" i="1"/>
  <c r="H3582" i="1"/>
  <c r="I3582" i="1"/>
  <c r="J3582" i="1"/>
  <c r="K3582" i="1"/>
  <c r="L3582" i="1"/>
  <c r="M3582" i="1"/>
  <c r="H3583" i="1"/>
  <c r="I3583" i="1"/>
  <c r="J3583" i="1"/>
  <c r="K3583" i="1"/>
  <c r="L3583" i="1"/>
  <c r="M3583" i="1"/>
  <c r="H3584" i="1"/>
  <c r="I3584" i="1"/>
  <c r="J3584" i="1"/>
  <c r="K3584" i="1"/>
  <c r="L3584" i="1"/>
  <c r="M3584" i="1"/>
  <c r="H3585" i="1"/>
  <c r="I3585" i="1"/>
  <c r="J3585" i="1"/>
  <c r="K3585" i="1"/>
  <c r="L3585" i="1"/>
  <c r="M3585" i="1"/>
  <c r="H3586" i="1"/>
  <c r="I3586" i="1"/>
  <c r="J3586" i="1"/>
  <c r="K3586" i="1"/>
  <c r="L3586" i="1"/>
  <c r="M3586" i="1"/>
  <c r="H3587" i="1"/>
  <c r="I3587" i="1"/>
  <c r="J3587" i="1"/>
  <c r="K3587" i="1"/>
  <c r="L3587" i="1"/>
  <c r="M3587" i="1"/>
  <c r="H3588" i="1"/>
  <c r="I3588" i="1"/>
  <c r="J3588" i="1"/>
  <c r="K3588" i="1"/>
  <c r="L3588" i="1"/>
  <c r="M3588" i="1"/>
  <c r="H3589" i="1"/>
  <c r="I3589" i="1"/>
  <c r="J3589" i="1"/>
  <c r="K3589" i="1"/>
  <c r="L3589" i="1"/>
  <c r="M3589" i="1"/>
  <c r="H3590" i="1"/>
  <c r="I3590" i="1"/>
  <c r="J3590" i="1"/>
  <c r="K3590" i="1"/>
  <c r="L3590" i="1"/>
  <c r="M3590" i="1"/>
  <c r="H3591" i="1"/>
  <c r="I3591" i="1"/>
  <c r="J3591" i="1"/>
  <c r="K3591" i="1"/>
  <c r="L3591" i="1"/>
  <c r="M3591" i="1"/>
  <c r="H3592" i="1"/>
  <c r="I3592" i="1"/>
  <c r="J3592" i="1"/>
  <c r="K3592" i="1"/>
  <c r="L3592" i="1"/>
  <c r="M3592" i="1"/>
  <c r="H3593" i="1"/>
  <c r="I3593" i="1"/>
  <c r="J3593" i="1"/>
  <c r="K3593" i="1"/>
  <c r="L3593" i="1"/>
  <c r="M3593" i="1"/>
  <c r="H3594" i="1"/>
  <c r="I3594" i="1"/>
  <c r="J3594" i="1"/>
  <c r="K3594" i="1"/>
  <c r="L3594" i="1"/>
  <c r="M3594" i="1"/>
  <c r="H3595" i="1"/>
  <c r="I3595" i="1"/>
  <c r="J3595" i="1"/>
  <c r="K3595" i="1"/>
  <c r="L3595" i="1"/>
  <c r="M3595" i="1"/>
  <c r="H3596" i="1"/>
  <c r="I3596" i="1"/>
  <c r="J3596" i="1"/>
  <c r="K3596" i="1"/>
  <c r="L3596" i="1"/>
  <c r="M3596" i="1"/>
  <c r="H3597" i="1"/>
  <c r="I3597" i="1"/>
  <c r="J3597" i="1"/>
  <c r="K3597" i="1"/>
  <c r="L3597" i="1"/>
  <c r="M3597" i="1"/>
  <c r="H3598" i="1"/>
  <c r="I3598" i="1"/>
  <c r="J3598" i="1"/>
  <c r="K3598" i="1"/>
  <c r="L3598" i="1"/>
  <c r="M3598" i="1"/>
  <c r="H3599" i="1"/>
  <c r="I3599" i="1"/>
  <c r="J3599" i="1"/>
  <c r="K3599" i="1"/>
  <c r="L3599" i="1"/>
  <c r="M3599" i="1"/>
  <c r="H3600" i="1"/>
  <c r="I3600" i="1"/>
  <c r="J3600" i="1"/>
  <c r="K3600" i="1"/>
  <c r="L3600" i="1"/>
  <c r="M3600" i="1"/>
  <c r="H3601" i="1"/>
  <c r="I3601" i="1"/>
  <c r="J3601" i="1"/>
  <c r="K3601" i="1"/>
  <c r="L3601" i="1"/>
  <c r="M3601" i="1"/>
  <c r="H3602" i="1"/>
  <c r="I3602" i="1"/>
  <c r="J3602" i="1"/>
  <c r="K3602" i="1"/>
  <c r="L3602" i="1"/>
  <c r="M3602" i="1"/>
  <c r="H3603" i="1"/>
  <c r="I3603" i="1"/>
  <c r="J3603" i="1"/>
  <c r="K3603" i="1"/>
  <c r="L3603" i="1"/>
  <c r="M3603" i="1"/>
  <c r="H3604" i="1"/>
  <c r="I3604" i="1"/>
  <c r="J3604" i="1"/>
  <c r="K3604" i="1"/>
  <c r="L3604" i="1"/>
  <c r="M3604" i="1"/>
  <c r="H3605" i="1"/>
  <c r="I3605" i="1"/>
  <c r="J3605" i="1"/>
  <c r="K3605" i="1"/>
  <c r="L3605" i="1"/>
  <c r="M3605" i="1"/>
  <c r="H3606" i="1"/>
  <c r="I3606" i="1"/>
  <c r="J3606" i="1"/>
  <c r="K3606" i="1"/>
  <c r="L3606" i="1"/>
  <c r="M3606" i="1"/>
  <c r="H3607" i="1"/>
  <c r="I3607" i="1"/>
  <c r="J3607" i="1"/>
  <c r="K3607" i="1"/>
  <c r="L3607" i="1"/>
  <c r="M3607" i="1"/>
  <c r="H3608" i="1"/>
  <c r="I3608" i="1"/>
  <c r="J3608" i="1"/>
  <c r="K3608" i="1"/>
  <c r="L3608" i="1"/>
  <c r="M3608" i="1"/>
  <c r="H3609" i="1"/>
  <c r="I3609" i="1"/>
  <c r="J3609" i="1"/>
  <c r="K3609" i="1"/>
  <c r="L3609" i="1"/>
  <c r="M3609" i="1"/>
  <c r="H3610" i="1"/>
  <c r="I3610" i="1"/>
  <c r="J3610" i="1"/>
  <c r="K3610" i="1"/>
  <c r="L3610" i="1"/>
  <c r="M3610" i="1"/>
  <c r="H3611" i="1"/>
  <c r="I3611" i="1"/>
  <c r="J3611" i="1"/>
  <c r="K3611" i="1"/>
  <c r="L3611" i="1"/>
  <c r="M3611" i="1"/>
  <c r="H3612" i="1"/>
  <c r="I3612" i="1"/>
  <c r="J3612" i="1"/>
  <c r="K3612" i="1"/>
  <c r="L3612" i="1"/>
  <c r="M3612" i="1"/>
  <c r="H3613" i="1"/>
  <c r="I3613" i="1"/>
  <c r="J3613" i="1"/>
  <c r="K3613" i="1"/>
  <c r="L3613" i="1"/>
  <c r="M3613" i="1"/>
  <c r="H3614" i="1"/>
  <c r="I3614" i="1"/>
  <c r="J3614" i="1"/>
  <c r="K3614" i="1"/>
  <c r="L3614" i="1"/>
  <c r="M3614" i="1"/>
  <c r="H3615" i="1"/>
  <c r="I3615" i="1"/>
  <c r="J3615" i="1"/>
  <c r="K3615" i="1"/>
  <c r="L3615" i="1"/>
  <c r="M3615" i="1"/>
  <c r="H3616" i="1"/>
  <c r="I3616" i="1"/>
  <c r="J3616" i="1"/>
  <c r="K3616" i="1"/>
  <c r="L3616" i="1"/>
  <c r="M3616" i="1"/>
  <c r="H3617" i="1"/>
  <c r="I3617" i="1"/>
  <c r="J3617" i="1"/>
  <c r="K3617" i="1"/>
  <c r="L3617" i="1"/>
  <c r="M3617" i="1"/>
  <c r="H3618" i="1"/>
  <c r="I3618" i="1"/>
  <c r="J3618" i="1"/>
  <c r="K3618" i="1"/>
  <c r="L3618" i="1"/>
  <c r="M3618" i="1"/>
  <c r="H3619" i="1"/>
  <c r="I3619" i="1"/>
  <c r="J3619" i="1"/>
  <c r="K3619" i="1"/>
  <c r="L3619" i="1"/>
  <c r="M3619" i="1"/>
  <c r="H3620" i="1"/>
  <c r="I3620" i="1"/>
  <c r="J3620" i="1"/>
  <c r="K3620" i="1"/>
  <c r="L3620" i="1"/>
  <c r="M3620" i="1"/>
  <c r="H3621" i="1"/>
  <c r="I3621" i="1"/>
  <c r="J3621" i="1"/>
  <c r="K3621" i="1"/>
  <c r="L3621" i="1"/>
  <c r="M3621" i="1"/>
  <c r="H3622" i="1"/>
  <c r="I3622" i="1"/>
  <c r="J3622" i="1"/>
  <c r="K3622" i="1"/>
  <c r="L3622" i="1"/>
  <c r="M3622" i="1"/>
  <c r="H3623" i="1"/>
  <c r="I3623" i="1"/>
  <c r="J3623" i="1"/>
  <c r="K3623" i="1"/>
  <c r="L3623" i="1"/>
  <c r="M3623" i="1"/>
  <c r="H3624" i="1"/>
  <c r="I3624" i="1"/>
  <c r="J3624" i="1"/>
  <c r="K3624" i="1"/>
  <c r="L3624" i="1"/>
  <c r="M3624" i="1"/>
  <c r="H3625" i="1"/>
  <c r="I3625" i="1"/>
  <c r="J3625" i="1"/>
  <c r="K3625" i="1"/>
  <c r="L3625" i="1"/>
  <c r="M3625" i="1"/>
  <c r="H3626" i="1"/>
  <c r="I3626" i="1"/>
  <c r="J3626" i="1"/>
  <c r="K3626" i="1"/>
  <c r="L3626" i="1"/>
  <c r="M3626" i="1"/>
  <c r="H3627" i="1"/>
  <c r="I3627" i="1"/>
  <c r="J3627" i="1"/>
  <c r="K3627" i="1"/>
  <c r="L3627" i="1"/>
  <c r="M3627" i="1"/>
  <c r="H3628" i="1"/>
  <c r="I3628" i="1"/>
  <c r="J3628" i="1"/>
  <c r="K3628" i="1"/>
  <c r="L3628" i="1"/>
  <c r="M3628" i="1"/>
  <c r="H3629" i="1"/>
  <c r="I3629" i="1"/>
  <c r="J3629" i="1"/>
  <c r="K3629" i="1"/>
  <c r="L3629" i="1"/>
  <c r="M3629" i="1"/>
  <c r="H3630" i="1"/>
  <c r="I3630" i="1"/>
  <c r="J3630" i="1"/>
  <c r="K3630" i="1"/>
  <c r="L3630" i="1"/>
  <c r="M3630" i="1"/>
  <c r="H3631" i="1"/>
  <c r="I3631" i="1"/>
  <c r="J3631" i="1"/>
  <c r="K3631" i="1"/>
  <c r="L3631" i="1"/>
  <c r="M3631" i="1"/>
  <c r="H3632" i="1"/>
  <c r="I3632" i="1"/>
  <c r="J3632" i="1"/>
  <c r="K3632" i="1"/>
  <c r="L3632" i="1"/>
  <c r="M3632" i="1"/>
  <c r="H3633" i="1"/>
  <c r="I3633" i="1"/>
  <c r="J3633" i="1"/>
  <c r="K3633" i="1"/>
  <c r="L3633" i="1"/>
  <c r="M3633" i="1"/>
  <c r="H3634" i="1"/>
  <c r="I3634" i="1"/>
  <c r="J3634" i="1"/>
  <c r="K3634" i="1"/>
  <c r="L3634" i="1"/>
  <c r="M3634" i="1"/>
  <c r="H3635" i="1"/>
  <c r="I3635" i="1"/>
  <c r="J3635" i="1"/>
  <c r="K3635" i="1"/>
  <c r="L3635" i="1"/>
  <c r="M3635" i="1"/>
  <c r="H3636" i="1"/>
  <c r="I3636" i="1"/>
  <c r="J3636" i="1"/>
  <c r="K3636" i="1"/>
  <c r="L3636" i="1"/>
  <c r="M3636" i="1"/>
  <c r="H3637" i="1"/>
  <c r="I3637" i="1"/>
  <c r="J3637" i="1"/>
  <c r="K3637" i="1"/>
  <c r="L3637" i="1"/>
  <c r="M3637" i="1"/>
  <c r="H3638" i="1"/>
  <c r="I3638" i="1"/>
  <c r="J3638" i="1"/>
  <c r="K3638" i="1"/>
  <c r="L3638" i="1"/>
  <c r="M3638" i="1"/>
  <c r="H3639" i="1"/>
  <c r="I3639" i="1"/>
  <c r="J3639" i="1"/>
  <c r="K3639" i="1"/>
  <c r="L3639" i="1"/>
  <c r="M3639" i="1"/>
  <c r="H3640" i="1"/>
  <c r="I3640" i="1"/>
  <c r="J3640" i="1"/>
  <c r="K3640" i="1"/>
  <c r="L3640" i="1"/>
  <c r="M3640" i="1"/>
  <c r="H3641" i="1"/>
  <c r="I3641" i="1"/>
  <c r="J3641" i="1"/>
  <c r="K3641" i="1"/>
  <c r="L3641" i="1"/>
  <c r="M3641" i="1"/>
  <c r="H3642" i="1"/>
  <c r="I3642" i="1"/>
  <c r="J3642" i="1"/>
  <c r="K3642" i="1"/>
  <c r="L3642" i="1"/>
  <c r="M3642" i="1"/>
  <c r="H3643" i="1"/>
  <c r="I3643" i="1"/>
  <c r="J3643" i="1"/>
  <c r="K3643" i="1"/>
  <c r="L3643" i="1"/>
  <c r="M3643" i="1"/>
  <c r="H3644" i="1"/>
  <c r="I3644" i="1"/>
  <c r="J3644" i="1"/>
  <c r="K3644" i="1"/>
  <c r="L3644" i="1"/>
  <c r="M3644" i="1"/>
  <c r="H3645" i="1"/>
  <c r="I3645" i="1"/>
  <c r="J3645" i="1"/>
  <c r="K3645" i="1"/>
  <c r="L3645" i="1"/>
  <c r="M3645" i="1"/>
  <c r="H3646" i="1"/>
  <c r="I3646" i="1"/>
  <c r="J3646" i="1"/>
  <c r="K3646" i="1"/>
  <c r="L3646" i="1"/>
  <c r="M3646" i="1"/>
  <c r="H3647" i="1"/>
  <c r="I3647" i="1"/>
  <c r="J3647" i="1"/>
  <c r="K3647" i="1"/>
  <c r="L3647" i="1"/>
  <c r="M3647" i="1"/>
  <c r="H3648" i="1"/>
  <c r="I3648" i="1"/>
  <c r="J3648" i="1"/>
  <c r="K3648" i="1"/>
  <c r="L3648" i="1"/>
  <c r="M3648" i="1"/>
  <c r="H3649" i="1"/>
  <c r="I3649" i="1"/>
  <c r="J3649" i="1"/>
  <c r="K3649" i="1"/>
  <c r="L3649" i="1"/>
  <c r="M3649" i="1"/>
  <c r="H3650" i="1"/>
  <c r="I3650" i="1"/>
  <c r="J3650" i="1"/>
  <c r="K3650" i="1"/>
  <c r="L3650" i="1"/>
  <c r="M3650" i="1"/>
  <c r="H3651" i="1"/>
  <c r="I3651" i="1"/>
  <c r="J3651" i="1"/>
  <c r="K3651" i="1"/>
  <c r="L3651" i="1"/>
  <c r="M3651" i="1"/>
  <c r="H3652" i="1"/>
  <c r="I3652" i="1"/>
  <c r="J3652" i="1"/>
  <c r="K3652" i="1"/>
  <c r="L3652" i="1"/>
  <c r="M3652" i="1"/>
  <c r="H3653" i="1"/>
  <c r="I3653" i="1"/>
  <c r="J3653" i="1"/>
  <c r="K3653" i="1"/>
  <c r="L3653" i="1"/>
  <c r="M3653" i="1"/>
  <c r="H3654" i="1"/>
  <c r="I3654" i="1"/>
  <c r="J3654" i="1"/>
  <c r="K3654" i="1"/>
  <c r="L3654" i="1"/>
  <c r="M3654" i="1"/>
  <c r="H3655" i="1"/>
  <c r="I3655" i="1"/>
  <c r="J3655" i="1"/>
  <c r="K3655" i="1"/>
  <c r="L3655" i="1"/>
  <c r="M3655" i="1"/>
  <c r="H3656" i="1"/>
  <c r="I3656" i="1"/>
  <c r="J3656" i="1"/>
  <c r="K3656" i="1"/>
  <c r="L3656" i="1"/>
  <c r="M3656" i="1"/>
  <c r="H3657" i="1"/>
  <c r="I3657" i="1"/>
  <c r="J3657" i="1"/>
  <c r="K3657" i="1"/>
  <c r="L3657" i="1"/>
  <c r="M3657" i="1"/>
  <c r="H3658" i="1"/>
  <c r="I3658" i="1"/>
  <c r="J3658" i="1"/>
  <c r="K3658" i="1"/>
  <c r="L3658" i="1"/>
  <c r="M3658" i="1"/>
  <c r="H3659" i="1"/>
  <c r="I3659" i="1"/>
  <c r="J3659" i="1"/>
  <c r="K3659" i="1"/>
  <c r="L3659" i="1"/>
  <c r="M3659" i="1"/>
  <c r="H3660" i="1"/>
  <c r="I3660" i="1"/>
  <c r="J3660" i="1"/>
  <c r="K3660" i="1"/>
  <c r="L3660" i="1"/>
  <c r="M3660" i="1"/>
  <c r="H3661" i="1"/>
  <c r="I3661" i="1"/>
  <c r="J3661" i="1"/>
  <c r="K3661" i="1"/>
  <c r="L3661" i="1"/>
  <c r="M3661" i="1"/>
  <c r="H3662" i="1"/>
  <c r="I3662" i="1"/>
  <c r="J3662" i="1"/>
  <c r="K3662" i="1"/>
  <c r="L3662" i="1"/>
  <c r="M3662" i="1"/>
  <c r="H3663" i="1"/>
  <c r="I3663" i="1"/>
  <c r="J3663" i="1"/>
  <c r="K3663" i="1"/>
  <c r="L3663" i="1"/>
  <c r="M3663" i="1"/>
  <c r="H3664" i="1"/>
  <c r="I3664" i="1"/>
  <c r="J3664" i="1"/>
  <c r="K3664" i="1"/>
  <c r="L3664" i="1"/>
  <c r="M3664" i="1"/>
  <c r="H3665" i="1"/>
  <c r="I3665" i="1"/>
  <c r="J3665" i="1"/>
  <c r="K3665" i="1"/>
  <c r="L3665" i="1"/>
  <c r="M3665" i="1"/>
  <c r="H3666" i="1"/>
  <c r="I3666" i="1"/>
  <c r="J3666" i="1"/>
  <c r="K3666" i="1"/>
  <c r="L3666" i="1"/>
  <c r="M3666" i="1"/>
  <c r="H3667" i="1"/>
  <c r="I3667" i="1"/>
  <c r="J3667" i="1"/>
  <c r="K3667" i="1"/>
  <c r="L3667" i="1"/>
  <c r="M3667" i="1"/>
  <c r="H3668" i="1"/>
  <c r="I3668" i="1"/>
  <c r="J3668" i="1"/>
  <c r="K3668" i="1"/>
  <c r="L3668" i="1"/>
  <c r="M3668" i="1"/>
  <c r="H3669" i="1"/>
  <c r="I3669" i="1"/>
  <c r="J3669" i="1"/>
  <c r="K3669" i="1"/>
  <c r="L3669" i="1"/>
  <c r="M3669" i="1"/>
  <c r="H3670" i="1"/>
  <c r="I3670" i="1"/>
  <c r="J3670" i="1"/>
  <c r="K3670" i="1"/>
  <c r="L3670" i="1"/>
  <c r="M3670" i="1"/>
  <c r="H3671" i="1"/>
  <c r="I3671" i="1"/>
  <c r="J3671" i="1"/>
  <c r="K3671" i="1"/>
  <c r="L3671" i="1"/>
  <c r="M3671" i="1"/>
  <c r="H3672" i="1"/>
  <c r="I3672" i="1"/>
  <c r="J3672" i="1"/>
  <c r="K3672" i="1"/>
  <c r="L3672" i="1"/>
  <c r="M3672" i="1"/>
  <c r="H3673" i="1"/>
  <c r="I3673" i="1"/>
  <c r="J3673" i="1"/>
  <c r="K3673" i="1"/>
  <c r="L3673" i="1"/>
  <c r="M3673" i="1"/>
  <c r="H3674" i="1"/>
  <c r="I3674" i="1"/>
  <c r="J3674" i="1"/>
  <c r="K3674" i="1"/>
  <c r="L3674" i="1"/>
  <c r="M3674" i="1"/>
  <c r="H3675" i="1"/>
  <c r="I3675" i="1"/>
  <c r="J3675" i="1"/>
  <c r="K3675" i="1"/>
  <c r="L3675" i="1"/>
  <c r="M3675" i="1"/>
  <c r="H3676" i="1"/>
  <c r="I3676" i="1"/>
  <c r="J3676" i="1"/>
  <c r="K3676" i="1"/>
  <c r="L3676" i="1"/>
  <c r="M3676" i="1"/>
  <c r="H3677" i="1"/>
  <c r="I3677" i="1"/>
  <c r="J3677" i="1"/>
  <c r="K3677" i="1"/>
  <c r="L3677" i="1"/>
  <c r="M3677" i="1"/>
  <c r="H3678" i="1"/>
  <c r="I3678" i="1"/>
  <c r="J3678" i="1"/>
  <c r="K3678" i="1"/>
  <c r="L3678" i="1"/>
  <c r="M3678" i="1"/>
  <c r="H3679" i="1"/>
  <c r="I3679" i="1"/>
  <c r="J3679" i="1"/>
  <c r="K3679" i="1"/>
  <c r="L3679" i="1"/>
  <c r="M3679" i="1"/>
  <c r="H3680" i="1"/>
  <c r="I3680" i="1"/>
  <c r="J3680" i="1"/>
  <c r="K3680" i="1"/>
  <c r="L3680" i="1"/>
  <c r="M3680" i="1"/>
  <c r="H3681" i="1"/>
  <c r="I3681" i="1"/>
  <c r="J3681" i="1"/>
  <c r="K3681" i="1"/>
  <c r="L3681" i="1"/>
  <c r="M3681" i="1"/>
  <c r="H3682" i="1"/>
  <c r="I3682" i="1"/>
  <c r="J3682" i="1"/>
  <c r="K3682" i="1"/>
  <c r="L3682" i="1"/>
  <c r="M3682" i="1"/>
  <c r="H3683" i="1"/>
  <c r="I3683" i="1"/>
  <c r="J3683" i="1"/>
  <c r="K3683" i="1"/>
  <c r="L3683" i="1"/>
  <c r="M3683" i="1"/>
  <c r="H3684" i="1"/>
  <c r="I3684" i="1"/>
  <c r="J3684" i="1"/>
  <c r="K3684" i="1"/>
  <c r="L3684" i="1"/>
  <c r="M3684" i="1"/>
  <c r="H3685" i="1"/>
  <c r="I3685" i="1"/>
  <c r="J3685" i="1"/>
  <c r="K3685" i="1"/>
  <c r="L3685" i="1"/>
  <c r="M3685" i="1"/>
  <c r="H3686" i="1"/>
  <c r="I3686" i="1"/>
  <c r="J3686" i="1"/>
  <c r="K3686" i="1"/>
  <c r="L3686" i="1"/>
  <c r="M3686" i="1"/>
  <c r="H3687" i="1"/>
  <c r="I3687" i="1"/>
  <c r="J3687" i="1"/>
  <c r="K3687" i="1"/>
  <c r="L3687" i="1"/>
  <c r="M3687" i="1"/>
  <c r="H3688" i="1"/>
  <c r="I3688" i="1"/>
  <c r="J3688" i="1"/>
  <c r="K3688" i="1"/>
  <c r="L3688" i="1"/>
  <c r="M3688" i="1"/>
  <c r="H3689" i="1"/>
  <c r="I3689" i="1"/>
  <c r="J3689" i="1"/>
  <c r="K3689" i="1"/>
  <c r="L3689" i="1"/>
  <c r="M3689" i="1"/>
  <c r="H3690" i="1"/>
  <c r="I3690" i="1"/>
  <c r="J3690" i="1"/>
  <c r="K3690" i="1"/>
  <c r="L3690" i="1"/>
  <c r="M3690" i="1"/>
  <c r="H3691" i="1"/>
  <c r="I3691" i="1"/>
  <c r="J3691" i="1"/>
  <c r="K3691" i="1"/>
  <c r="L3691" i="1"/>
  <c r="M3691" i="1"/>
  <c r="H3692" i="1"/>
  <c r="I3692" i="1"/>
  <c r="J3692" i="1"/>
  <c r="K3692" i="1"/>
  <c r="L3692" i="1"/>
  <c r="M3692" i="1"/>
  <c r="H3693" i="1"/>
  <c r="I3693" i="1"/>
  <c r="J3693" i="1"/>
  <c r="K3693" i="1"/>
  <c r="L3693" i="1"/>
  <c r="M3693" i="1"/>
  <c r="H3694" i="1"/>
  <c r="I3694" i="1"/>
  <c r="J3694" i="1"/>
  <c r="K3694" i="1"/>
  <c r="L3694" i="1"/>
  <c r="M3694" i="1"/>
  <c r="H3695" i="1"/>
  <c r="I3695" i="1"/>
  <c r="J3695" i="1"/>
  <c r="K3695" i="1"/>
  <c r="L3695" i="1"/>
  <c r="M3695" i="1"/>
  <c r="H3696" i="1"/>
  <c r="I3696" i="1"/>
  <c r="J3696" i="1"/>
  <c r="K3696" i="1"/>
  <c r="L3696" i="1"/>
  <c r="M3696" i="1"/>
  <c r="H3697" i="1"/>
  <c r="I3697" i="1"/>
  <c r="J3697" i="1"/>
  <c r="K3697" i="1"/>
  <c r="L3697" i="1"/>
  <c r="M3697" i="1"/>
  <c r="H3698" i="1"/>
  <c r="I3698" i="1"/>
  <c r="J3698" i="1"/>
  <c r="K3698" i="1"/>
  <c r="L3698" i="1"/>
  <c r="M3698" i="1"/>
  <c r="H3699" i="1"/>
  <c r="I3699" i="1"/>
  <c r="J3699" i="1"/>
  <c r="K3699" i="1"/>
  <c r="L3699" i="1"/>
  <c r="M3699" i="1"/>
  <c r="H3700" i="1"/>
  <c r="I3700" i="1"/>
  <c r="J3700" i="1"/>
  <c r="K3700" i="1"/>
  <c r="L3700" i="1"/>
  <c r="M3700" i="1"/>
  <c r="H3701" i="1"/>
  <c r="I3701" i="1"/>
  <c r="J3701" i="1"/>
  <c r="K3701" i="1"/>
  <c r="L3701" i="1"/>
  <c r="M3701" i="1"/>
  <c r="H3702" i="1"/>
  <c r="I3702" i="1"/>
  <c r="J3702" i="1"/>
  <c r="K3702" i="1"/>
  <c r="L3702" i="1"/>
  <c r="M3702" i="1"/>
  <c r="H3703" i="1"/>
  <c r="I3703" i="1"/>
  <c r="J3703" i="1"/>
  <c r="K3703" i="1"/>
  <c r="L3703" i="1"/>
  <c r="M3703" i="1"/>
  <c r="H3704" i="1"/>
  <c r="I3704" i="1"/>
  <c r="J3704" i="1"/>
  <c r="K3704" i="1"/>
  <c r="L3704" i="1"/>
  <c r="M3704" i="1"/>
  <c r="H3705" i="1"/>
  <c r="I3705" i="1"/>
  <c r="J3705" i="1"/>
  <c r="K3705" i="1"/>
  <c r="L3705" i="1"/>
  <c r="M3705" i="1"/>
  <c r="H3706" i="1"/>
  <c r="I3706" i="1"/>
  <c r="J3706" i="1"/>
  <c r="K3706" i="1"/>
  <c r="L3706" i="1"/>
  <c r="M3706" i="1"/>
  <c r="H3707" i="1"/>
  <c r="I3707" i="1"/>
  <c r="J3707" i="1"/>
  <c r="K3707" i="1"/>
  <c r="L3707" i="1"/>
  <c r="M3707" i="1"/>
  <c r="H3708" i="1"/>
  <c r="I3708" i="1"/>
  <c r="J3708" i="1"/>
  <c r="K3708" i="1"/>
  <c r="L3708" i="1"/>
  <c r="M3708" i="1"/>
  <c r="H3709" i="1"/>
  <c r="I3709" i="1"/>
  <c r="J3709" i="1"/>
  <c r="K3709" i="1"/>
  <c r="L3709" i="1"/>
  <c r="M3709" i="1"/>
  <c r="H3710" i="1"/>
  <c r="I3710" i="1"/>
  <c r="J3710" i="1"/>
  <c r="K3710" i="1"/>
  <c r="L3710" i="1"/>
  <c r="M3710" i="1"/>
  <c r="H3711" i="1"/>
  <c r="I3711" i="1"/>
  <c r="J3711" i="1"/>
  <c r="K3711" i="1"/>
  <c r="L3711" i="1"/>
  <c r="M3711" i="1"/>
  <c r="H3712" i="1"/>
  <c r="I3712" i="1"/>
  <c r="J3712" i="1"/>
  <c r="K3712" i="1"/>
  <c r="L3712" i="1"/>
  <c r="M3712" i="1"/>
  <c r="H3713" i="1"/>
  <c r="I3713" i="1"/>
  <c r="J3713" i="1"/>
  <c r="K3713" i="1"/>
  <c r="L3713" i="1"/>
  <c r="M3713" i="1"/>
  <c r="H3714" i="1"/>
  <c r="I3714" i="1"/>
  <c r="J3714" i="1"/>
  <c r="K3714" i="1"/>
  <c r="L3714" i="1"/>
  <c r="M3714" i="1"/>
  <c r="H3715" i="1"/>
  <c r="I3715" i="1"/>
  <c r="J3715" i="1"/>
  <c r="K3715" i="1"/>
  <c r="L3715" i="1"/>
  <c r="M3715" i="1"/>
  <c r="H3716" i="1"/>
  <c r="I3716" i="1"/>
  <c r="J3716" i="1"/>
  <c r="K3716" i="1"/>
  <c r="L3716" i="1"/>
  <c r="M3716" i="1"/>
  <c r="H3717" i="1"/>
  <c r="I3717" i="1"/>
  <c r="J3717" i="1"/>
  <c r="K3717" i="1"/>
  <c r="L3717" i="1"/>
  <c r="M3717" i="1"/>
  <c r="H3718" i="1"/>
  <c r="I3718" i="1"/>
  <c r="J3718" i="1"/>
  <c r="K3718" i="1"/>
  <c r="L3718" i="1"/>
  <c r="M3718" i="1"/>
  <c r="H3719" i="1"/>
  <c r="I3719" i="1"/>
  <c r="J3719" i="1"/>
  <c r="K3719" i="1"/>
  <c r="L3719" i="1"/>
  <c r="M3719" i="1"/>
  <c r="H3720" i="1"/>
  <c r="I3720" i="1"/>
  <c r="J3720" i="1"/>
  <c r="K3720" i="1"/>
  <c r="L3720" i="1"/>
  <c r="M3720" i="1"/>
  <c r="H3721" i="1"/>
  <c r="I3721" i="1"/>
  <c r="J3721" i="1"/>
  <c r="K3721" i="1"/>
  <c r="L3721" i="1"/>
  <c r="M3721" i="1"/>
  <c r="H3722" i="1"/>
  <c r="I3722" i="1"/>
  <c r="J3722" i="1"/>
  <c r="K3722" i="1"/>
  <c r="L3722" i="1"/>
  <c r="M3722" i="1"/>
  <c r="H3723" i="1"/>
  <c r="I3723" i="1"/>
  <c r="J3723" i="1"/>
  <c r="K3723" i="1"/>
  <c r="L3723" i="1"/>
  <c r="M3723" i="1"/>
  <c r="H3724" i="1"/>
  <c r="I3724" i="1"/>
  <c r="J3724" i="1"/>
  <c r="K3724" i="1"/>
  <c r="L3724" i="1"/>
  <c r="M3724" i="1"/>
  <c r="H3725" i="1"/>
  <c r="I3725" i="1"/>
  <c r="J3725" i="1"/>
  <c r="K3725" i="1"/>
  <c r="L3725" i="1"/>
  <c r="M3725" i="1"/>
  <c r="H3726" i="1"/>
  <c r="I3726" i="1"/>
  <c r="J3726" i="1"/>
  <c r="K3726" i="1"/>
  <c r="L3726" i="1"/>
  <c r="M3726" i="1"/>
  <c r="H3727" i="1"/>
  <c r="I3727" i="1"/>
  <c r="J3727" i="1"/>
  <c r="K3727" i="1"/>
  <c r="L3727" i="1"/>
  <c r="M3727" i="1"/>
  <c r="H3728" i="1"/>
  <c r="I3728" i="1"/>
  <c r="J3728" i="1"/>
  <c r="K3728" i="1"/>
  <c r="L3728" i="1"/>
  <c r="M3728" i="1"/>
  <c r="H3729" i="1"/>
  <c r="I3729" i="1"/>
  <c r="J3729" i="1"/>
  <c r="K3729" i="1"/>
  <c r="L3729" i="1"/>
  <c r="M3729" i="1"/>
  <c r="H3730" i="1"/>
  <c r="I3730" i="1"/>
  <c r="J3730" i="1"/>
  <c r="K3730" i="1"/>
  <c r="L3730" i="1"/>
  <c r="M3730" i="1"/>
  <c r="H3731" i="1"/>
  <c r="I3731" i="1"/>
  <c r="J3731" i="1"/>
  <c r="K3731" i="1"/>
  <c r="L3731" i="1"/>
  <c r="M3731" i="1"/>
  <c r="H3732" i="1"/>
  <c r="I3732" i="1"/>
  <c r="J3732" i="1"/>
  <c r="K3732" i="1"/>
  <c r="L3732" i="1"/>
  <c r="M3732" i="1"/>
  <c r="H3733" i="1"/>
  <c r="I3733" i="1"/>
  <c r="J3733" i="1"/>
  <c r="K3733" i="1"/>
  <c r="L3733" i="1"/>
  <c r="M3733" i="1"/>
  <c r="H3734" i="1"/>
  <c r="I3734" i="1"/>
  <c r="J3734" i="1"/>
  <c r="K3734" i="1"/>
  <c r="L3734" i="1"/>
  <c r="M3734" i="1"/>
  <c r="H3735" i="1"/>
  <c r="I3735" i="1"/>
  <c r="J3735" i="1"/>
  <c r="K3735" i="1"/>
  <c r="L3735" i="1"/>
  <c r="M3735" i="1"/>
  <c r="H3736" i="1"/>
  <c r="I3736" i="1"/>
  <c r="J3736" i="1"/>
  <c r="K3736" i="1"/>
  <c r="L3736" i="1"/>
  <c r="M3736" i="1"/>
  <c r="H3737" i="1"/>
  <c r="I3737" i="1"/>
  <c r="J3737" i="1"/>
  <c r="K3737" i="1"/>
  <c r="L3737" i="1"/>
  <c r="M3737" i="1"/>
  <c r="H3738" i="1"/>
  <c r="I3738" i="1"/>
  <c r="J3738" i="1"/>
  <c r="K3738" i="1"/>
  <c r="L3738" i="1"/>
  <c r="M3738" i="1"/>
  <c r="H3739" i="1"/>
  <c r="I3739" i="1"/>
  <c r="J3739" i="1"/>
  <c r="K3739" i="1"/>
  <c r="L3739" i="1"/>
  <c r="M3739" i="1"/>
  <c r="H3740" i="1"/>
  <c r="I3740" i="1"/>
  <c r="J3740" i="1"/>
  <c r="K3740" i="1"/>
  <c r="L3740" i="1"/>
  <c r="M3740" i="1"/>
  <c r="H3741" i="1"/>
  <c r="I3741" i="1"/>
  <c r="J3741" i="1"/>
  <c r="K3741" i="1"/>
  <c r="L3741" i="1"/>
  <c r="M3741" i="1"/>
  <c r="H3742" i="1"/>
  <c r="I3742" i="1"/>
  <c r="J3742" i="1"/>
  <c r="K3742" i="1"/>
  <c r="L3742" i="1"/>
  <c r="M3742" i="1"/>
  <c r="H3743" i="1"/>
  <c r="I3743" i="1"/>
  <c r="J3743" i="1"/>
  <c r="K3743" i="1"/>
  <c r="L3743" i="1"/>
  <c r="M3743" i="1"/>
  <c r="H3744" i="1"/>
  <c r="I3744" i="1"/>
  <c r="J3744" i="1"/>
  <c r="K3744" i="1"/>
  <c r="L3744" i="1"/>
  <c r="M3744" i="1"/>
  <c r="H3745" i="1"/>
  <c r="I3745" i="1"/>
  <c r="J3745" i="1"/>
  <c r="K3745" i="1"/>
  <c r="L3745" i="1"/>
  <c r="M3745" i="1"/>
  <c r="H3746" i="1"/>
  <c r="I3746" i="1"/>
  <c r="J3746" i="1"/>
  <c r="K3746" i="1"/>
  <c r="L3746" i="1"/>
  <c r="M3746" i="1"/>
  <c r="H3747" i="1"/>
  <c r="I3747" i="1"/>
  <c r="J3747" i="1"/>
  <c r="K3747" i="1"/>
  <c r="L3747" i="1"/>
  <c r="M3747" i="1"/>
  <c r="H3748" i="1"/>
  <c r="I3748" i="1"/>
  <c r="J3748" i="1"/>
  <c r="K3748" i="1"/>
  <c r="L3748" i="1"/>
  <c r="M3748" i="1"/>
  <c r="H3749" i="1"/>
  <c r="I3749" i="1"/>
  <c r="J3749" i="1"/>
  <c r="K3749" i="1"/>
  <c r="L3749" i="1"/>
  <c r="M3749" i="1"/>
  <c r="H3750" i="1"/>
  <c r="I3750" i="1"/>
  <c r="J3750" i="1"/>
  <c r="K3750" i="1"/>
  <c r="L3750" i="1"/>
  <c r="M3750" i="1"/>
  <c r="H3751" i="1"/>
  <c r="I3751" i="1"/>
  <c r="J3751" i="1"/>
  <c r="K3751" i="1"/>
  <c r="L3751" i="1"/>
  <c r="M3751" i="1"/>
  <c r="H3752" i="1"/>
  <c r="I3752" i="1"/>
  <c r="J3752" i="1"/>
  <c r="K3752" i="1"/>
  <c r="L3752" i="1"/>
  <c r="M3752" i="1"/>
  <c r="H3753" i="1"/>
  <c r="I3753" i="1"/>
  <c r="J3753" i="1"/>
  <c r="K3753" i="1"/>
  <c r="L3753" i="1"/>
  <c r="M3753" i="1"/>
  <c r="H3754" i="1"/>
  <c r="I3754" i="1"/>
  <c r="J3754" i="1"/>
  <c r="K3754" i="1"/>
  <c r="L3754" i="1"/>
  <c r="M3754" i="1"/>
  <c r="H3755" i="1"/>
  <c r="I3755" i="1"/>
  <c r="J3755" i="1"/>
  <c r="K3755" i="1"/>
  <c r="L3755" i="1"/>
  <c r="M3755" i="1"/>
  <c r="H3756" i="1"/>
  <c r="I3756" i="1"/>
  <c r="J3756" i="1"/>
  <c r="K3756" i="1"/>
  <c r="L3756" i="1"/>
  <c r="M3756" i="1"/>
  <c r="H3757" i="1"/>
  <c r="I3757" i="1"/>
  <c r="J3757" i="1"/>
  <c r="K3757" i="1"/>
  <c r="L3757" i="1"/>
  <c r="M3757" i="1"/>
  <c r="H3758" i="1"/>
  <c r="I3758" i="1"/>
  <c r="J3758" i="1"/>
  <c r="K3758" i="1"/>
  <c r="L3758" i="1"/>
  <c r="M3758" i="1"/>
  <c r="H3759" i="1"/>
  <c r="I3759" i="1"/>
  <c r="J3759" i="1"/>
  <c r="K3759" i="1"/>
  <c r="L3759" i="1"/>
  <c r="M3759" i="1"/>
  <c r="H3760" i="1"/>
  <c r="I3760" i="1"/>
  <c r="J3760" i="1"/>
  <c r="K3760" i="1"/>
  <c r="L3760" i="1"/>
  <c r="M3760" i="1"/>
  <c r="H3761" i="1"/>
  <c r="I3761" i="1"/>
  <c r="J3761" i="1"/>
  <c r="K3761" i="1"/>
  <c r="L3761" i="1"/>
  <c r="M3761" i="1"/>
  <c r="H3762" i="1"/>
  <c r="I3762" i="1"/>
  <c r="J3762" i="1"/>
  <c r="K3762" i="1"/>
  <c r="L3762" i="1"/>
  <c r="M3762" i="1"/>
  <c r="H3763" i="1"/>
  <c r="I3763" i="1"/>
  <c r="J3763" i="1"/>
  <c r="K3763" i="1"/>
  <c r="L3763" i="1"/>
  <c r="M3763" i="1"/>
  <c r="H3764" i="1"/>
  <c r="I3764" i="1"/>
  <c r="J3764" i="1"/>
  <c r="K3764" i="1"/>
  <c r="L3764" i="1"/>
  <c r="M3764" i="1"/>
  <c r="H3765" i="1"/>
  <c r="I3765" i="1"/>
  <c r="J3765" i="1"/>
  <c r="K3765" i="1"/>
  <c r="L3765" i="1"/>
  <c r="M3765" i="1"/>
  <c r="H3766" i="1"/>
  <c r="I3766" i="1"/>
  <c r="J3766" i="1"/>
  <c r="K3766" i="1"/>
  <c r="L3766" i="1"/>
  <c r="M3766" i="1"/>
  <c r="H3767" i="1"/>
  <c r="I3767" i="1"/>
  <c r="J3767" i="1"/>
  <c r="K3767" i="1"/>
  <c r="L3767" i="1"/>
  <c r="M3767" i="1"/>
  <c r="H3768" i="1"/>
  <c r="I3768" i="1"/>
  <c r="J3768" i="1"/>
  <c r="K3768" i="1"/>
  <c r="L3768" i="1"/>
  <c r="M3768" i="1"/>
  <c r="H3769" i="1"/>
  <c r="I3769" i="1"/>
  <c r="J3769" i="1"/>
  <c r="K3769" i="1"/>
  <c r="L3769" i="1"/>
  <c r="M3769" i="1"/>
  <c r="H3770" i="1"/>
  <c r="I3770" i="1"/>
  <c r="J3770" i="1"/>
  <c r="K3770" i="1"/>
  <c r="L3770" i="1"/>
  <c r="M3770" i="1"/>
  <c r="H3771" i="1"/>
  <c r="I3771" i="1"/>
  <c r="J3771" i="1"/>
  <c r="K3771" i="1"/>
  <c r="L3771" i="1"/>
  <c r="M3771" i="1"/>
  <c r="H3772" i="1"/>
  <c r="I3772" i="1"/>
  <c r="J3772" i="1"/>
  <c r="K3772" i="1"/>
  <c r="L3772" i="1"/>
  <c r="M3772" i="1"/>
  <c r="H3773" i="1"/>
  <c r="I3773" i="1"/>
  <c r="J3773" i="1"/>
  <c r="K3773" i="1"/>
  <c r="L3773" i="1"/>
  <c r="M3773" i="1"/>
  <c r="H3774" i="1"/>
  <c r="I3774" i="1"/>
  <c r="J3774" i="1"/>
  <c r="K3774" i="1"/>
  <c r="L3774" i="1"/>
  <c r="M3774" i="1"/>
  <c r="H3775" i="1"/>
  <c r="I3775" i="1"/>
  <c r="J3775" i="1"/>
  <c r="K3775" i="1"/>
  <c r="L3775" i="1"/>
  <c r="M3775" i="1"/>
  <c r="H3776" i="1"/>
  <c r="I3776" i="1"/>
  <c r="J3776" i="1"/>
  <c r="K3776" i="1"/>
  <c r="L3776" i="1"/>
  <c r="M3776" i="1"/>
  <c r="H3777" i="1"/>
  <c r="I3777" i="1"/>
  <c r="J3777" i="1"/>
  <c r="K3777" i="1"/>
  <c r="L3777" i="1"/>
  <c r="M3777" i="1"/>
  <c r="H3778" i="1"/>
  <c r="I3778" i="1"/>
  <c r="J3778" i="1"/>
  <c r="K3778" i="1"/>
  <c r="L3778" i="1"/>
  <c r="M3778" i="1"/>
  <c r="H3779" i="1"/>
  <c r="I3779" i="1"/>
  <c r="J3779" i="1"/>
  <c r="K3779" i="1"/>
  <c r="L3779" i="1"/>
  <c r="M3779" i="1"/>
  <c r="H3780" i="1"/>
  <c r="I3780" i="1"/>
  <c r="J3780" i="1"/>
  <c r="K3780" i="1"/>
  <c r="L3780" i="1"/>
  <c r="M3780" i="1"/>
  <c r="H3781" i="1"/>
  <c r="I3781" i="1"/>
  <c r="J3781" i="1"/>
  <c r="K3781" i="1"/>
  <c r="L3781" i="1"/>
  <c r="M3781" i="1"/>
  <c r="H3782" i="1"/>
  <c r="I3782" i="1"/>
  <c r="J3782" i="1"/>
  <c r="K3782" i="1"/>
  <c r="L3782" i="1"/>
  <c r="M3782" i="1"/>
  <c r="H3783" i="1"/>
  <c r="I3783" i="1"/>
  <c r="J3783" i="1"/>
  <c r="K3783" i="1"/>
  <c r="L3783" i="1"/>
  <c r="M3783" i="1"/>
  <c r="H3784" i="1"/>
  <c r="I3784" i="1"/>
  <c r="J3784" i="1"/>
  <c r="K3784" i="1"/>
  <c r="L3784" i="1"/>
  <c r="M3784" i="1"/>
  <c r="H3785" i="1"/>
  <c r="I3785" i="1"/>
  <c r="J3785" i="1"/>
  <c r="K3785" i="1"/>
  <c r="L3785" i="1"/>
  <c r="M3785" i="1"/>
  <c r="H3786" i="1"/>
  <c r="I3786" i="1"/>
  <c r="J3786" i="1"/>
  <c r="K3786" i="1"/>
  <c r="L3786" i="1"/>
  <c r="M3786" i="1"/>
  <c r="H3787" i="1"/>
  <c r="I3787" i="1"/>
  <c r="J3787" i="1"/>
  <c r="K3787" i="1"/>
  <c r="L3787" i="1"/>
  <c r="M3787" i="1"/>
  <c r="H3788" i="1"/>
  <c r="I3788" i="1"/>
  <c r="J3788" i="1"/>
  <c r="K3788" i="1"/>
  <c r="L3788" i="1"/>
  <c r="M3788" i="1"/>
  <c r="H3789" i="1"/>
  <c r="I3789" i="1"/>
  <c r="J3789" i="1"/>
  <c r="K3789" i="1"/>
  <c r="L3789" i="1"/>
  <c r="M3789" i="1"/>
  <c r="H3790" i="1"/>
  <c r="I3790" i="1"/>
  <c r="J3790" i="1"/>
  <c r="K3790" i="1"/>
  <c r="L3790" i="1"/>
  <c r="M3790" i="1"/>
  <c r="H3791" i="1"/>
  <c r="I3791" i="1"/>
  <c r="J3791" i="1"/>
  <c r="K3791" i="1"/>
  <c r="L3791" i="1"/>
  <c r="M3791" i="1"/>
  <c r="H3792" i="1"/>
  <c r="I3792" i="1"/>
  <c r="J3792" i="1"/>
  <c r="K3792" i="1"/>
  <c r="L3792" i="1"/>
  <c r="M3792" i="1"/>
  <c r="H3793" i="1"/>
  <c r="I3793" i="1"/>
  <c r="J3793" i="1"/>
  <c r="K3793" i="1"/>
  <c r="L3793" i="1"/>
  <c r="M3793" i="1"/>
  <c r="H3794" i="1"/>
  <c r="I3794" i="1"/>
  <c r="J3794" i="1"/>
  <c r="K3794" i="1"/>
  <c r="L3794" i="1"/>
  <c r="M3794" i="1"/>
  <c r="H3795" i="1"/>
  <c r="I3795" i="1"/>
  <c r="J3795" i="1"/>
  <c r="K3795" i="1"/>
  <c r="L3795" i="1"/>
  <c r="M3795" i="1"/>
  <c r="H3796" i="1"/>
  <c r="I3796" i="1"/>
  <c r="J3796" i="1"/>
  <c r="K3796" i="1"/>
  <c r="L3796" i="1"/>
  <c r="M3796" i="1"/>
  <c r="H3797" i="1"/>
  <c r="I3797" i="1"/>
  <c r="J3797" i="1"/>
  <c r="K3797" i="1"/>
  <c r="L3797" i="1"/>
  <c r="M3797" i="1"/>
  <c r="H3798" i="1"/>
  <c r="I3798" i="1"/>
  <c r="J3798" i="1"/>
  <c r="K3798" i="1"/>
  <c r="L3798" i="1"/>
  <c r="M3798" i="1"/>
  <c r="H3799" i="1"/>
  <c r="I3799" i="1"/>
  <c r="J3799" i="1"/>
  <c r="K3799" i="1"/>
  <c r="L3799" i="1"/>
  <c r="M3799" i="1"/>
  <c r="H3800" i="1"/>
  <c r="I3800" i="1"/>
  <c r="J3800" i="1"/>
  <c r="K3800" i="1"/>
  <c r="L3800" i="1"/>
  <c r="M3800" i="1"/>
  <c r="H3801" i="1"/>
  <c r="I3801" i="1"/>
  <c r="J3801" i="1"/>
  <c r="K3801" i="1"/>
  <c r="L3801" i="1"/>
  <c r="M3801" i="1"/>
  <c r="H3802" i="1"/>
  <c r="I3802" i="1"/>
  <c r="J3802" i="1"/>
  <c r="K3802" i="1"/>
  <c r="L3802" i="1"/>
  <c r="M3802" i="1"/>
  <c r="H3803" i="1"/>
  <c r="I3803" i="1"/>
  <c r="J3803" i="1"/>
  <c r="K3803" i="1"/>
  <c r="L3803" i="1"/>
  <c r="M3803" i="1"/>
  <c r="H3804" i="1"/>
  <c r="I3804" i="1"/>
  <c r="J3804" i="1"/>
  <c r="K3804" i="1"/>
  <c r="L3804" i="1"/>
  <c r="M3804" i="1"/>
  <c r="H3805" i="1"/>
  <c r="I3805" i="1"/>
  <c r="J3805" i="1"/>
  <c r="K3805" i="1"/>
  <c r="L3805" i="1"/>
  <c r="M3805" i="1"/>
  <c r="H3806" i="1"/>
  <c r="I3806" i="1"/>
  <c r="J3806" i="1"/>
  <c r="K3806" i="1"/>
  <c r="L3806" i="1"/>
  <c r="M3806" i="1"/>
  <c r="H3807" i="1"/>
  <c r="I3807" i="1"/>
  <c r="J3807" i="1"/>
  <c r="K3807" i="1"/>
  <c r="L3807" i="1"/>
  <c r="M3807" i="1"/>
  <c r="H3808" i="1"/>
  <c r="I3808" i="1"/>
  <c r="J3808" i="1"/>
  <c r="K3808" i="1"/>
  <c r="L3808" i="1"/>
  <c r="M3808" i="1"/>
  <c r="H3809" i="1"/>
  <c r="I3809" i="1"/>
  <c r="J3809" i="1"/>
  <c r="K3809" i="1"/>
  <c r="L3809" i="1"/>
  <c r="M3809" i="1"/>
  <c r="H3810" i="1"/>
  <c r="I3810" i="1"/>
  <c r="J3810" i="1"/>
  <c r="K3810" i="1"/>
  <c r="L3810" i="1"/>
  <c r="M3810" i="1"/>
  <c r="H3811" i="1"/>
  <c r="I3811" i="1"/>
  <c r="J3811" i="1"/>
  <c r="K3811" i="1"/>
  <c r="L3811" i="1"/>
  <c r="M3811" i="1"/>
  <c r="H3812" i="1"/>
  <c r="I3812" i="1"/>
  <c r="J3812" i="1"/>
  <c r="K3812" i="1"/>
  <c r="L3812" i="1"/>
  <c r="M3812" i="1"/>
  <c r="H3813" i="1"/>
  <c r="I3813" i="1"/>
  <c r="J3813" i="1"/>
  <c r="K3813" i="1"/>
  <c r="L3813" i="1"/>
  <c r="M3813" i="1"/>
  <c r="H3814" i="1"/>
  <c r="I3814" i="1"/>
  <c r="J3814" i="1"/>
  <c r="K3814" i="1"/>
  <c r="L3814" i="1"/>
  <c r="M3814" i="1"/>
  <c r="H3815" i="1"/>
  <c r="I3815" i="1"/>
  <c r="J3815" i="1"/>
  <c r="K3815" i="1"/>
  <c r="L3815" i="1"/>
  <c r="M3815" i="1"/>
  <c r="H3816" i="1"/>
  <c r="I3816" i="1"/>
  <c r="J3816" i="1"/>
  <c r="K3816" i="1"/>
  <c r="L3816" i="1"/>
  <c r="M3816" i="1"/>
  <c r="H3817" i="1"/>
  <c r="I3817" i="1"/>
  <c r="J3817" i="1"/>
  <c r="K3817" i="1"/>
  <c r="L3817" i="1"/>
  <c r="M3817" i="1"/>
  <c r="H3818" i="1"/>
  <c r="I3818" i="1"/>
  <c r="J3818" i="1"/>
  <c r="K3818" i="1"/>
  <c r="L3818" i="1"/>
  <c r="M3818" i="1"/>
  <c r="H3819" i="1"/>
  <c r="I3819" i="1"/>
  <c r="J3819" i="1"/>
  <c r="K3819" i="1"/>
  <c r="L3819" i="1"/>
  <c r="M3819" i="1"/>
  <c r="H3820" i="1"/>
  <c r="I3820" i="1"/>
  <c r="J3820" i="1"/>
  <c r="K3820" i="1"/>
  <c r="L3820" i="1"/>
  <c r="M3820" i="1"/>
  <c r="H3821" i="1"/>
  <c r="I3821" i="1"/>
  <c r="J3821" i="1"/>
  <c r="K3821" i="1"/>
  <c r="L3821" i="1"/>
  <c r="M3821" i="1"/>
  <c r="H3822" i="1"/>
  <c r="I3822" i="1"/>
  <c r="J3822" i="1"/>
  <c r="K3822" i="1"/>
  <c r="L3822" i="1"/>
  <c r="M3822" i="1"/>
  <c r="H3823" i="1"/>
  <c r="I3823" i="1"/>
  <c r="J3823" i="1"/>
  <c r="K3823" i="1"/>
  <c r="L3823" i="1"/>
  <c r="M3823" i="1"/>
  <c r="H3824" i="1"/>
  <c r="I3824" i="1"/>
  <c r="J3824" i="1"/>
  <c r="K3824" i="1"/>
  <c r="L3824" i="1"/>
  <c r="M3824" i="1"/>
  <c r="H3825" i="1"/>
  <c r="I3825" i="1"/>
  <c r="J3825" i="1"/>
  <c r="K3825" i="1"/>
  <c r="L3825" i="1"/>
  <c r="M3825" i="1"/>
  <c r="H3826" i="1"/>
  <c r="I3826" i="1"/>
  <c r="J3826" i="1"/>
  <c r="K3826" i="1"/>
  <c r="L3826" i="1"/>
  <c r="M3826" i="1"/>
  <c r="H3827" i="1"/>
  <c r="I3827" i="1"/>
  <c r="J3827" i="1"/>
  <c r="K3827" i="1"/>
  <c r="L3827" i="1"/>
  <c r="M3827" i="1"/>
  <c r="H3828" i="1"/>
  <c r="I3828" i="1"/>
  <c r="J3828" i="1"/>
  <c r="K3828" i="1"/>
  <c r="L3828" i="1"/>
  <c r="M3828" i="1"/>
  <c r="H3829" i="1"/>
  <c r="I3829" i="1"/>
  <c r="J3829" i="1"/>
  <c r="K3829" i="1"/>
  <c r="L3829" i="1"/>
  <c r="M3829" i="1"/>
  <c r="H3830" i="1"/>
  <c r="I3830" i="1"/>
  <c r="J3830" i="1"/>
  <c r="K3830" i="1"/>
  <c r="L3830" i="1"/>
  <c r="M3830" i="1"/>
  <c r="H3831" i="1"/>
  <c r="I3831" i="1"/>
  <c r="J3831" i="1"/>
  <c r="K3831" i="1"/>
  <c r="L3831" i="1"/>
  <c r="M3831" i="1"/>
  <c r="H3832" i="1"/>
  <c r="I3832" i="1"/>
  <c r="J3832" i="1"/>
  <c r="K3832" i="1"/>
  <c r="L3832" i="1"/>
  <c r="M3832" i="1"/>
  <c r="H3833" i="1"/>
  <c r="I3833" i="1"/>
  <c r="J3833" i="1"/>
  <c r="K3833" i="1"/>
  <c r="L3833" i="1"/>
  <c r="M3833" i="1"/>
  <c r="H3834" i="1"/>
  <c r="I3834" i="1"/>
  <c r="J3834" i="1"/>
  <c r="K3834" i="1"/>
  <c r="L3834" i="1"/>
  <c r="M3834" i="1"/>
  <c r="H3835" i="1"/>
  <c r="I3835" i="1"/>
  <c r="J3835" i="1"/>
  <c r="K3835" i="1"/>
  <c r="L3835" i="1"/>
  <c r="M3835" i="1"/>
  <c r="H3836" i="1"/>
  <c r="I3836" i="1"/>
  <c r="J3836" i="1"/>
  <c r="K3836" i="1"/>
  <c r="L3836" i="1"/>
  <c r="M3836" i="1"/>
  <c r="H3837" i="1"/>
  <c r="I3837" i="1"/>
  <c r="J3837" i="1"/>
  <c r="K3837" i="1"/>
  <c r="L3837" i="1"/>
  <c r="M3837" i="1"/>
  <c r="H3838" i="1"/>
  <c r="I3838" i="1"/>
  <c r="J3838" i="1"/>
  <c r="K3838" i="1"/>
  <c r="L3838" i="1"/>
  <c r="M3838" i="1"/>
  <c r="H3839" i="1"/>
  <c r="I3839" i="1"/>
  <c r="J3839" i="1"/>
  <c r="K3839" i="1"/>
  <c r="L3839" i="1"/>
  <c r="M3839" i="1"/>
  <c r="H3840" i="1"/>
  <c r="I3840" i="1"/>
  <c r="J3840" i="1"/>
  <c r="K3840" i="1"/>
  <c r="L3840" i="1"/>
  <c r="M3840" i="1"/>
  <c r="H3841" i="1"/>
  <c r="I3841" i="1"/>
  <c r="J3841" i="1"/>
  <c r="K3841" i="1"/>
  <c r="L3841" i="1"/>
  <c r="M3841" i="1"/>
  <c r="H3842" i="1"/>
  <c r="I3842" i="1"/>
  <c r="J3842" i="1"/>
  <c r="K3842" i="1"/>
  <c r="L3842" i="1"/>
  <c r="M3842" i="1"/>
  <c r="H3843" i="1"/>
  <c r="I3843" i="1"/>
  <c r="J3843" i="1"/>
  <c r="K3843" i="1"/>
  <c r="L3843" i="1"/>
  <c r="M3843" i="1"/>
  <c r="H3844" i="1"/>
  <c r="I3844" i="1"/>
  <c r="J3844" i="1"/>
  <c r="K3844" i="1"/>
  <c r="L3844" i="1"/>
  <c r="M3844" i="1"/>
  <c r="H3845" i="1"/>
  <c r="I3845" i="1"/>
  <c r="J3845" i="1"/>
  <c r="K3845" i="1"/>
  <c r="L3845" i="1"/>
  <c r="M3845" i="1"/>
  <c r="H3846" i="1"/>
  <c r="I3846" i="1"/>
  <c r="J3846" i="1"/>
  <c r="K3846" i="1"/>
  <c r="L3846" i="1"/>
  <c r="M3846" i="1"/>
  <c r="H3847" i="1"/>
  <c r="I3847" i="1"/>
  <c r="J3847" i="1"/>
  <c r="K3847" i="1"/>
  <c r="L3847" i="1"/>
  <c r="M3847" i="1"/>
  <c r="H3848" i="1"/>
  <c r="I3848" i="1"/>
  <c r="J3848" i="1"/>
  <c r="K3848" i="1"/>
  <c r="L3848" i="1"/>
  <c r="M3848" i="1"/>
  <c r="H3849" i="1"/>
  <c r="I3849" i="1"/>
  <c r="J3849" i="1"/>
  <c r="K3849" i="1"/>
  <c r="L3849" i="1"/>
  <c r="M3849" i="1"/>
  <c r="H3850" i="1"/>
  <c r="I3850" i="1"/>
  <c r="J3850" i="1"/>
  <c r="K3850" i="1"/>
  <c r="L3850" i="1"/>
  <c r="M3850" i="1"/>
  <c r="H3851" i="1"/>
  <c r="I3851" i="1"/>
  <c r="J3851" i="1"/>
  <c r="K3851" i="1"/>
  <c r="L3851" i="1"/>
  <c r="M3851" i="1"/>
  <c r="H3852" i="1"/>
  <c r="I3852" i="1"/>
  <c r="J3852" i="1"/>
  <c r="K3852" i="1"/>
  <c r="L3852" i="1"/>
  <c r="M3852" i="1"/>
  <c r="H3853" i="1"/>
  <c r="I3853" i="1"/>
  <c r="J3853" i="1"/>
  <c r="K3853" i="1"/>
  <c r="L3853" i="1"/>
  <c r="M3853" i="1"/>
  <c r="H3854" i="1"/>
  <c r="I3854" i="1"/>
  <c r="J3854" i="1"/>
  <c r="K3854" i="1"/>
  <c r="L3854" i="1"/>
  <c r="M3854" i="1"/>
  <c r="H3855" i="1"/>
  <c r="I3855" i="1"/>
  <c r="J3855" i="1"/>
  <c r="K3855" i="1"/>
  <c r="L3855" i="1"/>
  <c r="M3855" i="1"/>
  <c r="H3856" i="1"/>
  <c r="I3856" i="1"/>
  <c r="J3856" i="1"/>
  <c r="K3856" i="1"/>
  <c r="L3856" i="1"/>
  <c r="M3856" i="1"/>
  <c r="H3857" i="1"/>
  <c r="I3857" i="1"/>
  <c r="J3857" i="1"/>
  <c r="K3857" i="1"/>
  <c r="L3857" i="1"/>
  <c r="M3857" i="1"/>
  <c r="H3858" i="1"/>
  <c r="I3858" i="1"/>
  <c r="J3858" i="1"/>
  <c r="K3858" i="1"/>
  <c r="L3858" i="1"/>
  <c r="M3858" i="1"/>
  <c r="H3859" i="1"/>
  <c r="I3859" i="1"/>
  <c r="J3859" i="1"/>
  <c r="K3859" i="1"/>
  <c r="L3859" i="1"/>
  <c r="M3859" i="1"/>
  <c r="H3860" i="1"/>
  <c r="I3860" i="1"/>
  <c r="J3860" i="1"/>
  <c r="K3860" i="1"/>
  <c r="L3860" i="1"/>
  <c r="M3860" i="1"/>
  <c r="H3861" i="1"/>
  <c r="I3861" i="1"/>
  <c r="J3861" i="1"/>
  <c r="K3861" i="1"/>
  <c r="L3861" i="1"/>
  <c r="M3861" i="1"/>
  <c r="H3862" i="1"/>
  <c r="I3862" i="1"/>
  <c r="J3862" i="1"/>
  <c r="K3862" i="1"/>
  <c r="L3862" i="1"/>
  <c r="M3862" i="1"/>
  <c r="H3863" i="1"/>
  <c r="I3863" i="1"/>
  <c r="J3863" i="1"/>
  <c r="K3863" i="1"/>
  <c r="L3863" i="1"/>
  <c r="M3863" i="1"/>
  <c r="H3864" i="1"/>
  <c r="I3864" i="1"/>
  <c r="J3864" i="1"/>
  <c r="K3864" i="1"/>
  <c r="L3864" i="1"/>
  <c r="M3864" i="1"/>
  <c r="H3865" i="1"/>
  <c r="I3865" i="1"/>
  <c r="J3865" i="1"/>
  <c r="K3865" i="1"/>
  <c r="L3865" i="1"/>
  <c r="M3865" i="1"/>
  <c r="H3866" i="1"/>
  <c r="I3866" i="1"/>
  <c r="J3866" i="1"/>
  <c r="K3866" i="1"/>
  <c r="L3866" i="1"/>
  <c r="M3866" i="1"/>
  <c r="H3867" i="1"/>
  <c r="I3867" i="1"/>
  <c r="J3867" i="1"/>
  <c r="K3867" i="1"/>
  <c r="L3867" i="1"/>
  <c r="M3867" i="1"/>
  <c r="H3868" i="1"/>
  <c r="I3868" i="1"/>
  <c r="J3868" i="1"/>
  <c r="K3868" i="1"/>
  <c r="L3868" i="1"/>
  <c r="M3868" i="1"/>
  <c r="H3869" i="1"/>
  <c r="I3869" i="1"/>
  <c r="J3869" i="1"/>
  <c r="K3869" i="1"/>
  <c r="L3869" i="1"/>
  <c r="M3869" i="1"/>
  <c r="H3870" i="1"/>
  <c r="I3870" i="1"/>
  <c r="J3870" i="1"/>
  <c r="K3870" i="1"/>
  <c r="L3870" i="1"/>
  <c r="M3870" i="1"/>
  <c r="H3871" i="1"/>
  <c r="I3871" i="1"/>
  <c r="J3871" i="1"/>
  <c r="K3871" i="1"/>
  <c r="L3871" i="1"/>
  <c r="M3871" i="1"/>
  <c r="H3872" i="1"/>
  <c r="I3872" i="1"/>
  <c r="J3872" i="1"/>
  <c r="K3872" i="1"/>
  <c r="L3872" i="1"/>
  <c r="M3872" i="1"/>
  <c r="H3873" i="1"/>
  <c r="I3873" i="1"/>
  <c r="J3873" i="1"/>
  <c r="K3873" i="1"/>
  <c r="L3873" i="1"/>
  <c r="M3873" i="1"/>
  <c r="H3874" i="1"/>
  <c r="I3874" i="1"/>
  <c r="J3874" i="1"/>
  <c r="K3874" i="1"/>
  <c r="L3874" i="1"/>
  <c r="M3874" i="1"/>
  <c r="H3875" i="1"/>
  <c r="I3875" i="1"/>
  <c r="J3875" i="1"/>
  <c r="K3875" i="1"/>
  <c r="L3875" i="1"/>
  <c r="M3875" i="1"/>
  <c r="H3876" i="1"/>
  <c r="I3876" i="1"/>
  <c r="J3876" i="1"/>
  <c r="K3876" i="1"/>
  <c r="L3876" i="1"/>
  <c r="M3876" i="1"/>
  <c r="H3877" i="1"/>
  <c r="I3877" i="1"/>
  <c r="J3877" i="1"/>
  <c r="K3877" i="1"/>
  <c r="L3877" i="1"/>
  <c r="M3877" i="1"/>
  <c r="H3878" i="1"/>
  <c r="I3878" i="1"/>
  <c r="J3878" i="1"/>
  <c r="K3878" i="1"/>
  <c r="L3878" i="1"/>
  <c r="M3878" i="1"/>
  <c r="H3879" i="1"/>
  <c r="I3879" i="1"/>
  <c r="J3879" i="1"/>
  <c r="K3879" i="1"/>
  <c r="L3879" i="1"/>
  <c r="M3879" i="1"/>
  <c r="H3880" i="1"/>
  <c r="I3880" i="1"/>
  <c r="J3880" i="1"/>
  <c r="K3880" i="1"/>
  <c r="L3880" i="1"/>
  <c r="M3880" i="1"/>
  <c r="H3881" i="1"/>
  <c r="I3881" i="1"/>
  <c r="J3881" i="1"/>
  <c r="K3881" i="1"/>
  <c r="L3881" i="1"/>
  <c r="M3881" i="1"/>
  <c r="H3882" i="1"/>
  <c r="I3882" i="1"/>
  <c r="J3882" i="1"/>
  <c r="K3882" i="1"/>
  <c r="L3882" i="1"/>
  <c r="M3882" i="1"/>
  <c r="H3883" i="1"/>
  <c r="I3883" i="1"/>
  <c r="J3883" i="1"/>
  <c r="K3883" i="1"/>
  <c r="L3883" i="1"/>
  <c r="M3883" i="1"/>
  <c r="H3884" i="1"/>
  <c r="I3884" i="1"/>
  <c r="J3884" i="1"/>
  <c r="K3884" i="1"/>
  <c r="L3884" i="1"/>
  <c r="M3884" i="1"/>
  <c r="H3885" i="1"/>
  <c r="I3885" i="1"/>
  <c r="J3885" i="1"/>
  <c r="K3885" i="1"/>
  <c r="L3885" i="1"/>
  <c r="M3885" i="1"/>
  <c r="H3886" i="1"/>
  <c r="I3886" i="1"/>
  <c r="J3886" i="1"/>
  <c r="K3886" i="1"/>
  <c r="L3886" i="1"/>
  <c r="M3886" i="1"/>
  <c r="H3887" i="1"/>
  <c r="I3887" i="1"/>
  <c r="J3887" i="1"/>
  <c r="K3887" i="1"/>
  <c r="L3887" i="1"/>
  <c r="M3887" i="1"/>
  <c r="H3888" i="1"/>
  <c r="I3888" i="1"/>
  <c r="J3888" i="1"/>
  <c r="K3888" i="1"/>
  <c r="L3888" i="1"/>
  <c r="M3888" i="1"/>
  <c r="H3889" i="1"/>
  <c r="I3889" i="1"/>
  <c r="J3889" i="1"/>
  <c r="K3889" i="1"/>
  <c r="L3889" i="1"/>
  <c r="M3889" i="1"/>
  <c r="H3890" i="1"/>
  <c r="I3890" i="1"/>
  <c r="J3890" i="1"/>
  <c r="K3890" i="1"/>
  <c r="L3890" i="1"/>
  <c r="M3890" i="1"/>
  <c r="H3891" i="1"/>
  <c r="I3891" i="1"/>
  <c r="J3891" i="1"/>
  <c r="K3891" i="1"/>
  <c r="L3891" i="1"/>
  <c r="M3891" i="1"/>
  <c r="H3892" i="1"/>
  <c r="I3892" i="1"/>
  <c r="J3892" i="1"/>
  <c r="K3892" i="1"/>
  <c r="L3892" i="1"/>
  <c r="M3892" i="1"/>
  <c r="H3893" i="1"/>
  <c r="I3893" i="1"/>
  <c r="J3893" i="1"/>
  <c r="K3893" i="1"/>
  <c r="L3893" i="1"/>
  <c r="M3893" i="1"/>
  <c r="H3894" i="1"/>
  <c r="I3894" i="1"/>
  <c r="J3894" i="1"/>
  <c r="K3894" i="1"/>
  <c r="L3894" i="1"/>
  <c r="M3894" i="1"/>
  <c r="H3895" i="1"/>
  <c r="I3895" i="1"/>
  <c r="J3895" i="1"/>
  <c r="K3895" i="1"/>
  <c r="L3895" i="1"/>
  <c r="M3895" i="1"/>
  <c r="H3896" i="1"/>
  <c r="I3896" i="1"/>
  <c r="J3896" i="1"/>
  <c r="K3896" i="1"/>
  <c r="L3896" i="1"/>
  <c r="M3896" i="1"/>
  <c r="H3897" i="1"/>
  <c r="I3897" i="1"/>
  <c r="J3897" i="1"/>
  <c r="K3897" i="1"/>
  <c r="L3897" i="1"/>
  <c r="M3897" i="1"/>
  <c r="H3898" i="1"/>
  <c r="I3898" i="1"/>
  <c r="J3898" i="1"/>
  <c r="K3898" i="1"/>
  <c r="L3898" i="1"/>
  <c r="M3898" i="1"/>
  <c r="H3899" i="1"/>
  <c r="I3899" i="1"/>
  <c r="J3899" i="1"/>
  <c r="K3899" i="1"/>
  <c r="L3899" i="1"/>
  <c r="M3899" i="1"/>
  <c r="H3900" i="1"/>
  <c r="I3900" i="1"/>
  <c r="J3900" i="1"/>
  <c r="K3900" i="1"/>
  <c r="L3900" i="1"/>
  <c r="M3900" i="1"/>
  <c r="H3901" i="1"/>
  <c r="I3901" i="1"/>
  <c r="J3901" i="1"/>
  <c r="K3901" i="1"/>
  <c r="L3901" i="1"/>
  <c r="M3901" i="1"/>
  <c r="H3902" i="1"/>
  <c r="I3902" i="1"/>
  <c r="J3902" i="1"/>
  <c r="K3902" i="1"/>
  <c r="L3902" i="1"/>
  <c r="M3902" i="1"/>
  <c r="H3903" i="1"/>
  <c r="I3903" i="1"/>
  <c r="J3903" i="1"/>
  <c r="K3903" i="1"/>
  <c r="L3903" i="1"/>
  <c r="M3903" i="1"/>
  <c r="H3904" i="1"/>
  <c r="I3904" i="1"/>
  <c r="J3904" i="1"/>
  <c r="K3904" i="1"/>
  <c r="L3904" i="1"/>
  <c r="M3904" i="1"/>
  <c r="H3905" i="1"/>
  <c r="I3905" i="1"/>
  <c r="J3905" i="1"/>
  <c r="K3905" i="1"/>
  <c r="L3905" i="1"/>
  <c r="M3905" i="1"/>
  <c r="H3906" i="1"/>
  <c r="I3906" i="1"/>
  <c r="J3906" i="1"/>
  <c r="K3906" i="1"/>
  <c r="L3906" i="1"/>
  <c r="M3906" i="1"/>
  <c r="H3907" i="1"/>
  <c r="I3907" i="1"/>
  <c r="J3907" i="1"/>
  <c r="K3907" i="1"/>
  <c r="L3907" i="1"/>
  <c r="M3907" i="1"/>
  <c r="H3908" i="1"/>
  <c r="I3908" i="1"/>
  <c r="J3908" i="1"/>
  <c r="K3908" i="1"/>
  <c r="L3908" i="1"/>
  <c r="M3908" i="1"/>
  <c r="H3909" i="1"/>
  <c r="I3909" i="1"/>
  <c r="J3909" i="1"/>
  <c r="K3909" i="1"/>
  <c r="L3909" i="1"/>
  <c r="M3909" i="1"/>
  <c r="H3910" i="1"/>
  <c r="I3910" i="1"/>
  <c r="J3910" i="1"/>
  <c r="K3910" i="1"/>
  <c r="L3910" i="1"/>
  <c r="M3910" i="1"/>
  <c r="H3911" i="1"/>
  <c r="I3911" i="1"/>
  <c r="J3911" i="1"/>
  <c r="K3911" i="1"/>
  <c r="L3911" i="1"/>
  <c r="M3911" i="1"/>
  <c r="H3912" i="1"/>
  <c r="I3912" i="1"/>
  <c r="J3912" i="1"/>
  <c r="K3912" i="1"/>
  <c r="L3912" i="1"/>
  <c r="M3912" i="1"/>
  <c r="H3913" i="1"/>
  <c r="I3913" i="1"/>
  <c r="J3913" i="1"/>
  <c r="K3913" i="1"/>
  <c r="L3913" i="1"/>
  <c r="M3913" i="1"/>
  <c r="H3914" i="1"/>
  <c r="I3914" i="1"/>
  <c r="J3914" i="1"/>
  <c r="K3914" i="1"/>
  <c r="L3914" i="1"/>
  <c r="M3914" i="1"/>
  <c r="H3915" i="1"/>
  <c r="I3915" i="1"/>
  <c r="J3915" i="1"/>
  <c r="K3915" i="1"/>
  <c r="L3915" i="1"/>
  <c r="M3915" i="1"/>
  <c r="H3916" i="1"/>
  <c r="I3916" i="1"/>
  <c r="J3916" i="1"/>
  <c r="K3916" i="1"/>
  <c r="L3916" i="1"/>
  <c r="M3916" i="1"/>
  <c r="H3917" i="1"/>
  <c r="I3917" i="1"/>
  <c r="J3917" i="1"/>
  <c r="K3917" i="1"/>
  <c r="L3917" i="1"/>
  <c r="M3917" i="1"/>
  <c r="H3918" i="1"/>
  <c r="I3918" i="1"/>
  <c r="J3918" i="1"/>
  <c r="K3918" i="1"/>
  <c r="L3918" i="1"/>
  <c r="M3918" i="1"/>
  <c r="H3919" i="1"/>
  <c r="I3919" i="1"/>
  <c r="J3919" i="1"/>
  <c r="K3919" i="1"/>
  <c r="L3919" i="1"/>
  <c r="M3919" i="1"/>
  <c r="H3920" i="1"/>
  <c r="I3920" i="1"/>
  <c r="J3920" i="1"/>
  <c r="K3920" i="1"/>
  <c r="L3920" i="1"/>
  <c r="M3920" i="1"/>
  <c r="H3921" i="1"/>
  <c r="I3921" i="1"/>
  <c r="J3921" i="1"/>
  <c r="K3921" i="1"/>
  <c r="L3921" i="1"/>
  <c r="M3921" i="1"/>
  <c r="H3922" i="1"/>
  <c r="I3922" i="1"/>
  <c r="J3922" i="1"/>
  <c r="K3922" i="1"/>
  <c r="L3922" i="1"/>
  <c r="M3922" i="1"/>
  <c r="H3923" i="1"/>
  <c r="I3923" i="1"/>
  <c r="J3923" i="1"/>
  <c r="K3923" i="1"/>
  <c r="L3923" i="1"/>
  <c r="M3923" i="1"/>
  <c r="H3924" i="1"/>
  <c r="I3924" i="1"/>
  <c r="J3924" i="1"/>
  <c r="K3924" i="1"/>
  <c r="L3924" i="1"/>
  <c r="M3924" i="1"/>
  <c r="H3925" i="1"/>
  <c r="I3925" i="1"/>
  <c r="J3925" i="1"/>
  <c r="K3925" i="1"/>
  <c r="L3925" i="1"/>
  <c r="M3925" i="1"/>
  <c r="H3926" i="1"/>
  <c r="I3926" i="1"/>
  <c r="J3926" i="1"/>
  <c r="K3926" i="1"/>
  <c r="L3926" i="1"/>
  <c r="M3926" i="1"/>
  <c r="H3927" i="1"/>
  <c r="I3927" i="1"/>
  <c r="J3927" i="1"/>
  <c r="K3927" i="1"/>
  <c r="L3927" i="1"/>
  <c r="M3927" i="1"/>
  <c r="H3928" i="1"/>
  <c r="I3928" i="1"/>
  <c r="J3928" i="1"/>
  <c r="K3928" i="1"/>
  <c r="L3928" i="1"/>
  <c r="M3928" i="1"/>
  <c r="H3929" i="1"/>
  <c r="I3929" i="1"/>
  <c r="J3929" i="1"/>
  <c r="K3929" i="1"/>
  <c r="L3929" i="1"/>
  <c r="M3929" i="1"/>
  <c r="H3930" i="1"/>
  <c r="I3930" i="1"/>
  <c r="J3930" i="1"/>
  <c r="K3930" i="1"/>
  <c r="L3930" i="1"/>
  <c r="M3930" i="1"/>
  <c r="H3931" i="1"/>
  <c r="I3931" i="1"/>
  <c r="J3931" i="1"/>
  <c r="K3931" i="1"/>
  <c r="L3931" i="1"/>
  <c r="M3931" i="1"/>
  <c r="H3932" i="1"/>
  <c r="I3932" i="1"/>
  <c r="J3932" i="1"/>
  <c r="K3932" i="1"/>
  <c r="L3932" i="1"/>
  <c r="M3932" i="1"/>
  <c r="H3933" i="1"/>
  <c r="I3933" i="1"/>
  <c r="J3933" i="1"/>
  <c r="K3933" i="1"/>
  <c r="L3933" i="1"/>
  <c r="M3933" i="1"/>
  <c r="H3934" i="1"/>
  <c r="I3934" i="1"/>
  <c r="J3934" i="1"/>
  <c r="K3934" i="1"/>
  <c r="L3934" i="1"/>
  <c r="M3934" i="1"/>
  <c r="H3935" i="1"/>
  <c r="I3935" i="1"/>
  <c r="J3935" i="1"/>
  <c r="K3935" i="1"/>
  <c r="L3935" i="1"/>
  <c r="M3935" i="1"/>
  <c r="H3936" i="1"/>
  <c r="I3936" i="1"/>
  <c r="J3936" i="1"/>
  <c r="K3936" i="1"/>
  <c r="L3936" i="1"/>
  <c r="M3936" i="1"/>
  <c r="H3937" i="1"/>
  <c r="I3937" i="1"/>
  <c r="J3937" i="1"/>
  <c r="K3937" i="1"/>
  <c r="L3937" i="1"/>
  <c r="M3937" i="1"/>
  <c r="H3938" i="1"/>
  <c r="I3938" i="1"/>
  <c r="J3938" i="1"/>
  <c r="K3938" i="1"/>
  <c r="L3938" i="1"/>
  <c r="M3938" i="1"/>
  <c r="H3939" i="1"/>
  <c r="I3939" i="1"/>
  <c r="J3939" i="1"/>
  <c r="K3939" i="1"/>
  <c r="L3939" i="1"/>
  <c r="M3939" i="1"/>
  <c r="H3940" i="1"/>
  <c r="I3940" i="1"/>
  <c r="J3940" i="1"/>
  <c r="K3940" i="1"/>
  <c r="L3940" i="1"/>
  <c r="M3940" i="1"/>
  <c r="H3941" i="1"/>
  <c r="I3941" i="1"/>
  <c r="J3941" i="1"/>
  <c r="K3941" i="1"/>
  <c r="L3941" i="1"/>
  <c r="M3941" i="1"/>
  <c r="H3942" i="1"/>
  <c r="I3942" i="1"/>
  <c r="J3942" i="1"/>
  <c r="K3942" i="1"/>
  <c r="L3942" i="1"/>
  <c r="M3942" i="1"/>
  <c r="H3943" i="1"/>
  <c r="I3943" i="1"/>
  <c r="J3943" i="1"/>
  <c r="K3943" i="1"/>
  <c r="L3943" i="1"/>
  <c r="M3943" i="1"/>
  <c r="H3944" i="1"/>
  <c r="I3944" i="1"/>
  <c r="J3944" i="1"/>
  <c r="K3944" i="1"/>
  <c r="L3944" i="1"/>
  <c r="M3944" i="1"/>
  <c r="H3945" i="1"/>
  <c r="I3945" i="1"/>
  <c r="J3945" i="1"/>
  <c r="K3945" i="1"/>
  <c r="L3945" i="1"/>
  <c r="M3945" i="1"/>
  <c r="H3946" i="1"/>
  <c r="I3946" i="1"/>
  <c r="J3946" i="1"/>
  <c r="K3946" i="1"/>
  <c r="L3946" i="1"/>
  <c r="M3946" i="1"/>
  <c r="H3947" i="1"/>
  <c r="I3947" i="1"/>
  <c r="J3947" i="1"/>
  <c r="K3947" i="1"/>
  <c r="L3947" i="1"/>
  <c r="M3947" i="1"/>
  <c r="H3948" i="1"/>
  <c r="I3948" i="1"/>
  <c r="J3948" i="1"/>
  <c r="K3948" i="1"/>
  <c r="L3948" i="1"/>
  <c r="M3948" i="1"/>
  <c r="H3949" i="1"/>
  <c r="I3949" i="1"/>
  <c r="J3949" i="1"/>
  <c r="K3949" i="1"/>
  <c r="L3949" i="1"/>
  <c r="M3949" i="1"/>
  <c r="H3950" i="1"/>
  <c r="I3950" i="1"/>
  <c r="J3950" i="1"/>
  <c r="K3950" i="1"/>
  <c r="L3950" i="1"/>
  <c r="M3950" i="1"/>
  <c r="H3951" i="1"/>
  <c r="I3951" i="1"/>
  <c r="J3951" i="1"/>
  <c r="K3951" i="1"/>
  <c r="L3951" i="1"/>
  <c r="M3951" i="1"/>
  <c r="H3952" i="1"/>
  <c r="I3952" i="1"/>
  <c r="J3952" i="1"/>
  <c r="K3952" i="1"/>
  <c r="L3952" i="1"/>
  <c r="M3952" i="1"/>
  <c r="H3953" i="1"/>
  <c r="I3953" i="1"/>
  <c r="J3953" i="1"/>
  <c r="K3953" i="1"/>
  <c r="L3953" i="1"/>
  <c r="M3953" i="1"/>
  <c r="H3954" i="1"/>
  <c r="I3954" i="1"/>
  <c r="J3954" i="1"/>
  <c r="K3954" i="1"/>
  <c r="L3954" i="1"/>
  <c r="M3954" i="1"/>
  <c r="H3955" i="1"/>
  <c r="I3955" i="1"/>
  <c r="J3955" i="1"/>
  <c r="K3955" i="1"/>
  <c r="L3955" i="1"/>
  <c r="M3955" i="1"/>
  <c r="H3956" i="1"/>
  <c r="I3956" i="1"/>
  <c r="J3956" i="1"/>
  <c r="K3956" i="1"/>
  <c r="L3956" i="1"/>
  <c r="M3956" i="1"/>
  <c r="H3957" i="1"/>
  <c r="I3957" i="1"/>
  <c r="J3957" i="1"/>
  <c r="K3957" i="1"/>
  <c r="L3957" i="1"/>
  <c r="M3957" i="1"/>
  <c r="H3958" i="1"/>
  <c r="I3958" i="1"/>
  <c r="J3958" i="1"/>
  <c r="K3958" i="1"/>
  <c r="L3958" i="1"/>
  <c r="M3958" i="1"/>
  <c r="H3959" i="1"/>
  <c r="I3959" i="1"/>
  <c r="J3959" i="1"/>
  <c r="K3959" i="1"/>
  <c r="L3959" i="1"/>
  <c r="M3959" i="1"/>
  <c r="H3960" i="1"/>
  <c r="I3960" i="1"/>
  <c r="J3960" i="1"/>
  <c r="K3960" i="1"/>
  <c r="L3960" i="1"/>
  <c r="M3960" i="1"/>
  <c r="H3961" i="1"/>
  <c r="I3961" i="1"/>
  <c r="J3961" i="1"/>
  <c r="K3961" i="1"/>
  <c r="L3961" i="1"/>
  <c r="M3961" i="1"/>
  <c r="H3962" i="1"/>
  <c r="I3962" i="1"/>
  <c r="J3962" i="1"/>
  <c r="K3962" i="1"/>
  <c r="L3962" i="1"/>
  <c r="M3962" i="1"/>
  <c r="H3963" i="1"/>
  <c r="I3963" i="1"/>
  <c r="J3963" i="1"/>
  <c r="K3963" i="1"/>
  <c r="L3963" i="1"/>
  <c r="M3963" i="1"/>
  <c r="H3964" i="1"/>
  <c r="I3964" i="1"/>
  <c r="J3964" i="1"/>
  <c r="K3964" i="1"/>
  <c r="L3964" i="1"/>
  <c r="M3964" i="1"/>
  <c r="H3965" i="1"/>
  <c r="I3965" i="1"/>
  <c r="J3965" i="1"/>
  <c r="K3965" i="1"/>
  <c r="L3965" i="1"/>
  <c r="M3965" i="1"/>
  <c r="H3966" i="1"/>
  <c r="I3966" i="1"/>
  <c r="J3966" i="1"/>
  <c r="K3966" i="1"/>
  <c r="L3966" i="1"/>
  <c r="M3966" i="1"/>
  <c r="H3967" i="1"/>
  <c r="I3967" i="1"/>
  <c r="J3967" i="1"/>
  <c r="K3967" i="1"/>
  <c r="L3967" i="1"/>
  <c r="M3967" i="1"/>
  <c r="H3968" i="1"/>
  <c r="I3968" i="1"/>
  <c r="J3968" i="1"/>
  <c r="K3968" i="1"/>
  <c r="L3968" i="1"/>
  <c r="M3968" i="1"/>
  <c r="H3969" i="1"/>
  <c r="I3969" i="1"/>
  <c r="J3969" i="1"/>
  <c r="K3969" i="1"/>
  <c r="L3969" i="1"/>
  <c r="M3969" i="1"/>
  <c r="H3970" i="1"/>
  <c r="I3970" i="1"/>
  <c r="J3970" i="1"/>
  <c r="K3970" i="1"/>
  <c r="L3970" i="1"/>
  <c r="M3970" i="1"/>
  <c r="H3971" i="1"/>
  <c r="I3971" i="1"/>
  <c r="J3971" i="1"/>
  <c r="K3971" i="1"/>
  <c r="L3971" i="1"/>
  <c r="M3971" i="1"/>
  <c r="H3972" i="1"/>
  <c r="I3972" i="1"/>
  <c r="J3972" i="1"/>
  <c r="K3972" i="1"/>
  <c r="L3972" i="1"/>
  <c r="M3972" i="1"/>
  <c r="H3973" i="1"/>
  <c r="I3973" i="1"/>
  <c r="J3973" i="1"/>
  <c r="K3973" i="1"/>
  <c r="L3973" i="1"/>
  <c r="M3973" i="1"/>
  <c r="H3974" i="1"/>
  <c r="I3974" i="1"/>
  <c r="J3974" i="1"/>
  <c r="K3974" i="1"/>
  <c r="L3974" i="1"/>
  <c r="M3974" i="1"/>
  <c r="H3975" i="1"/>
  <c r="I3975" i="1"/>
  <c r="J3975" i="1"/>
  <c r="K3975" i="1"/>
  <c r="L3975" i="1"/>
  <c r="M3975" i="1"/>
  <c r="H3976" i="1"/>
  <c r="I3976" i="1"/>
  <c r="J3976" i="1"/>
  <c r="K3976" i="1"/>
  <c r="L3976" i="1"/>
  <c r="M3976" i="1"/>
  <c r="H3977" i="1"/>
  <c r="I3977" i="1"/>
  <c r="J3977" i="1"/>
  <c r="K3977" i="1"/>
  <c r="L3977" i="1"/>
  <c r="M3977" i="1"/>
  <c r="H3978" i="1"/>
  <c r="I3978" i="1"/>
  <c r="J3978" i="1"/>
  <c r="K3978" i="1"/>
  <c r="L3978" i="1"/>
  <c r="M3978" i="1"/>
  <c r="H3979" i="1"/>
  <c r="I3979" i="1"/>
  <c r="J3979" i="1"/>
  <c r="K3979" i="1"/>
  <c r="L3979" i="1"/>
  <c r="M3979" i="1"/>
  <c r="H3980" i="1"/>
  <c r="I3980" i="1"/>
  <c r="J3980" i="1"/>
  <c r="K3980" i="1"/>
  <c r="L3980" i="1"/>
  <c r="M3980" i="1"/>
  <c r="H3981" i="1"/>
  <c r="I3981" i="1"/>
  <c r="J3981" i="1"/>
  <c r="K3981" i="1"/>
  <c r="L3981" i="1"/>
  <c r="M3981" i="1"/>
  <c r="H3982" i="1"/>
  <c r="I3982" i="1"/>
  <c r="J3982" i="1"/>
  <c r="K3982" i="1"/>
  <c r="L3982" i="1"/>
  <c r="M3982" i="1"/>
  <c r="H3983" i="1"/>
  <c r="I3983" i="1"/>
  <c r="J3983" i="1"/>
  <c r="K3983" i="1"/>
  <c r="L3983" i="1"/>
  <c r="M3983" i="1"/>
  <c r="H3984" i="1"/>
  <c r="I3984" i="1"/>
  <c r="J3984" i="1"/>
  <c r="K3984" i="1"/>
  <c r="L3984" i="1"/>
  <c r="M3984" i="1"/>
  <c r="H3985" i="1"/>
  <c r="I3985" i="1"/>
  <c r="J3985" i="1"/>
  <c r="K3985" i="1"/>
  <c r="L3985" i="1"/>
  <c r="M3985" i="1"/>
  <c r="H3986" i="1"/>
  <c r="I3986" i="1"/>
  <c r="J3986" i="1"/>
  <c r="K3986" i="1"/>
  <c r="L3986" i="1"/>
  <c r="M3986" i="1"/>
  <c r="H3987" i="1"/>
  <c r="I3987" i="1"/>
  <c r="J3987" i="1"/>
  <c r="K3987" i="1"/>
  <c r="L3987" i="1"/>
  <c r="M3987" i="1"/>
  <c r="H3988" i="1"/>
  <c r="I3988" i="1"/>
  <c r="J3988" i="1"/>
  <c r="K3988" i="1"/>
  <c r="L3988" i="1"/>
  <c r="M3988" i="1"/>
  <c r="H3989" i="1"/>
  <c r="I3989" i="1"/>
  <c r="J3989" i="1"/>
  <c r="K3989" i="1"/>
  <c r="L3989" i="1"/>
  <c r="M3989" i="1"/>
  <c r="H3990" i="1"/>
  <c r="I3990" i="1"/>
  <c r="J3990" i="1"/>
  <c r="K3990" i="1"/>
  <c r="L3990" i="1"/>
  <c r="M3990" i="1"/>
  <c r="H3991" i="1"/>
  <c r="I3991" i="1"/>
  <c r="J3991" i="1"/>
  <c r="K3991" i="1"/>
  <c r="L3991" i="1"/>
  <c r="M3991" i="1"/>
  <c r="H3992" i="1"/>
  <c r="I3992" i="1"/>
  <c r="J3992" i="1"/>
  <c r="K3992" i="1"/>
  <c r="L3992" i="1"/>
  <c r="M3992" i="1"/>
  <c r="H3993" i="1"/>
  <c r="I3993" i="1"/>
  <c r="J3993" i="1"/>
  <c r="K3993" i="1"/>
  <c r="L3993" i="1"/>
  <c r="M3993" i="1"/>
  <c r="H3994" i="1"/>
  <c r="I3994" i="1"/>
  <c r="J3994" i="1"/>
  <c r="K3994" i="1"/>
  <c r="L3994" i="1"/>
  <c r="M3994" i="1"/>
  <c r="H3995" i="1"/>
  <c r="I3995" i="1"/>
  <c r="J3995" i="1"/>
  <c r="K3995" i="1"/>
  <c r="L3995" i="1"/>
  <c r="M3995" i="1"/>
  <c r="H3996" i="1"/>
  <c r="I3996" i="1"/>
  <c r="J3996" i="1"/>
  <c r="K3996" i="1"/>
  <c r="L3996" i="1"/>
  <c r="M3996" i="1"/>
  <c r="H3997" i="1"/>
  <c r="I3997" i="1"/>
  <c r="J3997" i="1"/>
  <c r="K3997" i="1"/>
  <c r="L3997" i="1"/>
  <c r="M3997" i="1"/>
  <c r="H3998" i="1"/>
  <c r="I3998" i="1"/>
  <c r="J3998" i="1"/>
  <c r="K3998" i="1"/>
  <c r="L3998" i="1"/>
  <c r="M3998" i="1"/>
  <c r="H3999" i="1"/>
  <c r="I3999" i="1"/>
  <c r="J3999" i="1"/>
  <c r="K3999" i="1"/>
  <c r="L3999" i="1"/>
  <c r="M3999" i="1"/>
  <c r="H4000" i="1"/>
  <c r="I4000" i="1"/>
  <c r="J4000" i="1"/>
  <c r="K4000" i="1"/>
  <c r="L4000" i="1"/>
  <c r="M4000" i="1"/>
  <c r="H4001" i="1"/>
  <c r="I4001" i="1"/>
  <c r="J4001" i="1"/>
  <c r="K4001" i="1"/>
  <c r="L4001" i="1"/>
  <c r="M4001" i="1"/>
  <c r="H4002" i="1"/>
  <c r="I4002" i="1"/>
  <c r="J4002" i="1"/>
  <c r="K4002" i="1"/>
  <c r="L4002" i="1"/>
  <c r="M4002" i="1"/>
  <c r="H4003" i="1"/>
  <c r="I4003" i="1"/>
  <c r="J4003" i="1"/>
  <c r="K4003" i="1"/>
  <c r="L4003" i="1"/>
  <c r="M4003" i="1"/>
  <c r="H4004" i="1"/>
  <c r="I4004" i="1"/>
  <c r="J4004" i="1"/>
  <c r="K4004" i="1"/>
  <c r="L4004" i="1"/>
  <c r="M4004" i="1"/>
  <c r="H4005" i="1"/>
  <c r="I4005" i="1"/>
  <c r="J4005" i="1"/>
  <c r="K4005" i="1"/>
  <c r="L4005" i="1"/>
  <c r="M4005" i="1"/>
  <c r="H4006" i="1"/>
  <c r="I4006" i="1"/>
  <c r="J4006" i="1"/>
  <c r="K4006" i="1"/>
  <c r="L4006" i="1"/>
  <c r="M4006" i="1"/>
  <c r="H4007" i="1"/>
  <c r="I4007" i="1"/>
  <c r="J4007" i="1"/>
  <c r="K4007" i="1"/>
  <c r="L4007" i="1"/>
  <c r="M4007" i="1"/>
  <c r="H4008" i="1"/>
  <c r="I4008" i="1"/>
  <c r="J4008" i="1"/>
  <c r="K4008" i="1"/>
  <c r="L4008" i="1"/>
  <c r="M4008" i="1"/>
  <c r="H4009" i="1"/>
  <c r="I4009" i="1"/>
  <c r="J4009" i="1"/>
  <c r="K4009" i="1"/>
  <c r="L4009" i="1"/>
  <c r="M4009" i="1"/>
  <c r="H4010" i="1"/>
  <c r="I4010" i="1"/>
  <c r="J4010" i="1"/>
  <c r="K4010" i="1"/>
  <c r="L4010" i="1"/>
  <c r="M4010" i="1"/>
  <c r="H4011" i="1"/>
  <c r="I4011" i="1"/>
  <c r="J4011" i="1"/>
  <c r="K4011" i="1"/>
  <c r="L4011" i="1"/>
  <c r="M4011" i="1"/>
  <c r="H4012" i="1"/>
  <c r="I4012" i="1"/>
  <c r="J4012" i="1"/>
  <c r="K4012" i="1"/>
  <c r="L4012" i="1"/>
  <c r="M4012" i="1"/>
  <c r="H4013" i="1"/>
  <c r="I4013" i="1"/>
  <c r="J4013" i="1"/>
  <c r="K4013" i="1"/>
  <c r="L4013" i="1"/>
  <c r="M4013" i="1"/>
  <c r="H4014" i="1"/>
  <c r="I4014" i="1"/>
  <c r="J4014" i="1"/>
  <c r="K4014" i="1"/>
  <c r="L4014" i="1"/>
  <c r="M4014" i="1"/>
  <c r="H4015" i="1"/>
  <c r="I4015" i="1"/>
  <c r="J4015" i="1"/>
  <c r="K4015" i="1"/>
  <c r="L4015" i="1"/>
  <c r="M4015" i="1"/>
  <c r="H4016" i="1"/>
  <c r="I4016" i="1"/>
  <c r="J4016" i="1"/>
  <c r="K4016" i="1"/>
  <c r="L4016" i="1"/>
  <c r="M4016" i="1"/>
  <c r="H4017" i="1"/>
  <c r="I4017" i="1"/>
  <c r="J4017" i="1"/>
  <c r="K4017" i="1"/>
  <c r="L4017" i="1"/>
  <c r="M4017" i="1"/>
  <c r="H4018" i="1"/>
  <c r="I4018" i="1"/>
  <c r="J4018" i="1"/>
  <c r="K4018" i="1"/>
  <c r="L4018" i="1"/>
  <c r="M4018" i="1"/>
  <c r="H4019" i="1"/>
  <c r="I4019" i="1"/>
  <c r="J4019" i="1"/>
  <c r="K4019" i="1"/>
  <c r="L4019" i="1"/>
  <c r="M4019" i="1"/>
  <c r="H4020" i="1"/>
  <c r="I4020" i="1"/>
  <c r="J4020" i="1"/>
  <c r="K4020" i="1"/>
  <c r="L4020" i="1"/>
  <c r="M4020" i="1"/>
  <c r="H4021" i="1"/>
  <c r="I4021" i="1"/>
  <c r="J4021" i="1"/>
  <c r="K4021" i="1"/>
  <c r="L4021" i="1"/>
  <c r="M4021" i="1"/>
  <c r="H4022" i="1"/>
  <c r="I4022" i="1"/>
  <c r="J4022" i="1"/>
  <c r="K4022" i="1"/>
  <c r="L4022" i="1"/>
  <c r="M4022" i="1"/>
  <c r="H4023" i="1"/>
  <c r="I4023" i="1"/>
  <c r="J4023" i="1"/>
  <c r="K4023" i="1"/>
  <c r="L4023" i="1"/>
  <c r="M4023" i="1"/>
  <c r="H4024" i="1"/>
  <c r="I4024" i="1"/>
  <c r="J4024" i="1"/>
  <c r="K4024" i="1"/>
  <c r="L4024" i="1"/>
  <c r="M4024" i="1"/>
  <c r="H4025" i="1"/>
  <c r="I4025" i="1"/>
  <c r="J4025" i="1"/>
  <c r="K4025" i="1"/>
  <c r="L4025" i="1"/>
  <c r="M4025" i="1"/>
  <c r="H4026" i="1"/>
  <c r="I4026" i="1"/>
  <c r="J4026" i="1"/>
  <c r="K4026" i="1"/>
  <c r="L4026" i="1"/>
  <c r="M4026" i="1"/>
  <c r="H4027" i="1"/>
  <c r="I4027" i="1"/>
  <c r="J4027" i="1"/>
  <c r="K4027" i="1"/>
  <c r="L4027" i="1"/>
  <c r="M4027" i="1"/>
  <c r="H4028" i="1"/>
  <c r="I4028" i="1"/>
  <c r="J4028" i="1"/>
  <c r="K4028" i="1"/>
  <c r="L4028" i="1"/>
  <c r="M4028" i="1"/>
  <c r="H4029" i="1"/>
  <c r="I4029" i="1"/>
  <c r="J4029" i="1"/>
  <c r="K4029" i="1"/>
  <c r="L4029" i="1"/>
  <c r="M4029" i="1"/>
  <c r="H4030" i="1"/>
  <c r="I4030" i="1"/>
  <c r="J4030" i="1"/>
  <c r="K4030" i="1"/>
  <c r="L4030" i="1"/>
  <c r="M4030" i="1"/>
  <c r="H4031" i="1"/>
  <c r="I4031" i="1"/>
  <c r="J4031" i="1"/>
  <c r="K4031" i="1"/>
  <c r="L4031" i="1"/>
  <c r="M4031" i="1"/>
  <c r="H4032" i="1"/>
  <c r="I4032" i="1"/>
  <c r="J4032" i="1"/>
  <c r="K4032" i="1"/>
  <c r="L4032" i="1"/>
  <c r="M4032" i="1"/>
  <c r="H4033" i="1"/>
  <c r="I4033" i="1"/>
  <c r="J4033" i="1"/>
  <c r="K4033" i="1"/>
  <c r="L4033" i="1"/>
  <c r="M4033" i="1"/>
  <c r="H4034" i="1"/>
  <c r="I4034" i="1"/>
  <c r="J4034" i="1"/>
  <c r="K4034" i="1"/>
  <c r="L4034" i="1"/>
  <c r="M4034" i="1"/>
  <c r="H4035" i="1"/>
  <c r="I4035" i="1"/>
  <c r="J4035" i="1"/>
  <c r="K4035" i="1"/>
  <c r="L4035" i="1"/>
  <c r="M4035" i="1"/>
  <c r="H4036" i="1"/>
  <c r="I4036" i="1"/>
  <c r="J4036" i="1"/>
  <c r="K4036" i="1"/>
  <c r="L4036" i="1"/>
  <c r="M4036" i="1"/>
  <c r="H4037" i="1"/>
  <c r="I4037" i="1"/>
  <c r="J4037" i="1"/>
  <c r="K4037" i="1"/>
  <c r="L4037" i="1"/>
  <c r="M4037" i="1"/>
  <c r="H4038" i="1"/>
  <c r="I4038" i="1"/>
  <c r="J4038" i="1"/>
  <c r="K4038" i="1"/>
  <c r="L4038" i="1"/>
  <c r="M4038" i="1"/>
  <c r="H4039" i="1"/>
  <c r="I4039" i="1"/>
  <c r="J4039" i="1"/>
  <c r="K4039" i="1"/>
  <c r="L4039" i="1"/>
  <c r="M4039" i="1"/>
  <c r="H4040" i="1"/>
  <c r="I4040" i="1"/>
  <c r="J4040" i="1"/>
  <c r="K4040" i="1"/>
  <c r="L4040" i="1"/>
  <c r="M4040" i="1"/>
  <c r="H4041" i="1"/>
  <c r="I4041" i="1"/>
  <c r="J4041" i="1"/>
  <c r="K4041" i="1"/>
  <c r="L4041" i="1"/>
  <c r="M4041" i="1"/>
  <c r="H4042" i="1"/>
  <c r="I4042" i="1"/>
  <c r="J4042" i="1"/>
  <c r="K4042" i="1"/>
  <c r="L4042" i="1"/>
  <c r="M4042" i="1"/>
  <c r="H4043" i="1"/>
  <c r="I4043" i="1"/>
  <c r="J4043" i="1"/>
  <c r="K4043" i="1"/>
  <c r="L4043" i="1"/>
  <c r="M4043" i="1"/>
  <c r="H4044" i="1"/>
  <c r="I4044" i="1"/>
  <c r="J4044" i="1"/>
  <c r="K4044" i="1"/>
  <c r="L4044" i="1"/>
  <c r="M4044" i="1"/>
  <c r="H4045" i="1"/>
  <c r="I4045" i="1"/>
  <c r="J4045" i="1"/>
  <c r="K4045" i="1"/>
  <c r="L4045" i="1"/>
  <c r="M4045" i="1"/>
  <c r="H4046" i="1"/>
  <c r="I4046" i="1"/>
  <c r="J4046" i="1"/>
  <c r="K4046" i="1"/>
  <c r="L4046" i="1"/>
  <c r="M4046" i="1"/>
  <c r="H4047" i="1"/>
  <c r="I4047" i="1"/>
  <c r="J4047" i="1"/>
  <c r="K4047" i="1"/>
  <c r="L4047" i="1"/>
  <c r="M4047" i="1"/>
  <c r="H4048" i="1"/>
  <c r="I4048" i="1"/>
  <c r="J4048" i="1"/>
  <c r="K4048" i="1"/>
  <c r="L4048" i="1"/>
  <c r="M4048" i="1"/>
  <c r="H4049" i="1"/>
  <c r="I4049" i="1"/>
  <c r="J4049" i="1"/>
  <c r="K4049" i="1"/>
  <c r="L4049" i="1"/>
  <c r="M4049" i="1"/>
  <c r="H4050" i="1"/>
  <c r="I4050" i="1"/>
  <c r="J4050" i="1"/>
  <c r="K4050" i="1"/>
  <c r="L4050" i="1"/>
  <c r="M4050" i="1"/>
  <c r="H4051" i="1"/>
  <c r="I4051" i="1"/>
  <c r="J4051" i="1"/>
  <c r="K4051" i="1"/>
  <c r="L4051" i="1"/>
  <c r="M4051" i="1"/>
  <c r="H4052" i="1"/>
  <c r="I4052" i="1"/>
  <c r="J4052" i="1"/>
  <c r="K4052" i="1"/>
  <c r="L4052" i="1"/>
  <c r="M4052" i="1"/>
  <c r="H4053" i="1"/>
  <c r="I4053" i="1"/>
  <c r="J4053" i="1"/>
  <c r="K4053" i="1"/>
  <c r="L4053" i="1"/>
  <c r="M4053" i="1"/>
  <c r="H4054" i="1"/>
  <c r="I4054" i="1"/>
  <c r="J4054" i="1"/>
  <c r="K4054" i="1"/>
  <c r="L4054" i="1"/>
  <c r="M4054" i="1"/>
  <c r="H4055" i="1"/>
  <c r="I4055" i="1"/>
  <c r="J4055" i="1"/>
  <c r="K4055" i="1"/>
  <c r="L4055" i="1"/>
  <c r="M4055" i="1"/>
  <c r="H4056" i="1"/>
  <c r="I4056" i="1"/>
  <c r="J4056" i="1"/>
  <c r="K4056" i="1"/>
  <c r="L4056" i="1"/>
  <c r="M4056" i="1"/>
  <c r="H4057" i="1"/>
  <c r="I4057" i="1"/>
  <c r="J4057" i="1"/>
  <c r="K4057" i="1"/>
  <c r="L4057" i="1"/>
  <c r="M4057" i="1"/>
  <c r="H4058" i="1"/>
  <c r="I4058" i="1"/>
  <c r="J4058" i="1"/>
  <c r="K4058" i="1"/>
  <c r="L4058" i="1"/>
  <c r="M4058" i="1"/>
  <c r="H4059" i="1"/>
  <c r="I4059" i="1"/>
  <c r="J4059" i="1"/>
  <c r="K4059" i="1"/>
  <c r="L4059" i="1"/>
  <c r="M4059" i="1"/>
  <c r="H4060" i="1"/>
  <c r="I4060" i="1"/>
  <c r="J4060" i="1"/>
  <c r="K4060" i="1"/>
  <c r="L4060" i="1"/>
  <c r="M4060" i="1"/>
  <c r="H4061" i="1"/>
  <c r="I4061" i="1"/>
  <c r="J4061" i="1"/>
  <c r="K4061" i="1"/>
  <c r="L4061" i="1"/>
  <c r="M4061" i="1"/>
  <c r="H4062" i="1"/>
  <c r="I4062" i="1"/>
  <c r="J4062" i="1"/>
  <c r="K4062" i="1"/>
  <c r="L4062" i="1"/>
  <c r="M4062" i="1"/>
  <c r="H4063" i="1"/>
  <c r="I4063" i="1"/>
  <c r="J4063" i="1"/>
  <c r="K4063" i="1"/>
  <c r="L4063" i="1"/>
  <c r="M4063" i="1"/>
  <c r="H4064" i="1"/>
  <c r="I4064" i="1"/>
  <c r="J4064" i="1"/>
  <c r="K4064" i="1"/>
  <c r="L4064" i="1"/>
  <c r="M4064" i="1"/>
  <c r="H4065" i="1"/>
  <c r="I4065" i="1"/>
  <c r="J4065" i="1"/>
  <c r="K4065" i="1"/>
  <c r="L4065" i="1"/>
  <c r="M4065" i="1"/>
  <c r="H4066" i="1"/>
  <c r="I4066" i="1"/>
  <c r="J4066" i="1"/>
  <c r="K4066" i="1"/>
  <c r="L4066" i="1"/>
  <c r="M4066" i="1"/>
  <c r="H4067" i="1"/>
  <c r="I4067" i="1"/>
  <c r="J4067" i="1"/>
  <c r="K4067" i="1"/>
  <c r="L4067" i="1"/>
  <c r="M4067" i="1"/>
  <c r="H4068" i="1"/>
  <c r="I4068" i="1"/>
  <c r="J4068" i="1"/>
  <c r="K4068" i="1"/>
  <c r="L4068" i="1"/>
  <c r="M4068" i="1"/>
  <c r="H4069" i="1"/>
  <c r="I4069" i="1"/>
  <c r="J4069" i="1"/>
  <c r="K4069" i="1"/>
  <c r="L4069" i="1"/>
  <c r="M4069" i="1"/>
  <c r="H4070" i="1"/>
  <c r="I4070" i="1"/>
  <c r="J4070" i="1"/>
  <c r="K4070" i="1"/>
  <c r="L4070" i="1"/>
  <c r="M4070" i="1"/>
  <c r="H4071" i="1"/>
  <c r="I4071" i="1"/>
  <c r="J4071" i="1"/>
  <c r="K4071" i="1"/>
  <c r="L4071" i="1"/>
  <c r="M4071" i="1"/>
  <c r="H4072" i="1"/>
  <c r="I4072" i="1"/>
  <c r="J4072" i="1"/>
  <c r="K4072" i="1"/>
  <c r="L4072" i="1"/>
  <c r="M4072" i="1"/>
  <c r="H4073" i="1"/>
  <c r="I4073" i="1"/>
  <c r="J4073" i="1"/>
  <c r="K4073" i="1"/>
  <c r="L4073" i="1"/>
  <c r="M4073" i="1"/>
  <c r="H4074" i="1"/>
  <c r="I4074" i="1"/>
  <c r="J4074" i="1"/>
  <c r="K4074" i="1"/>
  <c r="L4074" i="1"/>
  <c r="M4074" i="1"/>
  <c r="H4075" i="1"/>
  <c r="I4075" i="1"/>
  <c r="J4075" i="1"/>
  <c r="K4075" i="1"/>
  <c r="L4075" i="1"/>
  <c r="M4075" i="1"/>
  <c r="H4076" i="1"/>
  <c r="I4076" i="1"/>
  <c r="J4076" i="1"/>
  <c r="K4076" i="1"/>
  <c r="L4076" i="1"/>
  <c r="M4076" i="1"/>
  <c r="H4077" i="1"/>
  <c r="I4077" i="1"/>
  <c r="J4077" i="1"/>
  <c r="K4077" i="1"/>
  <c r="L4077" i="1"/>
  <c r="M4077" i="1"/>
  <c r="H4078" i="1"/>
  <c r="I4078" i="1"/>
  <c r="J4078" i="1"/>
  <c r="K4078" i="1"/>
  <c r="L4078" i="1"/>
  <c r="M4078" i="1"/>
  <c r="H4079" i="1"/>
  <c r="I4079" i="1"/>
  <c r="J4079" i="1"/>
  <c r="K4079" i="1"/>
  <c r="L4079" i="1"/>
  <c r="M4079" i="1"/>
  <c r="H4080" i="1"/>
  <c r="I4080" i="1"/>
  <c r="J4080" i="1"/>
  <c r="K4080" i="1"/>
  <c r="L4080" i="1"/>
  <c r="M4080" i="1"/>
  <c r="H4081" i="1"/>
  <c r="I4081" i="1"/>
  <c r="J4081" i="1"/>
  <c r="K4081" i="1"/>
  <c r="L4081" i="1"/>
  <c r="M4081" i="1"/>
  <c r="H4082" i="1"/>
  <c r="I4082" i="1"/>
  <c r="J4082" i="1"/>
  <c r="K4082" i="1"/>
  <c r="L4082" i="1"/>
  <c r="M4082" i="1"/>
  <c r="H4083" i="1"/>
  <c r="I4083" i="1"/>
  <c r="J4083" i="1"/>
  <c r="K4083" i="1"/>
  <c r="L4083" i="1"/>
  <c r="M4083" i="1"/>
  <c r="H4084" i="1"/>
  <c r="I4084" i="1"/>
  <c r="J4084" i="1"/>
  <c r="K4084" i="1"/>
  <c r="L4084" i="1"/>
  <c r="M4084" i="1"/>
  <c r="H4085" i="1"/>
  <c r="I4085" i="1"/>
  <c r="J4085" i="1"/>
  <c r="K4085" i="1"/>
  <c r="L4085" i="1"/>
  <c r="M4085" i="1"/>
  <c r="H4086" i="1"/>
  <c r="I4086" i="1"/>
  <c r="J4086" i="1"/>
  <c r="K4086" i="1"/>
  <c r="L4086" i="1"/>
  <c r="M4086" i="1"/>
  <c r="H4087" i="1"/>
  <c r="I4087" i="1"/>
  <c r="J4087" i="1"/>
  <c r="K4087" i="1"/>
  <c r="L4087" i="1"/>
  <c r="M4087" i="1"/>
  <c r="H4088" i="1"/>
  <c r="I4088" i="1"/>
  <c r="J4088" i="1"/>
  <c r="K4088" i="1"/>
  <c r="L4088" i="1"/>
  <c r="M4088" i="1"/>
  <c r="H4089" i="1"/>
  <c r="I4089" i="1"/>
  <c r="J4089" i="1"/>
  <c r="K4089" i="1"/>
  <c r="L4089" i="1"/>
  <c r="M4089" i="1"/>
  <c r="H4090" i="1"/>
  <c r="I4090" i="1"/>
  <c r="J4090" i="1"/>
  <c r="K4090" i="1"/>
  <c r="L4090" i="1"/>
  <c r="M4090" i="1"/>
  <c r="H4091" i="1"/>
  <c r="I4091" i="1"/>
  <c r="J4091" i="1"/>
  <c r="K4091" i="1"/>
  <c r="L4091" i="1"/>
  <c r="M4091" i="1"/>
  <c r="H4092" i="1"/>
  <c r="I4092" i="1"/>
  <c r="J4092" i="1"/>
  <c r="K4092" i="1"/>
  <c r="L4092" i="1"/>
  <c r="M4092" i="1"/>
  <c r="H4093" i="1"/>
  <c r="I4093" i="1"/>
  <c r="J4093" i="1"/>
  <c r="K4093" i="1"/>
  <c r="L4093" i="1"/>
  <c r="M4093" i="1"/>
  <c r="H4094" i="1"/>
  <c r="I4094" i="1"/>
  <c r="J4094" i="1"/>
  <c r="K4094" i="1"/>
  <c r="L4094" i="1"/>
  <c r="M4094" i="1"/>
  <c r="H4095" i="1"/>
  <c r="I4095" i="1"/>
  <c r="J4095" i="1"/>
  <c r="K4095" i="1"/>
  <c r="L4095" i="1"/>
  <c r="M4095" i="1"/>
  <c r="H4096" i="1"/>
  <c r="I4096" i="1"/>
  <c r="J4096" i="1"/>
  <c r="K4096" i="1"/>
  <c r="L4096" i="1"/>
  <c r="M4096" i="1"/>
  <c r="H4097" i="1"/>
  <c r="I4097" i="1"/>
  <c r="J4097" i="1"/>
  <c r="K4097" i="1"/>
  <c r="L4097" i="1"/>
  <c r="M4097" i="1"/>
  <c r="H4098" i="1"/>
  <c r="I4098" i="1"/>
  <c r="J4098" i="1"/>
  <c r="K4098" i="1"/>
  <c r="L4098" i="1"/>
  <c r="M4098" i="1"/>
  <c r="H4099" i="1"/>
  <c r="I4099" i="1"/>
  <c r="J4099" i="1"/>
  <c r="K4099" i="1"/>
  <c r="L4099" i="1"/>
  <c r="M4099" i="1"/>
  <c r="H4100" i="1"/>
  <c r="I4100" i="1"/>
  <c r="J4100" i="1"/>
  <c r="K4100" i="1"/>
  <c r="L4100" i="1"/>
  <c r="M4100" i="1"/>
  <c r="H4101" i="1"/>
  <c r="I4101" i="1"/>
  <c r="J4101" i="1"/>
  <c r="K4101" i="1"/>
  <c r="L4101" i="1"/>
  <c r="M4101" i="1"/>
  <c r="H4102" i="1"/>
  <c r="I4102" i="1"/>
  <c r="J4102" i="1"/>
  <c r="K4102" i="1"/>
  <c r="L4102" i="1"/>
  <c r="M4102" i="1"/>
  <c r="H4103" i="1"/>
  <c r="I4103" i="1"/>
  <c r="J4103" i="1"/>
  <c r="K4103" i="1"/>
  <c r="L4103" i="1"/>
  <c r="M4103" i="1"/>
  <c r="H4104" i="1"/>
  <c r="I4104" i="1"/>
  <c r="J4104" i="1"/>
  <c r="K4104" i="1"/>
  <c r="L4104" i="1"/>
  <c r="M4104" i="1"/>
  <c r="H4105" i="1"/>
  <c r="I4105" i="1"/>
  <c r="J4105" i="1"/>
  <c r="K4105" i="1"/>
  <c r="L4105" i="1"/>
  <c r="M4105" i="1"/>
  <c r="H4106" i="1"/>
  <c r="I4106" i="1"/>
  <c r="J4106" i="1"/>
  <c r="K4106" i="1"/>
  <c r="L4106" i="1"/>
  <c r="M4106" i="1"/>
  <c r="H4107" i="1"/>
  <c r="I4107" i="1"/>
  <c r="J4107" i="1"/>
  <c r="K4107" i="1"/>
  <c r="L4107" i="1"/>
  <c r="M4107" i="1"/>
  <c r="H4108" i="1"/>
  <c r="I4108" i="1"/>
  <c r="J4108" i="1"/>
  <c r="K4108" i="1"/>
  <c r="L4108" i="1"/>
  <c r="M4108" i="1"/>
  <c r="H4109" i="1"/>
  <c r="I4109" i="1"/>
  <c r="J4109" i="1"/>
  <c r="K4109" i="1"/>
  <c r="L4109" i="1"/>
  <c r="M4109" i="1"/>
  <c r="H4110" i="1"/>
  <c r="I4110" i="1"/>
  <c r="J4110" i="1"/>
  <c r="K4110" i="1"/>
  <c r="L4110" i="1"/>
  <c r="M4110" i="1"/>
  <c r="H4111" i="1"/>
  <c r="I4111" i="1"/>
  <c r="J4111" i="1"/>
  <c r="K4111" i="1"/>
  <c r="L4111" i="1"/>
  <c r="M4111" i="1"/>
  <c r="H4112" i="1"/>
  <c r="I4112" i="1"/>
  <c r="J4112" i="1"/>
  <c r="K4112" i="1"/>
  <c r="L4112" i="1"/>
  <c r="M4112" i="1"/>
  <c r="H4113" i="1"/>
  <c r="I4113" i="1"/>
  <c r="J4113" i="1"/>
  <c r="K4113" i="1"/>
  <c r="L4113" i="1"/>
  <c r="M4113" i="1"/>
  <c r="H4114" i="1"/>
  <c r="I4114" i="1"/>
  <c r="J4114" i="1"/>
  <c r="K4114" i="1"/>
  <c r="L4114" i="1"/>
  <c r="M4114" i="1"/>
  <c r="H4115" i="1"/>
  <c r="I4115" i="1"/>
  <c r="J4115" i="1"/>
  <c r="K4115" i="1"/>
  <c r="L4115" i="1"/>
  <c r="M4115" i="1"/>
  <c r="H4116" i="1"/>
  <c r="I4116" i="1"/>
  <c r="J4116" i="1"/>
  <c r="K4116" i="1"/>
  <c r="L4116" i="1"/>
  <c r="M4116" i="1"/>
  <c r="H4117" i="1"/>
  <c r="I4117" i="1"/>
  <c r="J4117" i="1"/>
  <c r="K4117" i="1"/>
  <c r="L4117" i="1"/>
  <c r="M4117" i="1"/>
  <c r="H4118" i="1"/>
  <c r="I4118" i="1"/>
  <c r="J4118" i="1"/>
  <c r="K4118" i="1"/>
  <c r="L4118" i="1"/>
  <c r="M4118" i="1"/>
  <c r="H4119" i="1"/>
  <c r="I4119" i="1"/>
  <c r="J4119" i="1"/>
  <c r="K4119" i="1"/>
  <c r="L4119" i="1"/>
  <c r="M4119" i="1"/>
  <c r="H4120" i="1"/>
  <c r="I4120" i="1"/>
  <c r="J4120" i="1"/>
  <c r="K4120" i="1"/>
  <c r="L4120" i="1"/>
  <c r="M4120" i="1"/>
  <c r="H4121" i="1"/>
  <c r="I4121" i="1"/>
  <c r="J4121" i="1"/>
  <c r="K4121" i="1"/>
  <c r="L4121" i="1"/>
  <c r="M4121" i="1"/>
  <c r="H4122" i="1"/>
  <c r="I4122" i="1"/>
  <c r="J4122" i="1"/>
  <c r="K4122" i="1"/>
  <c r="L4122" i="1"/>
  <c r="M4122" i="1"/>
  <c r="H4123" i="1"/>
  <c r="I4123" i="1"/>
  <c r="J4123" i="1"/>
  <c r="K4123" i="1"/>
  <c r="L4123" i="1"/>
  <c r="M4123" i="1"/>
  <c r="H4124" i="1"/>
  <c r="I4124" i="1"/>
  <c r="J4124" i="1"/>
  <c r="K4124" i="1"/>
  <c r="L4124" i="1"/>
  <c r="M4124" i="1"/>
  <c r="H4125" i="1"/>
  <c r="I4125" i="1"/>
  <c r="J4125" i="1"/>
  <c r="K4125" i="1"/>
  <c r="L4125" i="1"/>
  <c r="M4125" i="1"/>
  <c r="H4126" i="1"/>
  <c r="I4126" i="1"/>
  <c r="J4126" i="1"/>
  <c r="K4126" i="1"/>
  <c r="L4126" i="1"/>
  <c r="M4126" i="1"/>
  <c r="H4127" i="1"/>
  <c r="I4127" i="1"/>
  <c r="J4127" i="1"/>
  <c r="K4127" i="1"/>
  <c r="L4127" i="1"/>
  <c r="M4127" i="1"/>
  <c r="H4128" i="1"/>
  <c r="I4128" i="1"/>
  <c r="J4128" i="1"/>
  <c r="K4128" i="1"/>
  <c r="L4128" i="1"/>
  <c r="M4128" i="1"/>
  <c r="H4129" i="1"/>
  <c r="I4129" i="1"/>
  <c r="J4129" i="1"/>
  <c r="K4129" i="1"/>
  <c r="L4129" i="1"/>
  <c r="M4129" i="1"/>
  <c r="H4130" i="1"/>
  <c r="I4130" i="1"/>
  <c r="J4130" i="1"/>
  <c r="K4130" i="1"/>
  <c r="L4130" i="1"/>
  <c r="M4130" i="1"/>
  <c r="H4131" i="1"/>
  <c r="I4131" i="1"/>
  <c r="J4131" i="1"/>
  <c r="K4131" i="1"/>
  <c r="L4131" i="1"/>
  <c r="M4131" i="1"/>
  <c r="H4132" i="1"/>
  <c r="I4132" i="1"/>
  <c r="J4132" i="1"/>
  <c r="K4132" i="1"/>
  <c r="L4132" i="1"/>
  <c r="M4132" i="1"/>
  <c r="H4133" i="1"/>
  <c r="I4133" i="1"/>
  <c r="J4133" i="1"/>
  <c r="K4133" i="1"/>
  <c r="L4133" i="1"/>
  <c r="M4133" i="1"/>
  <c r="H4134" i="1"/>
  <c r="I4134" i="1"/>
  <c r="J4134" i="1"/>
  <c r="K4134" i="1"/>
  <c r="L4134" i="1"/>
  <c r="M4134" i="1"/>
  <c r="H4135" i="1"/>
  <c r="I4135" i="1"/>
  <c r="J4135" i="1"/>
  <c r="K4135" i="1"/>
  <c r="L4135" i="1"/>
  <c r="M4135" i="1"/>
  <c r="H4136" i="1"/>
  <c r="I4136" i="1"/>
  <c r="J4136" i="1"/>
  <c r="K4136" i="1"/>
  <c r="L4136" i="1"/>
  <c r="M4136" i="1"/>
  <c r="H4137" i="1"/>
  <c r="I4137" i="1"/>
  <c r="J4137" i="1"/>
  <c r="K4137" i="1"/>
  <c r="L4137" i="1"/>
  <c r="M4137" i="1"/>
  <c r="H4138" i="1"/>
  <c r="I4138" i="1"/>
  <c r="J4138" i="1"/>
  <c r="K4138" i="1"/>
  <c r="L4138" i="1"/>
  <c r="M4138" i="1"/>
  <c r="H4139" i="1"/>
  <c r="I4139" i="1"/>
  <c r="J4139" i="1"/>
  <c r="K4139" i="1"/>
  <c r="L4139" i="1"/>
  <c r="M4139" i="1"/>
  <c r="H4140" i="1"/>
  <c r="I4140" i="1"/>
  <c r="J4140" i="1"/>
  <c r="K4140" i="1"/>
  <c r="L4140" i="1"/>
  <c r="M4140" i="1"/>
  <c r="H4141" i="1"/>
  <c r="I4141" i="1"/>
  <c r="J4141" i="1"/>
  <c r="K4141" i="1"/>
  <c r="L4141" i="1"/>
  <c r="M4141" i="1"/>
  <c r="H4142" i="1"/>
  <c r="I4142" i="1"/>
  <c r="J4142" i="1"/>
  <c r="K4142" i="1"/>
  <c r="L4142" i="1"/>
  <c r="M4142" i="1"/>
  <c r="H4143" i="1"/>
  <c r="I4143" i="1"/>
  <c r="J4143" i="1"/>
  <c r="K4143" i="1"/>
  <c r="L4143" i="1"/>
  <c r="M4143" i="1"/>
  <c r="H4144" i="1"/>
  <c r="I4144" i="1"/>
  <c r="J4144" i="1"/>
  <c r="K4144" i="1"/>
  <c r="L4144" i="1"/>
  <c r="M4144" i="1"/>
  <c r="H4145" i="1"/>
  <c r="I4145" i="1"/>
  <c r="J4145" i="1"/>
  <c r="K4145" i="1"/>
  <c r="L4145" i="1"/>
  <c r="M4145" i="1"/>
  <c r="H4146" i="1"/>
  <c r="I4146" i="1"/>
  <c r="J4146" i="1"/>
  <c r="K4146" i="1"/>
  <c r="L4146" i="1"/>
  <c r="M4146" i="1"/>
  <c r="H4147" i="1"/>
  <c r="I4147" i="1"/>
  <c r="J4147" i="1"/>
  <c r="K4147" i="1"/>
  <c r="L4147" i="1"/>
  <c r="M4147" i="1"/>
  <c r="H4148" i="1"/>
  <c r="I4148" i="1"/>
  <c r="J4148" i="1"/>
  <c r="K4148" i="1"/>
  <c r="L4148" i="1"/>
  <c r="M4148" i="1"/>
  <c r="H4149" i="1"/>
  <c r="I4149" i="1"/>
  <c r="J4149" i="1"/>
  <c r="K4149" i="1"/>
  <c r="L4149" i="1"/>
  <c r="M4149" i="1"/>
  <c r="H4150" i="1"/>
  <c r="I4150" i="1"/>
  <c r="J4150" i="1"/>
  <c r="K4150" i="1"/>
  <c r="L4150" i="1"/>
  <c r="M4150" i="1"/>
  <c r="H4151" i="1"/>
  <c r="I4151" i="1"/>
  <c r="J4151" i="1"/>
  <c r="K4151" i="1"/>
  <c r="L4151" i="1"/>
  <c r="M4151" i="1"/>
  <c r="H4152" i="1"/>
  <c r="I4152" i="1"/>
  <c r="J4152" i="1"/>
  <c r="K4152" i="1"/>
  <c r="L4152" i="1"/>
  <c r="M4152" i="1"/>
  <c r="H4153" i="1"/>
  <c r="I4153" i="1"/>
  <c r="J4153" i="1"/>
  <c r="K4153" i="1"/>
  <c r="L4153" i="1"/>
  <c r="M4153" i="1"/>
  <c r="H4154" i="1"/>
  <c r="I4154" i="1"/>
  <c r="J4154" i="1"/>
  <c r="K4154" i="1"/>
  <c r="L4154" i="1"/>
  <c r="M4154" i="1"/>
  <c r="H4155" i="1"/>
  <c r="I4155" i="1"/>
  <c r="J4155" i="1"/>
  <c r="K4155" i="1"/>
  <c r="L4155" i="1"/>
  <c r="M4155" i="1"/>
  <c r="H4156" i="1"/>
  <c r="I4156" i="1"/>
  <c r="J4156" i="1"/>
  <c r="K4156" i="1"/>
  <c r="L4156" i="1"/>
  <c r="M4156" i="1"/>
  <c r="H4157" i="1"/>
  <c r="I4157" i="1"/>
  <c r="J4157" i="1"/>
  <c r="K4157" i="1"/>
  <c r="L4157" i="1"/>
  <c r="M4157" i="1"/>
  <c r="H4158" i="1"/>
  <c r="I4158" i="1"/>
  <c r="J4158" i="1"/>
  <c r="K4158" i="1"/>
  <c r="L4158" i="1"/>
  <c r="M4158" i="1"/>
  <c r="H4159" i="1"/>
  <c r="I4159" i="1"/>
  <c r="J4159" i="1"/>
  <c r="K4159" i="1"/>
  <c r="L4159" i="1"/>
  <c r="M4159" i="1"/>
  <c r="H4160" i="1"/>
  <c r="I4160" i="1"/>
  <c r="J4160" i="1"/>
  <c r="K4160" i="1"/>
  <c r="L4160" i="1"/>
  <c r="M4160" i="1"/>
  <c r="H4161" i="1"/>
  <c r="I4161" i="1"/>
  <c r="J4161" i="1"/>
  <c r="K4161" i="1"/>
  <c r="L4161" i="1"/>
  <c r="M4161" i="1"/>
  <c r="H4162" i="1"/>
  <c r="I4162" i="1"/>
  <c r="J4162" i="1"/>
  <c r="K4162" i="1"/>
  <c r="L4162" i="1"/>
  <c r="M4162" i="1"/>
  <c r="H4163" i="1"/>
  <c r="I4163" i="1"/>
  <c r="J4163" i="1"/>
  <c r="K4163" i="1"/>
  <c r="L4163" i="1"/>
  <c r="M4163" i="1"/>
  <c r="H4164" i="1"/>
  <c r="I4164" i="1"/>
  <c r="J4164" i="1"/>
  <c r="K4164" i="1"/>
  <c r="L4164" i="1"/>
  <c r="M4164" i="1"/>
  <c r="H4165" i="1"/>
  <c r="I4165" i="1"/>
  <c r="J4165" i="1"/>
  <c r="K4165" i="1"/>
  <c r="L4165" i="1"/>
  <c r="M4165" i="1"/>
  <c r="H4166" i="1"/>
  <c r="I4166" i="1"/>
  <c r="J4166" i="1"/>
  <c r="K4166" i="1"/>
  <c r="L4166" i="1"/>
  <c r="M4166" i="1"/>
  <c r="H4167" i="1"/>
  <c r="I4167" i="1"/>
  <c r="J4167" i="1"/>
  <c r="K4167" i="1"/>
  <c r="L4167" i="1"/>
  <c r="M4167" i="1"/>
  <c r="H4168" i="1"/>
  <c r="I4168" i="1"/>
  <c r="J4168" i="1"/>
  <c r="K4168" i="1"/>
  <c r="L4168" i="1"/>
  <c r="M4168" i="1"/>
  <c r="H4169" i="1"/>
  <c r="I4169" i="1"/>
  <c r="J4169" i="1"/>
  <c r="K4169" i="1"/>
  <c r="L4169" i="1"/>
  <c r="M4169" i="1"/>
  <c r="H4170" i="1"/>
  <c r="I4170" i="1"/>
  <c r="J4170" i="1"/>
  <c r="K4170" i="1"/>
  <c r="L4170" i="1"/>
  <c r="M4170" i="1"/>
  <c r="H4171" i="1"/>
  <c r="I4171" i="1"/>
  <c r="J4171" i="1"/>
  <c r="K4171" i="1"/>
  <c r="L4171" i="1"/>
  <c r="M4171" i="1"/>
  <c r="H4172" i="1"/>
  <c r="I4172" i="1"/>
  <c r="J4172" i="1"/>
  <c r="K4172" i="1"/>
  <c r="L4172" i="1"/>
  <c r="M4172" i="1"/>
  <c r="H4173" i="1"/>
  <c r="I4173" i="1"/>
  <c r="J4173" i="1"/>
  <c r="K4173" i="1"/>
  <c r="L4173" i="1"/>
  <c r="M4173" i="1"/>
  <c r="H4174" i="1"/>
  <c r="I4174" i="1"/>
  <c r="J4174" i="1"/>
  <c r="K4174" i="1"/>
  <c r="L4174" i="1"/>
  <c r="M4174" i="1"/>
  <c r="H4175" i="1"/>
  <c r="I4175" i="1"/>
  <c r="J4175" i="1"/>
  <c r="K4175" i="1"/>
  <c r="L4175" i="1"/>
  <c r="M4175" i="1"/>
  <c r="H4176" i="1"/>
  <c r="I4176" i="1"/>
  <c r="J4176" i="1"/>
  <c r="K4176" i="1"/>
  <c r="L4176" i="1"/>
  <c r="M4176" i="1"/>
  <c r="H4177" i="1"/>
  <c r="I4177" i="1"/>
  <c r="J4177" i="1"/>
  <c r="K4177" i="1"/>
  <c r="L4177" i="1"/>
  <c r="M4177" i="1"/>
  <c r="H4178" i="1"/>
  <c r="I4178" i="1"/>
  <c r="J4178" i="1"/>
  <c r="K4178" i="1"/>
  <c r="L4178" i="1"/>
  <c r="M4178" i="1"/>
  <c r="H4179" i="1"/>
  <c r="I4179" i="1"/>
  <c r="J4179" i="1"/>
  <c r="K4179" i="1"/>
  <c r="L4179" i="1"/>
  <c r="M4179" i="1"/>
  <c r="H4180" i="1"/>
  <c r="I4180" i="1"/>
  <c r="J4180" i="1"/>
  <c r="K4180" i="1"/>
  <c r="L4180" i="1"/>
  <c r="M4180" i="1"/>
  <c r="H4181" i="1"/>
  <c r="I4181" i="1"/>
  <c r="J4181" i="1"/>
  <c r="K4181" i="1"/>
  <c r="L4181" i="1"/>
  <c r="M4181" i="1"/>
  <c r="H4182" i="1"/>
  <c r="I4182" i="1"/>
  <c r="J4182" i="1"/>
  <c r="K4182" i="1"/>
  <c r="L4182" i="1"/>
  <c r="M4182" i="1"/>
  <c r="H4183" i="1"/>
  <c r="I4183" i="1"/>
  <c r="J4183" i="1"/>
  <c r="K4183" i="1"/>
  <c r="L4183" i="1"/>
  <c r="M4183" i="1"/>
  <c r="H4184" i="1"/>
  <c r="I4184" i="1"/>
  <c r="J4184" i="1"/>
  <c r="K4184" i="1"/>
  <c r="L4184" i="1"/>
  <c r="M4184" i="1"/>
  <c r="H4185" i="1"/>
  <c r="I4185" i="1"/>
  <c r="J4185" i="1"/>
  <c r="K4185" i="1"/>
  <c r="L4185" i="1"/>
  <c r="M4185" i="1"/>
  <c r="H4186" i="1"/>
  <c r="I4186" i="1"/>
  <c r="J4186" i="1"/>
  <c r="K4186" i="1"/>
  <c r="L4186" i="1"/>
  <c r="M4186" i="1"/>
  <c r="H4187" i="1"/>
  <c r="I4187" i="1"/>
  <c r="J4187" i="1"/>
  <c r="K4187" i="1"/>
  <c r="L4187" i="1"/>
  <c r="M4187" i="1"/>
  <c r="H4188" i="1"/>
  <c r="I4188" i="1"/>
  <c r="J4188" i="1"/>
  <c r="K4188" i="1"/>
  <c r="L4188" i="1"/>
  <c r="M4188" i="1"/>
  <c r="H4189" i="1"/>
  <c r="I4189" i="1"/>
  <c r="J4189" i="1"/>
  <c r="K4189" i="1"/>
  <c r="L4189" i="1"/>
  <c r="M4189" i="1"/>
  <c r="H4190" i="1"/>
  <c r="I4190" i="1"/>
  <c r="J4190" i="1"/>
  <c r="K4190" i="1"/>
  <c r="L4190" i="1"/>
  <c r="M4190" i="1"/>
  <c r="H4191" i="1"/>
  <c r="I4191" i="1"/>
  <c r="J4191" i="1"/>
  <c r="K4191" i="1"/>
  <c r="L4191" i="1"/>
  <c r="M4191" i="1"/>
  <c r="H4192" i="1"/>
  <c r="I4192" i="1"/>
  <c r="J4192" i="1"/>
  <c r="K4192" i="1"/>
  <c r="L4192" i="1"/>
  <c r="M4192" i="1"/>
  <c r="H4193" i="1"/>
  <c r="I4193" i="1"/>
  <c r="J4193" i="1"/>
  <c r="K4193" i="1"/>
  <c r="L4193" i="1"/>
  <c r="M4193" i="1"/>
  <c r="H4194" i="1"/>
  <c r="I4194" i="1"/>
  <c r="J4194" i="1"/>
  <c r="K4194" i="1"/>
  <c r="L4194" i="1"/>
  <c r="M4194" i="1"/>
  <c r="H4195" i="1"/>
  <c r="I4195" i="1"/>
  <c r="J4195" i="1"/>
  <c r="K4195" i="1"/>
  <c r="L4195" i="1"/>
  <c r="M4195" i="1"/>
  <c r="H4196" i="1"/>
  <c r="I4196" i="1"/>
  <c r="J4196" i="1"/>
  <c r="K4196" i="1"/>
  <c r="L4196" i="1"/>
  <c r="M4196" i="1"/>
  <c r="H4197" i="1"/>
  <c r="I4197" i="1"/>
  <c r="J4197" i="1"/>
  <c r="K4197" i="1"/>
  <c r="L4197" i="1"/>
  <c r="M4197" i="1"/>
  <c r="H4198" i="1"/>
  <c r="I4198" i="1"/>
  <c r="J4198" i="1"/>
  <c r="K4198" i="1"/>
  <c r="L4198" i="1"/>
  <c r="M4198" i="1"/>
  <c r="H4199" i="1"/>
  <c r="I4199" i="1"/>
  <c r="J4199" i="1"/>
  <c r="K4199" i="1"/>
  <c r="L4199" i="1"/>
  <c r="M4199" i="1"/>
  <c r="H4200" i="1"/>
  <c r="I4200" i="1"/>
  <c r="J4200" i="1"/>
  <c r="K4200" i="1"/>
  <c r="L4200" i="1"/>
  <c r="M4200" i="1"/>
  <c r="H4201" i="1"/>
  <c r="I4201" i="1"/>
  <c r="J4201" i="1"/>
  <c r="K4201" i="1"/>
  <c r="L4201" i="1"/>
  <c r="M4201" i="1"/>
  <c r="H4202" i="1"/>
  <c r="I4202" i="1"/>
  <c r="J4202" i="1"/>
  <c r="K4202" i="1"/>
  <c r="L4202" i="1"/>
  <c r="M4202" i="1"/>
  <c r="H4203" i="1"/>
  <c r="I4203" i="1"/>
  <c r="J4203" i="1"/>
  <c r="K4203" i="1"/>
  <c r="L4203" i="1"/>
  <c r="M4203" i="1"/>
  <c r="H4204" i="1"/>
  <c r="I4204" i="1"/>
  <c r="J4204" i="1"/>
  <c r="K4204" i="1"/>
  <c r="L4204" i="1"/>
  <c r="M4204" i="1"/>
  <c r="H4205" i="1"/>
  <c r="I4205" i="1"/>
  <c r="J4205" i="1"/>
  <c r="K4205" i="1"/>
  <c r="L4205" i="1"/>
  <c r="M4205" i="1"/>
  <c r="H4206" i="1"/>
  <c r="I4206" i="1"/>
  <c r="J4206" i="1"/>
  <c r="K4206" i="1"/>
  <c r="L4206" i="1"/>
  <c r="M4206" i="1"/>
  <c r="H4207" i="1"/>
  <c r="I4207" i="1"/>
  <c r="J4207" i="1"/>
  <c r="K4207" i="1"/>
  <c r="L4207" i="1"/>
  <c r="M4207" i="1"/>
  <c r="H4208" i="1"/>
  <c r="I4208" i="1"/>
  <c r="J4208" i="1"/>
  <c r="K4208" i="1"/>
  <c r="L4208" i="1"/>
  <c r="M4208" i="1"/>
  <c r="H4209" i="1"/>
  <c r="I4209" i="1"/>
  <c r="J4209" i="1"/>
  <c r="K4209" i="1"/>
  <c r="L4209" i="1"/>
  <c r="M4209" i="1"/>
  <c r="H4210" i="1"/>
  <c r="I4210" i="1"/>
  <c r="J4210" i="1"/>
  <c r="K4210" i="1"/>
  <c r="L4210" i="1"/>
  <c r="M4210" i="1"/>
  <c r="H4211" i="1"/>
  <c r="I4211" i="1"/>
  <c r="J4211" i="1"/>
  <c r="K4211" i="1"/>
  <c r="L4211" i="1"/>
  <c r="M4211" i="1"/>
  <c r="H4212" i="1"/>
  <c r="I4212" i="1"/>
  <c r="J4212" i="1"/>
  <c r="K4212" i="1"/>
  <c r="L4212" i="1"/>
  <c r="M4212" i="1"/>
  <c r="H4213" i="1"/>
  <c r="I4213" i="1"/>
  <c r="J4213" i="1"/>
  <c r="K4213" i="1"/>
  <c r="L4213" i="1"/>
  <c r="M4213" i="1"/>
  <c r="H4214" i="1"/>
  <c r="I4214" i="1"/>
  <c r="J4214" i="1"/>
  <c r="K4214" i="1"/>
  <c r="L4214" i="1"/>
  <c r="M4214" i="1"/>
  <c r="H4215" i="1"/>
  <c r="I4215" i="1"/>
  <c r="J4215" i="1"/>
  <c r="K4215" i="1"/>
  <c r="L4215" i="1"/>
  <c r="M4215" i="1"/>
  <c r="H4216" i="1"/>
  <c r="I4216" i="1"/>
  <c r="J4216" i="1"/>
  <c r="K4216" i="1"/>
  <c r="L4216" i="1"/>
  <c r="M4216" i="1"/>
  <c r="H4217" i="1"/>
  <c r="I4217" i="1"/>
  <c r="J4217" i="1"/>
  <c r="K4217" i="1"/>
  <c r="L4217" i="1"/>
  <c r="M4217" i="1"/>
  <c r="H4218" i="1"/>
  <c r="I4218" i="1"/>
  <c r="J4218" i="1"/>
  <c r="K4218" i="1"/>
  <c r="L4218" i="1"/>
  <c r="M4218" i="1"/>
  <c r="H4219" i="1"/>
  <c r="I4219" i="1"/>
  <c r="J4219" i="1"/>
  <c r="K4219" i="1"/>
  <c r="L4219" i="1"/>
  <c r="M4219" i="1"/>
  <c r="H4220" i="1"/>
  <c r="I4220" i="1"/>
  <c r="J4220" i="1"/>
  <c r="K4220" i="1"/>
  <c r="L4220" i="1"/>
  <c r="M4220" i="1"/>
  <c r="H4221" i="1"/>
  <c r="I4221" i="1"/>
  <c r="J4221" i="1"/>
  <c r="K4221" i="1"/>
  <c r="L4221" i="1"/>
  <c r="M4221" i="1"/>
  <c r="H4222" i="1"/>
  <c r="I4222" i="1"/>
  <c r="J4222" i="1"/>
  <c r="K4222" i="1"/>
  <c r="L4222" i="1"/>
  <c r="M4222" i="1"/>
  <c r="H4223" i="1"/>
  <c r="I4223" i="1"/>
  <c r="J4223" i="1"/>
  <c r="K4223" i="1"/>
  <c r="L4223" i="1"/>
  <c r="M4223" i="1"/>
  <c r="H4224" i="1"/>
  <c r="I4224" i="1"/>
  <c r="J4224" i="1"/>
  <c r="K4224" i="1"/>
  <c r="L4224" i="1"/>
  <c r="M4224" i="1"/>
  <c r="H4225" i="1"/>
  <c r="I4225" i="1"/>
  <c r="J4225" i="1"/>
  <c r="K4225" i="1"/>
  <c r="L4225" i="1"/>
  <c r="M4225" i="1"/>
  <c r="H4226" i="1"/>
  <c r="I4226" i="1"/>
  <c r="J4226" i="1"/>
  <c r="K4226" i="1"/>
  <c r="L4226" i="1"/>
  <c r="M4226" i="1"/>
  <c r="H4227" i="1"/>
  <c r="I4227" i="1"/>
  <c r="J4227" i="1"/>
  <c r="K4227" i="1"/>
  <c r="L4227" i="1"/>
  <c r="M4227" i="1"/>
  <c r="H4228" i="1"/>
  <c r="I4228" i="1"/>
  <c r="J4228" i="1"/>
  <c r="K4228" i="1"/>
  <c r="L4228" i="1"/>
  <c r="M4228" i="1"/>
  <c r="H4229" i="1"/>
  <c r="I4229" i="1"/>
  <c r="J4229" i="1"/>
  <c r="K4229" i="1"/>
  <c r="L4229" i="1"/>
  <c r="M4229" i="1"/>
  <c r="H4230" i="1"/>
  <c r="I4230" i="1"/>
  <c r="J4230" i="1"/>
  <c r="K4230" i="1"/>
  <c r="L4230" i="1"/>
  <c r="M4230" i="1"/>
  <c r="H4231" i="1"/>
  <c r="I4231" i="1"/>
  <c r="J4231" i="1"/>
  <c r="K4231" i="1"/>
  <c r="L4231" i="1"/>
  <c r="M4231" i="1"/>
  <c r="H4232" i="1"/>
  <c r="I4232" i="1"/>
  <c r="J4232" i="1"/>
  <c r="K4232" i="1"/>
  <c r="L4232" i="1"/>
  <c r="M4232" i="1"/>
  <c r="H4233" i="1"/>
  <c r="I4233" i="1"/>
  <c r="J4233" i="1"/>
  <c r="K4233" i="1"/>
  <c r="L4233" i="1"/>
  <c r="M4233" i="1"/>
  <c r="H4234" i="1"/>
  <c r="I4234" i="1"/>
  <c r="J4234" i="1"/>
  <c r="K4234" i="1"/>
  <c r="L4234" i="1"/>
  <c r="M4234" i="1"/>
  <c r="H4235" i="1"/>
  <c r="I4235" i="1"/>
  <c r="J4235" i="1"/>
  <c r="K4235" i="1"/>
  <c r="L4235" i="1"/>
  <c r="M4235" i="1"/>
  <c r="H4236" i="1"/>
  <c r="I4236" i="1"/>
  <c r="J4236" i="1"/>
  <c r="K4236" i="1"/>
  <c r="L4236" i="1"/>
  <c r="M4236" i="1"/>
  <c r="H4237" i="1"/>
  <c r="I4237" i="1"/>
  <c r="J4237" i="1"/>
  <c r="K4237" i="1"/>
  <c r="L4237" i="1"/>
  <c r="M4237" i="1"/>
  <c r="H4238" i="1"/>
  <c r="I4238" i="1"/>
  <c r="J4238" i="1"/>
  <c r="K4238" i="1"/>
  <c r="L4238" i="1"/>
  <c r="M4238" i="1"/>
  <c r="H4239" i="1"/>
  <c r="I4239" i="1"/>
  <c r="J4239" i="1"/>
  <c r="K4239" i="1"/>
  <c r="L4239" i="1"/>
  <c r="M4239" i="1"/>
  <c r="H4240" i="1"/>
  <c r="I4240" i="1"/>
  <c r="J4240" i="1"/>
  <c r="K4240" i="1"/>
  <c r="L4240" i="1"/>
  <c r="M4240" i="1"/>
  <c r="H4241" i="1"/>
  <c r="I4241" i="1"/>
  <c r="J4241" i="1"/>
  <c r="K4241" i="1"/>
  <c r="L4241" i="1"/>
  <c r="M4241" i="1"/>
  <c r="H4242" i="1"/>
  <c r="I4242" i="1"/>
  <c r="J4242" i="1"/>
  <c r="K4242" i="1"/>
  <c r="L4242" i="1"/>
  <c r="M4242" i="1"/>
  <c r="H4243" i="1"/>
  <c r="I4243" i="1"/>
  <c r="J4243" i="1"/>
  <c r="K4243" i="1"/>
  <c r="L4243" i="1"/>
  <c r="M4243" i="1"/>
  <c r="H4244" i="1"/>
  <c r="I4244" i="1"/>
  <c r="J4244" i="1"/>
  <c r="K4244" i="1"/>
  <c r="L4244" i="1"/>
  <c r="M4244" i="1"/>
  <c r="H4245" i="1"/>
  <c r="I4245" i="1"/>
  <c r="J4245" i="1"/>
  <c r="K4245" i="1"/>
  <c r="L4245" i="1"/>
  <c r="M4245" i="1"/>
  <c r="H4246" i="1"/>
  <c r="I4246" i="1"/>
  <c r="J4246" i="1"/>
  <c r="K4246" i="1"/>
  <c r="L4246" i="1"/>
  <c r="M4246" i="1"/>
  <c r="H4247" i="1"/>
  <c r="I4247" i="1"/>
  <c r="J4247" i="1"/>
  <c r="K4247" i="1"/>
  <c r="L4247" i="1"/>
  <c r="M4247" i="1"/>
  <c r="H4248" i="1"/>
  <c r="I4248" i="1"/>
  <c r="J4248" i="1"/>
  <c r="K4248" i="1"/>
  <c r="L4248" i="1"/>
  <c r="M4248" i="1"/>
  <c r="H4249" i="1"/>
  <c r="I4249" i="1"/>
  <c r="J4249" i="1"/>
  <c r="K4249" i="1"/>
  <c r="L4249" i="1"/>
  <c r="M4249" i="1"/>
  <c r="H4250" i="1"/>
  <c r="I4250" i="1"/>
  <c r="J4250" i="1"/>
  <c r="K4250" i="1"/>
  <c r="L4250" i="1"/>
  <c r="M4250" i="1"/>
  <c r="H4251" i="1"/>
  <c r="I4251" i="1"/>
  <c r="J4251" i="1"/>
  <c r="K4251" i="1"/>
  <c r="L4251" i="1"/>
  <c r="M4251" i="1"/>
  <c r="H4252" i="1"/>
  <c r="I4252" i="1"/>
  <c r="J4252" i="1"/>
  <c r="K4252" i="1"/>
  <c r="L4252" i="1"/>
  <c r="M4252" i="1"/>
  <c r="H4253" i="1"/>
  <c r="I4253" i="1"/>
  <c r="J4253" i="1"/>
  <c r="K4253" i="1"/>
  <c r="L4253" i="1"/>
  <c r="M4253" i="1"/>
  <c r="H4254" i="1"/>
  <c r="I4254" i="1"/>
  <c r="J4254" i="1"/>
  <c r="K4254" i="1"/>
  <c r="L4254" i="1"/>
  <c r="M4254" i="1"/>
  <c r="H4255" i="1"/>
  <c r="I4255" i="1"/>
  <c r="J4255" i="1"/>
  <c r="K4255" i="1"/>
  <c r="L4255" i="1"/>
  <c r="M4255" i="1"/>
  <c r="H4256" i="1"/>
  <c r="I4256" i="1"/>
  <c r="J4256" i="1"/>
  <c r="K4256" i="1"/>
  <c r="L4256" i="1"/>
  <c r="M4256" i="1"/>
  <c r="H4257" i="1"/>
  <c r="I4257" i="1"/>
  <c r="J4257" i="1"/>
  <c r="K4257" i="1"/>
  <c r="L4257" i="1"/>
  <c r="M4257" i="1"/>
  <c r="H4258" i="1"/>
  <c r="I4258" i="1"/>
  <c r="J4258" i="1"/>
  <c r="K4258" i="1"/>
  <c r="L4258" i="1"/>
  <c r="M4258" i="1"/>
  <c r="H4259" i="1"/>
  <c r="I4259" i="1"/>
  <c r="J4259" i="1"/>
  <c r="K4259" i="1"/>
  <c r="L4259" i="1"/>
  <c r="M4259" i="1"/>
  <c r="H4260" i="1"/>
  <c r="I4260" i="1"/>
  <c r="J4260" i="1"/>
  <c r="K4260" i="1"/>
  <c r="L4260" i="1"/>
  <c r="M4260" i="1"/>
  <c r="H4261" i="1"/>
  <c r="I4261" i="1"/>
  <c r="J4261" i="1"/>
  <c r="K4261" i="1"/>
  <c r="L4261" i="1"/>
  <c r="M4261" i="1"/>
  <c r="H4262" i="1"/>
  <c r="I4262" i="1"/>
  <c r="J4262" i="1"/>
  <c r="K4262" i="1"/>
  <c r="L4262" i="1"/>
  <c r="M4262" i="1"/>
  <c r="H4263" i="1"/>
  <c r="I4263" i="1"/>
  <c r="J4263" i="1"/>
  <c r="K4263" i="1"/>
  <c r="L4263" i="1"/>
  <c r="M4263" i="1"/>
  <c r="H4264" i="1"/>
  <c r="I4264" i="1"/>
  <c r="J4264" i="1"/>
  <c r="K4264" i="1"/>
  <c r="L4264" i="1"/>
  <c r="M4264" i="1"/>
  <c r="H4265" i="1"/>
  <c r="I4265" i="1"/>
  <c r="J4265" i="1"/>
  <c r="K4265" i="1"/>
  <c r="L4265" i="1"/>
  <c r="M4265" i="1"/>
  <c r="H4266" i="1"/>
  <c r="I4266" i="1"/>
  <c r="J4266" i="1"/>
  <c r="K4266" i="1"/>
  <c r="L4266" i="1"/>
  <c r="M4266" i="1"/>
  <c r="H4267" i="1"/>
  <c r="I4267" i="1"/>
  <c r="J4267" i="1"/>
  <c r="K4267" i="1"/>
  <c r="L4267" i="1"/>
  <c r="M4267" i="1"/>
  <c r="H4268" i="1"/>
  <c r="I4268" i="1"/>
  <c r="J4268" i="1"/>
  <c r="K4268" i="1"/>
  <c r="L4268" i="1"/>
  <c r="M4268" i="1"/>
  <c r="H4269" i="1"/>
  <c r="I4269" i="1"/>
  <c r="J4269" i="1"/>
  <c r="K4269" i="1"/>
  <c r="L4269" i="1"/>
  <c r="M4269" i="1"/>
  <c r="H4270" i="1"/>
  <c r="I4270" i="1"/>
  <c r="J4270" i="1"/>
  <c r="K4270" i="1"/>
  <c r="L4270" i="1"/>
  <c r="M4270" i="1"/>
  <c r="H4271" i="1"/>
  <c r="I4271" i="1"/>
  <c r="J4271" i="1"/>
  <c r="K4271" i="1"/>
  <c r="L4271" i="1"/>
  <c r="M4271" i="1"/>
  <c r="H4272" i="1"/>
  <c r="I4272" i="1"/>
  <c r="J4272" i="1"/>
  <c r="K4272" i="1"/>
  <c r="L4272" i="1"/>
  <c r="M4272" i="1"/>
  <c r="H4273" i="1"/>
  <c r="I4273" i="1"/>
  <c r="J4273" i="1"/>
  <c r="K4273" i="1"/>
  <c r="L4273" i="1"/>
  <c r="M4273" i="1"/>
  <c r="H4274" i="1"/>
  <c r="I4274" i="1"/>
  <c r="J4274" i="1"/>
  <c r="K4274" i="1"/>
  <c r="L4274" i="1"/>
  <c r="M4274" i="1"/>
  <c r="H4275" i="1"/>
  <c r="I4275" i="1"/>
  <c r="J4275" i="1"/>
  <c r="K4275" i="1"/>
  <c r="L4275" i="1"/>
  <c r="M4275" i="1"/>
  <c r="H4276" i="1"/>
  <c r="I4276" i="1"/>
  <c r="J4276" i="1"/>
  <c r="K4276" i="1"/>
  <c r="L4276" i="1"/>
  <c r="M4276" i="1"/>
  <c r="H4277" i="1"/>
  <c r="I4277" i="1"/>
  <c r="J4277" i="1"/>
  <c r="K4277" i="1"/>
  <c r="L4277" i="1"/>
  <c r="M4277" i="1"/>
  <c r="H4278" i="1"/>
  <c r="I4278" i="1"/>
  <c r="J4278" i="1"/>
  <c r="K4278" i="1"/>
  <c r="L4278" i="1"/>
  <c r="M4278" i="1"/>
  <c r="H4279" i="1"/>
  <c r="I4279" i="1"/>
  <c r="J4279" i="1"/>
  <c r="K4279" i="1"/>
  <c r="L4279" i="1"/>
  <c r="M4279" i="1"/>
  <c r="H4280" i="1"/>
  <c r="I4280" i="1"/>
  <c r="J4280" i="1"/>
  <c r="K4280" i="1"/>
  <c r="L4280" i="1"/>
  <c r="M4280" i="1"/>
  <c r="H4281" i="1"/>
  <c r="I4281" i="1"/>
  <c r="J4281" i="1"/>
  <c r="K4281" i="1"/>
  <c r="L4281" i="1"/>
  <c r="M4281" i="1"/>
  <c r="H4282" i="1"/>
  <c r="I4282" i="1"/>
  <c r="J4282" i="1"/>
  <c r="K4282" i="1"/>
  <c r="L4282" i="1"/>
  <c r="M4282" i="1"/>
  <c r="H4283" i="1"/>
  <c r="I4283" i="1"/>
  <c r="J4283" i="1"/>
  <c r="K4283" i="1"/>
  <c r="L4283" i="1"/>
  <c r="M4283" i="1"/>
  <c r="H4284" i="1"/>
  <c r="I4284" i="1"/>
  <c r="J4284" i="1"/>
  <c r="K4284" i="1"/>
  <c r="L4284" i="1"/>
  <c r="M4284" i="1"/>
  <c r="H4285" i="1"/>
  <c r="I4285" i="1"/>
  <c r="J4285" i="1"/>
  <c r="K4285" i="1"/>
  <c r="L4285" i="1"/>
  <c r="M4285" i="1"/>
  <c r="H4286" i="1"/>
  <c r="I4286" i="1"/>
  <c r="J4286" i="1"/>
  <c r="K4286" i="1"/>
  <c r="L4286" i="1"/>
  <c r="M4286" i="1"/>
  <c r="H4287" i="1"/>
  <c r="I4287" i="1"/>
  <c r="J4287" i="1"/>
  <c r="K4287" i="1"/>
  <c r="L4287" i="1"/>
  <c r="M4287" i="1"/>
  <c r="H4288" i="1"/>
  <c r="I4288" i="1"/>
  <c r="J4288" i="1"/>
  <c r="K4288" i="1"/>
  <c r="L4288" i="1"/>
  <c r="M4288" i="1"/>
  <c r="H4289" i="1"/>
  <c r="I4289" i="1"/>
  <c r="J4289" i="1"/>
  <c r="K4289" i="1"/>
  <c r="L4289" i="1"/>
  <c r="M4289" i="1"/>
  <c r="H4290" i="1"/>
  <c r="I4290" i="1"/>
  <c r="J4290" i="1"/>
  <c r="K4290" i="1"/>
  <c r="L4290" i="1"/>
  <c r="M4290" i="1"/>
  <c r="H4291" i="1"/>
  <c r="I4291" i="1"/>
  <c r="J4291" i="1"/>
  <c r="K4291" i="1"/>
  <c r="L4291" i="1"/>
  <c r="M4291" i="1"/>
  <c r="H4292" i="1"/>
  <c r="I4292" i="1"/>
  <c r="J4292" i="1"/>
  <c r="K4292" i="1"/>
  <c r="L4292" i="1"/>
  <c r="M4292" i="1"/>
  <c r="H4293" i="1"/>
  <c r="I4293" i="1"/>
  <c r="J4293" i="1"/>
  <c r="K4293" i="1"/>
  <c r="L4293" i="1"/>
  <c r="M4293" i="1"/>
  <c r="H4294" i="1"/>
  <c r="I4294" i="1"/>
  <c r="J4294" i="1"/>
  <c r="K4294" i="1"/>
  <c r="L4294" i="1"/>
  <c r="M4294" i="1"/>
  <c r="H4295" i="1"/>
  <c r="I4295" i="1"/>
  <c r="J4295" i="1"/>
  <c r="K4295" i="1"/>
  <c r="L4295" i="1"/>
  <c r="M4295" i="1"/>
  <c r="H4296" i="1"/>
  <c r="I4296" i="1"/>
  <c r="J4296" i="1"/>
  <c r="K4296" i="1"/>
  <c r="L4296" i="1"/>
  <c r="M4296" i="1"/>
  <c r="H4297" i="1"/>
  <c r="I4297" i="1"/>
  <c r="J4297" i="1"/>
  <c r="K4297" i="1"/>
  <c r="L4297" i="1"/>
  <c r="M4297" i="1"/>
  <c r="H4298" i="1"/>
  <c r="I4298" i="1"/>
  <c r="J4298" i="1"/>
  <c r="K4298" i="1"/>
  <c r="L4298" i="1"/>
  <c r="M4298" i="1"/>
  <c r="H4299" i="1"/>
  <c r="I4299" i="1"/>
  <c r="J4299" i="1"/>
  <c r="K4299" i="1"/>
  <c r="L4299" i="1"/>
  <c r="M4299" i="1"/>
  <c r="H4300" i="1"/>
  <c r="I4300" i="1"/>
  <c r="J4300" i="1"/>
  <c r="K4300" i="1"/>
  <c r="L4300" i="1"/>
  <c r="M4300" i="1"/>
  <c r="H4301" i="1"/>
  <c r="I4301" i="1"/>
  <c r="J4301" i="1"/>
  <c r="K4301" i="1"/>
  <c r="L4301" i="1"/>
  <c r="M4301" i="1"/>
  <c r="H4302" i="1"/>
  <c r="I4302" i="1"/>
  <c r="J4302" i="1"/>
  <c r="K4302" i="1"/>
  <c r="L4302" i="1"/>
  <c r="M4302" i="1"/>
  <c r="H4303" i="1"/>
  <c r="I4303" i="1"/>
  <c r="J4303" i="1"/>
  <c r="K4303" i="1"/>
  <c r="L4303" i="1"/>
  <c r="M4303" i="1"/>
  <c r="H4304" i="1"/>
  <c r="I4304" i="1"/>
  <c r="J4304" i="1"/>
  <c r="K4304" i="1"/>
  <c r="L4304" i="1"/>
  <c r="M4304" i="1"/>
  <c r="H4305" i="1"/>
  <c r="I4305" i="1"/>
  <c r="J4305" i="1"/>
  <c r="K4305" i="1"/>
  <c r="L4305" i="1"/>
  <c r="M4305" i="1"/>
  <c r="H4306" i="1"/>
  <c r="I4306" i="1"/>
  <c r="J4306" i="1"/>
  <c r="K4306" i="1"/>
  <c r="L4306" i="1"/>
  <c r="M4306" i="1"/>
  <c r="H4307" i="1"/>
  <c r="I4307" i="1"/>
  <c r="J4307" i="1"/>
  <c r="K4307" i="1"/>
  <c r="L4307" i="1"/>
  <c r="M4307" i="1"/>
  <c r="H4308" i="1"/>
  <c r="I4308" i="1"/>
  <c r="J4308" i="1"/>
  <c r="K4308" i="1"/>
  <c r="L4308" i="1"/>
  <c r="M4308" i="1"/>
  <c r="H4309" i="1"/>
  <c r="I4309" i="1"/>
  <c r="J4309" i="1"/>
  <c r="K4309" i="1"/>
  <c r="L4309" i="1"/>
  <c r="M4309" i="1"/>
  <c r="H4310" i="1"/>
  <c r="I4310" i="1"/>
  <c r="J4310" i="1"/>
  <c r="K4310" i="1"/>
  <c r="L4310" i="1"/>
  <c r="M4310" i="1"/>
  <c r="H4311" i="1"/>
  <c r="I4311" i="1"/>
  <c r="J4311" i="1"/>
  <c r="K4311" i="1"/>
  <c r="L4311" i="1"/>
  <c r="M4311" i="1"/>
  <c r="H4312" i="1"/>
  <c r="I4312" i="1"/>
  <c r="J4312" i="1"/>
  <c r="K4312" i="1"/>
  <c r="L4312" i="1"/>
  <c r="M4312" i="1"/>
  <c r="H4313" i="1"/>
  <c r="I4313" i="1"/>
  <c r="J4313" i="1"/>
  <c r="K4313" i="1"/>
  <c r="L4313" i="1"/>
  <c r="M4313" i="1"/>
  <c r="H4314" i="1"/>
  <c r="I4314" i="1"/>
  <c r="J4314" i="1"/>
  <c r="K4314" i="1"/>
  <c r="L4314" i="1"/>
  <c r="M4314" i="1"/>
  <c r="H4315" i="1"/>
  <c r="I4315" i="1"/>
  <c r="J4315" i="1"/>
  <c r="K4315" i="1"/>
  <c r="L4315" i="1"/>
  <c r="M4315" i="1"/>
  <c r="H4316" i="1"/>
  <c r="I4316" i="1"/>
  <c r="J4316" i="1"/>
  <c r="K4316" i="1"/>
  <c r="L4316" i="1"/>
  <c r="M4316" i="1"/>
  <c r="H4317" i="1"/>
  <c r="I4317" i="1"/>
  <c r="J4317" i="1"/>
  <c r="K4317" i="1"/>
  <c r="L4317" i="1"/>
  <c r="M4317" i="1"/>
  <c r="H4318" i="1"/>
  <c r="I4318" i="1"/>
  <c r="J4318" i="1"/>
  <c r="K4318" i="1"/>
  <c r="L4318" i="1"/>
  <c r="M4318" i="1"/>
  <c r="H4319" i="1"/>
  <c r="I4319" i="1"/>
  <c r="J4319" i="1"/>
  <c r="K4319" i="1"/>
  <c r="L4319" i="1"/>
  <c r="M4319" i="1"/>
  <c r="H4320" i="1"/>
  <c r="I4320" i="1"/>
  <c r="J4320" i="1"/>
  <c r="K4320" i="1"/>
  <c r="L4320" i="1"/>
  <c r="M4320" i="1"/>
  <c r="H4321" i="1"/>
  <c r="I4321" i="1"/>
  <c r="J4321" i="1"/>
  <c r="K4321" i="1"/>
  <c r="L4321" i="1"/>
  <c r="M4321" i="1"/>
  <c r="H4322" i="1"/>
  <c r="I4322" i="1"/>
  <c r="J4322" i="1"/>
  <c r="K4322" i="1"/>
  <c r="L4322" i="1"/>
  <c r="M4322" i="1"/>
  <c r="H4323" i="1"/>
  <c r="I4323" i="1"/>
  <c r="J4323" i="1"/>
  <c r="K4323" i="1"/>
  <c r="L4323" i="1"/>
  <c r="M4323" i="1"/>
  <c r="H4324" i="1"/>
  <c r="I4324" i="1"/>
  <c r="J4324" i="1"/>
  <c r="K4324" i="1"/>
  <c r="L4324" i="1"/>
  <c r="M4324" i="1"/>
  <c r="H4325" i="1"/>
  <c r="I4325" i="1"/>
  <c r="J4325" i="1"/>
  <c r="K4325" i="1"/>
  <c r="L4325" i="1"/>
  <c r="M4325" i="1"/>
  <c r="H4326" i="1"/>
  <c r="I4326" i="1"/>
  <c r="J4326" i="1"/>
  <c r="K4326" i="1"/>
  <c r="L4326" i="1"/>
  <c r="M4326" i="1"/>
  <c r="H4327" i="1"/>
  <c r="I4327" i="1"/>
  <c r="J4327" i="1"/>
  <c r="K4327" i="1"/>
  <c r="L4327" i="1"/>
  <c r="M4327" i="1"/>
  <c r="H4328" i="1"/>
  <c r="I4328" i="1"/>
  <c r="J4328" i="1"/>
  <c r="K4328" i="1"/>
  <c r="L4328" i="1"/>
  <c r="M4328" i="1"/>
  <c r="H4329" i="1"/>
  <c r="I4329" i="1"/>
  <c r="J4329" i="1"/>
  <c r="K4329" i="1"/>
  <c r="L4329" i="1"/>
  <c r="M4329" i="1"/>
  <c r="H4330" i="1"/>
  <c r="I4330" i="1"/>
  <c r="J4330" i="1"/>
  <c r="K4330" i="1"/>
  <c r="L4330" i="1"/>
  <c r="M4330" i="1"/>
  <c r="H4331" i="1"/>
  <c r="I4331" i="1"/>
  <c r="J4331" i="1"/>
  <c r="K4331" i="1"/>
  <c r="L4331" i="1"/>
  <c r="M4331" i="1"/>
  <c r="H4332" i="1"/>
  <c r="I4332" i="1"/>
  <c r="J4332" i="1"/>
  <c r="K4332" i="1"/>
  <c r="L4332" i="1"/>
  <c r="M4332" i="1"/>
  <c r="H4333" i="1"/>
  <c r="I4333" i="1"/>
  <c r="J4333" i="1"/>
  <c r="K4333" i="1"/>
  <c r="L4333" i="1"/>
  <c r="M4333" i="1"/>
  <c r="H4334" i="1"/>
  <c r="I4334" i="1"/>
  <c r="J4334" i="1"/>
  <c r="K4334" i="1"/>
  <c r="L4334" i="1"/>
  <c r="M4334" i="1"/>
  <c r="H4335" i="1"/>
  <c r="I4335" i="1"/>
  <c r="J4335" i="1"/>
  <c r="K4335" i="1"/>
  <c r="L4335" i="1"/>
  <c r="M4335" i="1"/>
  <c r="H4336" i="1"/>
  <c r="I4336" i="1"/>
  <c r="J4336" i="1"/>
  <c r="K4336" i="1"/>
  <c r="L4336" i="1"/>
  <c r="M4336" i="1"/>
  <c r="H4337" i="1"/>
  <c r="I4337" i="1"/>
  <c r="J4337" i="1"/>
  <c r="K4337" i="1"/>
  <c r="L4337" i="1"/>
  <c r="M4337" i="1"/>
  <c r="H4338" i="1"/>
  <c r="I4338" i="1"/>
  <c r="J4338" i="1"/>
  <c r="K4338" i="1"/>
  <c r="L4338" i="1"/>
  <c r="M4338" i="1"/>
  <c r="H4339" i="1"/>
  <c r="I4339" i="1"/>
  <c r="J4339" i="1"/>
  <c r="K4339" i="1"/>
  <c r="L4339" i="1"/>
  <c r="M4339" i="1"/>
  <c r="H4340" i="1"/>
  <c r="I4340" i="1"/>
  <c r="J4340" i="1"/>
  <c r="K4340" i="1"/>
  <c r="L4340" i="1"/>
  <c r="M4340" i="1"/>
  <c r="H4341" i="1"/>
  <c r="I4341" i="1"/>
  <c r="J4341" i="1"/>
  <c r="K4341" i="1"/>
  <c r="L4341" i="1"/>
  <c r="M4341" i="1"/>
  <c r="H4342" i="1"/>
  <c r="I4342" i="1"/>
  <c r="J4342" i="1"/>
  <c r="K4342" i="1"/>
  <c r="L4342" i="1"/>
  <c r="M4342" i="1"/>
  <c r="H4343" i="1"/>
  <c r="I4343" i="1"/>
  <c r="J4343" i="1"/>
  <c r="K4343" i="1"/>
  <c r="L4343" i="1"/>
  <c r="M4343" i="1"/>
  <c r="H4344" i="1"/>
  <c r="I4344" i="1"/>
  <c r="J4344" i="1"/>
  <c r="K4344" i="1"/>
  <c r="L4344" i="1"/>
  <c r="M4344" i="1"/>
  <c r="H4345" i="1"/>
  <c r="I4345" i="1"/>
  <c r="J4345" i="1"/>
  <c r="K4345" i="1"/>
  <c r="L4345" i="1"/>
  <c r="M4345" i="1"/>
  <c r="H4346" i="1"/>
  <c r="I4346" i="1"/>
  <c r="J4346" i="1"/>
  <c r="K4346" i="1"/>
  <c r="L4346" i="1"/>
  <c r="M4346" i="1"/>
  <c r="H4347" i="1"/>
  <c r="I4347" i="1"/>
  <c r="J4347" i="1"/>
  <c r="K4347" i="1"/>
  <c r="L4347" i="1"/>
  <c r="M4347" i="1"/>
  <c r="H4348" i="1"/>
  <c r="I4348" i="1"/>
  <c r="J4348" i="1"/>
  <c r="K4348" i="1"/>
  <c r="L4348" i="1"/>
  <c r="M4348" i="1"/>
  <c r="H4349" i="1"/>
  <c r="I4349" i="1"/>
  <c r="J4349" i="1"/>
  <c r="K4349" i="1"/>
  <c r="L4349" i="1"/>
  <c r="M4349" i="1"/>
  <c r="H4350" i="1"/>
  <c r="I4350" i="1"/>
  <c r="J4350" i="1"/>
  <c r="K4350" i="1"/>
  <c r="L4350" i="1"/>
  <c r="M4350" i="1"/>
  <c r="H4351" i="1"/>
  <c r="I4351" i="1"/>
  <c r="J4351" i="1"/>
  <c r="K4351" i="1"/>
  <c r="L4351" i="1"/>
  <c r="M4351" i="1"/>
  <c r="H4352" i="1"/>
  <c r="I4352" i="1"/>
  <c r="J4352" i="1"/>
  <c r="K4352" i="1"/>
  <c r="L4352" i="1"/>
  <c r="M4352" i="1"/>
  <c r="H4353" i="1"/>
  <c r="I4353" i="1"/>
  <c r="J4353" i="1"/>
  <c r="K4353" i="1"/>
  <c r="L4353" i="1"/>
  <c r="M4353" i="1"/>
  <c r="H4354" i="1"/>
  <c r="I4354" i="1"/>
  <c r="J4354" i="1"/>
  <c r="K4354" i="1"/>
  <c r="L4354" i="1"/>
  <c r="M4354" i="1"/>
  <c r="H4355" i="1"/>
  <c r="I4355" i="1"/>
  <c r="J4355" i="1"/>
  <c r="K4355" i="1"/>
  <c r="L4355" i="1"/>
  <c r="M4355" i="1"/>
  <c r="H4356" i="1"/>
  <c r="I4356" i="1"/>
  <c r="J4356" i="1"/>
  <c r="K4356" i="1"/>
  <c r="L4356" i="1"/>
  <c r="M4356" i="1"/>
  <c r="H4357" i="1"/>
  <c r="I4357" i="1"/>
  <c r="J4357" i="1"/>
  <c r="K4357" i="1"/>
  <c r="L4357" i="1"/>
  <c r="M4357" i="1"/>
  <c r="H4358" i="1"/>
  <c r="I4358" i="1"/>
  <c r="J4358" i="1"/>
  <c r="K4358" i="1"/>
  <c r="L4358" i="1"/>
  <c r="M4358" i="1"/>
  <c r="H4359" i="1"/>
  <c r="I4359" i="1"/>
  <c r="J4359" i="1"/>
  <c r="K4359" i="1"/>
  <c r="L4359" i="1"/>
  <c r="M4359" i="1"/>
  <c r="H4360" i="1"/>
  <c r="I4360" i="1"/>
  <c r="J4360" i="1"/>
  <c r="K4360" i="1"/>
  <c r="L4360" i="1"/>
  <c r="M4360" i="1"/>
  <c r="H4361" i="1"/>
  <c r="I4361" i="1"/>
  <c r="J4361" i="1"/>
  <c r="K4361" i="1"/>
  <c r="L4361" i="1"/>
  <c r="M4361" i="1"/>
  <c r="H4362" i="1"/>
  <c r="I4362" i="1"/>
  <c r="J4362" i="1"/>
  <c r="K4362" i="1"/>
  <c r="L4362" i="1"/>
  <c r="M4362" i="1"/>
  <c r="H4363" i="1"/>
  <c r="I4363" i="1"/>
  <c r="J4363" i="1"/>
  <c r="K4363" i="1"/>
  <c r="L4363" i="1"/>
  <c r="M4363" i="1"/>
  <c r="H4364" i="1"/>
  <c r="I4364" i="1"/>
  <c r="J4364" i="1"/>
  <c r="K4364" i="1"/>
  <c r="L4364" i="1"/>
  <c r="M4364" i="1"/>
  <c r="H4365" i="1"/>
  <c r="I4365" i="1"/>
  <c r="J4365" i="1"/>
  <c r="K4365" i="1"/>
  <c r="L4365" i="1"/>
  <c r="M4365" i="1"/>
  <c r="H4366" i="1"/>
  <c r="I4366" i="1"/>
  <c r="J4366" i="1"/>
  <c r="K4366" i="1"/>
  <c r="L4366" i="1"/>
  <c r="M4366" i="1"/>
  <c r="H4367" i="1"/>
  <c r="I4367" i="1"/>
  <c r="J4367" i="1"/>
  <c r="K4367" i="1"/>
  <c r="L4367" i="1"/>
  <c r="M4367" i="1"/>
  <c r="H4368" i="1"/>
  <c r="I4368" i="1"/>
  <c r="J4368" i="1"/>
  <c r="K4368" i="1"/>
  <c r="L4368" i="1"/>
  <c r="M4368" i="1"/>
  <c r="H4369" i="1"/>
  <c r="I4369" i="1"/>
  <c r="J4369" i="1"/>
  <c r="K4369" i="1"/>
  <c r="L4369" i="1"/>
  <c r="M4369" i="1"/>
  <c r="H4370" i="1"/>
  <c r="I4370" i="1"/>
  <c r="J4370" i="1"/>
  <c r="K4370" i="1"/>
  <c r="L4370" i="1"/>
  <c r="M4370" i="1"/>
  <c r="H4371" i="1"/>
  <c r="I4371" i="1"/>
  <c r="J4371" i="1"/>
  <c r="K4371" i="1"/>
  <c r="L4371" i="1"/>
  <c r="M4371" i="1"/>
  <c r="H4372" i="1"/>
  <c r="I4372" i="1"/>
  <c r="J4372" i="1"/>
  <c r="K4372" i="1"/>
  <c r="L4372" i="1"/>
  <c r="M4372" i="1"/>
  <c r="H4373" i="1"/>
  <c r="I4373" i="1"/>
  <c r="J4373" i="1"/>
  <c r="K4373" i="1"/>
  <c r="L4373" i="1"/>
  <c r="M4373" i="1"/>
  <c r="H4374" i="1"/>
  <c r="I4374" i="1"/>
  <c r="J4374" i="1"/>
  <c r="K4374" i="1"/>
  <c r="L4374" i="1"/>
  <c r="M4374" i="1"/>
  <c r="H4375" i="1"/>
  <c r="I4375" i="1"/>
  <c r="J4375" i="1"/>
  <c r="K4375" i="1"/>
  <c r="L4375" i="1"/>
  <c r="M4375" i="1"/>
  <c r="H4376" i="1"/>
  <c r="I4376" i="1"/>
  <c r="J4376" i="1"/>
  <c r="K4376" i="1"/>
  <c r="L4376" i="1"/>
  <c r="M4376" i="1"/>
  <c r="H4377" i="1"/>
  <c r="I4377" i="1"/>
  <c r="J4377" i="1"/>
  <c r="K4377" i="1"/>
  <c r="L4377" i="1"/>
  <c r="M4377" i="1"/>
  <c r="H4378" i="1"/>
  <c r="I4378" i="1"/>
  <c r="J4378" i="1"/>
  <c r="K4378" i="1"/>
  <c r="L4378" i="1"/>
  <c r="M4378" i="1"/>
  <c r="H4379" i="1"/>
  <c r="I4379" i="1"/>
  <c r="J4379" i="1"/>
  <c r="K4379" i="1"/>
  <c r="L4379" i="1"/>
  <c r="M4379" i="1"/>
  <c r="H4380" i="1"/>
  <c r="I4380" i="1"/>
  <c r="J4380" i="1"/>
  <c r="K4380" i="1"/>
  <c r="L4380" i="1"/>
  <c r="M4380" i="1"/>
  <c r="H4381" i="1"/>
  <c r="I4381" i="1"/>
  <c r="J4381" i="1"/>
  <c r="K4381" i="1"/>
  <c r="L4381" i="1"/>
  <c r="M4381" i="1"/>
  <c r="H4382" i="1"/>
  <c r="I4382" i="1"/>
  <c r="J4382" i="1"/>
  <c r="K4382" i="1"/>
  <c r="L4382" i="1"/>
  <c r="M4382" i="1"/>
  <c r="H4383" i="1"/>
  <c r="I4383" i="1"/>
  <c r="J4383" i="1"/>
  <c r="K4383" i="1"/>
  <c r="L4383" i="1"/>
  <c r="M4383" i="1"/>
  <c r="H4384" i="1"/>
  <c r="I4384" i="1"/>
  <c r="J4384" i="1"/>
  <c r="K4384" i="1"/>
  <c r="L4384" i="1"/>
  <c r="M4384" i="1"/>
  <c r="H4385" i="1"/>
  <c r="I4385" i="1"/>
  <c r="J4385" i="1"/>
  <c r="K4385" i="1"/>
  <c r="L4385" i="1"/>
  <c r="M4385" i="1"/>
  <c r="H4386" i="1"/>
  <c r="I4386" i="1"/>
  <c r="J4386" i="1"/>
  <c r="K4386" i="1"/>
  <c r="L4386" i="1"/>
  <c r="M4386" i="1"/>
  <c r="H4387" i="1"/>
  <c r="I4387" i="1"/>
  <c r="J4387" i="1"/>
  <c r="K4387" i="1"/>
  <c r="L4387" i="1"/>
  <c r="M4387" i="1"/>
  <c r="H4388" i="1"/>
  <c r="I4388" i="1"/>
  <c r="J4388" i="1"/>
  <c r="K4388" i="1"/>
  <c r="L4388" i="1"/>
  <c r="M4388" i="1"/>
  <c r="H4389" i="1"/>
  <c r="I4389" i="1"/>
  <c r="J4389" i="1"/>
  <c r="K4389" i="1"/>
  <c r="L4389" i="1"/>
  <c r="M4389" i="1"/>
  <c r="H4390" i="1"/>
  <c r="I4390" i="1"/>
  <c r="J4390" i="1"/>
  <c r="K4390" i="1"/>
  <c r="L4390" i="1"/>
  <c r="M4390" i="1"/>
  <c r="H4391" i="1"/>
  <c r="I4391" i="1"/>
  <c r="J4391" i="1"/>
  <c r="K4391" i="1"/>
  <c r="L4391" i="1"/>
  <c r="M4391" i="1"/>
  <c r="H4392" i="1"/>
  <c r="I4392" i="1"/>
  <c r="J4392" i="1"/>
  <c r="K4392" i="1"/>
  <c r="L4392" i="1"/>
  <c r="M4392" i="1"/>
  <c r="H4393" i="1"/>
  <c r="I4393" i="1"/>
  <c r="J4393" i="1"/>
  <c r="K4393" i="1"/>
  <c r="L4393" i="1"/>
  <c r="M4393" i="1"/>
  <c r="H4394" i="1"/>
  <c r="I4394" i="1"/>
  <c r="J4394" i="1"/>
  <c r="K4394" i="1"/>
  <c r="L4394" i="1"/>
  <c r="M4394" i="1"/>
  <c r="H4395" i="1"/>
  <c r="I4395" i="1"/>
  <c r="J4395" i="1"/>
  <c r="K4395" i="1"/>
  <c r="L4395" i="1"/>
  <c r="M4395" i="1"/>
  <c r="H4396" i="1"/>
  <c r="I4396" i="1"/>
  <c r="J4396" i="1"/>
  <c r="K4396" i="1"/>
  <c r="L4396" i="1"/>
  <c r="M4396" i="1"/>
  <c r="H4397" i="1"/>
  <c r="I4397" i="1"/>
  <c r="J4397" i="1"/>
  <c r="K4397" i="1"/>
  <c r="L4397" i="1"/>
  <c r="M4397" i="1"/>
  <c r="H4398" i="1"/>
  <c r="I4398" i="1"/>
  <c r="J4398" i="1"/>
  <c r="K4398" i="1"/>
  <c r="L4398" i="1"/>
  <c r="M4398" i="1"/>
  <c r="H4399" i="1"/>
  <c r="I4399" i="1"/>
  <c r="J4399" i="1"/>
  <c r="K4399" i="1"/>
  <c r="L4399" i="1"/>
  <c r="M4399" i="1"/>
  <c r="H4400" i="1"/>
  <c r="I4400" i="1"/>
  <c r="J4400" i="1"/>
  <c r="K4400" i="1"/>
  <c r="L4400" i="1"/>
  <c r="M4400" i="1"/>
  <c r="H4401" i="1"/>
  <c r="I4401" i="1"/>
  <c r="J4401" i="1"/>
  <c r="K4401" i="1"/>
  <c r="L4401" i="1"/>
  <c r="M4401" i="1"/>
  <c r="H4402" i="1"/>
  <c r="I4402" i="1"/>
  <c r="J4402" i="1"/>
  <c r="K4402" i="1"/>
  <c r="L4402" i="1"/>
  <c r="M4402" i="1"/>
  <c r="H4403" i="1"/>
  <c r="I4403" i="1"/>
  <c r="J4403" i="1"/>
  <c r="K4403" i="1"/>
  <c r="L4403" i="1"/>
  <c r="M4403" i="1"/>
  <c r="H4404" i="1"/>
  <c r="I4404" i="1"/>
  <c r="J4404" i="1"/>
  <c r="K4404" i="1"/>
  <c r="L4404" i="1"/>
  <c r="M4404" i="1"/>
  <c r="H4405" i="1"/>
  <c r="I4405" i="1"/>
  <c r="J4405" i="1"/>
  <c r="K4405" i="1"/>
  <c r="L4405" i="1"/>
  <c r="M4405" i="1"/>
  <c r="H4406" i="1"/>
  <c r="I4406" i="1"/>
  <c r="J4406" i="1"/>
  <c r="K4406" i="1"/>
  <c r="L4406" i="1"/>
  <c r="M4406" i="1"/>
  <c r="H4407" i="1"/>
  <c r="I4407" i="1"/>
  <c r="J4407" i="1"/>
  <c r="K4407" i="1"/>
  <c r="L4407" i="1"/>
  <c r="M4407" i="1"/>
  <c r="H4408" i="1"/>
  <c r="I4408" i="1"/>
  <c r="J4408" i="1"/>
  <c r="K4408" i="1"/>
  <c r="L4408" i="1"/>
  <c r="M4408" i="1"/>
  <c r="H4409" i="1"/>
  <c r="I4409" i="1"/>
  <c r="J4409" i="1"/>
  <c r="K4409" i="1"/>
  <c r="L4409" i="1"/>
  <c r="M4409" i="1"/>
  <c r="H4410" i="1"/>
  <c r="I4410" i="1"/>
  <c r="J4410" i="1"/>
  <c r="K4410" i="1"/>
  <c r="L4410" i="1"/>
  <c r="M4410" i="1"/>
  <c r="H4411" i="1"/>
  <c r="I4411" i="1"/>
  <c r="J4411" i="1"/>
  <c r="K4411" i="1"/>
  <c r="L4411" i="1"/>
  <c r="M4411" i="1"/>
  <c r="H4412" i="1"/>
  <c r="I4412" i="1"/>
  <c r="J4412" i="1"/>
  <c r="K4412" i="1"/>
  <c r="L4412" i="1"/>
  <c r="M4412" i="1"/>
  <c r="H4413" i="1"/>
  <c r="I4413" i="1"/>
  <c r="J4413" i="1"/>
  <c r="K4413" i="1"/>
  <c r="L4413" i="1"/>
  <c r="M4413" i="1"/>
  <c r="H4414" i="1"/>
  <c r="I4414" i="1"/>
  <c r="J4414" i="1"/>
  <c r="K4414" i="1"/>
  <c r="L4414" i="1"/>
  <c r="M4414" i="1"/>
  <c r="H4415" i="1"/>
  <c r="I4415" i="1"/>
  <c r="J4415" i="1"/>
  <c r="K4415" i="1"/>
  <c r="L4415" i="1"/>
  <c r="M4415" i="1"/>
  <c r="H4416" i="1"/>
  <c r="I4416" i="1"/>
  <c r="J4416" i="1"/>
  <c r="K4416" i="1"/>
  <c r="L4416" i="1"/>
  <c r="M4416" i="1"/>
  <c r="H4417" i="1"/>
  <c r="I4417" i="1"/>
  <c r="J4417" i="1"/>
  <c r="K4417" i="1"/>
  <c r="L4417" i="1"/>
  <c r="M4417" i="1"/>
  <c r="H4418" i="1"/>
  <c r="I4418" i="1"/>
  <c r="J4418" i="1"/>
  <c r="K4418" i="1"/>
  <c r="L4418" i="1"/>
  <c r="M4418" i="1"/>
  <c r="H4419" i="1"/>
  <c r="I4419" i="1"/>
  <c r="J4419" i="1"/>
  <c r="K4419" i="1"/>
  <c r="L4419" i="1"/>
  <c r="M4419" i="1"/>
  <c r="H4420" i="1"/>
  <c r="I4420" i="1"/>
  <c r="J4420" i="1"/>
  <c r="K4420" i="1"/>
  <c r="L4420" i="1"/>
  <c r="M4420" i="1"/>
  <c r="H4421" i="1"/>
  <c r="I4421" i="1"/>
  <c r="J4421" i="1"/>
  <c r="K4421" i="1"/>
  <c r="L4421" i="1"/>
  <c r="M4421" i="1"/>
  <c r="H4422" i="1"/>
  <c r="I4422" i="1"/>
  <c r="J4422" i="1"/>
  <c r="K4422" i="1"/>
  <c r="L4422" i="1"/>
  <c r="M4422" i="1"/>
  <c r="H4423" i="1"/>
  <c r="I4423" i="1"/>
  <c r="J4423" i="1"/>
  <c r="K4423" i="1"/>
  <c r="L4423" i="1"/>
  <c r="M4423" i="1"/>
  <c r="H4424" i="1"/>
  <c r="I4424" i="1"/>
  <c r="J4424" i="1"/>
  <c r="K4424" i="1"/>
  <c r="L4424" i="1"/>
  <c r="M4424" i="1"/>
  <c r="H4425" i="1"/>
  <c r="I4425" i="1"/>
  <c r="J4425" i="1"/>
  <c r="K4425" i="1"/>
  <c r="L4425" i="1"/>
  <c r="M4425" i="1"/>
  <c r="H4426" i="1"/>
  <c r="I4426" i="1"/>
  <c r="J4426" i="1"/>
  <c r="K4426" i="1"/>
  <c r="L4426" i="1"/>
  <c r="M4426" i="1"/>
  <c r="H4427" i="1"/>
  <c r="I4427" i="1"/>
  <c r="J4427" i="1"/>
  <c r="K4427" i="1"/>
  <c r="L4427" i="1"/>
  <c r="M4427" i="1"/>
  <c r="H4428" i="1"/>
  <c r="I4428" i="1"/>
  <c r="J4428" i="1"/>
  <c r="K4428" i="1"/>
  <c r="L4428" i="1"/>
  <c r="M4428" i="1"/>
  <c r="H4429" i="1"/>
  <c r="I4429" i="1"/>
  <c r="J4429" i="1"/>
  <c r="K4429" i="1"/>
  <c r="L4429" i="1"/>
  <c r="M4429" i="1"/>
  <c r="H4430" i="1"/>
  <c r="I4430" i="1"/>
  <c r="J4430" i="1"/>
  <c r="K4430" i="1"/>
  <c r="L4430" i="1"/>
  <c r="M4430" i="1"/>
  <c r="H4431" i="1"/>
  <c r="I4431" i="1"/>
  <c r="J4431" i="1"/>
  <c r="K4431" i="1"/>
  <c r="L4431" i="1"/>
  <c r="M4431" i="1"/>
  <c r="H4432" i="1"/>
  <c r="I4432" i="1"/>
  <c r="J4432" i="1"/>
  <c r="K4432" i="1"/>
  <c r="L4432" i="1"/>
  <c r="M4432" i="1"/>
  <c r="H4433" i="1"/>
  <c r="I4433" i="1"/>
  <c r="J4433" i="1"/>
  <c r="K4433" i="1"/>
  <c r="L4433" i="1"/>
  <c r="M4433" i="1"/>
  <c r="H4434" i="1"/>
  <c r="I4434" i="1"/>
  <c r="J4434" i="1"/>
  <c r="K4434" i="1"/>
  <c r="L4434" i="1"/>
  <c r="M4434" i="1"/>
  <c r="H4435" i="1"/>
  <c r="I4435" i="1"/>
  <c r="J4435" i="1"/>
  <c r="K4435" i="1"/>
  <c r="L4435" i="1"/>
  <c r="M4435" i="1"/>
  <c r="H4436" i="1"/>
  <c r="I4436" i="1"/>
  <c r="J4436" i="1"/>
  <c r="K4436" i="1"/>
  <c r="L4436" i="1"/>
  <c r="M4436" i="1"/>
  <c r="H4437" i="1"/>
  <c r="I4437" i="1"/>
  <c r="J4437" i="1"/>
  <c r="K4437" i="1"/>
  <c r="L4437" i="1"/>
  <c r="M4437" i="1"/>
  <c r="H4438" i="1"/>
  <c r="I4438" i="1"/>
  <c r="J4438" i="1"/>
  <c r="K4438" i="1"/>
  <c r="L4438" i="1"/>
  <c r="M4438" i="1"/>
  <c r="H4439" i="1"/>
  <c r="I4439" i="1"/>
  <c r="J4439" i="1"/>
  <c r="K4439" i="1"/>
  <c r="L4439" i="1"/>
  <c r="M4439" i="1"/>
  <c r="H4440" i="1"/>
  <c r="I4440" i="1"/>
  <c r="J4440" i="1"/>
  <c r="K4440" i="1"/>
  <c r="L4440" i="1"/>
  <c r="M4440" i="1"/>
  <c r="H4441" i="1"/>
  <c r="I4441" i="1"/>
  <c r="J4441" i="1"/>
  <c r="K4441" i="1"/>
  <c r="L4441" i="1"/>
  <c r="M4441" i="1"/>
  <c r="H4442" i="1"/>
  <c r="I4442" i="1"/>
  <c r="J4442" i="1"/>
  <c r="K4442" i="1"/>
  <c r="L4442" i="1"/>
  <c r="M4442" i="1"/>
  <c r="H4443" i="1"/>
  <c r="I4443" i="1"/>
  <c r="J4443" i="1"/>
  <c r="K4443" i="1"/>
  <c r="L4443" i="1"/>
  <c r="M4443" i="1"/>
  <c r="H4444" i="1"/>
  <c r="I4444" i="1"/>
  <c r="J4444" i="1"/>
  <c r="K4444" i="1"/>
  <c r="L4444" i="1"/>
  <c r="M4444" i="1"/>
  <c r="H4445" i="1"/>
  <c r="I4445" i="1"/>
  <c r="J4445" i="1"/>
  <c r="K4445" i="1"/>
  <c r="L4445" i="1"/>
  <c r="M4445" i="1"/>
  <c r="I4446" i="1" l="1"/>
  <c r="J4448" i="1"/>
  <c r="K4448" i="1" s="1"/>
  <c r="I4447" i="1"/>
  <c r="L4448" i="1" l="1"/>
  <c r="I4448" i="1"/>
  <c r="B4452" i="1" s="1"/>
</calcChain>
</file>

<file path=xl/sharedStrings.xml><?xml version="1.0" encoding="utf-8"?>
<sst xmlns="http://schemas.openxmlformats.org/spreadsheetml/2006/main" count="13953" uniqueCount="9073">
  <si>
    <t>商品名　容量</t>
    <rPh sb="0" eb="3">
      <t>ショウヒンメイ</t>
    </rPh>
    <rPh sb="4" eb="6">
      <t>ヨウリョウ</t>
    </rPh>
    <phoneticPr fontId="2"/>
  </si>
  <si>
    <t>メーカー名</t>
    <rPh sb="4" eb="5">
      <t>メイ</t>
    </rPh>
    <phoneticPr fontId="2"/>
  </si>
  <si>
    <t>商品コード</t>
    <rPh sb="0" eb="2">
      <t>ショウヒン</t>
    </rPh>
    <phoneticPr fontId="2"/>
  </si>
  <si>
    <t>納品不可能な薬品</t>
    <rPh sb="0" eb="2">
      <t>ノウヒン</t>
    </rPh>
    <rPh sb="2" eb="5">
      <t>フカノウ</t>
    </rPh>
    <rPh sb="6" eb="8">
      <t>ヤクヒン</t>
    </rPh>
    <phoneticPr fontId="2"/>
  </si>
  <si>
    <t>品目割合</t>
    <rPh sb="0" eb="2">
      <t>ヒンモク</t>
    </rPh>
    <rPh sb="2" eb="4">
      <t>ワリアイ</t>
    </rPh>
    <phoneticPr fontId="2"/>
  </si>
  <si>
    <t>購入額割合</t>
    <rPh sb="0" eb="3">
      <t>コウニュウガク</t>
    </rPh>
    <rPh sb="3" eb="5">
      <t>ワリアイ</t>
    </rPh>
    <phoneticPr fontId="2"/>
  </si>
  <si>
    <t>納品可能な薬品</t>
    <rPh sb="0" eb="2">
      <t>ノウヒン</t>
    </rPh>
    <rPh sb="2" eb="4">
      <t>カノウ</t>
    </rPh>
    <rPh sb="5" eb="7">
      <t>ヤクヒン</t>
    </rPh>
    <phoneticPr fontId="2"/>
  </si>
  <si>
    <t>納品可能分合計</t>
    <rPh sb="0" eb="2">
      <t>ノウヒン</t>
    </rPh>
    <rPh sb="2" eb="4">
      <t>カノウ</t>
    </rPh>
    <rPh sb="4" eb="5">
      <t>ブン</t>
    </rPh>
    <rPh sb="5" eb="7">
      <t>ゴウケイ</t>
    </rPh>
    <phoneticPr fontId="2"/>
  </si>
  <si>
    <t>納品不可分合計</t>
    <rPh sb="0" eb="2">
      <t>ノウヒン</t>
    </rPh>
    <rPh sb="2" eb="4">
      <t>フカ</t>
    </rPh>
    <rPh sb="4" eb="5">
      <t>ブン</t>
    </rPh>
    <rPh sb="5" eb="7">
      <t>ゴウケイ</t>
    </rPh>
    <phoneticPr fontId="2"/>
  </si>
  <si>
    <t>合計</t>
    <rPh sb="0" eb="2">
      <t>ゴウケイ</t>
    </rPh>
    <phoneticPr fontId="2"/>
  </si>
  <si>
    <t>ﾍﾞﾝｻﾞﾙｺﾆｳﾑ塩化物消毒液0.025W/V% 「ﾔｸﾊﾝ」 500ML</t>
  </si>
  <si>
    <t>ヤクハン製薬（株）</t>
  </si>
  <si>
    <t>322405200</t>
  </si>
  <si>
    <t>ｵ-消ｴﾀ消毒液 500ML</t>
  </si>
  <si>
    <t>322211207</t>
  </si>
  <si>
    <t>ｵｷｼﾄﾞ-ﾙ 「ﾔｸﾊﾝ」 500ML</t>
  </si>
  <si>
    <t>322200201</t>
  </si>
  <si>
    <t>〇</t>
  </si>
  <si>
    <t>ｽﾋﾟｼﾞｱ点鼻液10MG 0.1MLX1</t>
  </si>
  <si>
    <t>ｱｷｭﾘｽﾌｧｰﾏ</t>
  </si>
  <si>
    <t>991012037</t>
  </si>
  <si>
    <t>ｽﾋﾟｼﾞｱ点鼻液5MG 0.1MLX1</t>
  </si>
  <si>
    <t>991012013</t>
  </si>
  <si>
    <t>ﾌｱﾀﾞﾌﾟｽ10MG ﾊﾞﾗ      240T</t>
  </si>
  <si>
    <t>ダイドーファーマ</t>
  </si>
  <si>
    <t>999301027</t>
  </si>
  <si>
    <t>ﾋﾟﾘﾄﾞｷｻ-ﾙ注 10MG 「ｲｾｲ」 10MG 1MLX50A</t>
  </si>
  <si>
    <t>コーアイセイ</t>
  </si>
  <si>
    <t>013002428</t>
  </si>
  <si>
    <t>ﾃﾋﾞﾑﾌﾞﾗ点滴静注100mg 10ML×1V</t>
  </si>
  <si>
    <t>ベイジ－ン</t>
  </si>
  <si>
    <t>998100027</t>
  </si>
  <si>
    <t>ﾊﾞｸｽﾐ－点鼻粉末剤３ＭＧ　１Ｖ</t>
  </si>
  <si>
    <t>ｸﾞﾛｰﾊﾞﾙﾚｷﾞｭﾗﾄﾘｰﾊﾟｰﾄﾅｰｽﾞ</t>
  </si>
  <si>
    <t>216000016</t>
  </si>
  <si>
    <t>MS温ｼｯﾌﾟ 「ﾀｲﾎｳ」 （ｵｶﾔﾏﾀｲﾎｳ）1KG（20GX5X10）</t>
  </si>
  <si>
    <t>岡山大鵬薬品</t>
  </si>
  <si>
    <t>795821705</t>
  </si>
  <si>
    <t>ﾒｻﾃﾞﾙﾑ ﾛ-ｼｮﾝ 0.1% 10GX10</t>
  </si>
  <si>
    <t>795821606</t>
  </si>
  <si>
    <t>ﾒｻﾃﾞﾙﾑ ｸﾘ-ﾑ 0.1% 5GX10</t>
  </si>
  <si>
    <t>795821200</t>
  </si>
  <si>
    <t>ﾒｻﾃﾞﾙﾑ軟膏0.1% 5GX10</t>
  </si>
  <si>
    <t>795820807</t>
  </si>
  <si>
    <t>ﾊﾟﾛﾉｾﾄﾛﾝ点滴静注ﾊﾞｯｸﾞ０．７５ＭＧ／５０ＭＬ「ﾀｲﾎｳ」　５０ＭＬＸ５ﾌｸﾛ</t>
  </si>
  <si>
    <t>795820708</t>
  </si>
  <si>
    <t>ﾊﾟﾛﾉｾﾄﾛﾝ静注０．７５ＭＧ／５ＭＬ「ﾀｲﾎｳ」　０．７５ＭＧ　５ＭＬＸ５Ｖ</t>
  </si>
  <si>
    <t>795820609</t>
  </si>
  <si>
    <t>ｴｽﾜﾝﾀｲﾎｳ配合ＯＤ錠Ｔ２５  ＰＴＰ　２５ＭＧ　１４ＴＸ１０</t>
  </si>
  <si>
    <t>795820500</t>
  </si>
  <si>
    <t>ｴｽﾜﾝﾀｲﾎｳ配合ＯＤ錠Ｔ２５  ＰＴＰ　２５ＭＧ　１４ＴＸ４</t>
  </si>
  <si>
    <t>795820401</t>
  </si>
  <si>
    <t>ｴｽﾜﾝﾀｲﾎｳ配合ＯＤ錠Ｔ２０  ＰＴＰ　２０ＭＧ　１４ＴＸ１０</t>
  </si>
  <si>
    <t>795820302</t>
  </si>
  <si>
    <t>ｴｽﾜﾝﾀｲﾎｳ配合ＯＤ錠Ｔ２０  ＰＴＰ　２０ＭＧ　１４ＴＸ４</t>
  </si>
  <si>
    <t>795820203</t>
  </si>
  <si>
    <t>ｱﾗﾍﾞﾙ内用剤１．５Ｇ　１Ｖ</t>
  </si>
  <si>
    <t>SBIファーマ</t>
  </si>
  <si>
    <t>864301015</t>
  </si>
  <si>
    <t>ﾃﾞｲﾋﾞｹﾞﾙ1MG         91ﾎｳ</t>
  </si>
  <si>
    <t>ｵﾘｵﾝﾌｧｰﾏ･ｼﾞｬﾊﾟﾝ</t>
  </si>
  <si>
    <t>989810096</t>
  </si>
  <si>
    <t>ｽﾀﾚﾎﾞﾊｲｺﾞｳL100 PTP   100T</t>
  </si>
  <si>
    <t>989810072</t>
  </si>
  <si>
    <t>スタレボ配合錠L５０　１０T×１０</t>
  </si>
  <si>
    <t>989810058</t>
  </si>
  <si>
    <t>ｺﾑﾀﾝ100MG PTP        100T</t>
  </si>
  <si>
    <t>989810034</t>
  </si>
  <si>
    <t>ｶ-ﾐﾊﾟｯｸ生理食塩液Ｌ   １５００ＭＬＸ５ﾌｸﾛ</t>
  </si>
  <si>
    <t>SBカワスミ</t>
  </si>
  <si>
    <t>488240707</t>
  </si>
  <si>
    <t>ｶ-ﾐﾊﾟｯｸ生理食塩液Ｌ   １３００ＭＬＸ５ﾌｸﾛ</t>
  </si>
  <si>
    <t>488240660</t>
  </si>
  <si>
    <t>ｺﾝﾌｧｸﾄF静注用1000単位  1000国際単位 1V</t>
  </si>
  <si>
    <t>KMﾊﾞｲｵﾛｼﾞｸｽ</t>
  </si>
  <si>
    <t>284201001</t>
  </si>
  <si>
    <t>コンファクトＦ静注用５００単位１Ｖ</t>
  </si>
  <si>
    <t>284200981</t>
  </si>
  <si>
    <t>ｺﾃﾞｲﾝﾘﾝ酸塩散１％「ﾒﾀﾙ」 　５００Ｇ</t>
  </si>
  <si>
    <t>中北薬品</t>
  </si>
  <si>
    <t>333022410</t>
  </si>
  <si>
    <t>ﾚｷﾞｭﾆ-ﾙ LCA 4.25腹膜透析液UVﾂｲﾝ ATB4536 2LX4</t>
  </si>
  <si>
    <t>ヴァンティブ</t>
  </si>
  <si>
    <t>456524525</t>
  </si>
  <si>
    <t>レギュニ－ル　ＬＣＡ　２．５腹膜透析液　ＵＶツイン　２ＬＸ４</t>
  </si>
  <si>
    <t>456509553</t>
  </si>
  <si>
    <t>ﾚｷﾞｭﾆ-ﾙＨＣＡ　２．５腹膜透析液ＵＶﾂｲﾝ　ＡＴＢ３５２６　２ＬＸ４</t>
  </si>
  <si>
    <t>456509546</t>
  </si>
  <si>
    <t>レギュニ－ル　ＬＣＡ　１．５腹膜透析液　ＵＶツイン　２ＬＸ４</t>
  </si>
  <si>
    <t>456509539</t>
  </si>
  <si>
    <t>レギュニールＬＣａ２．５腹膜透析液　ＵＶツインバッグ１．５Ｌ×５袋</t>
  </si>
  <si>
    <t>456509515</t>
  </si>
  <si>
    <t>レギュニ－ル　ＬＣＡ　１．５腹膜透析液　ＵＶツイン　１．５ＬＸ５</t>
  </si>
  <si>
    <t>456509492</t>
  </si>
  <si>
    <t>ﾚｷﾞｭﾆ-ﾙＨＣＡ １．５腹膜透析液ＵＶﾂｲﾝ　ＡＴＢ３５１５　１．５ＬＸ５</t>
  </si>
  <si>
    <t>456509485</t>
  </si>
  <si>
    <t>レギュニ－ル　ＬＣＡ　２．５腹膜透析液ＵＶツイン　１ＬＸ６</t>
  </si>
  <si>
    <t>456509478</t>
  </si>
  <si>
    <t>ﾚｷﾞｭﾆ-ﾙ LCA 1.5腹膜透析液 UVﾂｲﾝ 1LX6</t>
  </si>
  <si>
    <t>456509454</t>
  </si>
  <si>
    <t>レギュニ－ルＬＣＡ２．５腹膜透析液シングル　２．５ＬＸ４</t>
  </si>
  <si>
    <t>456509430</t>
  </si>
  <si>
    <t>レギュニ－ル　ＬＣＡ　１．５腹膜透析液シングル２．５ＬＸ４</t>
  </si>
  <si>
    <t>456509416</t>
  </si>
  <si>
    <t>ﾚｷﾞｭﾆ-ﾙ HCA 1.5腹膜透析液ｼﾝｸﾞﾙATB3617 2.5L</t>
  </si>
  <si>
    <t>456509409</t>
  </si>
  <si>
    <t>レギュニールＬＣａ２．５腹膜透析液　シングル・機械専用５．０Ｌ×２袋</t>
  </si>
  <si>
    <t>456509386</t>
  </si>
  <si>
    <t>レギュニールＬＣａ１．５腹膜透析液　シングル・機械専用５．０Ｌ×２袋</t>
  </si>
  <si>
    <t>456509362</t>
  </si>
  <si>
    <t>エクストラニ－ル腹膜透析液シングル・キキセンヨウ　２ＬＸ４</t>
  </si>
  <si>
    <t>456508723</t>
  </si>
  <si>
    <t>エクストラニール腹膜透析液　シングル・機械１．５Ｌ×６袋ＡＮＢ０６０５</t>
  </si>
  <si>
    <t>456508709</t>
  </si>
  <si>
    <t>エクストラニール腹膜透析液　２Ｌ×４袋（ＵＶフラッシュツインバッグ）</t>
  </si>
  <si>
    <t>456506767</t>
  </si>
  <si>
    <t>エクストラニール腹膜透析液　１．５Ｌ×４袋（ＵＶﾌﾗｯｼｭﾂｲﾝﾊﾞｯｸﾞ）</t>
  </si>
  <si>
    <t>456506743</t>
  </si>
  <si>
    <t>エクストラニール腹膜透析液　１．５L×４袋（ツインバッグ）</t>
  </si>
  <si>
    <t>456506705</t>
  </si>
  <si>
    <t>ﾌﾟﾛﾊﾝｽ静注ｼﾘﾝｼﾞ１３ＭＬ   １３ＭＬＸ５ﾄｳ</t>
  </si>
  <si>
    <t>ブラッコ・ジャパン</t>
  </si>
  <si>
    <t>981000242</t>
  </si>
  <si>
    <t>ﾌﾟﾛﾊﾝｽ静注ｼﾘﾝｼﾞ 13ML 13MLX1ﾄｳ</t>
  </si>
  <si>
    <t>981000235</t>
  </si>
  <si>
    <t>ｲｵﾒﾛﾝ３５０注ｼﾘﾝｼﾞ１３５ＭＬ   ７１．４４％　１３５ＭＬＸ５ﾄｳ</t>
  </si>
  <si>
    <t>981000181</t>
  </si>
  <si>
    <t>ｲｵﾒﾛﾝ３５０注ｼﾘﾝｼﾞ１００ＭＬ   ７１．４４％　１００ＭＬＸ５ﾄｳ</t>
  </si>
  <si>
    <t>981000167</t>
  </si>
  <si>
    <t>ｲｵﾒﾛﾝ３５０注１００ＭＬ   ７１．４４％　１００ＭＬＸ５Ｖ</t>
  </si>
  <si>
    <t>981000068</t>
  </si>
  <si>
    <t>ｲｵﾒﾛﾝ３５０注５０ＭＬ   ７１．４４％　５０ＭＬＸ５Ｖ</t>
  </si>
  <si>
    <t>981000051</t>
  </si>
  <si>
    <t>ｲｵﾒﾛﾝ３５０注２０ＭＬ   ７１．４４％　２０ＭＬＸ５Ｖ</t>
  </si>
  <si>
    <t>981000044</t>
  </si>
  <si>
    <t>ﾋﾞｽﾀﾞｲﾝ静注用１５ＭＧ　１Ｖ</t>
  </si>
  <si>
    <t>チェプラファーム</t>
  </si>
  <si>
    <t>994500258</t>
  </si>
  <si>
    <t>ﾍﾞﾌﾟｼﾄﾞ注１００ＭＧ　５ＭＬＸ１０Ｖ</t>
  </si>
  <si>
    <t>994500241</t>
  </si>
  <si>
    <t>ｼﾞﾌﾟﾚｷｻ筋注用１０ＭＧ　１Ｖ</t>
  </si>
  <si>
    <t>994500135</t>
  </si>
  <si>
    <t>ﾐｵｶ-ﾑ内服液33.3% 380MLX1</t>
  </si>
  <si>
    <t>994500548</t>
  </si>
  <si>
    <t>ﾀﾙｾﾊﾞ錠150MG PTP 150MG 14T</t>
  </si>
  <si>
    <t>994500531</t>
  </si>
  <si>
    <t>ﾍﾞｻﾉｲﾄﾞ ｶﾌﾟｾﾙ 10MG ﾊﾞﾗ 10MG 100P</t>
  </si>
  <si>
    <t>994500500</t>
  </si>
  <si>
    <t>ﾊｲﾄﾞﾚｱ ｶﾌﾟｾﾙ 500MG PTP 500MG 100P</t>
  </si>
  <si>
    <t>994500494</t>
  </si>
  <si>
    <t>ﾘｽﾓﾀﾞﾝｶﾌﾟｾﾙ１００ＭＧ  ＰＴＰ　１００ＭＧ　１００Ｐ</t>
  </si>
  <si>
    <t>994500418</t>
  </si>
  <si>
    <t>ﾘｽﾓﾀﾞﾝＲ錠１５０ＭＧ  ＰＴＰ　１５０ＭＧ　１００Ｔ</t>
  </si>
  <si>
    <t>994500371</t>
  </si>
  <si>
    <t>ﾎﾟﾗｷｽ錠２   ＰＴＰ　２ＭＧ　１００Ｔ</t>
  </si>
  <si>
    <t>994500357</t>
  </si>
  <si>
    <t>ﾍﾞﾌﾟｼﾄﾞ ｶﾌﾟｾﾙ２５ＭＧ   ＰＴＰ　２５ＭＧ　４０Ｐ</t>
  </si>
  <si>
    <t>994500227</t>
  </si>
  <si>
    <t>ﾌｧﾝｷﾞｿﾞﾝ ｼﾛｯﾌﾟ１００ＭＧ／ＭＬ   １００ＭＧ　２４ＭＬＸ１</t>
  </si>
  <si>
    <t>994500203</t>
  </si>
  <si>
    <t>ｼﾞﾌﾟﾚｷｻ　ｻﾞｲﾃﾞｨｽ錠１０ＭＧﾌﾞﾘｽﾀ-　１０ＭＧ　７ＴＸ１０</t>
  </si>
  <si>
    <t>994500180</t>
  </si>
  <si>
    <t>ｾﾞﾛ-ﾀﾞ錠３００   ＰＴＰ　３００ＭＧ　１４ＴＸ４</t>
  </si>
  <si>
    <t>994500012</t>
  </si>
  <si>
    <t>ﾃﾞｽﾓﾌﾟﾚｼﾝ点鼻ｽﾌﾟﾚ-　２．５μＧ「ﾌｪﾘﾝｸﾞ」　１２５μＧ　１Ｖ</t>
  </si>
  <si>
    <t>ﾌｪﾘﾝｸﾞﾌｧｰﾏ</t>
  </si>
  <si>
    <t>802241717</t>
  </si>
  <si>
    <t>ｺﾞﾅｯｸｽ皮下注用240mg　2Ｖ</t>
  </si>
  <si>
    <t>802249232</t>
  </si>
  <si>
    <t>ｺﾞﾅｯｸｽ皮下注用120mg(専用溶解液付)　2Ｖ</t>
  </si>
  <si>
    <t>802249225</t>
  </si>
  <si>
    <t>ｺﾞﾅｯｸｽ皮下注用80mg(専用溶解液付)　1Ｖ</t>
  </si>
  <si>
    <t>802249218</t>
  </si>
  <si>
    <t>ﾃﾞｽﾓﾌﾟﾚｼﾝ静注４μＧ「ﾌｪﾘﾝｸﾞ」４μＧ　１ＭＬＸ１０Ａ</t>
  </si>
  <si>
    <t>802241618</t>
  </si>
  <si>
    <t>ﾐﾆﾘﾝﾒﾙﾄ OD錠 25µG（ｼﾝ） ﾌﾞﾘｽﾀ- 25µG 100T</t>
  </si>
  <si>
    <t>802241892</t>
  </si>
  <si>
    <t>ﾐﾆﾘﾝﾒﾙﾄ OD錠 60µG （ｼﾝ）ﾌﾞﾘｽﾀ- 60µG 100T</t>
  </si>
  <si>
    <t>802241878</t>
  </si>
  <si>
    <t>ﾄﾞﾎﾞﾍﾞｯﾄﾌｫｰﾑ 　６０ｇＸ１本</t>
  </si>
  <si>
    <t>レオファーマ</t>
  </si>
  <si>
    <t>938000363</t>
  </si>
  <si>
    <t>ﾄﾞﾎﾞﾍﾞｯﾄｹﾞﾙ　１５ｇＸ１本</t>
  </si>
  <si>
    <t>938000325</t>
  </si>
  <si>
    <t>ドボベット軟膏　１５ｇ×１０本</t>
  </si>
  <si>
    <t>938000288</t>
  </si>
  <si>
    <t>ﾈﾘｿﾞﾅ ﾕﾆﾊﾞ-ｻﾙ ｸﾘ-ﾑ０．１％　１０ＧＸ１０</t>
  </si>
  <si>
    <t>938000226</t>
  </si>
  <si>
    <t>ﾈﾘｿﾞﾅ軟膏０．１％　５００Ｇ</t>
  </si>
  <si>
    <t>938000189</t>
  </si>
  <si>
    <t>ﾈﾘｿﾞﾅ軟膏０．１％　１０ＧＸ１０</t>
  </si>
  <si>
    <t>938000141</t>
  </si>
  <si>
    <t>ドボネックス軟膏５０μｇ／ｇ　　　　　　　　１０ｇ</t>
  </si>
  <si>
    <t>938000042</t>
  </si>
  <si>
    <t>ﾋﾌﾃﾞﾕﾗﾊｲｺﾞｳﾋｶﾁﾕｳｼﾘﾝｼﾞ1ﾄｳ</t>
  </si>
  <si>
    <t>アルジェニクスジャパン</t>
  </si>
  <si>
    <t>962103009</t>
  </si>
  <si>
    <t>ｳｨﾌｶﾞｰﾄ点滴静注40mg　20ml　　　　　　1V</t>
  </si>
  <si>
    <t>962101005</t>
  </si>
  <si>
    <t>ﾄﾗﾏﾄﾞ-ﾙ塩酸塩OD錠25MG「KO」 PTP 25MG 500T</t>
  </si>
  <si>
    <t>寿製薬</t>
  </si>
  <si>
    <t>071174020</t>
  </si>
  <si>
    <t>ﾄﾗﾏﾄﾞ-ﾙ塩酸塩ＯＤ錠２５ＭＧ「ＫＯ」  ＰＴＰ　２５ＭＧ　１００Ｔ</t>
  </si>
  <si>
    <t>071174013</t>
  </si>
  <si>
    <t>ﾅﾗﾄﾘﾌﾟﾀﾝ錠２．５ＭＧ「ＫＯ」  ＰＴＰ　２．５ＭＧ　２０Ｔ</t>
  </si>
  <si>
    <t>071164014</t>
  </si>
  <si>
    <t>ﾏ-ｽﾞﾚﾝ　Ｓ配合顆粒（ｺﾄﾌﾞｷ）（　０．５Ｇ分包）　５２５Ｇ</t>
  </si>
  <si>
    <t>071129037</t>
  </si>
  <si>
    <t>Ｈ－２５本草桂枝茯苓丸料ｴｷｽｶﾘｭｳ－Ｍ　２．５ＧＸ４２ﾎｳ</t>
  </si>
  <si>
    <t>本草製薬</t>
  </si>
  <si>
    <t>334340254</t>
  </si>
  <si>
    <t>ﾋﾟｳ゛ﾗｯﾂ点滴静注液１５０ＭＧ　６ＭＬＸ１０</t>
  </si>
  <si>
    <t>イドルシア</t>
  </si>
  <si>
    <t>965000015</t>
  </si>
  <si>
    <t>ポリドカスクレロ－ル１％注 ２ＭＬＸ５Ａ</t>
  </si>
  <si>
    <t>インテグラル</t>
  </si>
  <si>
    <t>968000029</t>
  </si>
  <si>
    <t>セフェピム塩酸塩静注用１Ｇ「ＣＭＸ」　１２Ｖ</t>
  </si>
  <si>
    <t>ケミックス</t>
  </si>
  <si>
    <t>605001310</t>
  </si>
  <si>
    <t>アデノシン負荷用静注６０ＭＧシリンジ「ＦＲＩ」　２０ＭＬシリンジＸ５</t>
  </si>
  <si>
    <t>PDRファーマ</t>
  </si>
  <si>
    <t>976004194</t>
  </si>
  <si>
    <t>ﾎｸﾅﾘﾝ ﾃ-ﾌﾟ２ＭＧ（ﾏｲﾗﾝ）  ２ＭＧ　１ﾏｲＸ７０</t>
  </si>
  <si>
    <t>ヴィアトリス</t>
  </si>
  <si>
    <t>901119009</t>
  </si>
  <si>
    <t>ホクナリンテープ１ｍｇ ７０枚</t>
  </si>
  <si>
    <t>901118804</t>
  </si>
  <si>
    <t>ホクナリンテープ０．５ｍｇ７０枚</t>
  </si>
  <si>
    <t>901118606</t>
  </si>
  <si>
    <t>ｱﾝﾋﾊﾞ坐剤小児用１００ＭＧ　１００ｺ</t>
  </si>
  <si>
    <t>901110501</t>
  </si>
  <si>
    <t>ﾚﾎﾞﾌﾛｷｻｼﾝ点眼液１．５％「ＶＴＲＳ」　５ＭＬＸ１０</t>
  </si>
  <si>
    <t>901103008</t>
  </si>
  <si>
    <t>ﾚﾎﾞﾌﾛｷｻｼﾝ点眼液０．５％「ＶＴＲＳ」　５ＭＬＸ１０</t>
  </si>
  <si>
    <t>901102902</t>
  </si>
  <si>
    <t>白色ﾜｾﾘﾝ（ｶﾞﾗｽ）　５００Ｇ</t>
  </si>
  <si>
    <t>901075107</t>
  </si>
  <si>
    <t>親水ｸﾘ-ﾑ「ﾎｴｲ」  ５００Ｇ</t>
  </si>
  <si>
    <t>901062008</t>
  </si>
  <si>
    <t>硝酸銀「ＶＴＲＳ」原末  ２５Ｇ</t>
  </si>
  <si>
    <t>901060202</t>
  </si>
  <si>
    <t>ｸﾛﾓｸﾞﾘｸ酸ＮＡ点眼液２％「ＶＴＲＳ」１００ＭＧ　５ＭＬＸ１０</t>
  </si>
  <si>
    <t>901054102</t>
  </si>
  <si>
    <t>ｸﾞﾘｾﾘﾝ「ﾆｯｺ-」  ５００ＭＬ</t>
  </si>
  <si>
    <t>901052801</t>
  </si>
  <si>
    <t>ｷｻﾗﾀﾝ点眼液０．００５％　２．５ＭＬＸ１０</t>
  </si>
  <si>
    <t>901003506</t>
  </si>
  <si>
    <t>エリスロシン点滴静注用５００ｍｇ１０Ｖ</t>
  </si>
  <si>
    <t>901112307</t>
  </si>
  <si>
    <t>エピペン注射液０．３ｍｇ１筒</t>
  </si>
  <si>
    <t>901111102</t>
  </si>
  <si>
    <t>エピペン注射液０．１５ｍｇ１筒</t>
  </si>
  <si>
    <t>901111003</t>
  </si>
  <si>
    <t>ｶﾞﾝｼｸﾛﾋﾞﾙ点滴静注用５００ＭＧ「ＶＴＲＳ」　５００ＭＧ　１Ｖ</t>
  </si>
  <si>
    <t>901107402</t>
  </si>
  <si>
    <t>ﾊﾞﾝｺﾏｲｼﾝ塩酸塩点滴静注用０．５Ｇ「ＶＴＲＳ」　１０Ｖ</t>
  </si>
  <si>
    <t>901078009</t>
  </si>
  <si>
    <t>ﾄﾞﾊﾟﾐﾝ塩酸塩点滴静注液６００ＭＧｷｯﾄ「ＶＴＲＳ」　２００ＭＬＸ１０</t>
  </si>
  <si>
    <t>901071802</t>
  </si>
  <si>
    <t>ｾﾌﾀｼﾞｼﾞﾑ静注用１Ｇ「ＶＴＲＳ」   １Ｇ　１０Ｖ</t>
  </si>
  <si>
    <t>901065108</t>
  </si>
  <si>
    <t>ｾﾌﾀｼﾞｼﾞﾑ静注用０．５Ｇ「ＶＴＲＳ」   ５００ＭＧ　１０Ｖ</t>
  </si>
  <si>
    <t>901065009</t>
  </si>
  <si>
    <t>乳糖水和物「ﾎｴｲ」ＥＦＣ（倍散用ｹｯｼｮｳ） 　５００Ｇ</t>
  </si>
  <si>
    <t>901132909</t>
  </si>
  <si>
    <t>ｺﾃﾞｲﾝﾘﾝ酸塩散１％「ﾎｴｲ」 　５００Ｇ</t>
  </si>
  <si>
    <t>901131902</t>
  </si>
  <si>
    <t>ｱﾄﾛﾋﾟﾝ硫酸塩水和物「ﾎｴｲ」ｹﾞﾝﾏﾂ1G</t>
  </si>
  <si>
    <t>901131704</t>
  </si>
  <si>
    <t>ﾌﾟﾚｶﾞﾊﾞﾘﾝＯＤ錠７５ＭＧ「ＶＴＲＳ」  ＰＴＰ　７５ＭＧ　１００Ｔ</t>
  </si>
  <si>
    <t>901130509</t>
  </si>
  <si>
    <t>ﾌﾟﾚｶﾞﾊﾞﾘﾝＯＤ錠２５ＭＧ「ＶＴＲＳ」  ＰＴＰ　２５ＭＧ　１００Ｔ</t>
  </si>
  <si>
    <t>901130202</t>
  </si>
  <si>
    <t>ﾄﾞｷｻｿﾞｼﾝ錠２ＭＧ「ＶＴＲＳ」  ＰＴＰ　２ＭＧ　１００Ｔ</t>
  </si>
  <si>
    <t>901129909</t>
  </si>
  <si>
    <t>ﾄﾞｷｻｿﾞｼﾝ錠１ＭＧ「ＶＴＲＳ」  ＰＴＰ　１ＭＧ　１００Ｔ</t>
  </si>
  <si>
    <t>901129800</t>
  </si>
  <si>
    <t>ｾﾚｺｷｼﾌﾞ錠１００ＭＧ「ＶＴＲＳ」  ＰＴＰ　１００ＭＧ　１００Ｔ</t>
  </si>
  <si>
    <t>901129107</t>
  </si>
  <si>
    <t>リパクレオン顆粒３００ｍｇ分包１２０包</t>
  </si>
  <si>
    <t>901120906</t>
  </si>
  <si>
    <t>リパクレオンカプセル１５０ｍｇＰＴＰ　　１２０Ｐ</t>
  </si>
  <si>
    <t>901120708</t>
  </si>
  <si>
    <t>ﾎﾟﾘﾌﾙ錠５００ＭＧ  ＰＴＰ　５００ＭＧ　１００Ｔ</t>
  </si>
  <si>
    <t>901120401</t>
  </si>
  <si>
    <t>ﾎﾟﾘﾌﾙ細粒８３．３％　０．６ＧＸ１０５</t>
  </si>
  <si>
    <t>901119801</t>
  </si>
  <si>
    <t>ﾌｽｺﾃﾞ配合錠   ＰＴＰ　１００Ｔ</t>
  </si>
  <si>
    <t>901117906</t>
  </si>
  <si>
    <t>ﾌｽｺﾃﾞ配合ｼﾛｯﾌﾟ  ５００ＭＬ</t>
  </si>
  <si>
    <t>901117807</t>
  </si>
  <si>
    <t>ﾌｪﾛ・ｸﾞﾗﾃﾞｭﾒｯﾄ錠１０５ＭＧ   ＰＴＰ　１００Ｔ</t>
  </si>
  <si>
    <t>901117500</t>
  </si>
  <si>
    <t>ﾃﾞｭﾌｧｽﾄﾝ錠５ＭＧ  ＰＴＰ　５ＭＧ　１００Ｔ</t>
  </si>
  <si>
    <t>901115704</t>
  </si>
  <si>
    <t>ﾀﾓｷｼﾌｪﾝ錠２０ＭＧ「ＭＹＬ」  ＰＴＰ　２０ＭＧ　１００Ｔ</t>
  </si>
  <si>
    <t>901113700</t>
  </si>
  <si>
    <t>球形吸着炭細粒「ﾏｲﾗﾝ」   ２ＧＸ８４ﾎｳ</t>
  </si>
  <si>
    <t>901112901</t>
  </si>
  <si>
    <t>エリスロシン錠１００ｍｇＰＴＰ１００Ｔ</t>
  </si>
  <si>
    <t>901111904</t>
  </si>
  <si>
    <t>アミティーザカプセル２４μｇＰＴＰ１００Ｐ</t>
  </si>
  <si>
    <t>901110204</t>
  </si>
  <si>
    <t>ｱﾐﾃｨ-ｻﾞ ｶﾌﾟｾﾙ１２μＧ   ＰＴＰ　１２μＧ　５００Ｐ</t>
  </si>
  <si>
    <t>901110105</t>
  </si>
  <si>
    <t>ｱﾐﾃｨ-ｻﾞｶﾌﾟｾﾙ１２μＧ   ＰＴＰ　１２μＧ　１００Ｐ</t>
  </si>
  <si>
    <t>901110006</t>
  </si>
  <si>
    <t>ﾛｻﾙﾀﾝＫ錠２５ＭＧ「ＶＴＲＳ」   ＰＴＰ　２５ＭＧ　１００Ｔ</t>
  </si>
  <si>
    <t>901104203</t>
  </si>
  <si>
    <t>ﾗﾍﾞﾌﾟﾗｿﾞ-ﾙ ＮＡ錠１０ＭＧ「ＶＴＲＳ」 ﾊﾞﾗ　１０ＭＧ　１００Ｔ</t>
  </si>
  <si>
    <t>901097406</t>
  </si>
  <si>
    <t>ﾗﾍﾞﾌﾟﾗｿﾞ－ﾙ　ＮＡ錠１０ＭＧ「ＶＴＲＳ」ＰＴＰ　１０ＭＧ　１００Ｔ</t>
  </si>
  <si>
    <t>901097000</t>
  </si>
  <si>
    <t>ﾐｺﾌｪﾉ-ﾙ酸ﾓﾌｪﾁﾙｶﾌﾟｾﾙ２５０ＭＧ「ＶＴＲＳ」　ＰＴＰ　１００Ｐ</t>
  </si>
  <si>
    <t>901091305</t>
  </si>
  <si>
    <t>ﾌﾚｶｲﾆﾄﾞ酢酸塩錠５０ＭＧ「ＶＴＲＳ」 ＰＴＰ　１００Ｔ</t>
  </si>
  <si>
    <t>901085205</t>
  </si>
  <si>
    <t>ﾌﾙﾀﾐﾄﾞ錠１２５ＭＧ「ＶＴＲＳ」  ＰＴＰ　１２５ＭＧ　１００Ｔ</t>
  </si>
  <si>
    <t>901084307</t>
  </si>
  <si>
    <t>ﾊﾞﾝｺﾏｲｼﾝ塩酸塩散０．５Ｇ「ＶＴＲＳ」 ５００ＭＧ　１０Ｖ</t>
  </si>
  <si>
    <t>901077903</t>
  </si>
  <si>
    <t>ﾍﾞﾗﾌﾟﾛｽﾄＮＡ錠２０μＧ「ＶＴＲＳ」 ＰＴＰ　２０μＧ　１００Ｔ</t>
  </si>
  <si>
    <t>901075909</t>
  </si>
  <si>
    <t>ﾊｯｶ油「ﾆｯｺ-」  ２０ＭＬ</t>
  </si>
  <si>
    <t>901075206</t>
  </si>
  <si>
    <t>乳酸ｶﾙｼｳﾑ「ＶＴＲＳ」原末（細粒）　１ＧＸ１０５０</t>
  </si>
  <si>
    <t>901073806</t>
  </si>
  <si>
    <t>ﾀﾝﾆﾝ酸ｱﾙﾌﾞﾐﾝ「ＶＴＲＳ」原末   ５００Ｇ</t>
  </si>
  <si>
    <t>901068604</t>
  </si>
  <si>
    <t>ﾀﾑｽﾛｼﾝ塩酸塩ＯＤ錠0.2ＭＧ「ＶＴＲＳ」　ＰＴＰ１４ＴＸ１０</t>
  </si>
  <si>
    <t>901068307</t>
  </si>
  <si>
    <t>ﾀﾑｽﾛｼﾝ塩酸塩ＯＤ錠0.1ＭＧ「ＶＴＲＳ」ＰＴＰ　14ＴＸ10</t>
  </si>
  <si>
    <t>901068208</t>
  </si>
  <si>
    <t>ﾀｸﾛﾘﾑｽ ｶﾌﾟｾﾙ１ＭＧ「ＶＴＲＳ」 ＰＴＰ　１ＭＧ　１００Ｐ</t>
  </si>
  <si>
    <t>901067607</t>
  </si>
  <si>
    <t>ﾀｸﾛﾘﾑｽ ｶﾌﾟｾﾙ０．５ＭＧ「ＶＴＲＳ」 ＰＴＰ　１００Ｐ</t>
  </si>
  <si>
    <t>901067508</t>
  </si>
  <si>
    <t>ｼﾝﾊﾞｽﾀﾁﾝ錠５ＭＧ「ＶＴＲＳ」  ＰＴＰ　５ＭＧ　１００Ｔ</t>
  </si>
  <si>
    <t>901062206</t>
  </si>
  <si>
    <t>ｼﾛｽﾀｿﾞ-ﾙ錠１００ＭＧ「ＶＴＲＳ」   ＰＴＰ　１００ＭＧ　１００Ｔ</t>
  </si>
  <si>
    <t>901061407</t>
  </si>
  <si>
    <t>炭酸水素ﾅﾄﾘｳﾑ「ＶＴＲＳ」原末   ５００Ｇ</t>
  </si>
  <si>
    <t>901059701</t>
  </si>
  <si>
    <t>炭酸水素ﾅﾄﾘｳﾑ「ＶＴＲＳ」原末ＣＦ（ｹｯｼｮｳ）　５００Ｇ</t>
  </si>
  <si>
    <t>901059602</t>
  </si>
  <si>
    <t>炭酸水素ﾅﾄﾘｳﾑ錠５００ＭＧ「ﾌｧｲｻﾞ-」　ＰＴＰ　５００ＭＧ　１２０Ｔ</t>
  </si>
  <si>
    <t>901059305</t>
  </si>
  <si>
    <t>ｼｸﾛｽﾎﾟﾘﾝ細粒１７％「ＶＴＲＳ」  　０．３ＧＸ１２０ﾎｳ</t>
  </si>
  <si>
    <t>901057608</t>
  </si>
  <si>
    <t>ｸｴﾁｱﾋﾟﾝ錠２５ＭＧ「ＶＴＲＳ」  ＰＴＰ　２５ＭＧ　１００Ｔ</t>
  </si>
  <si>
    <t>901050807</t>
  </si>
  <si>
    <t>ｷﾆｼﾞﾝ硫酸塩錠100MG 「VTRS」 PTP 100MG 100T</t>
  </si>
  <si>
    <t>901050302</t>
  </si>
  <si>
    <t>ｴﾋﾟﾅｽﾁﾝ塩酸塩錠２０ＭＧ「ＶＴＲＳ」  ＰＴＰ　２０ＭＧ　１００Ｔ</t>
  </si>
  <si>
    <t>901039901</t>
  </si>
  <si>
    <t>ｴﾊﾟﾙﾚｽﾀｯﾄ錠５０ＭＧ「ＶＴＲＳ」  ＰＴＰ　５０ＭＧ　１００Ｔ</t>
  </si>
  <si>
    <t>901039406</t>
  </si>
  <si>
    <t>ｴﾅﾗﾌﾟﾘﾙﾏﾚｲﾝ酸塩錠２．５ＭＧ「ＶＴＲＳ」  ＰＴＰ　２．５ＭＧ　１００Ｔ</t>
  </si>
  <si>
    <t>901038300</t>
  </si>
  <si>
    <t>ｲﾄﾗｺﾅｿﾞ-ﾙ内用液１％「ＶＴＲＳ」   １４０ＭＬ</t>
  </si>
  <si>
    <t>901036603</t>
  </si>
  <si>
    <t>ｱﾚﾝﾄﾞﾛﾝ酸錠３５ＭＧ「ＶＴＲＳ」  ＰＴＰ　５０Ｔ</t>
  </si>
  <si>
    <t>901035903</t>
  </si>
  <si>
    <t>ｱｽﾋﾟﾘﾝ「ﾎｴｲ」  ５００Ｇ</t>
  </si>
  <si>
    <t>901031806</t>
  </si>
  <si>
    <t>レバチオ錠２０ｍｇ　ＰＴＰ　１５Ｔ×６</t>
  </si>
  <si>
    <t>901012300</t>
  </si>
  <si>
    <t>ソラナックス０．４ＭＧ錠   PTP 100T</t>
  </si>
  <si>
    <t>901007108</t>
  </si>
  <si>
    <t>セララ錠25mg　PTP　10Ｔ×10</t>
  </si>
  <si>
    <t>901006101</t>
  </si>
  <si>
    <t>ｼﾞｪｲｿﾞﾛﾌﾄ錠２５ＭＧ  ＰＴＰ　２５ＭＧ　１００Ｔ</t>
  </si>
  <si>
    <t>901003704</t>
  </si>
  <si>
    <t>ｲﾌｪｸｻ-ＳＲｶﾌﾟｾﾙ７５ＭＧ   ﾊﾞﾗ　７５ＭＧ　１００Ｐ</t>
  </si>
  <si>
    <t>901000703</t>
  </si>
  <si>
    <t>ｲﾌｪｸｻｰSRｶﾌﾟｾﾙ75mg PTP100P</t>
  </si>
  <si>
    <t>901000505</t>
  </si>
  <si>
    <t>ｲﾌｪｸｻ- ＳＲ　ｶﾌﾟｾﾙ　３７．５ＭＧＰＴＰ　３７．５ＭＧ　１４ＰＸ５</t>
  </si>
  <si>
    <t>901000307</t>
  </si>
  <si>
    <t>ｲﾌｪｸｻｰSRｶﾌﾟｾﾙ37.5mg PTP100P</t>
  </si>
  <si>
    <t>901000109</t>
  </si>
  <si>
    <t>ｶﾞﾄﾞﾃﾙ酸ﾒｸﾞﾙﾐﾝ静注３８％シリン ジ２０ｍＬＧＥ　２０ｍＬＸ１０</t>
  </si>
  <si>
    <t>GEヘルスケアファーマ</t>
  </si>
  <si>
    <t>939184949</t>
  </si>
  <si>
    <t>ガドテル酸メグルミン静注３８％シリンジ１３ｍＬ「ＧＥ」１０筒</t>
  </si>
  <si>
    <t>939184925</t>
  </si>
  <si>
    <t>ﾋﾞｼﾞﾊﾟ-ｸ３２０注１００ＭＬ６５．１５％　１００ＭＬＸ５Ｖ</t>
  </si>
  <si>
    <t>939122774</t>
  </si>
  <si>
    <t>ﾋﾞｼﾞﾊﾟ-ｸ３２０注５０ＭＬ   ６５．１５％　５０ＭＬＸ５Ｖ</t>
  </si>
  <si>
    <t>939122767</t>
  </si>
  <si>
    <t>ﾋﾞｼﾞﾊﾟ-ｸ２７０注１００ＭＬ   ５４．９７％　１００ＭＬＸ５Ｖ</t>
  </si>
  <si>
    <t>939122750</t>
  </si>
  <si>
    <t>ﾋﾞｼﾞﾊﾟ-ｸ２７０注５０ＭＬ   ５４．９７％　５０ＭＬＸ５Ｖ</t>
  </si>
  <si>
    <t>939122743</t>
  </si>
  <si>
    <t>ﾋﾞｼﾞﾊﾟ-ｸ２７０注２０ＭＬ   ５４．９７％　２０ＭＬＸ５Ｖ</t>
  </si>
  <si>
    <t>939122736</t>
  </si>
  <si>
    <t>オムニパーク３５０注１００ｍＬ　７５．４９％　５Ｖ</t>
  </si>
  <si>
    <t>939106675</t>
  </si>
  <si>
    <t>ｵﾑﾆﾊﾟ-ｸ３５０注５０ＭＬ   ７５．４９％　５０ＭＬＸ５Ｖ</t>
  </si>
  <si>
    <t>939106668</t>
  </si>
  <si>
    <t>オムニパーク３５０注２０ｍＬ　　７５．４９％　５Ｖ</t>
  </si>
  <si>
    <t>939106651</t>
  </si>
  <si>
    <t>ｵﾑﾆﾊﾟ-ｸ３００注１００ＭＬ   ６４．７１％　１００ＭＬＸ５Ｖ</t>
  </si>
  <si>
    <t>939106620</t>
  </si>
  <si>
    <t>ｵﾑﾆﾊﾟ-ｸ３００注２０ＭＬ   ６４．７１％　２０ＭＬＸ５Ｖ</t>
  </si>
  <si>
    <t>939106606</t>
  </si>
  <si>
    <t>ｵﾑﾆﾊﾟ-ｸ３００注１０ＭＬ   ６４．７１％　１０ＭＬＸ５Ｖ</t>
  </si>
  <si>
    <t>939106590</t>
  </si>
  <si>
    <t>オムニパーク２４０注１０ｍＬ　　５１．７７％　５Ｖ</t>
  </si>
  <si>
    <t>939106552</t>
  </si>
  <si>
    <t>オムニパーク３５０注シリンジ１００ｍＬ　７５．４９％　５筒</t>
  </si>
  <si>
    <t>939106422</t>
  </si>
  <si>
    <t xml:space="preserve">ｵﾑﾆﾊﾟｰｸ３５０注ｼﾘﾝｼﾞ７０ｍＬ　５筒	</t>
  </si>
  <si>
    <t>939106408</t>
  </si>
  <si>
    <t>ｵﾑﾆﾊﾟ-ｸ３００注ｼﾘﾝｼﾞ１５０ＭＬ   ６４．７１％　１５０ＭＬＸ５ﾄｳ</t>
  </si>
  <si>
    <t>939106347</t>
  </si>
  <si>
    <t>オムニパーク３００注シリンジ１２５ｍＬ　６４．７１％　５筒</t>
  </si>
  <si>
    <t>939106323</t>
  </si>
  <si>
    <t>オムニパーク３００注シリンジ１００ｍＬ　６４．７１％　５筒</t>
  </si>
  <si>
    <t>939106286</t>
  </si>
  <si>
    <t>ｵﾑﾆﾊﾟ-ｸ２４０注ｼﾘﾝｼﾞ１００ＭＬ ５１．７７％　１００ＭＬＸ５ﾄｳ</t>
  </si>
  <si>
    <t>939106200</t>
  </si>
  <si>
    <t>ソナゾイド注射用１６μＬ　１Ｖ</t>
  </si>
  <si>
    <t>939104305</t>
  </si>
  <si>
    <t>ﾅｿﾞﾈｯｸｽ点鼻液５０μＧ　５６ﾌﾝﾑﾖｳ５ＭＧ　１０ＧＸ５</t>
  </si>
  <si>
    <t>オルガノン</t>
  </si>
  <si>
    <t>954600202</t>
  </si>
  <si>
    <t>シングレアＯＤ錠１０ｍｇ　Ｂ　Ｌ　　　６０Ｔ</t>
  </si>
  <si>
    <t>954808998</t>
  </si>
  <si>
    <t>ﾌﾟﾚﾐﾈﾝﾄ配合錠ＬＤ   ＰＴＰ　１００Ｔ</t>
  </si>
  <si>
    <t>954808660</t>
  </si>
  <si>
    <t>ｼﾝｸﾞﾚｱ　ﾁｭｱﾌﾞﾙ錠５ＭＧ   ＰＴＰ　５ＭＧ　１００Ｔ</t>
  </si>
  <si>
    <t>954807236</t>
  </si>
  <si>
    <t>ｼﾝｸﾞﾚｱ細粒４ＭＧ 　７ﾎｳＸ２</t>
  </si>
  <si>
    <t>954807076</t>
  </si>
  <si>
    <t>ﾃﾄﾗﾐﾄﾞ錠１０ＭＧ   ＰＴＰ　１０ＭＧ　２１ＴＸ５</t>
  </si>
  <si>
    <t>954600165</t>
  </si>
  <si>
    <t>ビソノテ－プ４ＭＧ　７マイＸ１０</t>
  </si>
  <si>
    <t>トーアエイヨー</t>
  </si>
  <si>
    <t>142381401</t>
  </si>
  <si>
    <t>ビソノテ－プ２ＭＧ　７マイＸ１０</t>
  </si>
  <si>
    <t>142381203</t>
  </si>
  <si>
    <t>ミオコ－ルスプレ－０．３ＭＧ  ０．６５％　７．２ＧＸ５</t>
  </si>
  <si>
    <t>142262144</t>
  </si>
  <si>
    <t>ﾐｵｺ-ﾙｽﾌﾟﾚ-0.3mg　7.2g×1缶</t>
  </si>
  <si>
    <t>142262137</t>
  </si>
  <si>
    <t>ﾌﾗﾝﾄﾞﾙ ﾃ-ﾌﾟ４０ＭＧ 　７０ﾏｲ</t>
  </si>
  <si>
    <t>142011636</t>
  </si>
  <si>
    <t>ニトログリセリン点滴静注５０ＭＧ／１００ＭＬ「ＴＥ」５０ＭＧ　</t>
  </si>
  <si>
    <t>142422425</t>
  </si>
  <si>
    <t>ﾆﾄﾛｸﾞﾘｾﾘﾝ点滴静注25ＭＧ／50ＭＬ「ＴＥ」　25ＭＧ　50ＭＬＸ10フクロ</t>
  </si>
  <si>
    <t>142422326</t>
  </si>
  <si>
    <t>ﾆﾄﾛｸﾞﾘｾﾘﾝ静注５ＭＧ／１０ＭＬ「ＴＥ」   ５ＭＧ　１０ＭＬＸ１０Ａ</t>
  </si>
  <si>
    <t>142422210</t>
  </si>
  <si>
    <t>ﾆﾄﾛｸﾞﾘｾﾘﾝ静注１ＭＧ／２ＭＬ「ＴＥ」  １ＭＧ　２ＭＬＸ１０Ａ</t>
  </si>
  <si>
    <t>142422111</t>
  </si>
  <si>
    <t>ｼﾍﾞﾉ-ﾙ静注70mg  70mg 5MLX10A</t>
  </si>
  <si>
    <t>142412013</t>
  </si>
  <si>
    <t>ｼﾝﾋﾞｯﾄ静注用５０ＭＧ　１Ｖ</t>
  </si>
  <si>
    <t>142392513</t>
  </si>
  <si>
    <t>アミオダロン塩酸塩静注１５０ＭＧ「ＴＥ」　３ＭＬＸ１０Ａ</t>
  </si>
  <si>
    <t>142352012</t>
  </si>
  <si>
    <t>ビスラ－ゼ注射液１０ＭＧ　  ５０Ａ</t>
  </si>
  <si>
    <t>142132119</t>
  </si>
  <si>
    <t>ﾊﾟﾝﾄｰﾙ注射液500mg　2ML×50A</t>
  </si>
  <si>
    <t>142122516</t>
  </si>
  <si>
    <t>パント－ル注射液１００ＭＧ　１ＭＬＸ５０Ａ</t>
  </si>
  <si>
    <t>142122110</t>
  </si>
  <si>
    <t>ハ－フジゴキシンＫＹ錠０．１２５   ＰＴＰ　０．１２５ＭＧ　１００Ｔ</t>
  </si>
  <si>
    <t>142731114</t>
  </si>
  <si>
    <t>ﾍﾞﾌﾟﾘｼﾞﾙ塩酸塩錠５０ＭＧ「ＴＥ」  ＰＴＰ　５０ＭＧ　１００Ｔ</t>
  </si>
  <si>
    <t>142531011</t>
  </si>
  <si>
    <t>ｿﾀﾛｰﾙ塩酸塩錠40mg「ＴＥ」PTP　14ＴＸ10</t>
  </si>
  <si>
    <t>142481019</t>
  </si>
  <si>
    <t>ﾕﾘﾉ-ﾑ錠５０ＭＧ  ＰＴＰ　５０ＭＧ　１００Ｔ</t>
  </si>
  <si>
    <t>142461110</t>
  </si>
  <si>
    <t>ﾄﾗｾﾐﾄﾞ OD錠8MG 「TE」 PTP 8MG 100T</t>
  </si>
  <si>
    <t>142431113</t>
  </si>
  <si>
    <t>トラセミドＯＤ錠４ＭＧ「ＴＥ」　ＰＴＰ　４ＭＧ　１００Ｔ</t>
  </si>
  <si>
    <t>142431014</t>
  </si>
  <si>
    <t>ｼﾍﾞﾉ-ﾙ錠５０ＭＧ   ＰＴＰ　５０ＭＧ　１００Ｔ</t>
  </si>
  <si>
    <t>142411016</t>
  </si>
  <si>
    <t>アミオダロン塩酸塩速崩錠１００ＭＧ「ＴＥ」  ＰＴＰ　１００ＭＧ　</t>
  </si>
  <si>
    <t>142351114</t>
  </si>
  <si>
    <t>アミオダロン塩酸塩速崩錠５０ＭＧ「ＴＥ」  ＰＴＰ　５０ＭＧ　</t>
  </si>
  <si>
    <t>142351015</t>
  </si>
  <si>
    <t>ﾋﾟﾓﾍﾞﾝﾀﾞﾝ錠0.625mg　TE　PTP100T</t>
  </si>
  <si>
    <t>142341214</t>
  </si>
  <si>
    <t>ﾋﾟﾓﾍﾞﾝﾀﾞﾝ錠1.25MG 「TE」 ﾊﾞﾗ 1.25MG 500T</t>
  </si>
  <si>
    <t>142341023</t>
  </si>
  <si>
    <t>ピモベンダン錠１．２５ＭＧ「ＴＥ」ＰＴＰ　１．２５ＭＧ　１００Ｔ</t>
  </si>
  <si>
    <t>142341016</t>
  </si>
  <si>
    <t>アイトロ－ル錠２０ＭＧ   ＰＴＰ　２０ＭＧ　１００Ｔ</t>
  </si>
  <si>
    <t>142291212</t>
  </si>
  <si>
    <t>ﾌﾞｺﾗﾑ口腔用液5MG 1.0MLX4ﾄｳ</t>
  </si>
  <si>
    <t>SPLine</t>
  </si>
  <si>
    <t>909121219</t>
  </si>
  <si>
    <t>ﾌﾞｺﾗﾑ口腔用液2.5MG 0.5MLX4ﾄｳ</t>
  </si>
  <si>
    <t>909121110</t>
  </si>
  <si>
    <t>ﾘﾌﾞﾀﾖ点滴静注 350MG  7MLX1V</t>
  </si>
  <si>
    <t>995002010</t>
  </si>
  <si>
    <t>ｱｲﾏ-ﾋﾞ-点滴静注1200MG 6.5MLX1V</t>
  </si>
  <si>
    <t>672724853</t>
  </si>
  <si>
    <t>ｱｲﾏ-ﾋﾞ-点滴静注 300MG 1.62MLX1V</t>
  </si>
  <si>
    <t>672724846</t>
  </si>
  <si>
    <t>ｽﾍﾟﾋﾞｺﾞ点滴静注４５０ＭＧ　７．５ＭＬＸ２Ｖ</t>
  </si>
  <si>
    <t>413064118</t>
  </si>
  <si>
    <t>ユニツキシン点滴静注17.5ＭＧ／５ＭＬ  １Ｖ</t>
  </si>
  <si>
    <t>407374001</t>
  </si>
  <si>
    <t>ﾒｸﾞﾙﾀﾞ-ｾﾞ静注用１０００   １０００ﾀﾝｲ　１Ｖ</t>
  </si>
  <si>
    <t>407367102</t>
  </si>
  <si>
    <t>ｱｲｻﾞﾍﾞｲ硝子体内注射液20MG/ML 2MG 0.1MLX1V</t>
  </si>
  <si>
    <t>233108146</t>
  </si>
  <si>
    <t>ﾋﾟｱｽｶｲ注３４０ＭＧ　２ＭＬＸ１Ｖ</t>
  </si>
  <si>
    <t>136120900</t>
  </si>
  <si>
    <t>エンスプリング皮下注１２０ＭＧ １ＭＬＸ１トウ</t>
  </si>
  <si>
    <t>136120542</t>
  </si>
  <si>
    <t>ｱｶﾞﾙｼﾀﾞ-ｾﾞ ﾍﾞ-ﾀＢＳ点滴静注３５ＭＧ「ＪＣＲ」　７ＭＬＸ１Ｖ</t>
  </si>
  <si>
    <t>116530446</t>
  </si>
  <si>
    <t>ｱｶﾞﾙｼﾀﾞ-ｾﾞ ﾍﾞ-ﾀＢＳ点滴静注５ＭＧ「ＪＣＲ」  　１ＭＬＸ１Ｖ</t>
  </si>
  <si>
    <t>116530439</t>
  </si>
  <si>
    <t>ﾊﾞﾙﾊﾞ-ｻ錠5MG PTP 5MG 14TX2</t>
  </si>
  <si>
    <t>672586987</t>
  </si>
  <si>
    <t>ﾊﾞﾙﾊﾞ-ｻ錠4MG PTP 4MG 14TX2</t>
  </si>
  <si>
    <t>672586970</t>
  </si>
  <si>
    <t>ｶﾙｹﾝｽ錠100MG PTP 100MG 14T</t>
  </si>
  <si>
    <t>650719109</t>
  </si>
  <si>
    <t>ｲｸﾞｻﾞﾚﾙﾄ錠２．５ＭＧ   ＰＴＰ　２．５ＭＧ　１００Ｔ</t>
  </si>
  <si>
    <t>341114015</t>
  </si>
  <si>
    <t>ﾌｨﾝﾃﾌﾟﾗ内用液 2.2MG/ML 0.22% 60ML</t>
  </si>
  <si>
    <t>173019342</t>
  </si>
  <si>
    <t>ﾄﾞﾌﾟﾃﾚｯﾄ錠２０ＭＧﾌﾞﾘｽﾀ-　２０ＭＧ　１０Ｔ</t>
  </si>
  <si>
    <t>153095014</t>
  </si>
  <si>
    <t>ｱｸﾞﾘﾘﾝｶﾌﾟｾﾙ0.5mg　PTP100CAP</t>
  </si>
  <si>
    <t>123161534</t>
  </si>
  <si>
    <t>トレアキシン点滴静注液１００ＭＧ／４ＭＬ 　１Ｖ</t>
  </si>
  <si>
    <t>シンバイオ</t>
  </si>
  <si>
    <t>937100132</t>
  </si>
  <si>
    <t>レスタミンコーワクリーム１％　１ｋｇ</t>
  </si>
  <si>
    <t>興和株式会社</t>
  </si>
  <si>
    <t>770556806</t>
  </si>
  <si>
    <t>レスタミンコーワクリーム１％　５００ｇ</t>
  </si>
  <si>
    <t>770556707</t>
  </si>
  <si>
    <t>ネオシネジンコーワ点眼液５％　１０ｍＬ</t>
  </si>
  <si>
    <t>770529503</t>
  </si>
  <si>
    <t>ｱﾘﾄﾞﾈ ﾊﾟｯﾁ２７．５ＭＧ   ２７．５ＭＧ　１４ﾏｲ</t>
  </si>
  <si>
    <t>770525604</t>
  </si>
  <si>
    <t>ｸﾞﾗｱﾙﾌｧ配合点眼液   ５ＭＬＸ５</t>
  </si>
  <si>
    <t>770524904</t>
  </si>
  <si>
    <t>リドメックスコーワローション０．３％　１０ｇ×１０本</t>
  </si>
  <si>
    <t>770516107</t>
  </si>
  <si>
    <t>グラナテック点眼液０．４％　５ｍＬ×５本</t>
  </si>
  <si>
    <t>770514301</t>
  </si>
  <si>
    <t>ケラチナミンクリーム20％　25ｇ×10</t>
  </si>
  <si>
    <t>770507709</t>
  </si>
  <si>
    <t>プロタノールＬ注０．２ｍｇ　１ｍＬ×１０Ａ</t>
  </si>
  <si>
    <t>770560308</t>
  </si>
  <si>
    <t>ネオシネジンコーワ注５ｍｇ　１ｍＬ×１０Ａ</t>
  </si>
  <si>
    <t>770502605</t>
  </si>
  <si>
    <t>ネオシネジンコーワ注１ｍｇ　１０Ａ</t>
  </si>
  <si>
    <t>770502506</t>
  </si>
  <si>
    <t>アデホス－Ｌコーワ注４０ｍｇ　２ｍＬ×５０Ａ</t>
  </si>
  <si>
    <t>770502100</t>
  </si>
  <si>
    <t>アデホス－Ｌコーワ注２０ｍｇ　２×５０管</t>
  </si>
  <si>
    <t>770501905</t>
  </si>
  <si>
    <t>アデホス－Ｌコーワ注１０ｍｇ　２ｍｌ×５０Ａ</t>
  </si>
  <si>
    <t>770501806</t>
  </si>
  <si>
    <t>ﾋﾟﾀﾊﾞｽﾀﾁﾝｶﾙｼｳﾑ錠１ＭＧ「ＫＯＧ」  ＰＴＰ　１ＭＧ　１００Ｔ</t>
  </si>
  <si>
    <t>987040006</t>
  </si>
  <si>
    <t>レスタミンコーワ錠１０ｍｇ　バラ　　５００Ｔ</t>
  </si>
  <si>
    <t>770571205</t>
  </si>
  <si>
    <t>カリメート散　５ｇ×１２６包</t>
  </si>
  <si>
    <t>770565105</t>
  </si>
  <si>
    <t>アデホスコーワ腸溶錠６０　ＰＴＰ　１０Ｔ×１０</t>
  </si>
  <si>
    <t>770557001</t>
  </si>
  <si>
    <t>プロタノールＳ錠１５ｍｇ　ＰＴＰ　１０Ｔ×１０</t>
  </si>
  <si>
    <t>770556202</t>
  </si>
  <si>
    <t>セレニカＲ顆粒４０％　バラ１００ｇ</t>
  </si>
  <si>
    <t>770534606</t>
  </si>
  <si>
    <t>ラックビー微粒Ｎ　１０ｍｇ／ｇ　分包　１ｇ×１００８包</t>
  </si>
  <si>
    <t>770532008</t>
  </si>
  <si>
    <t>ﾊﾟﾙﾓﾃﾞｨｱＸＲ錠０．２ＭＧ   ＰＴＰ　０．２ＭＧ　１００Ｔ</t>
  </si>
  <si>
    <t>770529800</t>
  </si>
  <si>
    <t>アデホスコーワ顆粒１０％　１００ｍｇ／ｇ分包　１ｇ×６００包</t>
  </si>
  <si>
    <t>770528803</t>
  </si>
  <si>
    <t>パルモディア錠0.1ｍｇ　PTP　100錠</t>
  </si>
  <si>
    <t>770515506</t>
  </si>
  <si>
    <t>アデホスコーワ腸溶剤   ２０ＭＧ　ＰＴＰ１００Ｔ</t>
  </si>
  <si>
    <t>770504609</t>
  </si>
  <si>
    <t>フェルビナクスチック軟膏３％　「三笠」　４０ＧＸ１０</t>
  </si>
  <si>
    <t>大正製薬</t>
  </si>
  <si>
    <t>306060128</t>
  </si>
  <si>
    <t>プラスチベース  ５００ｇ</t>
  </si>
  <si>
    <t>306059634</t>
  </si>
  <si>
    <t>ロコアテープ　７０枚</t>
  </si>
  <si>
    <t>306014503</t>
  </si>
  <si>
    <t>ナノゾラ皮下注３０ｍｇオートインジェクター１キット</t>
  </si>
  <si>
    <t>306054691</t>
  </si>
  <si>
    <t>ﾊﾟﾙｸｽ注１０μＧ 　２ＭＬＸ１０Ａ</t>
  </si>
  <si>
    <t>306023819</t>
  </si>
  <si>
    <t>ﾊﾟﾙｸｽ注5µG 1MLX10A</t>
  </si>
  <si>
    <t>306023789</t>
  </si>
  <si>
    <t>ﾎﾞﾝﾋﾞﾊﾞ静注1mgｼﾘﾝｼﾞ　1mL×1筒</t>
  </si>
  <si>
    <t>306011779</t>
  </si>
  <si>
    <t>ﾎﾞﾙｽﾞｨ錠5MG PTP 5MG 100T</t>
  </si>
  <si>
    <t>306300064</t>
  </si>
  <si>
    <t>ビオフェルミン　Ｒ錠ＰＴＰ　１００Ｔ</t>
  </si>
  <si>
    <t>306066984</t>
  </si>
  <si>
    <t>ビオフェルミン　Ｒ散１ＧＸ１２０</t>
  </si>
  <si>
    <t>306066724</t>
  </si>
  <si>
    <t>ビオフェルミン配合散１ＧＸ６００</t>
  </si>
  <si>
    <t>306066700</t>
  </si>
  <si>
    <t>ビオフェルミン配合散   １ＧＸ１２０</t>
  </si>
  <si>
    <t>306066625</t>
  </si>
  <si>
    <t>ﾋﾞｵﾌｪﾙﾐﾝ配合散500G</t>
  </si>
  <si>
    <t>306066502</t>
  </si>
  <si>
    <t>ビオフェルミン錠剤　バラ　１０００Ｔ</t>
  </si>
  <si>
    <t>306066489</t>
  </si>
  <si>
    <t>ビオフェルミン錠剤ＰＴＰ　２１ＴＸ６</t>
  </si>
  <si>
    <t>306066182</t>
  </si>
  <si>
    <t>メトリジンD錠　2ｍｇ　10T×10</t>
  </si>
  <si>
    <t>306065932</t>
  </si>
  <si>
    <t>リーマス錠１００　１００ｍｇ　ＰＴＰ　１０Ｔ×１０</t>
  </si>
  <si>
    <t>306065222</t>
  </si>
  <si>
    <t>クラリスロマイシン錠２００ｍｇ「大正」ＰＴＰ１００Ｔ</t>
  </si>
  <si>
    <t>306054295</t>
  </si>
  <si>
    <t>炭酸ﾘﾁｳﾑ錠１００ＭＧ「大正」  ＰＴＰ　１００ＭＧ　１００Ｔ</t>
  </si>
  <si>
    <t>306054264</t>
  </si>
  <si>
    <t>炭酸リチウム錠２００ｍｇ「大正」バラ１０００Ｔ</t>
  </si>
  <si>
    <t>306054240</t>
  </si>
  <si>
    <t>炭酸ﾘﾁｳﾑ錠２００ＭＧ「大正」  ＰＴＰ　２００ＭＧ　１００Ｔ</t>
  </si>
  <si>
    <t>306054202</t>
  </si>
  <si>
    <t>タウリン散９８％　「大正」９８％　１．０２ＧＸ９０</t>
  </si>
  <si>
    <t>306031807</t>
  </si>
  <si>
    <t>ﾋﾟﾘｳﾞｨｼﾞｪﾝ10%静注20g/200mL1V</t>
  </si>
  <si>
    <t>オーファントラストジャパン</t>
  </si>
  <si>
    <t>731142376</t>
  </si>
  <si>
    <t>ﾋﾟﾘｳﾞｲｼﾞｴﾝ10%ｼﾞﾖｳﾁﾕｳ10G1V</t>
  </si>
  <si>
    <t>731142369</t>
  </si>
  <si>
    <t>ﾋﾟﾘｳ゛ｨｼﾞｪﾝ１０％静注　５Ｇ／５０ＭＬ５Ｇ　５０ＭＬＸ１Ｖ</t>
  </si>
  <si>
    <t>731142352</t>
  </si>
  <si>
    <t>ｵﾝﾃﾞｷｻ静注用200㎎　1V　</t>
  </si>
  <si>
    <t>650710106</t>
  </si>
  <si>
    <t>イスパロクト静注用２０００　　　　　　　　　　１Ｖ</t>
  </si>
  <si>
    <t>616003822</t>
  </si>
  <si>
    <t>イスパロクト静注用５００　　　　　　　　　　　１Ｖ</t>
  </si>
  <si>
    <t>616003761</t>
  </si>
  <si>
    <t>ｱﾄｶﾞﾑﾃﾝﾃｷｼﾞﾖｳﾁﾕｳ250MG  1A</t>
  </si>
  <si>
    <t>114227003</t>
  </si>
  <si>
    <t>ベスポンサ点滴静注用１ｍｇ　１V</t>
  </si>
  <si>
    <t>114190703</t>
  </si>
  <si>
    <t>ﾍﾞﾈﾌｨｸｽ静注用３０００   ３０００ＩＵ　１Ｖ</t>
  </si>
  <si>
    <t>114165206</t>
  </si>
  <si>
    <t>ﾀｲｶﾞｼﾙ点滴静注用５０ＭＧ 　１Ｖ</t>
  </si>
  <si>
    <t>114092601</t>
  </si>
  <si>
    <t>タルグレチンカプセル75ｍｇ　PTP　14P</t>
  </si>
  <si>
    <t>814000241</t>
  </si>
  <si>
    <t>ﾀﾊﾞﾘｽ150MG PTP        60T</t>
  </si>
  <si>
    <t>051357320</t>
  </si>
  <si>
    <t>ﾀﾊﾞﾘｽ100MG PTP        60T</t>
  </si>
  <si>
    <t>051357122</t>
  </si>
  <si>
    <t>ｵﾌﾟﾁﾚｲ３５０注ｼﾘﾝｼﾞ１３５ＭＬ   ７４．１％　１３５ＭＬＸ５ﾄｳ</t>
  </si>
  <si>
    <t>ゲルべ・ジャパン</t>
  </si>
  <si>
    <t>710000178</t>
  </si>
  <si>
    <t>ｵﾌﾟﾁﾚｲ　３５０注ｼﾘﾝｼﾞ　１００ＭＬ７４．１％　１００ＭＬＸ５ﾄｳ</t>
  </si>
  <si>
    <t>710000161</t>
  </si>
  <si>
    <t>ｵﾌﾟﾁﾚｲ３５０注５０ＭＬ   ７４．１％　５０ＭＬＸ５Ｖ</t>
  </si>
  <si>
    <t>710000116</t>
  </si>
  <si>
    <t>マグネスコ－プ静注３８％　シリンジ　２０ｍＬＸ５トウ</t>
  </si>
  <si>
    <t>710000062</t>
  </si>
  <si>
    <t>マグネスコ－プ静注３８％　シリンジ　１５ｍＬＸ５トウ</t>
  </si>
  <si>
    <t>710000055</t>
  </si>
  <si>
    <t>マグネスコ－プ静注３８％　シリンジ　１０ＭＬＸ５トウ</t>
  </si>
  <si>
    <t>710000024</t>
  </si>
  <si>
    <t>リピオド－ル　４８０注１０ｍＬＸ５Ａ</t>
  </si>
  <si>
    <t>710000017</t>
  </si>
  <si>
    <t>ﾉﾙｽﾊﾟﾝ ﾃ-ﾌﾟ5mg5mg 2枚</t>
  </si>
  <si>
    <t>ムンディファーマー</t>
  </si>
  <si>
    <t>906040018</t>
  </si>
  <si>
    <t>ブロムヘキシン塩酸塩錠4mg「クニヒロ」PTP 100T</t>
  </si>
  <si>
    <t>皇漢堂製薬</t>
  </si>
  <si>
    <t>343501707</t>
  </si>
  <si>
    <t>インデラル注射液２ＭＧ  ０．１％　２ＭＬＸ１０Ａ</t>
  </si>
  <si>
    <t>太陽ファルマ</t>
  </si>
  <si>
    <t>925605106</t>
  </si>
  <si>
    <t>ジゴシン注０．２５ｍｇ　１ｍL×１０A</t>
  </si>
  <si>
    <t>925117715</t>
  </si>
  <si>
    <t>グリセオール注　２００ｍL×２０袋</t>
  </si>
  <si>
    <t>925116442</t>
  </si>
  <si>
    <t>バクトラミン注　５ｍＬＸ１０Ａ</t>
  </si>
  <si>
    <t>925100458</t>
  </si>
  <si>
    <t>カイトリル注３ｍｇ　３ｍＬＸ５Ａ</t>
  </si>
  <si>
    <t>925100113</t>
  </si>
  <si>
    <t>インデラル錠１０ＭＧ　ＰＴＰ　１００Ｔ</t>
  </si>
  <si>
    <t>925670104</t>
  </si>
  <si>
    <t>ﾃﾉ-ﾐﾝ錠２５  ＰＴＰ　２５ＭＧ　１００Ｔ</t>
  </si>
  <si>
    <t>925649506</t>
  </si>
  <si>
    <t>ﾃﾉ-ﾐﾝ錠５０   ＰＴＰ　５０ＭＧ　１００Ｔ</t>
  </si>
  <si>
    <t>925648103</t>
  </si>
  <si>
    <t>メキシチ－ル　カプセル　１００ＭＧＰＴＰ　１００Ｐ</t>
  </si>
  <si>
    <t>925621618</t>
  </si>
  <si>
    <t>ピドキサ－ル錠１０ｍｇ　ＰＴＰ　５００Ｔ</t>
  </si>
  <si>
    <t>925168052</t>
  </si>
  <si>
    <t>ピドキサ－ル錠１０ｍｇ　ＰＴＰ　１００Ｔ</t>
  </si>
  <si>
    <t>925119719</t>
  </si>
  <si>
    <t>ﾏﾄﾞﾊﾟ-配合錠Ｌ１００  ＰＴＰ　１００Ｔ</t>
  </si>
  <si>
    <t>925118880</t>
  </si>
  <si>
    <t>バクトラミン配合顆粒　１００ｇ</t>
  </si>
  <si>
    <t>925118859</t>
  </si>
  <si>
    <t>リボトリ－ル錠０．５ｍｇ　ヒ－ト　１００Ｔ</t>
  </si>
  <si>
    <t>925117845</t>
  </si>
  <si>
    <t>リボトリ－ル細粒０．１％　５００ｇ</t>
  </si>
  <si>
    <t>925117821</t>
  </si>
  <si>
    <t>リボトリ－ル細粒０．１％　１００ｇ</t>
  </si>
  <si>
    <t>925117814</t>
  </si>
  <si>
    <t>カイトリル細粒０．４％　０．５ｇＸ１０ホウ</t>
  </si>
  <si>
    <t>925117692</t>
  </si>
  <si>
    <t>塩酸プロカルバジンカプセル５０ｍｇ 「ＴＹＰ」　バラ　１００Ｐ</t>
  </si>
  <si>
    <t>925117289</t>
  </si>
  <si>
    <t>レスプレン錠２０ｍｇ　ＰＴＰ　５００Ｔ</t>
  </si>
  <si>
    <t>925113588</t>
  </si>
  <si>
    <t>ﾚﾐﾆ-ﾙＯＤ錠８ＭＧ   ＰＴＰ　８ＭＧ　１４ＴＸ４</t>
  </si>
  <si>
    <t>925111256</t>
  </si>
  <si>
    <t>ﾚﾐﾆ-ﾙＯＤ錠４ＭＧ   ＰＴＰ　４ＭＧ　１４ＴＸ４</t>
  </si>
  <si>
    <t>925111232</t>
  </si>
  <si>
    <t>セロケン錠20mg   ＰＴＰ　１００Ｔ</t>
  </si>
  <si>
    <t>925104104</t>
  </si>
  <si>
    <t>フルツロンカプセル  ２００ｍｇ  ＰＴＰ １００Ｐ</t>
  </si>
  <si>
    <t>925100519</t>
  </si>
  <si>
    <t>チガソンカプセル　ＰＴＰ　１００Ｐ</t>
  </si>
  <si>
    <t>925100328</t>
  </si>
  <si>
    <t>カイトリル錠２ｍｇ　ＰＴＰ　１０Ｔ</t>
  </si>
  <si>
    <t>925100069</t>
  </si>
  <si>
    <t>カイトリル錠１ｍｇ　ＰＴＰ　２０Ｔ</t>
  </si>
  <si>
    <t>925100052</t>
  </si>
  <si>
    <t>ﾌﾙｽﾙﾁｱﾐﾝ注５０ＭＧ「日新」（ﾙｱ-）　５０ＭＧ　２０ＭＬＸ５０Ａ</t>
  </si>
  <si>
    <t>日新薬品</t>
  </si>
  <si>
    <t>447346020</t>
  </si>
  <si>
    <t>ﾘﾄﾞｶｲﾝ塩酸塩注２％「日新」（ﾜｲﾄﾞ）　２％　１０ＭＬＸ１０Ａ</t>
  </si>
  <si>
    <t>447172612</t>
  </si>
  <si>
    <t>ﾘﾄﾞｶｲﾝ塩酸塩注１％「日新」（ﾜｲﾄﾞ）　１％　１０ＭＬＸ５０Ａ</t>
  </si>
  <si>
    <t>447171622</t>
  </si>
  <si>
    <t>デキサメタゾンエリキシル０．０１％　５００ｍＬ</t>
  </si>
  <si>
    <t>447256213</t>
  </si>
  <si>
    <t>ニトラゼパム細粒１％「ＴＣＫ」　１ｋｇ</t>
  </si>
  <si>
    <t>辰巳化学</t>
  </si>
  <si>
    <t>124337730</t>
  </si>
  <si>
    <t>ﾋｱﾙﾛﾝ酸ＮＡ関節注２５ＭＧ　ｼﾘﾝｼﾞ「ﾒｲｼﾞ」　１％　２．５ＭＬＸ１０</t>
  </si>
  <si>
    <t>Meファルマ</t>
  </si>
  <si>
    <t>916002563</t>
  </si>
  <si>
    <t>ﾌｪｷｿﾌｪﾅｼﾞﾝ塩酸塩錠60MG 「SANIK」 PTP 60MG 100T</t>
  </si>
  <si>
    <t>916003119</t>
  </si>
  <si>
    <t>ﾌｪｷｿﾌｪﾅｼﾞﾝ塩酸塩錠30MG 「SANIK」 PTP 30MG 100T</t>
  </si>
  <si>
    <t>916003102</t>
  </si>
  <si>
    <t>ｸﾛﾋﾟﾄﾞｸﾞﾚﾙ錠75MG 「SANIK」ﾊﾞﾗ 75MG 500T</t>
  </si>
  <si>
    <t>916003096</t>
  </si>
  <si>
    <t>ｸﾛﾋﾟﾄﾞｸﾞﾚﾙ錠75MG 「SANIK」 PTP 75MG 14TX10</t>
  </si>
  <si>
    <t>916003065</t>
  </si>
  <si>
    <t>ｸﾛﾋﾟﾄﾞｸﾞﾚﾙ錠75MG 「SANIK」 PTP 75MG 100T</t>
  </si>
  <si>
    <t>916003058</t>
  </si>
  <si>
    <t>ｸﾛﾋﾟﾄﾞｸﾞﾚﾙ錠25MG 「SANIK」 PTP 25MG 100T</t>
  </si>
  <si>
    <t>916003010</t>
  </si>
  <si>
    <t>ﾓﾝﾃﾙｶｽﾄ細粒4MG 「明治」 4MG 0.5GX140ﾎｳ</t>
  </si>
  <si>
    <t>916002273</t>
  </si>
  <si>
    <t>ｵﾛﾊﾟﾀｼﾞﾝ塩酸塩ＯＤ錠５ＭＧ「ﾒｲｼﾞ」　ＰＴＰ　５ＭＧ　１００Ｔ</t>
  </si>
  <si>
    <t>916002174</t>
  </si>
  <si>
    <t>ｵﾛﾊﾟﾀｼﾞﾝ塩酸塩錠５ＭＧ「ﾒｲｼﾞ」  ＰＴＰ　５ＭＧ　１００Ｔ</t>
  </si>
  <si>
    <t>916002143</t>
  </si>
  <si>
    <t>ﾗﾍﾞﾌﾟﾗｿﾞ-ﾙＮＡ塩錠１０ＭＧ「明治」ﾊﾞﾗ　１０ＭＧ　１００Ｔ</t>
  </si>
  <si>
    <t>916002105</t>
  </si>
  <si>
    <t>ﾗﾍﾞﾌﾟﾗｿﾞ-ﾙＮＡ塩錠１０ＭＧ「明治」  ＰＴＰ　１０ＭＧ　５００Ｔ</t>
  </si>
  <si>
    <t>916002099</t>
  </si>
  <si>
    <t>ﾗﾍﾞﾌﾟﾗｿﾞ-ﾙＮＡ塩錠１０ＭＧ「明治」  ＰＴＰ　１０ＭＧ　１００Ｔ</t>
  </si>
  <si>
    <t>916002082</t>
  </si>
  <si>
    <t>ﾃﾞｭﾀｽﾃﾘﾄﾞ錠0.5MG AV「明治」 PTP 0.5MG 100T</t>
  </si>
  <si>
    <t>916001818</t>
  </si>
  <si>
    <t>ﾃﾞｭﾀｽﾃﾘﾄﾞ錠０．５ＭＧＡＶ「明治」  ＰＴＰ　０．５ＭＧ　３０Ｔ</t>
  </si>
  <si>
    <t>916001801</t>
  </si>
  <si>
    <t>ｱﾑﾛｼﾞﾋﾟﾝ OD錠2.5MG 「明治」 PTP 2.5MG 500T</t>
  </si>
  <si>
    <t>916001412</t>
  </si>
  <si>
    <t>ｱﾑﾛｼﾞﾋﾟﾝ OD錠5MG 「明治」 PTP 5MG 500T</t>
  </si>
  <si>
    <t>916001382</t>
  </si>
  <si>
    <t>ｱﾑﾛｼﾞﾋﾟﾝＯＤ錠５ＭＧ「明治」 ＰＴＰ　５ＭＧ　１００Ｔ</t>
  </si>
  <si>
    <t>916001375</t>
  </si>
  <si>
    <t>ｱﾑﾛｼﾞﾋﾟﾝＯＤ錠５ＭＧ「明治」 ﾊﾞﾗ　５ＭＧ　５００Ｔ</t>
  </si>
  <si>
    <t>916001351</t>
  </si>
  <si>
    <t>ｱﾑﾛｼﾞﾋﾟﾝＯＤ錠２．５ＭＧ「明治」 ＰＴＰ　２．５ＭＧ　１００Ｔ</t>
  </si>
  <si>
    <t>916001320</t>
  </si>
  <si>
    <t>ｱﾑﾛｼﾞﾋﾟﾝ OD錠 2.5MG 「明治」 ﾊﾞﾗ 2.5MG 500T</t>
  </si>
  <si>
    <t>916001306</t>
  </si>
  <si>
    <t>アムロジピン錠５ｍｇ「明治」ＰＴＰ１００Ｔ</t>
  </si>
  <si>
    <t>916001269</t>
  </si>
  <si>
    <t>アムロジピン錠５ｍｇ「明治」バラ５００Ｔ</t>
  </si>
  <si>
    <t>916001245</t>
  </si>
  <si>
    <t>レバミピド錠100ｍｇ｢Ｍｅ｣　PTP　500錠</t>
  </si>
  <si>
    <t>916000378</t>
  </si>
  <si>
    <t>バルサルタン錠８０ｍｇ「Ｍｅ」ＰＴＰ　　１００Ｔ</t>
  </si>
  <si>
    <t>916000286</t>
  </si>
  <si>
    <t>ｵｷｻﾛ-ﾙ注５μＧ 　１ＭＬＸ１０Ａ</t>
  </si>
  <si>
    <t>LTLファーマ</t>
  </si>
  <si>
    <t>919101263</t>
  </si>
  <si>
    <t>ガスタ－注射液20mg　５Ａ</t>
  </si>
  <si>
    <t>919100600</t>
  </si>
  <si>
    <t>ガスター注射液２０ｍｇ　５０Ａ</t>
  </si>
  <si>
    <t>919100594</t>
  </si>
  <si>
    <t>ｾﾛｸｴﾙ１００ＭＧ錠   ＰＴＰ　１００ＭＧ　１００Ｔ</t>
  </si>
  <si>
    <t>919101195</t>
  </si>
  <si>
    <t>ﾍﾟﾙｼﾞﾋﾟﾝ錠２０ＭＧ   ＰＴＰ　２０ＭＧ　１００Ｔ</t>
  </si>
  <si>
    <t>919100891</t>
  </si>
  <si>
    <t>サワシリン錠２５０ｍｇ　１０Ｔ×１０</t>
  </si>
  <si>
    <t>919100778</t>
  </si>
  <si>
    <t>ガスタ－散１０％　５０ｇ</t>
  </si>
  <si>
    <t>919100457</t>
  </si>
  <si>
    <t>ﾛﾄﾞﾋﾟﾝ錠50mg　50mgPTP100T</t>
  </si>
  <si>
    <t>919100297</t>
  </si>
  <si>
    <t>ﾛﾄﾞﾋﾟﾝ錠50mg　50mgﾊﾞﾗ1000T</t>
  </si>
  <si>
    <t>919100280</t>
  </si>
  <si>
    <t>ﾛﾄﾞﾋﾟﾝ錠25mg　25mgPTP100T</t>
  </si>
  <si>
    <t>919100273</t>
  </si>
  <si>
    <t>ノイロビタン配合錠  PTP　５００T</t>
  </si>
  <si>
    <t>919100228</t>
  </si>
  <si>
    <t>ノイロビタン配合錠  バラ　１０００錠</t>
  </si>
  <si>
    <t>919100211</t>
  </si>
  <si>
    <t>ロピニロール徐放２　ＫＭＰ　ＰＴＰ　　　　　５６錠</t>
  </si>
  <si>
    <t>共創未来マァーマ</t>
  </si>
  <si>
    <t>885023453</t>
  </si>
  <si>
    <t>ロスバスタチンＯＤ２．５ＫＭＰ　ＰＴＰ　　１００錠</t>
  </si>
  <si>
    <t>885023354</t>
  </si>
  <si>
    <t>オルメサルタンＯＤ錠20ｍｇ「トーワ」　PTP　100錠</t>
  </si>
  <si>
    <t>885012105</t>
  </si>
  <si>
    <t>テルミサルタン錠４０ｍｇ「ＦＦＰ」　ＰＴＰ　１００錠</t>
  </si>
  <si>
    <t>885011504</t>
  </si>
  <si>
    <t>クエンメット配合錠　PTP　１００T</t>
  </si>
  <si>
    <t>日本薬品工業</t>
  </si>
  <si>
    <t>440442019</t>
  </si>
  <si>
    <t>ｱｲｵﾋﾟｼﾞﾝUD点眼液1% 2本X5</t>
  </si>
  <si>
    <t>クリニジェン</t>
  </si>
  <si>
    <t>909121714</t>
  </si>
  <si>
    <t>ハロマンス注１００㎎　１ｍＬ１０Ａ</t>
  </si>
  <si>
    <t>909121622</t>
  </si>
  <si>
    <t>ハロマンス注５０㎎　１ｍＬ１０Ａ</t>
  </si>
  <si>
    <t>909121523</t>
  </si>
  <si>
    <t>ﾌﾟﾘﾐｰﾌｵｰﾄ経腸栄養液6 30ML  1ﾎﾞﾄﾙ</t>
  </si>
  <si>
    <t>909120212</t>
  </si>
  <si>
    <t>ﾌﾟﾘﾐｰﾌｵｰﾄ経腸栄養液6 15ML  1ﾎﾞﾄﾙ</t>
  </si>
  <si>
    <t>909120113</t>
  </si>
  <si>
    <t>ﾛｲｽﾀﾁﾝ注８ＭＧ 　８ＭＬＸ１Ｖ</t>
  </si>
  <si>
    <t>909110718</t>
  </si>
  <si>
    <t>点滴静注用ホスカビル注２４ｍｇ/ｍＬ　６ｇ　２５０ｍＬ×１Ｖ</t>
  </si>
  <si>
    <t>909101112</t>
  </si>
  <si>
    <t>ｴﾋﾞｽﾀ60MG PTP100T</t>
  </si>
  <si>
    <t>909121813</t>
  </si>
  <si>
    <t>タケプロン静注用３０ｍｇ　１０Ｖ</t>
  </si>
  <si>
    <t>T's製薬</t>
  </si>
  <si>
    <t>123129459</t>
  </si>
  <si>
    <t>アリナミン　Ｆ　１００注　２０ｍＬＸ５０Ａ</t>
  </si>
  <si>
    <t>123005265</t>
  </si>
  <si>
    <t>セルシン錠  ５ｍｇ  ＰＴＰ  １０Ｔ×１０</t>
  </si>
  <si>
    <t>123139205</t>
  </si>
  <si>
    <t>セルシン錠  ２ｍｇ  ＰＴＰ１００Ｔ</t>
  </si>
  <si>
    <t>123139182</t>
  </si>
  <si>
    <t>アクトス  ＰＴＰ  １５ｍｇ  １００Ｔ</t>
  </si>
  <si>
    <t>123136273</t>
  </si>
  <si>
    <t>調剤用パンビタン末  １００ｇ</t>
  </si>
  <si>
    <t>123127240</t>
  </si>
  <si>
    <t>コントール散１％　バラ　１００ｇ</t>
  </si>
  <si>
    <t>123127165</t>
  </si>
  <si>
    <t>２５ＭＧアリナミンＦ糖衣錠  ＰＴＰ  ２５ＭＧ  １０Ｔ×１０</t>
  </si>
  <si>
    <t>123127127</t>
  </si>
  <si>
    <t>ブレドニゾロン錠　ＰＴＰ　５ｍｇ×１００Ｔ</t>
  </si>
  <si>
    <t>123119597</t>
  </si>
  <si>
    <t>ユーロジン１ＭＧ錠  ＰＴＰ  １ＭＧ  １０Ｔ×１０</t>
  </si>
  <si>
    <t>123086400</t>
  </si>
  <si>
    <t>ユーロジン　錠　２ｍｇ　１０Ｔ×１０</t>
  </si>
  <si>
    <t>123079631</t>
  </si>
  <si>
    <t>プレドニゾロン散「タケダ」　１％　１００ｇ</t>
  </si>
  <si>
    <t>123031479</t>
  </si>
  <si>
    <t>セルシン散１％　１０ｍｇ／ｇ　バラ　１００ｇ</t>
  </si>
  <si>
    <t>123017435</t>
  </si>
  <si>
    <t>ﾈｷｿﾌﾞﾘｯﾄﾞ外用ゲル５ｇ ５ｇＸ１瓶</t>
  </si>
  <si>
    <t>SMD</t>
  </si>
  <si>
    <t>042262008</t>
  </si>
  <si>
    <t>ｴｼﾞｬｲﾓ点滴静注1.1ｇ 22ｍＬＸ1瓶</t>
  </si>
  <si>
    <t>930514011</t>
  </si>
  <si>
    <t>ｳﾞｨｱﾚﾌﾞ配合持続皮下注 ７バイアル</t>
  </si>
  <si>
    <t>857150897</t>
  </si>
  <si>
    <t>ｸｱﾙｿﾃﾞｨ髄注１００ｍｇ　１５ｍＬＸ１Ｖ</t>
  </si>
  <si>
    <t>798010243</t>
  </si>
  <si>
    <t>イデルビオン静注用３５００ ３５００国際単位１瓶</t>
  </si>
  <si>
    <t>731141447</t>
  </si>
  <si>
    <t>ｶﾌﾞﾘﾋﾞ注射用１０ｍｇ １バイアル</t>
  </si>
  <si>
    <t>199324765</t>
  </si>
  <si>
    <t>ｴﾙｿﾞﾝﾘｽ点滴静注１０００μｇ １瓶</t>
  </si>
  <si>
    <t>173019526</t>
  </si>
  <si>
    <t>ﾋﾞﾙﾃﾌﾟｿ点滴静注２５０ｍｇ ５ｍＬＸ１瓶</t>
  </si>
  <si>
    <t>173019106</t>
  </si>
  <si>
    <t>ﾊﾞﾋﾞｰｽﾓ硝子体内注射用キット １２０ｍｇ／ｍＬ　１キット</t>
  </si>
  <si>
    <t>136121037</t>
  </si>
  <si>
    <t>ﾙﾝｽﾐｵ皮下注４５ｍｇ　１ｍＬＸ１バイアル	　</t>
  </si>
  <si>
    <t>136120962</t>
  </si>
  <si>
    <t xml:space="preserve">ﾙﾝｽﾐｵ皮下注５ｍｇ　０．５ｍＬＸ１バイアル	</t>
  </si>
  <si>
    <t>136120955</t>
  </si>
  <si>
    <t>ﾌｪｽｺﾞ配合皮下注ＩＮ １５ｍＬＸ１バイアル</t>
  </si>
  <si>
    <t>136120894</t>
  </si>
  <si>
    <t>ﾌｪｽｺﾞ配合皮下注ＭＡ １０ｍＬＸ１バイアル</t>
  </si>
  <si>
    <t>136120887</t>
  </si>
  <si>
    <t>バビースモ硝子体内注射液１２０ ｍｇ／ｍＬ　０．２４ｍＬＸ１瓶</t>
  </si>
  <si>
    <t>136120641</t>
  </si>
  <si>
    <t>ポライビー点滴静注用１４０ｍｇ １バイアル</t>
  </si>
  <si>
    <t>136120580</t>
  </si>
  <si>
    <t>ポライビ－点滴静注用３０ＭＧ　１Ｖ</t>
  </si>
  <si>
    <t>136120573</t>
  </si>
  <si>
    <t>ﾚﾍﾞｽﾃｨﾌﾞ皮下注用０．９５ｍｇ １セット</t>
  </si>
  <si>
    <t>123003377</t>
  </si>
  <si>
    <t>ヘルニコア椎間板注用１．２５単位　１Ｖ</t>
  </si>
  <si>
    <t>042258018</t>
  </si>
  <si>
    <t>テプミトコ錠２５０ｍｇ ＰＴＰ　１０錠</t>
  </si>
  <si>
    <t>496350238</t>
  </si>
  <si>
    <t>メキニスト錠２ｍｇ（ﾉﾊﾞﾙﾃｨｽ）　バラ　７錠</t>
  </si>
  <si>
    <t>443369351</t>
  </si>
  <si>
    <t>メキニスト錠０．５ｍｇ　バラ　７錠</t>
  </si>
  <si>
    <t>443369344</t>
  </si>
  <si>
    <t>タフィンラーカプセル７５ｍｇ（ﾉﾊﾞﾙﾃｨｽ）　バラ２８P　</t>
  </si>
  <si>
    <t>443369337</t>
  </si>
  <si>
    <t>タフィンラーカプセル　バラ２８Ｐ</t>
  </si>
  <si>
    <t>443369320</t>
  </si>
  <si>
    <t>ﾍﾙﾈｸｼｵｽ錠６０ｍｇ バラ　１４錠</t>
  </si>
  <si>
    <t>413080514</t>
  </si>
  <si>
    <t>サブリル散分包５００ＭＧ　６０ホウ</t>
  </si>
  <si>
    <t>274117657</t>
  </si>
  <si>
    <t>ﾛｽﾞﾘｰﾄﾚｸカプセル２００ｍｇ ＰＴＰ　２１Ｐ</t>
  </si>
  <si>
    <t>136120801</t>
  </si>
  <si>
    <t>ｴｻﾞﾙﾐｱ錠１００ｍｇ ＰＴＰ　１０錠</t>
  </si>
  <si>
    <t>081109388</t>
  </si>
  <si>
    <t>タブネオスカプセル１０ｍｇ ＰＴＰ　６０Ｐ</t>
  </si>
  <si>
    <t>051356125</t>
  </si>
  <si>
    <t>グロウジェクト皮下注１２ｍｇ　１カ－トリッジ</t>
  </si>
  <si>
    <t>ＪＣＲファーマ</t>
  </si>
  <si>
    <t>464500313</t>
  </si>
  <si>
    <t>テムセルHS注　１０．８ｍL×１バッグ</t>
  </si>
  <si>
    <t>464500276</t>
  </si>
  <si>
    <t>ブデソニド吸入液０．２５ＭＧ「武田テバ」　０．２５ＭＧ　２ＭＬＸ３０Ａ</t>
  </si>
  <si>
    <t>T'sファーマ</t>
  </si>
  <si>
    <t>123412568</t>
  </si>
  <si>
    <t>ブロムヘキシン塩酸塩吸入液０．２％「タイヨー」　５００ｍＬ</t>
  </si>
  <si>
    <t>123409360</t>
  </si>
  <si>
    <t>ブロムヘキシン塩酸塩吸入液０．２％「タイヨー」　４５ｍＬ</t>
  </si>
  <si>
    <t>123409353</t>
  </si>
  <si>
    <t>ﾌﾙﾁｶｿﾞﾝﾌﾗﾝｶﾙﾎﾞﾝｻﾝｴｽﾃﾙ　ﾃﾝﾋﾞ２７．５ＵＧ「ﾀｹﾀﾞﾃﾊﾞ」　５６ﾌﾝﾑ　６Ｇ</t>
  </si>
  <si>
    <t>123002097</t>
  </si>
  <si>
    <t>ブロムヘキシン塩酸塩注射液４ｍｇ「タイヨー」　２ｍＬ×５０Ａ</t>
  </si>
  <si>
    <t>123407014</t>
  </si>
  <si>
    <t>ﾋﾟｵｸﾞﾘﾀｿﾞﾝ錠１５ｍｇ「武田テバ 」　ＰＴＰ　１００錠</t>
  </si>
  <si>
    <t>123417532</t>
  </si>
  <si>
    <t>ボグリボースＯＤ錠0.3mg「武田テバ」PTP 100T</t>
  </si>
  <si>
    <t>123416627</t>
  </si>
  <si>
    <t>ボグリボースOD錠0.2mg｢武田テバ｣PTP100T</t>
  </si>
  <si>
    <t>123416603</t>
  </si>
  <si>
    <t>ｼﾝﾊﾞｽﾀﾁﾝ錠５ＭＧ「武田ﾃﾊﾞ」ＰＴＰ　５ＭＧ　１００Ｔ</t>
  </si>
  <si>
    <t>123415972</t>
  </si>
  <si>
    <t>ランソプラゾ－ルＯＤ錠30mg「武田テバ」ＰＴＰ５００Ｔ</t>
  </si>
  <si>
    <t>123415927</t>
  </si>
  <si>
    <t>ランソプラゾ－ルＯＤ錠30mg「武田テバ」ＰＴＰ　１００Ｔ</t>
  </si>
  <si>
    <t>123415910</t>
  </si>
  <si>
    <t>ﾗﾝｿﾌﾟﾗｿﾞ-ﾙＯＤ錠１５ＭＧ「武田ﾃﾊﾞ」　ﾊﾞﾗ　１５ＭＧ　２００Ｔ</t>
  </si>
  <si>
    <t>123415903</t>
  </si>
  <si>
    <t>ランソプラゾ－ルＯＤ錠15mg「武田テバ」ＰＴＰ　５００Ｔ</t>
  </si>
  <si>
    <t>123415897</t>
  </si>
  <si>
    <t>ﾗﾝｿﾌﾟﾗｿﾞ-ﾙOD錠15mg「武田テバ」PTP100T</t>
  </si>
  <si>
    <t>123415880</t>
  </si>
  <si>
    <t>ﾌｪﾉﾌｨﾌﾞﾗ-ﾄ錠８０ＭＧ「武田ﾃﾊﾞ」  ＰＴＰ　８０ＭＧ　１００Ｔ</t>
  </si>
  <si>
    <t>123415811</t>
  </si>
  <si>
    <t>アンブロキソ－ル塩酸塩錠１５ＭＧ「タイヨ－」 ＰＴＰ　１５ＭＧ　</t>
  </si>
  <si>
    <t>123409261</t>
  </si>
  <si>
    <t>アンブロキソ－ル塩酸塩シロップ小児用０．３％　「タイヨ－」　５００ＭＬ</t>
  </si>
  <si>
    <t>123406635</t>
  </si>
  <si>
    <t>ｱｼﾞﾙｻﾙﾀﾝ錠２０ＭＧ「武田ﾃﾊﾞ」 ＰＴＰ　２０ＭＧ　１００Ｔ</t>
  </si>
  <si>
    <t>123003452</t>
  </si>
  <si>
    <t>ｵﾒｶﾞ-３脂肪酸ｴﾁﾙ粒状ｶﾌﾟｾﾙ２Ｇ「ﾀｹﾀﾞﾃﾊﾞ」　２ＧＸ５６ﾎｳ</t>
  </si>
  <si>
    <t>123002721</t>
  </si>
  <si>
    <t>ﾗﾒﾙﾃｵﾝ錠８ＭＧ「武田ﾃﾊﾞ」  ﾊﾞﾗ　８ＭＧ　５００Ｔ</t>
  </si>
  <si>
    <t>123002530</t>
  </si>
  <si>
    <t>ﾗﾒﾙﾃｵﾝ錠８ＭＧ「武田ﾃﾊﾞ」  ＰＴＰ　８ＭＧ　１００Ｔ</t>
  </si>
  <si>
    <t>123002523</t>
  </si>
  <si>
    <t>レボセチリジン塩酸塩錠５ｍｇ「武田テバ」ＰＴＰ　１００Ｔ</t>
  </si>
  <si>
    <t>123000178</t>
  </si>
  <si>
    <t>ドネペジル塩酸塩ＯＤ錠５ＭＧ「テバ」ＰＴＰ　１４ＴＸ４</t>
  </si>
  <si>
    <t>118235356</t>
  </si>
  <si>
    <t>ドネペジル塩酸塩ＯＤ錠３ＭＧ「テバ」ＰＴＰ　１４Ｔ</t>
  </si>
  <si>
    <t>118235271</t>
  </si>
  <si>
    <t>モリヘパミン点滴静注　５００ｍＬ×２０袋</t>
  </si>
  <si>
    <t>ＥＡファーマ</t>
  </si>
  <si>
    <t>699054629</t>
  </si>
  <si>
    <t>アルギＵ点滴静注２０ｇ　１０％　２００ｍＬ×２袋</t>
  </si>
  <si>
    <t>699053905</t>
  </si>
  <si>
    <t>ﾓﾋﾞｺ-ﾙ配合内用剤LD 6.8523GX100ﾎｳ</t>
  </si>
  <si>
    <t>699059402</t>
  </si>
  <si>
    <t>モビプレップ配合内用剤　２２４．２１２ｇ×５袋</t>
  </si>
  <si>
    <t>699058306</t>
  </si>
  <si>
    <t>リーバクト配合顆粒　分包　４．１５ｇ×２１０包</t>
  </si>
  <si>
    <t>699057217</t>
  </si>
  <si>
    <t>リーバクト配合顆粒　分包　４．１５ｇ×８４包</t>
  </si>
  <si>
    <t>699057200</t>
  </si>
  <si>
    <t>ニフレック配合内用剤　分包　１０袋</t>
  </si>
  <si>
    <t>699057101</t>
  </si>
  <si>
    <t>アルギＵ配合顆粒　バラ　　５００ｇ</t>
  </si>
  <si>
    <t>699056906</t>
  </si>
  <si>
    <t>エレンタールＰ乳幼児用配合内用剤　分包　８０ｇ×１０袋</t>
  </si>
  <si>
    <t>699055411</t>
  </si>
  <si>
    <t>エレンタール配合内用剤　分包　８０ｇ×１４包</t>
  </si>
  <si>
    <t>699055206</t>
  </si>
  <si>
    <t>グ－フィス錠５ＭＧ    ＰＴＰ　５ＭＧ　１００Ｔ</t>
  </si>
  <si>
    <t>699050027</t>
  </si>
  <si>
    <t>ﾗﾋﾞﾋﾟｭ-ﾙ筋注用  １Ｖ（ﾖｳｶｲｴｷﾂｷ）</t>
  </si>
  <si>
    <t>オーファンパシフィック</t>
  </si>
  <si>
    <t>858100150</t>
  </si>
  <si>
    <t>ダントリウム静注用２０ｍｇ　５Ｖ</t>
  </si>
  <si>
    <t>858100099</t>
  </si>
  <si>
    <t>ジアゾキシド　カプセル　２５ＭＧ　「ＯＰ」ＰＴＰ　４０Ｐ</t>
  </si>
  <si>
    <t>858100112</t>
  </si>
  <si>
    <t>ダントリウムカプセル２５ｍｇ　ＰＴＰ１００Ｐ</t>
  </si>
  <si>
    <t>858100082</t>
  </si>
  <si>
    <t>アストミン錠１０ｍｇ　ＰＴＰ１００Ｔ</t>
  </si>
  <si>
    <t>858100044</t>
  </si>
  <si>
    <t>ブフェニール顆粒９４％　２６６ｇ</t>
  </si>
  <si>
    <t>858100020</t>
  </si>
  <si>
    <t>フローレス眼検査用試験紙０．７ｍｇ　２００枚</t>
  </si>
  <si>
    <t>あゆみ製薬</t>
  </si>
  <si>
    <t>896590524</t>
  </si>
  <si>
    <t>カロナール坐剤４００　　５０個</t>
  </si>
  <si>
    <t>896071252</t>
  </si>
  <si>
    <t>カロナール坐剤２００　５０個</t>
  </si>
  <si>
    <t>896070781</t>
  </si>
  <si>
    <t>ｶﾛﾅ-ﾙ坐剤１００  １００ＭＧ　５０ｺ</t>
  </si>
  <si>
    <t>896070743</t>
  </si>
  <si>
    <t>ｱﾀﾞﾘﾑﾏﾌﾞＢＳ皮下注８０ＭＧｼﾘﾝｼﾞ０．８ＭＬ「ＭＡ」　 ０．８ＭＬＸ１ﾄｳ</t>
  </si>
  <si>
    <t>896040951</t>
  </si>
  <si>
    <t>ｱﾀﾞﾘﾑﾏﾌﾞＢＳ皮下注２０ＭＧｼﾘﾝｼﾞ０．２ＭＬ「ＭＡ」 　０．２ＭＬＸ１ﾄｳ</t>
  </si>
  <si>
    <t>896040920</t>
  </si>
  <si>
    <t>ｴﾀﾈﾙｾﾌﾟﾄＢＳ皮下注２５ＭＧﾍﾟﾝ０．５ＭＬ「ＭＡ」　０．５ＭＬＸ１ｷｯﾄ</t>
  </si>
  <si>
    <t>896040876</t>
  </si>
  <si>
    <t>ｴﾀﾈﾙｾﾌﾟﾄＢＳ皮下注５０ＭＧﾍﾟﾝ１．０ＭＬ「ＭＡ」　１．０ＭＬＸ１ｷｯﾄ</t>
  </si>
  <si>
    <t>896040869</t>
  </si>
  <si>
    <t>アセチルシステイン内用液１７．６％「アユミ」　２０ｍL×１０</t>
  </si>
  <si>
    <t>896250039</t>
  </si>
  <si>
    <t>メトトレキサ－ト錠２ＭＧ　「あゆみ」ＰＴＰ　４８Ｔ</t>
  </si>
  <si>
    <t>896165630</t>
  </si>
  <si>
    <t>カロナ－ル　シロップ　２％２％　５００ＭＬ</t>
  </si>
  <si>
    <t>896050615</t>
  </si>
  <si>
    <t>ｲｸﾞﾗﾁﾓﾄﾞ錠２５ＭＧ「ｱﾕﾐ」  ＰＴＰ　２５ＭＧ　１００Ｔ</t>
  </si>
  <si>
    <t>896040968</t>
  </si>
  <si>
    <t>カロナール原末　５００ｇ</t>
  </si>
  <si>
    <t>896030884</t>
  </si>
  <si>
    <t>ｶﾛﾅ-ﾙ細粒50% 1GX360ﾎｳ</t>
  </si>
  <si>
    <t>896030662</t>
  </si>
  <si>
    <t>カロナール細粒５０％　１００ｇ</t>
  </si>
  <si>
    <t>896030631</t>
  </si>
  <si>
    <t>カロナール細粒２０％　１ｇ×３６０</t>
  </si>
  <si>
    <t>896030617</t>
  </si>
  <si>
    <t>カロナール細粒２０％　１００ｇ</t>
  </si>
  <si>
    <t>896030587</t>
  </si>
  <si>
    <t>ｶﾛﾅ－ﾙ細粒２０％　５００Ｇ</t>
  </si>
  <si>
    <t>896030525</t>
  </si>
  <si>
    <t>カロナール錠５００ＰＴＰ　　５００Ｔ</t>
  </si>
  <si>
    <t>896011227</t>
  </si>
  <si>
    <t>カロナール錠５００ＰＴＰ　　１００Ｔ</t>
  </si>
  <si>
    <t>896011210</t>
  </si>
  <si>
    <t>カロナ－ル錠５００  バラ　５００ＭＧ　５００Ｔ</t>
  </si>
  <si>
    <t>896011050</t>
  </si>
  <si>
    <t>カロナール錠200　バラ　500錠</t>
  </si>
  <si>
    <t>896011029</t>
  </si>
  <si>
    <t>カロナ－ル錠　バラ　　３００ｍｇ　５００Ｔ</t>
  </si>
  <si>
    <t>896011012</t>
  </si>
  <si>
    <t>カロナ－ル錠３００   ＰＴＰ　３００ＭＧ　１０００Ｔ</t>
  </si>
  <si>
    <t>896010893</t>
  </si>
  <si>
    <t>カロナール錠３００　PTP１００T</t>
  </si>
  <si>
    <t>896010879</t>
  </si>
  <si>
    <t>カロナール錠２００　ＰＴＰ１０００Ｔ</t>
  </si>
  <si>
    <t>896010824</t>
  </si>
  <si>
    <t>カロナール錠２００ｍｇ　PTP１００T</t>
  </si>
  <si>
    <t>896010817</t>
  </si>
  <si>
    <t>タクロリムス錠３ｍｇ「あゆみ」　ＰＴＰ　３０錠</t>
  </si>
  <si>
    <t>896000566</t>
  </si>
  <si>
    <t>タクロリムス錠１ｍｇ「あゆみ」　ＰＴＰ１００Ｔ</t>
  </si>
  <si>
    <t>896000542</t>
  </si>
  <si>
    <t>タクロリムス錠０．５ｍｇ「あゆみ」　PTP100T</t>
  </si>
  <si>
    <t>896000535</t>
  </si>
  <si>
    <t>アザルフィジンEN錠２５０ｍｇ　PTP １００T</t>
  </si>
  <si>
    <t>896000184</t>
  </si>
  <si>
    <t>ｱｻﾞﾙﾌｨｼﾞﾝＥＮ錠５００ＭＧ   ＰＴＰ　５００ＭＧ　１００Ｔ</t>
  </si>
  <si>
    <t>896000146</t>
  </si>
  <si>
    <t>リマチル錠５０ｍｇＰＴＰ　１００Ｔ</t>
  </si>
  <si>
    <t>896000085</t>
  </si>
  <si>
    <t>ﾄﾛﾃﾞﾙﾋﾞ点滴静注用200MG  1V</t>
  </si>
  <si>
    <t>ギリアド・サイエンシズ</t>
  </si>
  <si>
    <t>884000547</t>
  </si>
  <si>
    <t>ﾍﾞｸﾙﾘｰ点滴静注用100mg</t>
  </si>
  <si>
    <t>884000462</t>
  </si>
  <si>
    <t>ﾂﾙﾊﾞﾀﾞ配合錠   ﾊﾞﾗ　３０Ｔ</t>
  </si>
  <si>
    <t>884000301</t>
    <phoneticPr fontId="2"/>
  </si>
  <si>
    <t>ﾍﾞﾑﾘﾃﾞｨ錠　25mg　PTP　28T</t>
  </si>
  <si>
    <t>884000561</t>
  </si>
  <si>
    <t>ビクタルビ配合錠バラ　３０Ｔ</t>
  </si>
  <si>
    <t>884000240</t>
  </si>
  <si>
    <t>ニコチン酸アミド散１０％「ゾンネ」　５００ｇ</t>
  </si>
  <si>
    <t>ゾンネボード製薬</t>
  </si>
  <si>
    <t>709500719</t>
  </si>
  <si>
    <t>抗Ｄ人免疫グロブリン筋注用１０００倍「ＪＢ」　１Ｖ</t>
  </si>
  <si>
    <t>日本血液製剤機構</t>
  </si>
  <si>
    <t>867535448</t>
  </si>
  <si>
    <t>ハプトグロビン静注２０００単位「ＪＢ」　１Ｖ</t>
  </si>
  <si>
    <t>867535370</t>
  </si>
  <si>
    <t>フィブリノゲンHT静注用１ｇ「JB」　１V</t>
  </si>
  <si>
    <t>867535363</t>
  </si>
  <si>
    <t>抗ＨＢｓ人免疫グロブリン筋注１０００単位/１ｍＬ「ＪＢ」　１Ｖ</t>
  </si>
  <si>
    <t>867535325</t>
  </si>
  <si>
    <t>献血アルブミン２０％静注１０ｇ/５０ｍL「JB」　５０ｍL×１V</t>
  </si>
  <si>
    <t>867513248</t>
  </si>
  <si>
    <t>献血アルブミン２０％静注　４ｇ/２０ｍL「JB」　１V</t>
  </si>
  <si>
    <t>867513231</t>
  </si>
  <si>
    <t>献血アルブミン５％１２．５ｇ/２５０ｍL「JB」　２５０ｍL×１V</t>
  </si>
  <si>
    <t>867512227</t>
  </si>
  <si>
    <t>献血アルブミン５％静注５ｇ/１００ｍL「JB」　１V</t>
  </si>
  <si>
    <t>867512210</t>
  </si>
  <si>
    <t>ノイアート静注用１５００単位（献血）　１５００単位　１V</t>
  </si>
  <si>
    <t>867508701</t>
  </si>
  <si>
    <t>献血ｳ゛ｪﾉｸﾞﾛﾌﾞﾘﾝＩＨ　１０％静注１０Ｇ／１００ＭＬ　１００ＭＬＸ１Ｖ</t>
  </si>
  <si>
    <t>867505182</t>
  </si>
  <si>
    <t>献血ウ゛ェノグロブリン　ＩＨ　１０％静注　５０ｍＬＸ１Ｖ</t>
  </si>
  <si>
    <t>867505175</t>
  </si>
  <si>
    <t>献血ヴェノグロブリンＩＨ10%静注２．５ｍｇ/２５ｍＬ　１Ｖ</t>
  </si>
  <si>
    <t>867505168</t>
  </si>
  <si>
    <t>献血ヴェノグロブリンＩＨ１０％静注０．５ｇ/5mL　１Ｖ</t>
  </si>
  <si>
    <t>867505144</t>
  </si>
  <si>
    <t>アコアラン静注用１８００　３６ｍＬ×１Ｖ</t>
  </si>
  <si>
    <t>867410011</t>
  </si>
  <si>
    <t>アコアラン静注用６００　１２ｍＬ×１Ｖ</t>
  </si>
  <si>
    <t>867410004</t>
  </si>
  <si>
    <t>テタノブリンIH静注２５０単位　２５０国際単位×１V</t>
  </si>
  <si>
    <t>867303542</t>
  </si>
  <si>
    <t>テタノブリンIH静注１５００単位　１５００国際単位×１V</t>
  </si>
  <si>
    <t>867299203</t>
  </si>
  <si>
    <t>テタノブリン筋注用２５０単位１Ｖ</t>
  </si>
  <si>
    <t>867295250</t>
  </si>
  <si>
    <t>ヘブスブリンIH静注１０００単位　５ｍL×１V</t>
  </si>
  <si>
    <t>867293294</t>
  </si>
  <si>
    <t>献血アルブミン２５％静注１２．５ｇ／５０ｍL　１V</t>
  </si>
  <si>
    <t>867195536</t>
  </si>
  <si>
    <t>赤十字アルブミン２５％静注１２．５ｇ／５０ｍL　１V</t>
  </si>
  <si>
    <t>867021224</t>
  </si>
  <si>
    <t>ﾄ-ﾋﾞｲ吸入液300 5MLX14本</t>
  </si>
  <si>
    <t>SDコラボ</t>
  </si>
  <si>
    <t>901116305</t>
  </si>
  <si>
    <t>ｱﾑｳﾞﾄﾗ皮下注25ｼﾘﾝｼﾞ0.5MLX1ｼﾘﾝｼﾞ</t>
  </si>
  <si>
    <t>934409696</t>
  </si>
  <si>
    <t>エヴキーザ点滴静注液345ｍｇ　2.3ML×１V</t>
  </si>
  <si>
    <t>979002012</t>
  </si>
  <si>
    <t>ﾃﾌﾞﾀﾞｯｸ点滴静注用40mg 1V</t>
  </si>
  <si>
    <t>966020012</t>
  </si>
  <si>
    <t>ｴﾌﾟｷﾝﾘ皮下注48mg 0.8ml 1V</t>
  </si>
  <si>
    <t>966010020</t>
  </si>
  <si>
    <t>ｴﾌﾟｷﾝﾘ皮下注4mg 0.8ml 1V</t>
  </si>
  <si>
    <t>966010013</t>
  </si>
  <si>
    <t>ﾍﾞｽﾚﾐ皮下注500ugｼﾘﾝｼﾞ</t>
  </si>
  <si>
    <t>963000208</t>
  </si>
  <si>
    <t>ﾍﾞｽﾚﾐ皮下注250ugｼﾘﾝｼﾞ</t>
  </si>
  <si>
    <t>963000109</t>
  </si>
  <si>
    <t>ﾐﾝｼﾞｭﾋﾞ点滴静注用200MG   1V</t>
  </si>
  <si>
    <t>957200041</t>
  </si>
  <si>
    <t>ｲﾑﾃﾞﾄﾗ点滴静注用10ｍｇ 1V 安定化液付</t>
  </si>
  <si>
    <t>947000149</t>
  </si>
  <si>
    <t>ｲﾑﾃﾞﾄﾗ点滴静注用1ｍｇ 1V 安定化液付</t>
  </si>
  <si>
    <t>947000125</t>
  </si>
  <si>
    <t>ﾃｯﾍﾟ-ｻﾞ点滴静注用500MG 1V</t>
  </si>
  <si>
    <t>947000101</t>
  </si>
  <si>
    <t>ｱｲﾓﾋﾞｰｸ皮下注70mgペン  1mLＸ１キット</t>
  </si>
  <si>
    <t>947000064</t>
  </si>
  <si>
    <t>ｵﾝｷｬｽﾊﾟ-点滴静注用3750国際単位 1V</t>
  </si>
  <si>
    <t>945002022</t>
  </si>
  <si>
    <t>ｵﾆﾊﾞｲﾄﾞ点滴静注43mg</t>
  </si>
  <si>
    <t>945001025</t>
  </si>
  <si>
    <t>ｱﾄﾞﾄﾗ-ｻﾞ皮下注300MGﾍﾟﾝ 2ml×1本</t>
  </si>
  <si>
    <t>938000387</t>
  </si>
  <si>
    <t>イブリーフ静注２０ｍｇ 2MLX3V</t>
  </si>
  <si>
    <t>930513014</t>
  </si>
  <si>
    <t>ｱﾈﾚﾑ静注用50mg  10V</t>
  </si>
  <si>
    <t>906081325</t>
  </si>
  <si>
    <t>ジフォルタ注射液２０ｍｇ　１ｍL×１V</t>
  </si>
  <si>
    <t>906060016</t>
  </si>
  <si>
    <t>ｱﾈﾚﾑ静注用20ｍｇ 10V</t>
  </si>
  <si>
    <t>906030132</t>
  </si>
  <si>
    <t>ﾋﾞﾐｼﾞﾑ点滴静注液5mg 1V</t>
  </si>
  <si>
    <t>882000013</t>
  </si>
  <si>
    <t>ﾘｽﾃｨ-ｺﾞ皮下注420･3.0MLX1V</t>
  </si>
  <si>
    <t>700000454</t>
  </si>
  <si>
    <t>ﾘｽﾃｨ-ｺﾞ皮下注280 2.0MLX1V</t>
  </si>
  <si>
    <t>700000317</t>
  </si>
  <si>
    <t>ﾊﾞｲｸﾛｯﾄ配合静注用2.5ML  1V</t>
  </si>
  <si>
    <t>284100809</t>
  </si>
  <si>
    <t>ﾋﾞﾛｲ点滴静注用300mg 1V</t>
  </si>
  <si>
    <t>233107644</t>
  </si>
  <si>
    <t>ﾋﾞﾛｲ点滴静注用 100mg 1V</t>
  </si>
  <si>
    <t>233107637</t>
  </si>
  <si>
    <t>ﾊﾟﾄﾞｾﾌﾞ点滴静注用30mg</t>
  </si>
  <si>
    <t>233107187</t>
  </si>
  <si>
    <t>ﾊﾟﾄﾞｾﾌﾞ点滴静注用20 1V</t>
  </si>
  <si>
    <t>233107170</t>
  </si>
  <si>
    <t>ｻｰｸﾘｻ点滴静注500mg　25ml×1V</t>
  </si>
  <si>
    <t>199324307</t>
  </si>
  <si>
    <t>ｻｰｸﾘｻ点滴静注100mg　5ml×1V</t>
  </si>
  <si>
    <t>199324291</t>
  </si>
  <si>
    <t>エボルトラ点滴静注２０ｍｇ　２０ｍｌ×１V</t>
  </si>
  <si>
    <t>199107139</t>
  </si>
  <si>
    <t>ﾃﾞﾌｧｲﾃﾘｵ静注200mg  2.5ｍｌＸ2Ｖ</t>
  </si>
  <si>
    <t>173019472</t>
  </si>
  <si>
    <t>ﾋﾞｷｾｵｽ配合静注用 1ﾊﾞｲｱﾙ</t>
  </si>
  <si>
    <t>173019434</t>
  </si>
  <si>
    <t>ﾍﾑﾗｲﾌﾞﾗ皮下注150mg</t>
  </si>
  <si>
    <t>136120238</t>
  </si>
  <si>
    <t>ﾍﾑﾗｲﾌﾞﾗ皮下注90mg　0.6ML×1V</t>
  </si>
  <si>
    <t>136120214</t>
  </si>
  <si>
    <t>ヘムライブラ皮下注６０ＭＧ　０．４ＭＬＸ１Ｖ</t>
  </si>
  <si>
    <t>136120207</t>
  </si>
  <si>
    <t>ﾍﾑﾗｲﾌﾞﾗ皮下注３０ＭＧ</t>
  </si>
  <si>
    <t>136120191</t>
  </si>
  <si>
    <t>ﾕﾌﾟﾘｽﾞﾅ点滴静注100  10MLX3V</t>
  </si>
  <si>
    <t>128252657</t>
  </si>
  <si>
    <t>ｴﾙﾚﾌｨｵ皮下注76mg 1.9MLX1ﾊﾞｲｱﾙ</t>
  </si>
  <si>
    <t>114228802</t>
  </si>
  <si>
    <t>ｴﾙﾚﾌｨｵ皮下注 44mg 1.1MLX1ﾊﾞｲｱﾙ</t>
  </si>
  <si>
    <t>114228703</t>
  </si>
  <si>
    <t>サビーン点滴静注用５００ｍｇ　１Ｖ</t>
  </si>
  <si>
    <t>051249014</t>
  </si>
  <si>
    <t>【頻回改定品】ﾄﾙｶﾌﾞ錠 200mg PTP 32T</t>
  </si>
  <si>
    <t>650715101</t>
    <phoneticPr fontId="2"/>
  </si>
  <si>
    <t>【頻回改定品】ﾄﾙｶﾌﾞ錠 160mg PTP 32T</t>
  </si>
  <si>
    <t>650714104</t>
    <phoneticPr fontId="2"/>
  </si>
  <si>
    <t>ﾌﾞﾙｷﾝｻﾞｶﾌﾟｾﾙ80    PTP   56CAP</t>
  </si>
  <si>
    <t>998100010</t>
  </si>
  <si>
    <t>ﾙﾏｹﾗｽ錠120mg　PTP　56T</t>
  </si>
  <si>
    <t>947000088</t>
  </si>
  <si>
    <t>オテズラ錠３０ＭＧ   ＰＴＰ　１４ＴＸ４</t>
  </si>
  <si>
    <t>947000033</t>
  </si>
  <si>
    <t>ﾎﾞﾗﾆｺﾞ錠　10ｍｇ　ﾊﾞﾗ　30Ｔ</t>
  </si>
  <si>
    <t>945004026</t>
  </si>
  <si>
    <t>ﾃｨﾌﾞｿﾎﾞ錠250ﾊﾞﾗ14T</t>
  </si>
  <si>
    <t>945003029</t>
  </si>
  <si>
    <t>カ－バグル分散錠　200mg　バラ　60T</t>
  </si>
  <si>
    <t>930101020</t>
  </si>
  <si>
    <t>カ－バグル分散錠　200mg　バラ　5T</t>
  </si>
  <si>
    <t>930101013</t>
  </si>
  <si>
    <t>イムブルビカカプセル１４０ｍｇ　ＰＴＰ１４Ｐ</t>
  </si>
  <si>
    <t>672153615</t>
  </si>
  <si>
    <t>ﾀﾌﾞﾚｸｻ錠200mg　PTP28T</t>
  </si>
  <si>
    <t>443382237</t>
  </si>
  <si>
    <t>ﾚｯﾄﾞｳﾞｨﾓ錠 80mg PTP 56T</t>
  </si>
  <si>
    <t>428608208</t>
  </si>
  <si>
    <t>ﾚｯﾄｳﾞｨﾓｶﾌﾟｾﾙ40mg</t>
  </si>
  <si>
    <t>428397706</t>
  </si>
  <si>
    <t>ﾚｯﾄｳﾞｨﾓｶﾌﾟｾﾙ80mg</t>
  </si>
  <si>
    <t>428298003</t>
  </si>
  <si>
    <t>サムチレール内用懸濁液１５％　７５０ｍｇ　５ｍＬ×１４包</t>
  </si>
  <si>
    <t>246763011</t>
  </si>
  <si>
    <t>ｼﾞｬｲﾊﾟｰｶｰ錠100MG　PTP　30T</t>
  </si>
  <si>
    <t>173019465</t>
  </si>
  <si>
    <t>ｲﾌﾞﾄﾛｼﾞｰｶﾌﾟｾﾙ200ｍｇ　200ｍｇ　ﾊﾞﾗ33ＣＡＰ</t>
  </si>
  <si>
    <t>170021249</t>
  </si>
  <si>
    <t>ﾕﾙﾄﾐﾘｽHI1100MG/11ML    1V</t>
  </si>
  <si>
    <t>ｱﾚｸｼｵﾝﾌｧｰﾏ</t>
  </si>
  <si>
    <t>827000047</t>
  </si>
  <si>
    <t>ﾕﾙﾄﾐﾘｽHI300MG/3ML      1V</t>
  </si>
  <si>
    <t>827000030</t>
  </si>
  <si>
    <t>ソリリス点滴静注用３００mg　３０ｍＬ×１Ｖ</t>
  </si>
  <si>
    <t>827000016</t>
  </si>
  <si>
    <t>コセルゴカプセル１０㎎　バラ　　　　　　　２８ＣＰ</t>
  </si>
  <si>
    <t>827011012</t>
  </si>
  <si>
    <t>強力ﾈｵﾐﾉﾌｧ-ｹﾞﾝｼ- P静注 20MLX10A</t>
  </si>
  <si>
    <t>ミノファーゲン</t>
  </si>
  <si>
    <t>814001040</t>
  </si>
  <si>
    <t>ｸﾞﾘﾁﾛﾝ配合錠   ＰＴＰ　５００Ｔ</t>
  </si>
  <si>
    <t>814002023</t>
  </si>
  <si>
    <t>ｸﾞﾘﾁﾛﾝ配合錠   ＰＴＰ　１００Ｔ</t>
  </si>
  <si>
    <t>814002016</t>
  </si>
  <si>
    <t>アルドメット錠２５０　ＰＴＰ１０Ｔ×５０</t>
  </si>
  <si>
    <t>814000227</t>
  </si>
  <si>
    <t>オフロキサシン耳科用液0.3％「ＣＥＯ」５ＭＬＸ１０</t>
  </si>
  <si>
    <t>ｾｵﾘｱﾌｧｰﾏ</t>
  </si>
  <si>
    <t>123159913</t>
  </si>
  <si>
    <t>オフロキサシン耳科用液０．３％「CEO」　５ｍL×５</t>
  </si>
  <si>
    <t>123159906</t>
  </si>
  <si>
    <t>ジオクチルソジウムｽﾙﾎｻｸｼﾈｰﾄ耳科用液5%「CEO」10mL×10</t>
  </si>
  <si>
    <t>123158565</t>
  </si>
  <si>
    <t>メトピロンカプセル２５０ｍｇ　バラ　１８Ｐ</t>
  </si>
  <si>
    <t>123157056</t>
  </si>
  <si>
    <t>ベタヒスチンメシル酸塩錠６ｍｇ「ＣＥＯ」　ＰＴＰ　１０Ｔ×１０</t>
  </si>
  <si>
    <t>123156561</t>
  </si>
  <si>
    <t>ｲｿｿﾙﾋﾞﾄﾞ内用液70%分包 30ML｢CEO｣70%　X42</t>
  </si>
  <si>
    <t>123156554</t>
  </si>
  <si>
    <t>イソソルビド内用液７０％「ＣＥＯ」　５００ｍＬ×１Ｖ</t>
  </si>
  <si>
    <t>123156547</t>
  </si>
  <si>
    <t>ウルソデオキシコール酸錠１００ｍｇ「ＺＥ」　バラ　　１０００Ｔ</t>
  </si>
  <si>
    <t>全星薬品(株)</t>
  </si>
  <si>
    <t>104011353</t>
  </si>
  <si>
    <t>ウルソデオキシコール酸錠１００ｍｇ「ZE」　PTP　１００T</t>
  </si>
  <si>
    <t>104011308</t>
  </si>
  <si>
    <t>ｽｷﾘ-ｼﾞ皮下注180MG ｵ-ﾄﾄﾞ-ｻﾞ- 180MG 1.2MLX1ｷｯﾄ</t>
  </si>
  <si>
    <t>アッヴィ合同会社</t>
  </si>
  <si>
    <t>857151085</t>
  </si>
  <si>
    <t>ｽｷﾘ-ｼﾞ点滴静注６００ＭＧ 　１０ＭＬＸ１Ｖ</t>
  </si>
  <si>
    <t>857151016</t>
  </si>
  <si>
    <t>ｽｷﾘ-ｼﾞ皮下注３６０ＭＧｵ-ﾄﾄﾞ-ｻﾞ-３６０ＭＧ　２．４ＭＬＸ１ｷｯﾄ</t>
  </si>
  <si>
    <t>857150996</t>
  </si>
  <si>
    <t>スキリ－ジ皮下注150mgペン　１ＭＬＸ１本</t>
  </si>
  <si>
    <t>857150859</t>
  </si>
  <si>
    <t>ｽｷﾘ-ｼﾞ皮下注１５０ＭＧ　ｼﾘﾝｼﾞ　１ＭＬ１５０ＭＧ　１ＭＬＸ１</t>
  </si>
  <si>
    <t>857150835</t>
  </si>
  <si>
    <t>ﾋｭﾐﾗ皮下注８０ＭＧﾍﾟﾝ　０．８ＭＬ８０ＭＧ　０．８ＭＬＸ１ｷｯﾄ</t>
  </si>
  <si>
    <t>857150583</t>
  </si>
  <si>
    <t xml:space="preserve">ﾋｭﾐﾗ皮下注40mgﾍﾟﾝ0.4mL　1ｷｯﾄ　　　          </t>
  </si>
  <si>
    <t>857150569</t>
  </si>
  <si>
    <t>ﾋｭﾐﾗ皮下注８０ＭＧｼﾘﾝｼﾞ０．８ＭＬ   ８０ＭＧ　０．８ＭＬＸ１ﾄｳ</t>
  </si>
  <si>
    <t>857150545</t>
  </si>
  <si>
    <t>ﾋｭﾐﾗ皮下注４０ＭＧｼﾘﾝｼﾞ０．４ＭＬ   ４０ＭＧ　０．４ＭＬＸ１ﾄｳ</t>
  </si>
  <si>
    <t>857150521</t>
  </si>
  <si>
    <t>スキリ－ジ皮下注７５ＭＧ　シリンジ０．８３ＭＬＸ１</t>
  </si>
  <si>
    <t>857150484</t>
  </si>
  <si>
    <t>ﾘﾝｳ゛ｫｯｸ錠１５ＭＧ   ＰＴＰ　１５ＭＧ　７ＴＸ４</t>
  </si>
  <si>
    <t>857150934</t>
  </si>
  <si>
    <t>ﾘﾝｳ゛ｫｯｸ錠７．５ＭＧ   ＰＴＰ　７．５ＭＧ　７ＴＸ４</t>
  </si>
  <si>
    <t>857150910</t>
  </si>
  <si>
    <t>ベネクレクスタ錠５０ＭＧ   ＰＴＰ　７Ｔ</t>
  </si>
  <si>
    <t>857150798</t>
  </si>
  <si>
    <t>ベネクレクスタ錠１０ＭＧ   ＰＴＰ　１０ＭＧ　７Ｔ</t>
  </si>
  <si>
    <t>857150774</t>
  </si>
  <si>
    <t>ベネクレクスタ錠１００ＭＧ   ＰＴＰ　７Ｔ</t>
  </si>
  <si>
    <t>857150750</t>
  </si>
  <si>
    <t>マヴィレット配合錠　PTP　４２T</t>
  </si>
  <si>
    <t>857150460</t>
  </si>
  <si>
    <t>ルボックス錠25　25ｍｇ　ＰＴＰ100Ｔ</t>
  </si>
  <si>
    <t>857150170</t>
  </si>
  <si>
    <t>ﾗﾘｷｼﾝﾄﾞﾗｲｼﾛｯﾌﾟ小児用20%  200mg　100g</t>
  </si>
  <si>
    <t>富士フィルムファーマ</t>
  </si>
  <si>
    <t>473602084</t>
  </si>
  <si>
    <t>リティンパ耳科用２５０μＧ　セット 　１セット</t>
  </si>
  <si>
    <t>ノーベルファーマ</t>
  </si>
  <si>
    <t>846113018</t>
  </si>
  <si>
    <t>インダシン静注用１ｍｇ　１Ｖ</t>
  </si>
  <si>
    <t>846304010</t>
  </si>
  <si>
    <t>コスメゲン静注用０．５ｍｇ　１Ｖ</t>
  </si>
  <si>
    <t>846303013</t>
  </si>
  <si>
    <t>ザノサー点滴静注用 １Ｇ　１Ｖ</t>
  </si>
  <si>
    <t>846110017</t>
  </si>
  <si>
    <t>レスピア静注・経口液６０ｍｇ　３ｍＬ×１０Ｖ</t>
  </si>
  <si>
    <t>846109011</t>
  </si>
  <si>
    <t>ユニタルク胸膜腔内注入用懸濁剤　４ｇ×１Ｖ</t>
  </si>
  <si>
    <t>846107017</t>
  </si>
  <si>
    <t>ホストイン静注７５０ｍｇ ２Ｖ</t>
  </si>
  <si>
    <t>846104016</t>
  </si>
  <si>
    <t>ノーベルバール静注用２５０ｍｇ　２５０ｍｇ×６瓶</t>
  </si>
  <si>
    <t>846103019</t>
  </si>
  <si>
    <t>酢酸亜鉛顆粒5% 「ﾉ-ﾍﾞﾙ」 5% 50G</t>
  </si>
  <si>
    <t>846701413</t>
  </si>
  <si>
    <t>酢酸亜鉛錠５０ＭＧ「ﾉ-ﾍﾞﾙ」 ＰＴＰ　５０ＭＧ　１００Ｔ</t>
  </si>
  <si>
    <t>846701314</t>
  </si>
  <si>
    <t>酢酸亜鉛錠２５ＭＧ「ﾉ-ﾍﾞﾙ」   ＰＴＰ　２５ＭＧ　１００Ｔ</t>
  </si>
  <si>
    <t>846701215</t>
  </si>
  <si>
    <t>ﾒﾗﾄﾍﾞﾙ錠小児用1MG PTP 1MG 100T</t>
  </si>
  <si>
    <t>846114114</t>
  </si>
  <si>
    <t>メラトベル顆粒小児用０．２％　１００Ｇ</t>
  </si>
  <si>
    <t>846114015</t>
  </si>
  <si>
    <t>ﾗﾊﾟﾘﾑｽ顆粒０．２％ 　２５ＧＸ１</t>
  </si>
  <si>
    <t>846108113</t>
  </si>
  <si>
    <t>ラパリムス錠１ｍｇ　ＰＴＰ　３０Ｔ</t>
  </si>
  <si>
    <t>846108014</t>
  </si>
  <si>
    <t>ﾙﾅﾍﾞﾙ配合錠LD  PTP 21TX4</t>
  </si>
  <si>
    <t>846102111</t>
  </si>
  <si>
    <t>ノベルジン錠５０ｍｇ　PTP  １００T</t>
  </si>
  <si>
    <t>846101619</t>
  </si>
  <si>
    <t>ピリドキサール錠10ｍｇ「ツルハラ」　ＰＴＰ　100錠</t>
  </si>
  <si>
    <t>鶴原製薬</t>
  </si>
  <si>
    <t>271158554</t>
  </si>
  <si>
    <t>ダイフェン配合錠　ＰＴＰ　１０Ｔ×１０</t>
  </si>
  <si>
    <t>271134152</t>
  </si>
  <si>
    <t>ユビデカレノン顆粒１％「ツルハラ」　バラ１００ｇ</t>
  </si>
  <si>
    <t>271080855</t>
  </si>
  <si>
    <t>メトクロプラミド錠５ｍｇ「ツルハラ」　PTP１００T</t>
  </si>
  <si>
    <t>271076254</t>
  </si>
  <si>
    <t>ﾌﾞﾁﾙｽｺﾎﾟﾗﾐﾝ臭化物錠１０ＭＧ「ﾂﾙﾊﾗ」ＰＴＰ　１０ＭＧ　１００Ｔ</t>
  </si>
  <si>
    <t>271063254</t>
  </si>
  <si>
    <t>トコフェロ－ル酢酸エステル顆粒２０％「ツルハラ」　２０％　１００Ｇ</t>
  </si>
  <si>
    <t>271045854</t>
  </si>
  <si>
    <t>クエン酸第一鉄ナトリウム顆粒８．３％「ツルハラ」　バラ　１００ｇ</t>
  </si>
  <si>
    <t>271019459</t>
  </si>
  <si>
    <t>イブプロフェン顆粒２０％「ツルハラ」　バラ１００ｇ</t>
  </si>
  <si>
    <t>271004851</t>
  </si>
  <si>
    <t>ﾘﾊﾞｽﾁｸﾞﾐﾝ ﾃ-ﾌﾟ 4.5MG  「DSEP」 4.5MG 14ﾏｲ</t>
  </si>
  <si>
    <t>第一三共エスファ</t>
  </si>
  <si>
    <t>081180226</t>
  </si>
  <si>
    <t>ボルテゾミブ注射用３ＭＧ「ＤＳＥＰ」 １Ｖ</t>
  </si>
  <si>
    <t>081189502</t>
  </si>
  <si>
    <t>ﾚﾎﾞﾌﾛｷｻｼﾝ点滴静注ﾊﾞｯｸ５００ＭＧ／１００ＭＬ「ＤＳＥＰ」１０袋</t>
  </si>
  <si>
    <t>081187959</t>
  </si>
  <si>
    <t>デュタステリド錠0.5mg　ＡＶ「ＤＳＥＰ」ＰＴＰ　３０Ｔ</t>
  </si>
  <si>
    <t>081189854</t>
  </si>
  <si>
    <t>ﾃﾞｭﾀｽﾃﾘﾄﾞ ｶﾌﾟｾﾙ 0.5MG AV「DSEP」 PTP 0.5MG 30P</t>
  </si>
  <si>
    <t>081189809</t>
  </si>
  <si>
    <t>ｶﾞﾗﾝﾀﾐﾝＯＤ錠４ＭＧ「ＤＳＥＰ」  ＰＴＰ　４ＭＧ　１４ＴＸ４</t>
  </si>
  <si>
    <t>081189656</t>
  </si>
  <si>
    <t>エゼチミブ錠１０ｍｇ「ＤＳＥＰ」ＰＴＰ　１００Ｔ</t>
  </si>
  <si>
    <t>081189458</t>
  </si>
  <si>
    <t>メマンチン塩酸塩ＯＤ錠２０ＭＧ「ＤＳＥＰ」ＰＴＰ　２０ＭＧ　１４ＴＸ８</t>
  </si>
  <si>
    <t>081189410</t>
  </si>
  <si>
    <t>メマンチン塩酸塩ＯＤ錠２０ｍｇ「ＤＳＥＰ」ＰＴＰ　５６Ｔ</t>
  </si>
  <si>
    <t>081189403</t>
  </si>
  <si>
    <t>メマンチン塩酸塩ＯＤ錠５ＭＧ　「ＤＳＥＰ」バラ　５ＭＧ　１００Ｔ</t>
  </si>
  <si>
    <t>081189328</t>
  </si>
  <si>
    <t>メマンチン塩酸塩ＯＤ錠５ＭＧ　「ＤＳＥＰ」ＰＴＰ　５ＭＧ　１４ＴＸ４</t>
  </si>
  <si>
    <t>081189311</t>
  </si>
  <si>
    <t>メマンチン塩酸塩ＯＤ錠５ｍｇ「ＤＳＥＰ」ＰＴＰ　１４Ｔ</t>
  </si>
  <si>
    <t>081189304</t>
  </si>
  <si>
    <t>ﾌﾞﾛﾅﾝｾﾘﾝ錠4MG「DSEP」 PTP 4MG 100T</t>
  </si>
  <si>
    <t>081188901</t>
  </si>
  <si>
    <t>タモキシフェン錠２０ｍｇ「ＤＳＥＰ」 ＰＴＰ　１００錠</t>
  </si>
  <si>
    <t>081188802</t>
  </si>
  <si>
    <t>アナストロゾール錠１ｍｇ「ＤＳＥＰ」 ＰＴＰ　１００錠</t>
  </si>
  <si>
    <t>081188611</t>
  </si>
  <si>
    <t>デュロキセチンカプセル２０ＭＧ「ＤＳＥＰ」  バラ　２０ＭＧ　５００Ｐ</t>
  </si>
  <si>
    <t>081188444</t>
  </si>
  <si>
    <t>デュロキセチンカプセル20mg「ＤＳＥＰ」 PTP 100P</t>
  </si>
  <si>
    <t>081188420</t>
  </si>
  <si>
    <t>ゲフィチニブ錠２５０ｍｇ「ＤＳＥＰ」 ＰＴＰ　１４錠</t>
  </si>
  <si>
    <t>081188000</t>
  </si>
  <si>
    <t>ﾋﾞｿﾌﾟﾛﾛ-ﾙﾌﾏﾙ酸塩錠 2.5MG｢DSEP｣PTP2.5mg100T</t>
  </si>
  <si>
    <t>081187935</t>
  </si>
  <si>
    <t>シロドシンＯＤ錠４ｍｇ「ＤＳＥＰ」　ＰＴＰ　１００Ｔ</t>
  </si>
  <si>
    <t>081187836</t>
  </si>
  <si>
    <t>ﾛｽﾊﾞｽﾀﾁﾝＯＤ錠５ＭＧ「ＤＳＥＰ」 ＰＴＰ　５ＭＧ　１００Ｔ</t>
  </si>
  <si>
    <t>081187553</t>
  </si>
  <si>
    <t>ﾛｽﾊﾞｽﾀﾁﾝＯＤ錠２．５ＭＧ「ＤＳＥＰ」  ＰＴＰ　２．５ＭＧ　５００Ｔ</t>
  </si>
  <si>
    <t>081187515</t>
  </si>
  <si>
    <t>ｵﾙﾒｻﾙﾀﾝＯＤ錠４０ＭＧ「ＤＳＥＰ」 ＰＴＰ　４０ＭＧ　１００Ｔ</t>
  </si>
  <si>
    <t>081187249</t>
  </si>
  <si>
    <t>オルメサルタンOD錠20mg「ＤＳＥＰ」PTP 100T</t>
  </si>
  <si>
    <t>081187171</t>
  </si>
  <si>
    <t>オルメサルタンOD錠10mg「ＤＳＥＰ」PTP 100T</t>
  </si>
  <si>
    <t>081187102</t>
  </si>
  <si>
    <t>ﾘﾊﾞ-ﾛｷｻﾊﾞﾝＯＤ錠１５ＭＧ「ﾊﾞｲｴﾙ」   ＰＴＰ　１５ＭＧ　１００Ｔ</t>
  </si>
  <si>
    <t>081186952</t>
  </si>
  <si>
    <t>ﾘﾊﾞ-ﾛｷｻﾊﾞﾝＯＤ錠１０ＭＧ「ﾊﾞｲｴﾙ」   ＰＴＰ　１０ＭＧ　１００Ｔ</t>
  </si>
  <si>
    <t>081186877</t>
  </si>
  <si>
    <t>プラミペキソール塩酸塩LA錠1.5mgＭＩ「DSEP」　PTP　１００T</t>
  </si>
  <si>
    <t>081186372</t>
  </si>
  <si>
    <t>プラミペキソール塩酸塩LA錠0.375mgＭＩ「DSEP」　PTP　１００T</t>
  </si>
  <si>
    <t>081186259</t>
  </si>
  <si>
    <t>ﾌｪﾌﾞｷｿｽﾀｯﾄ錠２０ＭＧ「ＤＳＥＰ」  ﾊﾞﾗ　２０ＭＧ　５００Ｔ</t>
  </si>
  <si>
    <t>081185788</t>
  </si>
  <si>
    <t>ﾎﾞﾘｺﾅｿﾞ-ﾙ錠２００ＭＧ「ＤＳＥＰ」  ＰＴＰ　２００ＭＧ　５０Ｔ</t>
  </si>
  <si>
    <t>081185757</t>
  </si>
  <si>
    <t>ﾌｪﾌﾞｷｿｽﾀｯﾄ錠２０ＭＧ「ＤＳＥＰ」  ＰＴＰ　２０ＭＧ　１００Ｔ</t>
  </si>
  <si>
    <t>081185740</t>
  </si>
  <si>
    <t>ﾌｪﾌﾞｷｿｽﾀｯﾄ錠１０ＭＧ「ＤＳＥＰ」  ﾊﾞﾗ　１０ＭＧ　５００Ｔ</t>
  </si>
  <si>
    <t>081185733</t>
  </si>
  <si>
    <t>フェブキソスタット錠１０ｍｇ「ＤＳＥＰ」ＰＴＰ　　５００Ｔ</t>
  </si>
  <si>
    <t>081185726</t>
  </si>
  <si>
    <t>ﾌｪﾌﾞｷｿｽﾀｯﾄ錠１０ＭＧ「ＤＳＥＰ」  ＰＴＰ　１０ＭＧ　１００Ｔ</t>
  </si>
  <si>
    <t>081185719</t>
  </si>
  <si>
    <t>ﾎﾞﾘｺﾅｿﾞ-ﾙ錠５０ＭＧ「ＤＳＥＰ」  ＰＴＰ　５０ＭＧ　５０Ｔ</t>
  </si>
  <si>
    <t>081185702</t>
  </si>
  <si>
    <t>ピルシカイニド塩酸塩カプセル５０ｍｇ「ＤＳＥＰ」　ＰＴＰ　　１００Ｐ</t>
  </si>
  <si>
    <t>081185672</t>
  </si>
  <si>
    <t>ピルシカイニド塩酸塩カプセル２５ＭＧ「ＤＳＥＰ」　ＰＴＰ　２５ＭＧ　</t>
  </si>
  <si>
    <t>081185634</t>
  </si>
  <si>
    <t>オランザピンＯＤ錠１０ｍｇ「ＤＳＥＰ」　ＰＴＰ７０Ｔ</t>
  </si>
  <si>
    <t>081185603</t>
  </si>
  <si>
    <t>ｶﾙﾍﾞｼﾞﾛ-ﾙ錠１０ＭＧ「ＤＳＥＰ」  ﾊﾞﾗ　１０ＭＧ　５００Ｔ</t>
  </si>
  <si>
    <t>081185580</t>
  </si>
  <si>
    <t>オランザピンＯＤ錠５ｍｇ「ＤＳＥＰ」　ＰＴＰ７０Ｔ</t>
  </si>
  <si>
    <t>081185542</t>
  </si>
  <si>
    <t>オランザピンＯＤ錠２．５ｍｇ「ＤＳＥＰ」　ＰＴＰ７０Ｔ</t>
  </si>
  <si>
    <t>081185498</t>
  </si>
  <si>
    <t>ｶﾙﾍﾞｼﾞﾛ-ﾙ錠１０ＭＧ「ＤＳＥＰ」  ＰＴＰ　１０ＭＧ　１００Ｔ</t>
  </si>
  <si>
    <t>081185481</t>
  </si>
  <si>
    <t>ｶﾙﾍﾞｼﾞﾛ-ﾙ錠2.5MG 「DSEP」 PTP 2.5MG 100T</t>
  </si>
  <si>
    <t>081185429</t>
  </si>
  <si>
    <t>ｶﾙﾍﾞｼﾞﾛ-ﾙ錠１．２５ＭＧ「ＤＳＥＰ」  ＰＴＰ　１．２５ＭＧ　１００Ｔ</t>
  </si>
  <si>
    <t>081185412</t>
  </si>
  <si>
    <t>アゾセミド錠３０ｍｇ「ＤＳＥＰ」ＰＴＰ　　５００Ｔ</t>
  </si>
  <si>
    <t>081185306</t>
  </si>
  <si>
    <t>ｴｽｿﾞﾋﾟｸﾛﾝ錠1MG 「DSEP」ﾊﾞﾗ 1MG 100T</t>
  </si>
  <si>
    <t>081185184</t>
  </si>
  <si>
    <t>エスゾピクロン錠１ｍｇ「ＤＳＥＰ」ＰＴＰ　　１００Ｔ</t>
  </si>
  <si>
    <t>081185153</t>
  </si>
  <si>
    <t>メトホルミン塩酸塩錠２５０ｍｇＭＴ「ＤＳＥＰ」ＰＴＰ　１０００Ｔ</t>
  </si>
  <si>
    <t>081184279</t>
  </si>
  <si>
    <t>レボフロキサシン細粒１０％「ＤＳＥＰ」　分包　２．５ｇ×１００包</t>
  </si>
  <si>
    <t>081183630</t>
  </si>
  <si>
    <t>レポフロキサシン錠５００ｍｇ「DSEP」　PTP５T×２０</t>
  </si>
  <si>
    <t>081183586</t>
  </si>
  <si>
    <t>レボフロキサシン錠５００ｍｇ「ＤＳＥＰ」　ＰＴＰ　５Ｔ×１０</t>
  </si>
  <si>
    <t>081183579</t>
  </si>
  <si>
    <t>レボフロキサシン錠２５０ｍｇ「ＤＳＥＰ」　ＰＴＰ　１０Ｔ×１０</t>
  </si>
  <si>
    <t>081183524</t>
  </si>
  <si>
    <t>バルサルタン錠１６０ｍｇ「ＤＳＥＰ」　ＰＴＰ　１０Ｔ×１０</t>
  </si>
  <si>
    <t>081183371</t>
  </si>
  <si>
    <t>バルサルタン錠４０ｍｇ「ＤＳＥＰ」　ＰＴＰ　１０Ｔ×１０</t>
  </si>
  <si>
    <t>081183272</t>
  </si>
  <si>
    <t>クエチアピン錠１００ｍｇ「DSEP」　PTP１００T</t>
  </si>
  <si>
    <t>081182848</t>
  </si>
  <si>
    <t>クエチアピン錠２５ｍｇ「ＤＳＥＰ」　ＰＴＰ５００Ｔ</t>
  </si>
  <si>
    <t>081182824</t>
  </si>
  <si>
    <t>クエチアピン錠２５ｍｇ「DSEP」　PTP１００T</t>
  </si>
  <si>
    <t>081182817</t>
  </si>
  <si>
    <t>ﾛｻﾙﾀﾝＫ錠５０ＭＧ「ＤＳＥＰ」  ＰＴＰ　５０ＭＧ　１００Ｔ</t>
  </si>
  <si>
    <t>081182718</t>
  </si>
  <si>
    <t>ロサルタンＫ錠２５ｍｇ「ＤＳＥＰ」 ＰＴＰ　１００錠</t>
  </si>
  <si>
    <t>081182664</t>
  </si>
  <si>
    <t>ゾルピデム酒石酸塩錠5mg「DSEP」PTP500T</t>
  </si>
  <si>
    <t>081182435</t>
  </si>
  <si>
    <t>アトルバスタチン錠１０ｍｇ「ＤＳＥＰ」　ＰＴＰ　１０Ｔ×５０</t>
  </si>
  <si>
    <t>081182374</t>
  </si>
  <si>
    <t>レトロゾール錠２．５ｍｇ「ＤＳＥＰ」　ＰＴＰ１００Ｔ</t>
  </si>
  <si>
    <t>081182091</t>
  </si>
  <si>
    <t>ピオグリタゾンＯＤ錠１５ｍｇ「ＤＳＥＰ」　ＰＴＰ　１０Ｔ×１０</t>
  </si>
  <si>
    <t>081181537</t>
  </si>
  <si>
    <t>ピオグリタゾン錠３０ｍｇ「ＤＳＥＰ」　ＰＴＰ　１０Ｔ×１０</t>
  </si>
  <si>
    <t>081181490</t>
  </si>
  <si>
    <t>ピオグリタゾン錠１５ｍｇ「ＤＳＥＰ」　ＰＴＰ１００Ｔ</t>
  </si>
  <si>
    <t>081181452</t>
  </si>
  <si>
    <t>イミダプリル塩酸塩錠５ｍｇ「ＤＳＥＰ」　１０Ｔ×１０</t>
  </si>
  <si>
    <t>081181179</t>
  </si>
  <si>
    <t>イミダプリル塩酸塩錠２．５ｍｇ「ＤＳＥＰ」　１０Ｔ×１０</t>
  </si>
  <si>
    <t>081181162</t>
  </si>
  <si>
    <t>ﾋﾄﾞﾛｷｼｸﾛﾛｷﾝ硫酸塩錠200mg｢DSEP｣　PTP　200mg　14TＸ6</t>
  </si>
  <si>
    <t>081181049</t>
  </si>
  <si>
    <t>ｱﾋﾞﾗﾃﾛﾝ酢酸ｴｽﾃﾙ錠 250MG「DSEP」 PTP 250MG 56T</t>
  </si>
  <si>
    <t>081180318</t>
  </si>
  <si>
    <t>ｴｱｳｨﾝ皮下注用45MG 1V</t>
  </si>
  <si>
    <t>ＭＳＤ</t>
  </si>
  <si>
    <t>185810951</t>
  </si>
  <si>
    <t>ニュ－モバックスＮＰシリンジ   ０．５ＭＬＸ１筒</t>
  </si>
  <si>
    <t>185810616</t>
  </si>
  <si>
    <t>ノクサフィル点滴静注３００ｍｇ １０瓶</t>
  </si>
  <si>
    <t>185810555</t>
  </si>
  <si>
    <t>ザバクサ配合点滴静注用 １０瓶</t>
  </si>
  <si>
    <t>185810432</t>
  </si>
  <si>
    <t>ヘプタバックス－Ⅱ水性懸濁注シリンジ　０．５ｍＬＸ１トウ</t>
  </si>
  <si>
    <t>185810111</t>
  </si>
  <si>
    <t>ヘプタバックス－ＩＩ水性懸濁注シリンジ０．２５ｍＬ　１筒</t>
  </si>
  <si>
    <t>185810104</t>
  </si>
  <si>
    <t>キイトルーダ点滴静注１００ｍｇ　４ｍＬ　１Ｖ</t>
  </si>
  <si>
    <t>185809733</t>
  </si>
  <si>
    <t>カンサイダス点滴静注用７０ｍｇ　１Ｖ</t>
  </si>
  <si>
    <t>185808491</t>
  </si>
  <si>
    <t>カンサイダス点滴静注用５０ｍｇ　１０Ｖ</t>
  </si>
  <si>
    <t>185808484</t>
  </si>
  <si>
    <t>キュビシン静注用　３５０ｍｇＸ１０瓶</t>
  </si>
  <si>
    <t>185808422</t>
  </si>
  <si>
    <t>チエナム点滴静注用０．５ｇ　５００ｍｇ×１０Ｖ</t>
  </si>
  <si>
    <t>185807517</t>
  </si>
  <si>
    <t>エスラックス静注５０ｍｇ／５ｍＬ　　１０Ｖ</t>
  </si>
  <si>
    <t>185710244</t>
  </si>
  <si>
    <t>ﾌﾟﾚﾊﾞｲﾐｽ顆粒分包120MG 30ﾎｳ</t>
  </si>
  <si>
    <t>185810944</t>
  </si>
  <si>
    <t>ﾌﾟﾚﾊﾞｲﾐｽ顆粒分包20MG 30ﾎｳ</t>
  </si>
  <si>
    <t>185810937</t>
  </si>
  <si>
    <t>ﾗｹﾞﾌﾞﾘｵ錠 400MG ﾊﾞﾗ 400MG 20T</t>
  </si>
  <si>
    <t>185810920</t>
  </si>
  <si>
    <t>ｳｪﾘﾚｸﾞ錠 40MG PTP 40MG 42T</t>
  </si>
  <si>
    <t>185810913</t>
  </si>
  <si>
    <t>ノクサフィル錠１００ＭＧ   ＰＴＰ　１００ＭＧ　４８Ｔ</t>
  </si>
  <si>
    <t>185810548</t>
  </si>
  <si>
    <t>シベクトロ錠２００ＭＧ  ＰＴＰ　２００ＭＧ　６Ｔ</t>
  </si>
  <si>
    <t>185810388</t>
  </si>
  <si>
    <t>プレバイミス錠２４０ｍｇ 　ＰＴＰ　１４錠</t>
  </si>
  <si>
    <t>185810272</t>
  </si>
  <si>
    <t>ジャヌビア錠５０ｍｇ（割線入）　ＰＴＰ　１００Ｔ</t>
  </si>
  <si>
    <t>185809900</t>
  </si>
  <si>
    <t>アデムパス錠１ｍｇ　ＰＴＰ１００Ｔ</t>
  </si>
  <si>
    <t>185809856</t>
  </si>
  <si>
    <t>アデムパス錠０．５ｍｇ　ＰＴＰ１００Ｔ</t>
  </si>
  <si>
    <t>185809849</t>
  </si>
  <si>
    <t>アイセントレス錠４００ｍｇ　バラ　６０Ｔ</t>
  </si>
  <si>
    <t>185807142</t>
  </si>
  <si>
    <t>パシル点滴静注液５００ｍｇ  １００×１０</t>
  </si>
  <si>
    <t>富士ﾌｨﾙﾑ富山化学</t>
  </si>
  <si>
    <t>473600745</t>
  </si>
  <si>
    <t>ﾗﾘｷｼﾝ錠 250MG PTP 250MG 100T</t>
  </si>
  <si>
    <t>473602107</t>
  </si>
  <si>
    <t>ドンペリドン坐剤１０ｍｇ「JG」　１００個</t>
  </si>
  <si>
    <t>日本ｼﾞｪﾈﾘｯｸ</t>
  </si>
  <si>
    <t>792290115</t>
  </si>
  <si>
    <t>テルビナフィン塩酸塩クリーム１％「ＪＧ」　１０ｇ×１０本</t>
  </si>
  <si>
    <t>792214210</t>
  </si>
  <si>
    <t>ケトコナゾールローション２％「JG」　１０G×１０</t>
  </si>
  <si>
    <t>792214111</t>
  </si>
  <si>
    <t>ｹﾄｺﾅｿﾞ-ﾙ ｸﾘ-ﾑ　２％「ＪＧ」 　１０ＧＸ１０</t>
  </si>
  <si>
    <t>792214012</t>
  </si>
  <si>
    <t>アセトアミノフェン坐剤小児用２００ｍｇ「ＪＧ」100個</t>
  </si>
  <si>
    <t>792167615</t>
  </si>
  <si>
    <t>アセトアミノフェン坐剤小児用１００ｍｇ「ＪＧ」　１００個</t>
  </si>
  <si>
    <t>792167516</t>
  </si>
  <si>
    <t>アセトアミノフェン坐剤小児用５０ｍｇ「ＪＧ」　１００個</t>
  </si>
  <si>
    <t>792167417</t>
  </si>
  <si>
    <t>ジクロフェナクナトリウム坐剤５０ｍｇ「ＪＧ」　５０個</t>
  </si>
  <si>
    <t>792111052</t>
  </si>
  <si>
    <t>ジクロフェナクナトリウム坐剤２５ｍｇ「ＪＧ」　５０個</t>
  </si>
  <si>
    <t>792110956</t>
  </si>
  <si>
    <t>ブデホル吸入粉末剤６０吸入「ＪＧ」１ホン</t>
  </si>
  <si>
    <t>792101084</t>
  </si>
  <si>
    <t>ブデホル吸入粉末剤３０吸入「ＪＧ」  １ホン</t>
  </si>
  <si>
    <t>792101060</t>
  </si>
  <si>
    <t>サラゾスルファピリジン腸溶錠５００ｍｇ「CH」　PTP１００T</t>
  </si>
  <si>
    <t>792658410</t>
  </si>
  <si>
    <t>サラゾスルファピリジン腸溶錠250mg「ＣＨ」PTP 100T</t>
  </si>
  <si>
    <t>792658311</t>
  </si>
  <si>
    <t>フルコナゾールカプセル１００ｍｇ「ＪＧ」　ＰＴＰ　１０Ｐ×５</t>
  </si>
  <si>
    <t>792610951</t>
  </si>
  <si>
    <t>オロパタジン塩酸塩錠５ＭＧ「ＪＧ」　ＰＴＰ　100Ｔ</t>
  </si>
  <si>
    <t>792411015</t>
  </si>
  <si>
    <t>ミチグリニドCa・OD錠5mg「ＪＧ」 ＰＴＰ　１００Ｔ</t>
  </si>
  <si>
    <t>792313418</t>
  </si>
  <si>
    <t>ピタバスタチンＣａ・ＯＤ錠２ｍｇ「ＪＧ」ＰＴＰ　１００Ｔ</t>
  </si>
  <si>
    <t>792296513</t>
  </si>
  <si>
    <t>ジピリダモール錠２５ｍｇ「ＪＧ」　ＰＴＰ１００Ｔ</t>
  </si>
  <si>
    <t>792294311</t>
  </si>
  <si>
    <t>ジピリダモール散１２．５％「ＪＧ」　１００ｇ</t>
  </si>
  <si>
    <t>792294113</t>
  </si>
  <si>
    <t>ﾌﾟﾛﾋﾟﾍﾞﾘﾝ塩酸塩錠１０ＭＧ「ＪＧ」 ＰＴＰ　１０ＭＧ　１００Ｔ</t>
  </si>
  <si>
    <t>792292010</t>
  </si>
  <si>
    <t>アゾセミド錠６０ｍｇ「ＪＧ」　ＰＴＰ１００Ｔ</t>
  </si>
  <si>
    <t>792291914</t>
  </si>
  <si>
    <t>アゾセミド錠３０ｍｇ「JG」　PTP１００T</t>
  </si>
  <si>
    <t>792291815</t>
  </si>
  <si>
    <t>ﾆｺﾗﾝｼﾞﾙ錠5MG 「ｻﾜｲ」 ﾊﾞﾗ 5MG 1000T</t>
  </si>
  <si>
    <t>792287382</t>
  </si>
  <si>
    <t>ニコランジル錠５ＭＧ「サワイ」 ＰＴＰ　５ＭＧ　１００Ｔ</t>
  </si>
  <si>
    <t>792287313</t>
  </si>
  <si>
    <t>ピコスルファーナトリウム内容液０．７５％「ＪＧ」　１０ｍＬ×１０Ｖ</t>
  </si>
  <si>
    <t>792286149</t>
  </si>
  <si>
    <t>カルボシステインシロップ５％「ＪＧ」　５００ｍＬ</t>
  </si>
  <si>
    <t>792272456</t>
  </si>
  <si>
    <t>ベラパミル塩酸塩錠４０ｍｇ「ＪＧ」　ＰＴＰ１００Ｔ</t>
  </si>
  <si>
    <t>792271015</t>
  </si>
  <si>
    <t>セパミット-R細粒２％　３００ｇ</t>
  </si>
  <si>
    <t>792222284</t>
  </si>
  <si>
    <t>ｱｾﾞﾙﾆｼﾞﾋﾟﾝ錠８ＭＧ「ＪＧ」  ＰＴＰ　８ＭＧ　１００Ｔ</t>
  </si>
  <si>
    <t>792217716</t>
  </si>
  <si>
    <t>ウルソデオキシコール酸錠５０ｍｇ「JG」　PTP　１００T</t>
  </si>
  <si>
    <t>792216313</t>
  </si>
  <si>
    <t>アロチノロール塩酸塩錠５ｍｇ「ＪＧ」ＰＴＰ　　１００Ｔ</t>
  </si>
  <si>
    <t>792216115</t>
  </si>
  <si>
    <t>ファモチジンＯＤ錠２０ｍｇ「ＪＧ」　ＰＴＰ　１００Ｔ</t>
  </si>
  <si>
    <t>792211011</t>
  </si>
  <si>
    <t>ﾌｧﾓﾁｼﾞﾝ OD錠 10MG 「JG」 PTP 10MG 100T</t>
  </si>
  <si>
    <t>792210717</t>
  </si>
  <si>
    <t>エチゾラム錠０．５ｍｇ「JG」　PTP　１０T×１０</t>
  </si>
  <si>
    <t>792170615</t>
  </si>
  <si>
    <t>チアプリド錠２５ｍｇ　「ＪＧ」　ＰＴＰ　１００Ｔ</t>
  </si>
  <si>
    <t>792169213</t>
  </si>
  <si>
    <t>ﾁｻﾞﾆｼﾞﾝ錠１ＭＧ「ＪＧ」  ＰＴＰ　１ＭＧ　１００Ｔ</t>
  </si>
  <si>
    <t>792168612</t>
  </si>
  <si>
    <t>エンタカポン錠１００ｍｇ「ＪＧ」　バラ１００Ｔ</t>
  </si>
  <si>
    <t>792115487</t>
  </si>
  <si>
    <t>エンタカポン錠１００ｍｇ「ＪＧ」　ＰＴＰ　１００Ｔ</t>
  </si>
  <si>
    <t>792115418</t>
  </si>
  <si>
    <t>ﾊﾟﾛｷｾﾁﾝ錠１０ＭＧ　「ＪＧ」ＰＴＰ　１０ＭＧ　１００Ｔ</t>
  </si>
  <si>
    <t>792112912</t>
  </si>
  <si>
    <t>ニトラゼパム錠１０ＭＧ「ＪＧ」　ＰＴＰ　１００Ｔ</t>
  </si>
  <si>
    <t>792112813</t>
  </si>
  <si>
    <t>ニトラゼパム錠５ｍｇ「ＪＧ」　ＰＴＰ　１０Ｔ×１０</t>
  </si>
  <si>
    <t>792112714</t>
  </si>
  <si>
    <t>フルニトラゼパム錠２ｍｇ「JG」　ＰＴＰ１００Ｔ</t>
  </si>
  <si>
    <t>792112417</t>
  </si>
  <si>
    <t>炭酸ﾗﾝﾀﾝＯＤ錠２５０ＭＧ「ＦＣＩ」  ＰＴＰ　２５０ＭＧ　１００Ｔ</t>
  </si>
  <si>
    <t>792103668</t>
  </si>
  <si>
    <t>ラメルテオン錠８ｍｇ「ＪＧ」ＰＴＰ　　１００Ｔ</t>
  </si>
  <si>
    <t>792103408</t>
  </si>
  <si>
    <t>ｴｽｼﾀﾛﾌﾟﾗﾑ錠１０ＭＧ「ＪＧ」  ＰＴＰ　１０ＭＧ　１００Ｔ</t>
  </si>
  <si>
    <t>792103378</t>
  </si>
  <si>
    <t>フェブキソスタット錠２０ｍｇ「ＪＧ」ＰＴＰ　　１００Ｔ</t>
  </si>
  <si>
    <t>792103255</t>
  </si>
  <si>
    <t>フェブキソスタット錠１０ｍｇ「ＪＧ」ＰＴＰ１００Ｔ</t>
  </si>
  <si>
    <t>792103231</t>
  </si>
  <si>
    <t>セパミット－Ｒ細粒２％　０．５ＧＸ３００</t>
  </si>
  <si>
    <t>792102937</t>
  </si>
  <si>
    <t>ｾﾊﾟﾐｯﾄ細粒１％ 　１ＧＸ３００</t>
  </si>
  <si>
    <t>792102920</t>
  </si>
  <si>
    <t>ｾﾚｺｷｼﾌﾞ錠100MG 「JG」 ﾊﾞﾗ 100MG 200T</t>
  </si>
  <si>
    <t>792102906</t>
  </si>
  <si>
    <t>クレンブテロール錠１０μｇ「ハラサワ」ＰＴＰ　１００Ｔ</t>
  </si>
  <si>
    <t>792102586</t>
  </si>
  <si>
    <t>ｼﾛﾄﾞｼﾝＯＤ錠４ＭＧ「ＪＧ」  ＰＴＰ　４ＭＧ　１００Ｔ</t>
  </si>
  <si>
    <t>792102548</t>
  </si>
  <si>
    <t>イミダフェナシンＯＤ錠０．１ＭＧ　「ＪＧ」ＰＴＰ　１００Ｔ</t>
  </si>
  <si>
    <t>792102395</t>
  </si>
  <si>
    <t>セレコキシブ錠１００ｍｇ「ＪＧ」ＰＴＰ　１００Ｔ</t>
  </si>
  <si>
    <t>792102289</t>
  </si>
  <si>
    <t>プレガバリンＯＤ錠７５ｍｇ「ＪＧ」ＰＴＰ　５００Ｔ</t>
  </si>
  <si>
    <t>792101893</t>
  </si>
  <si>
    <t>プレガバリンＯＤ錠７５ＭＧ　「ＪＧ」ＰＴＰ　１００Ｔ</t>
  </si>
  <si>
    <t>792101886</t>
  </si>
  <si>
    <t>プレガバリンＯＤ錠２５ＭＧ　「ＪＧ」ＰＴＰ　１００Ｔ</t>
  </si>
  <si>
    <t>792101862</t>
  </si>
  <si>
    <t>ﾃﾌﾟﾚﾉﾝ ｶﾌﾟｾﾙ 50NG 「YD」 PTP 50MG 100P</t>
  </si>
  <si>
    <t>792100469</t>
  </si>
  <si>
    <t>イヌリード注（溶解液ナシ）４Ｇ　４０ＭＬ×１Ｖ</t>
  </si>
  <si>
    <t>富士薬品</t>
  </si>
  <si>
    <t>524700523</t>
  </si>
  <si>
    <t>リドカインテープ１８ｍｇ「ＹＰ」　５０枚</t>
  </si>
  <si>
    <t>ﾒﾃﾞｨｷｯﾄ</t>
  </si>
  <si>
    <t>735011890</t>
  </si>
  <si>
    <t>ﾏｲﾄﾏｲｼﾝ眼科外用液用２ＭＧ   ２ＭＧ　１０Ｖ</t>
  </si>
  <si>
    <t>協和ｷﾘﾝ</t>
  </si>
  <si>
    <t>057657943</t>
  </si>
  <si>
    <t>ハルロピテ－プ３２ＭＧ　28枚</t>
  </si>
  <si>
    <t>057646787</t>
  </si>
  <si>
    <t>ハルロピテ－プ　２４ＭＧ　２８マイ</t>
  </si>
  <si>
    <t>057646763</t>
  </si>
  <si>
    <t>ハルロピテ－プ　８ＭＧ　２８マイ</t>
  </si>
  <si>
    <t>057646725</t>
  </si>
  <si>
    <t>フェントス　テ－プ　０．５ｍｇ　７マイ</t>
  </si>
  <si>
    <t>057638607</t>
  </si>
  <si>
    <t>フェントステープ４ｍｇ　１枚×７袋</t>
  </si>
  <si>
    <t>057573502</t>
  </si>
  <si>
    <t>フェントステープ２ｍｇ　１枚×７袋</t>
  </si>
  <si>
    <t>057573496</t>
  </si>
  <si>
    <t>フェントステープ１ｍｇ　１枚×７袋</t>
  </si>
  <si>
    <t>057573489</t>
  </si>
  <si>
    <t>５－ＦＵ軟膏５％協和　５ｇ</t>
  </si>
  <si>
    <t>057537450</t>
  </si>
  <si>
    <t>パタノール点眼液０．１％　５ｍｌ×１０</t>
  </si>
  <si>
    <t>057522470</t>
  </si>
  <si>
    <t>ナウゼリン　坐剤　６０　６０ｍｇ　２０Ｓ</t>
  </si>
  <si>
    <t>057080369</t>
  </si>
  <si>
    <t>ナウゼリン　坐剤　１０　１０ｍｇ　２０Ｓ</t>
  </si>
  <si>
    <t>057080321</t>
  </si>
  <si>
    <t>ｸﾘ-ｽﾋﾞ-ﾀ皮下注10MG ｼﾘﾝｼﾞ 10MG 0.33MLX1ﾄｳ</t>
  </si>
  <si>
    <t>057658650</t>
  </si>
  <si>
    <t>ﾙﾐｾﾌ皮下注210MG  ﾍﾟﾝ 210MG 1.5MLX1ｷｯﾄ</t>
  </si>
  <si>
    <t>057658513</t>
  </si>
  <si>
    <t>ｼﾞ-ﾗｽﾀ皮下注３．６ＭＧﾎﾞﾃﾞｨ－ﾎﾟｯﾄﾞ　３．６ＭＧ　０．３６ＭＬＸ１ｷｯﾄ</t>
  </si>
  <si>
    <t>057656861</t>
  </si>
  <si>
    <t>クリ－スビ－タ皮下注３０ＭＧ　１ＭＬＸ１Ｖ</t>
  </si>
  <si>
    <t>057645940</t>
  </si>
  <si>
    <t>ダルベポエチン　アルファ注１８０μＧシリンジ「ＫＫＦ」　１筒</t>
  </si>
  <si>
    <t>057642253</t>
  </si>
  <si>
    <t>ダルベポエチン　アルファ注１２０μＧシリンジ「ＫＫＦ」　１筒</t>
  </si>
  <si>
    <t>057642246</t>
  </si>
  <si>
    <t>ダルベポエチン　アルファ注６０μＧシリンジ「ＫＫＦ」　1筒</t>
  </si>
  <si>
    <t>057642239</t>
  </si>
  <si>
    <t>ダルベポエチン　アルファ注４０μＧシリンジ「ＫＫＦ」　１０筒</t>
  </si>
  <si>
    <t>057642222</t>
  </si>
  <si>
    <t>ダルベポエチン　アルファ注４０μＧシリンジ「ＫＫＦ」　１筒</t>
  </si>
  <si>
    <t>057642215</t>
  </si>
  <si>
    <t>ダルベポエチン　アルファ注３０μＧシリンジ「ＫＫＦ」　１０筒</t>
  </si>
  <si>
    <t>057642192</t>
  </si>
  <si>
    <t>ダルベポエチン　アルファ注３０μＧシリンジ「ＫＫＦ」　１筒</t>
  </si>
  <si>
    <t>057642185</t>
  </si>
  <si>
    <t>ダルベポエチン　アルファ注２０μＧシリンジ「ＫＫＦ」　１０筒</t>
  </si>
  <si>
    <t>057642178</t>
  </si>
  <si>
    <t>ﾀﾞﾙﾍﾞﾎﾟｴﾁﾝ ｱﾙﾌｧ注15µGｼﾘﾝｼﾞ「KKF」 0.5MLX10ﾄｳ</t>
  </si>
  <si>
    <t>057642161</t>
  </si>
  <si>
    <t>ダルベポエチンアルファ注１０μＧシリンジ「ＫＫＦ」　０．５ＭＬＸ１０筒</t>
  </si>
  <si>
    <t>057642154</t>
  </si>
  <si>
    <t>リツキシマブＢＳ点滴静注５００ｍＧ「ＫＨＫ」　５０ｍＬＸ１Ｖ</t>
  </si>
  <si>
    <t>057631837</t>
  </si>
  <si>
    <t>リツキシマブＢＳ点滴静注１００ｍＧ「ＫＨＫ」　１０ｍＬＸ１Ｖ</t>
  </si>
  <si>
    <t>057631806</t>
  </si>
  <si>
    <t>ジーラスタ皮下注３．６ｍｇ　１筒</t>
  </si>
  <si>
    <t>057601830</t>
  </si>
  <si>
    <t>５－FU注２５０ｍｇ　５ｍｌ×１０瓶</t>
  </si>
  <si>
    <t>057594231</t>
  </si>
  <si>
    <t>ネスプ注射液120μＧプラシリンジ　0.5ｍＬ×1筒</t>
  </si>
  <si>
    <t>057591766</t>
  </si>
  <si>
    <t>ポテリジオ点滴静注２０ｍｇ　５ｍL×１V</t>
  </si>
  <si>
    <t>057586410</t>
  </si>
  <si>
    <t>ロミプレート皮下注２５０μｇ調整用　１Ｖ</t>
  </si>
  <si>
    <t>057580326</t>
  </si>
  <si>
    <t>５－ＦＵ注１０００ｍｇ　５Ｖ</t>
  </si>
  <si>
    <t>057579078</t>
  </si>
  <si>
    <t>グランシリンジ７５　　　　７５μｇ／０．３ｍＬ×　１筒</t>
  </si>
  <si>
    <t>057550008</t>
  </si>
  <si>
    <t>エスポー皮下用２４０００シリンジ　２４０００ＩＵ　０．５ｍＬ×１筒</t>
  </si>
  <si>
    <t>057549927</t>
  </si>
  <si>
    <t>エスポー注射液７５０　　　　　７５０ＩＵ　０．５ｍＬ×１０Ａ</t>
  </si>
  <si>
    <t>057549774</t>
  </si>
  <si>
    <t>ロイナーゼ注用 ５０００ １Ｖ</t>
  </si>
  <si>
    <t>057511504</t>
  </si>
  <si>
    <t>アクチバシン　２４００万ＩＵ　１Ｖ</t>
  </si>
  <si>
    <t>057236445</t>
  </si>
  <si>
    <t>アクチバシン注１２００万　１２００万ＩＵ　１Ｖ</t>
  </si>
  <si>
    <t>057236438</t>
  </si>
  <si>
    <t>アクチバシン注６００万　　　６００万ＩＵ　１Ｖ</t>
  </si>
  <si>
    <t>057236421</t>
  </si>
  <si>
    <t>ﾌｫｾﾞﾍﾞﾙ錠１０ＭＧ   ＰＴＰ　１０ＭＧ　１００Ｔ</t>
  </si>
  <si>
    <t>057657813</t>
  </si>
  <si>
    <t>ﾌｫｾﾞﾍﾞﾙ錠５ＭＧ   ＰＴＰ　５ＭＧ　１００Ｔ</t>
  </si>
  <si>
    <t>057657806</t>
  </si>
  <si>
    <t>ダ－ブロック錠４ＭＧ   ＰＴＰ　１００Ｔ</t>
  </si>
  <si>
    <t>057649320</t>
  </si>
  <si>
    <t>ダ－ブロック錠２ＭＧ   ＰＴＰ　１００Ｔ</t>
  </si>
  <si>
    <t>057649306</t>
  </si>
  <si>
    <t>ﾀﾞ-ﾌﾞﾛｯｸ錠１ＭＧ   ＰＴＰ　１ＭＧ　１００Ｔ</t>
  </si>
  <si>
    <t>057649283</t>
  </si>
  <si>
    <t>オルケディア錠２ｍｇ　　ＰＴＰ　１００Ｔ</t>
  </si>
  <si>
    <t>057616612</t>
  </si>
  <si>
    <t>オルケディア錠１ｍｇ　ＰＴＰ　１００Ｔ</t>
  </si>
  <si>
    <t>057616605</t>
  </si>
  <si>
    <t>アブストラル舌下錠１００μｇ　ＳＰ　５Ｔ×８</t>
  </si>
  <si>
    <t>057592459</t>
  </si>
  <si>
    <t>ノウリアスト錠２０ｍｇ　ＰＴＰ　１０Ｔ×１０</t>
  </si>
  <si>
    <t>057591902</t>
  </si>
  <si>
    <t>ノウリアスト錠２０ｍｇ　１０Ｔ×３</t>
  </si>
  <si>
    <t>057591896</t>
  </si>
  <si>
    <t>ナウゼリンOD錠10PTP100錠</t>
  </si>
  <si>
    <t>057581798</t>
  </si>
  <si>
    <t>ナウゼリンドライシロップ１％　バラ　１２０ｇ</t>
  </si>
  <si>
    <t>057537306</t>
  </si>
  <si>
    <t>トピナ錠１００ｍｇ　ＰＴＰ　１０Ｔ×１０</t>
  </si>
  <si>
    <t>057502793</t>
  </si>
  <si>
    <t>トピナ錠５０ｍｇ　　ＰＴＰ　１０Ｔ×１０</t>
  </si>
  <si>
    <t>057502779</t>
  </si>
  <si>
    <t>モメタゾン点鼻液５０μｇ「杏林」 ５６噴霧用　１０ｇＸ５</t>
  </si>
  <si>
    <t>ｷｮｰﾘﾝﾘﾒﾃﾞｨｵ</t>
  </si>
  <si>
    <t>060308023</t>
  </si>
  <si>
    <t>レボフロキサシン点眼液０．５％「杏林」　５ｍＬ×１０Ｖ</t>
  </si>
  <si>
    <t>060304452</t>
  </si>
  <si>
    <t>ﾐﾆﾄﾛﾃ-ﾌﾟ２７ＭＧ　１４ＣＭ２　３５ﾏｲ</t>
  </si>
  <si>
    <t>060304018</t>
  </si>
  <si>
    <t>ﾘｽﾍﾟﾘﾄﾞﾝ内用液1MG/ML 「杏林」 0.1% 1MLX50</t>
  </si>
  <si>
    <t>060310668</t>
  </si>
  <si>
    <t>ﾘｽﾍﾟﾘﾄﾞﾝ内用液1MG/ML 「杏林」 0.1% 0.5MLX50</t>
  </si>
  <si>
    <t>060310651</t>
  </si>
  <si>
    <t>エプレレノン錠２５ｍｇ「杏林」ＰＴＰ　　１００Ｔ</t>
  </si>
  <si>
    <t>060310422</t>
  </si>
  <si>
    <t>ｴｽｿﾞﾋﾟｸﾛﾝ錠１ＭＧ「杏林」  ＰＴＰ　１ＭＧ　１００Ｔ</t>
  </si>
  <si>
    <t>060310019</t>
  </si>
  <si>
    <t>ロレアス配合錠「杏林」ＰＴＰ　１００Ｔ</t>
  </si>
  <si>
    <t>060309990</t>
  </si>
  <si>
    <t>ｲﾐﾀﾞﾌｪﾅｼﾝOD錠 0.1MG 「杏林」 PTP 0.1MG 100T</t>
  </si>
  <si>
    <t>060309969</t>
  </si>
  <si>
    <t>ﾆﾌｪｼﾞﾋﾟﾝＬ錠１０ＭＧ「杏林」  ＰＴＰ　１０ＭＧ　１００Ｔ</t>
  </si>
  <si>
    <t>060309846</t>
  </si>
  <si>
    <t>ﾄｱﾗｾｯﾄ配合錠「杏林」 PTP 100T</t>
  </si>
  <si>
    <t>060308399</t>
  </si>
  <si>
    <t>モンテカルスト錠１０ｍｇ「ＫＭ」　ＰＴＰ１００Ｔ</t>
  </si>
  <si>
    <t>060307163</t>
  </si>
  <si>
    <t>モンテカルスト錠１０ｍｇ「ＫＭ」　ＰＴＰ２８Ｔ</t>
  </si>
  <si>
    <t>060307156</t>
  </si>
  <si>
    <t>アロプリノール錠100MG「杏林」　PTP　100T</t>
  </si>
  <si>
    <t>060305237</t>
  </si>
  <si>
    <t>ピオグリタゾンOD錠１５ｍｇ「杏林」　１０T×１０</t>
  </si>
  <si>
    <t>060304186</t>
  </si>
  <si>
    <t>ベタメタゾン吉草酸エステル軟膏０．１２％トーワ　５ｇ×１０</t>
  </si>
  <si>
    <t>東和薬品</t>
  </si>
  <si>
    <t>155178067</t>
  </si>
  <si>
    <t>ｱｼｸﾛﾋﾞﾙ軟膏5%「ﾄｰﾜ」5gX10本</t>
  </si>
  <si>
    <t>155141061</t>
  </si>
  <si>
    <t>トブラシン注６０ＭＧ　１．５ＭＬＸ１０Ａ</t>
  </si>
  <si>
    <t>155791013</t>
  </si>
  <si>
    <t>ﾌﾙｺﾅｿﾞ-ﾙ静注２００ＭＧ「ﾄ-ﾜ」 ０．２％　１００ＭＬＸ５Ｖ</t>
  </si>
  <si>
    <t>155779028</t>
  </si>
  <si>
    <t>ミネラミック注　２ｍＬ×５０Ａ</t>
  </si>
  <si>
    <t>155767018</t>
  </si>
  <si>
    <t>アシクロビル点滴静注液２５０ＭＧ「ト－ワ」　　５Ａ</t>
  </si>
  <si>
    <t>155762020</t>
  </si>
  <si>
    <t>フルオロウラシル注１０００ｍｇ「トーワ」　５V</t>
  </si>
  <si>
    <t>155226133</t>
  </si>
  <si>
    <t>フルオロウラシル注２５０ｍｇ「トーワ」　１０V</t>
  </si>
  <si>
    <t>155225112</t>
  </si>
  <si>
    <t>ﾗｼｯｸｽ注 100MG 10MLX10A</t>
  </si>
  <si>
    <t>155167207</t>
  </si>
  <si>
    <t>ﾗｼｯｸｽ注20MG 2MLX50A</t>
  </si>
  <si>
    <t>155167184</t>
  </si>
  <si>
    <t>ﾚﾎﾞｶﾙﾆﾁﾝFF静注１０００　 ５ＭＬ×１０</t>
  </si>
  <si>
    <t>155158151</t>
  </si>
  <si>
    <t>ﾍﾞﾝﾀﾞﾑｽﾁﾝ塩酸塩点滴静注液１００ＭＧ／４ＭＬ「ﾄ-ﾜ」 　４ＭＬＸ１Ｖ</t>
  </si>
  <si>
    <t>155158113</t>
  </si>
  <si>
    <t>ﾍﾞﾝﾀﾞﾑｽﾁﾝ塩酸塩点滴静注液２５ＭＧ／１ＭＬ「ﾄ-ﾜ」　１ＭＬＸ１Ｖ</t>
  </si>
  <si>
    <t>155158052</t>
  </si>
  <si>
    <t>ﾌｧﾓﾁｼﾞﾝ注射液２０ＭＧ「ﾄ-ﾜ」２０ＭＧ　２ＭＬＸ５０Ａ</t>
  </si>
  <si>
    <t>155156157</t>
  </si>
  <si>
    <t>ﾌﾙｽﾙﾁｱﾐﾝ静注50mg「ﾄｰﾜ」20ML×50A</t>
  </si>
  <si>
    <t>155092134</t>
  </si>
  <si>
    <t>フルスルチアミン静注５０ｍｇ｢トーワ｣　２０ｍL×１０A</t>
  </si>
  <si>
    <t>155092127</t>
  </si>
  <si>
    <t>ﾎﾞｸﾞﾘﾎﾞ-ｽOD錠0.2ﾄ-ﾜ PTP 100T</t>
  </si>
  <si>
    <t>155881011</t>
  </si>
  <si>
    <t>ﾊﾞﾙﾌﾞﾛ酸ﾅﾄﾘｳﾑ徐放錠A200mg｢ﾄ-ﾜ｣PTP1000T</t>
  </si>
  <si>
    <t>155865080</t>
  </si>
  <si>
    <t>ﾊﾞﾙﾌﾟﾛ酸ﾅﾄﾘｳﾑ徐放錠A　200mg「ﾄｰﾜ」PTP100T</t>
  </si>
  <si>
    <t>155865028</t>
  </si>
  <si>
    <t>ランソプラゾールOD錠３０ｍｇトーワ　PTP　１００T</t>
  </si>
  <si>
    <t>155660012</t>
  </si>
  <si>
    <t>バルプロ酸ナトリウム徐放錠Ａ　１００ＭＧ「ト－ワ」　ＰＴＰ１００Ｔ</t>
  </si>
  <si>
    <t>155648041</t>
  </si>
  <si>
    <t>タムスロシン塩酸塩OD錠０．１ｍｇ　　｢ﾄ-ﾜ｣ PTP  140T</t>
  </si>
  <si>
    <t>155535020</t>
  </si>
  <si>
    <t>ﾗﾓﾄﾘｷﾞﾝ錠100mgﾄ-ﾜ　100mg　PTP　140T</t>
  </si>
  <si>
    <t>155437010</t>
  </si>
  <si>
    <t>ラモトリギン錠２５ＭＧ「ト－ワ」 ＰＴＰ　２５ＭＧ　１４ＴＸ１０</t>
  </si>
  <si>
    <t>155436013</t>
  </si>
  <si>
    <t>ﾘｾﾄﾞﾛﾝ酸Na錠75mgﾄｰﾜ　PTP2T</t>
  </si>
  <si>
    <t>155433012</t>
  </si>
  <si>
    <t>ｱﾄﾙﾊﾞｽﾀﾁﾝ錠10mg｢ﾄ-ﾜ｣　10mgPTP100T</t>
  </si>
  <si>
    <t>155361018</t>
  </si>
  <si>
    <t>ヒドロクロロチアジド錠１２．５ｍｇ「トーワ」　ＰＴＰ１００Ｔ</t>
  </si>
  <si>
    <t>155337044</t>
  </si>
  <si>
    <t>ビソプロロールフマル酸塩錠５ｍｇ「トーワ」　バラ　３００Ｔ</t>
  </si>
  <si>
    <t>155290073</t>
  </si>
  <si>
    <t>ﾋﾞｿﾌﾟﾛﾛｰﾙﾌﾏﾙ酸塩錠５ＭＧ「ト－ワ」 ＰＴＰ　５ＭＧ　１００Ｔ</t>
  </si>
  <si>
    <t>155290059</t>
  </si>
  <si>
    <t>ビソプロロールフマル酸塩錠２．５ｍｇ「トーワ」　ＰＴＰ　１０Ｔ×１０</t>
  </si>
  <si>
    <t>155289046</t>
  </si>
  <si>
    <t>テオフィリン徐放U錠２００ｍｇ「トーワ」　PTP１００T</t>
  </si>
  <si>
    <t>155278071</t>
  </si>
  <si>
    <t>ｵﾗﾝｻﾞﾋﾟﾝOD錠5mg｢ﾄ-ﾜ｣ 5mg PTP  100T</t>
  </si>
  <si>
    <t>155270044</t>
  </si>
  <si>
    <t>アルプラゾラム錠０．４ｍｇ「トーワ」　PTP１００T</t>
  </si>
  <si>
    <t>155197129</t>
  </si>
  <si>
    <t>ﾃﾌﾟﾚﾉﾝ　ｶﾌﾟｾﾙ50mg　PTP100P</t>
  </si>
  <si>
    <t>155195088</t>
  </si>
  <si>
    <t>ランソプラゾールOD錠１５ｍｇトーワ　バラ　５００T</t>
  </si>
  <si>
    <t>155186093</t>
  </si>
  <si>
    <t>ランソプラゾールOD錠１５ｍｇトーワ　PTP　１００T</t>
  </si>
  <si>
    <t>155186079</t>
  </si>
  <si>
    <t>ﾚﾎﾞｶﾙﾆﾁﾝFF内用液１０％ﾄ-ﾜ １００ＭＬ×１Ｖ</t>
  </si>
  <si>
    <t>155164145</t>
  </si>
  <si>
    <t>ｴｽｼﾀﾛﾌﾟﾗﾑＯＤ錠１０ＭＧ「ﾄ-ﾜ」   ＰＴＰ　１０ＭＧ　１００Ｔ</t>
  </si>
  <si>
    <t>155159172</t>
  </si>
  <si>
    <t>ｴｽｼﾀﾛﾌﾟﾗﾑ錠10｢ﾄ-ﾜ｣  ﾊﾞﾗ 300T</t>
  </si>
  <si>
    <t>155159134</t>
  </si>
  <si>
    <t>ｴｽｼﾀﾛﾌﾟﾗﾑ錠10｢ﾄ-ﾜ｣ 　PTP100T</t>
  </si>
  <si>
    <t>155159011</t>
  </si>
  <si>
    <t>トラネキサム酸カプセル２５０ｍｇ「トーワ」　ＰＴＰ１０００Ｐ</t>
  </si>
  <si>
    <t>155158090</t>
  </si>
  <si>
    <t>ﾚﾎﾞｶﾙﾆﾁﾝＦＦ錠２５０ＭＧ「ﾄ－ﾜ」 ＰＴＰ　２５０ＭＧ　１００Ｔ</t>
  </si>
  <si>
    <t>155157369</t>
  </si>
  <si>
    <t>ﾚﾎﾞｶﾙﾆﾁﾝFF錠１００　ﾄ-ﾜ ＰＴＰ１００Ｔ</t>
  </si>
  <si>
    <t>155157345</t>
  </si>
  <si>
    <t>ﾚﾍﾞﾁﾗｾﾀﾑDS50%「ト－ワ」100g</t>
  </si>
  <si>
    <t>155156119</t>
  </si>
  <si>
    <t>ﾚﾍﾞﾁﾗｾﾀﾑ錠 500MG 「ﾄ-ﾜ」ﾊﾞﾗ 500MG 300T</t>
  </si>
  <si>
    <t>155156102</t>
  </si>
  <si>
    <t>レベチラセタム錠５００ＭＧ「ト－ワ」 ＰＴＰ　５００ＭＧ　１００Ｔ</t>
  </si>
  <si>
    <t>155156089</t>
  </si>
  <si>
    <t>レベチラセタム錠２５０ＭＧ「ト－ワ」 ＰＴＰ　２５０ＭＧ　１００Ｔ</t>
  </si>
  <si>
    <t>155155174</t>
  </si>
  <si>
    <t>ｴﾙﾃﾞｶﾙｼﾄｰﾙｶﾌﾟｾﾙ0.75μg「ト－ワ」　PTP 100P</t>
  </si>
  <si>
    <t>155152074</t>
  </si>
  <si>
    <t>ロフラゼプ酸エチル錠１ｍｇ「トーワ」　ＰＴＰ１００Ｔ　</t>
  </si>
  <si>
    <t>155151107</t>
  </si>
  <si>
    <t>エゼチミブＯＤ錠１０ＭＧ「ト－ワ」バラ　３００Ｔ</t>
  </si>
  <si>
    <t>155148213</t>
  </si>
  <si>
    <t>エゼチミブＯＤ錠１０ＭＧ「ト－ワ」 PTP 100T</t>
  </si>
  <si>
    <t>155148190</t>
  </si>
  <si>
    <t>フェキソフェナジン塩酸塩ＤＳ５％「ト－ワ」100g</t>
  </si>
  <si>
    <t>155145113</t>
  </si>
  <si>
    <t>フェキソフェナジン塩酸塩ＤＳ５％　「トーワ」　０．３ｇ×１００包</t>
  </si>
  <si>
    <t>155145090</t>
  </si>
  <si>
    <t>アトモキセチン錠２５ｍｇ「トーワ」　ＰＴＰ　７０Ｔ</t>
  </si>
  <si>
    <t>155144222</t>
  </si>
  <si>
    <t>ｱﾄﾓｷｾﾁﾝ錠10｢ﾄ-ﾜ｣   70T</t>
  </si>
  <si>
    <t>155144208</t>
  </si>
  <si>
    <t>アトモキセチン錠５ｍｇ「トーワ」　ＰＴＰ　７０Ｔ</t>
  </si>
  <si>
    <t>155144185</t>
  </si>
  <si>
    <t>ｿﾞﾙﾐﾄﾘﾌﾟﾀﾝOD錠2.5mgﾄｰﾜ　2.5mg　PTP12T</t>
  </si>
  <si>
    <t>155142082</t>
  </si>
  <si>
    <t>ｵﾙﾒｻﾙﾀﾝＯＤ錠１０ＭＧ「ﾄ-ﾜ」ﾊﾞﾗ　１０ＭＧ　３００Ｔ</t>
  </si>
  <si>
    <t>155137163</t>
  </si>
  <si>
    <t>ｵﾙﾒｻﾙﾀﾝＯＤ錠１０ＭＧ「ﾄ-ﾜ」  ＰＴＰ　１０ＭＧ　１００Ｔ</t>
  </si>
  <si>
    <t>155137149</t>
  </si>
  <si>
    <t>アンブロキソール塩酸塩シロップ小児用０．３％「トーワ」 ５００ｍL</t>
  </si>
  <si>
    <t>155129076</t>
  </si>
  <si>
    <t>ｶﾝﾃﾞｻﾙﾀﾝOD錠4mg「ﾄｰﾜ」4mgﾊﾞﾗ300T</t>
  </si>
  <si>
    <t>155123111</t>
  </si>
  <si>
    <t>ｶﾝﾃﾞｻﾙﾀﾝOD錠4mg「ﾄｰﾜ」4mgPTP100T</t>
  </si>
  <si>
    <t>155123098</t>
  </si>
  <si>
    <t>ウルソデオキシコール酸錠１００ｍｇと「トーワ」　PTP１０００T</t>
  </si>
  <si>
    <t>155121100</t>
  </si>
  <si>
    <t>アテノロール錠２５ｍｇ「トーワ」　PTP　１０T×１０</t>
  </si>
  <si>
    <t>155115079</t>
  </si>
  <si>
    <t>アモキシシリン　カプセル　２５０ＭＧ　「ト－ワ」ＰＴＰ　１００Ｐ</t>
  </si>
  <si>
    <t>155114027</t>
  </si>
  <si>
    <t>ﾄｺﾌｪﾛ-ﾙﾆｺﾁﾝ酸ｴｽﾃﾙｶﾌﾟｾﾙ 100MG｢ﾄ-ﾜ｣PTP1000CAP</t>
  </si>
  <si>
    <t>155112146</t>
  </si>
  <si>
    <t>ﾄｺﾌｪﾛｰﾙﾆｺﾁﾝ酸ｴｽﾃﾙｶﾌﾟｾﾙ　100mg「ﾄｰﾜ」 PTP 100CAP</t>
  </si>
  <si>
    <t>155112122</t>
  </si>
  <si>
    <t>ﾆｺﾗﾝｼﾞﾙ錠5mg｢ﾄ-ﾜ｣　5mg　PTP100T</t>
  </si>
  <si>
    <t>155108101</t>
  </si>
  <si>
    <t>ビソプロロールフマル酸塩錠０．６２５ｍｇ「トーワ」　バラ　３００Ｔ</t>
  </si>
  <si>
    <t>155107166</t>
  </si>
  <si>
    <t>ビソプロロールフマル酸塩錠　０．６２５ｍｇ「トーワ」　PTP　１００T</t>
  </si>
  <si>
    <t>155107159</t>
  </si>
  <si>
    <t>ﾊﾞﾙｻﾙﾀﾝOD錠80mg「ﾄｰﾜ」80mgPTP100T</t>
  </si>
  <si>
    <t>155103106</t>
  </si>
  <si>
    <t>スピロノラクトン錠２５ｍｇ「トーワ」　バラ　　１０００Ｔ</t>
  </si>
  <si>
    <t>155092097</t>
  </si>
  <si>
    <t>スピロノラクトン錠２５ｍｇ「トーワ」　ＰＴＰ　１０Ｔ×１０</t>
  </si>
  <si>
    <t>155092080</t>
  </si>
  <si>
    <t>ヒドロクロロチアジド錠２５ｍｇ「トーワ」　PTP　１００T</t>
  </si>
  <si>
    <t>155073126</t>
  </si>
  <si>
    <t>ﾍﾞｻﾞﾌｨﾌﾞﾗｰﾄ徐放錠100MG PTP100T</t>
  </si>
  <si>
    <t>155053142</t>
  </si>
  <si>
    <t>ｱﾄﾙﾊﾞｽﾀﾁﾝ OD錠10MG 「ﾄ-ﾜ」ﾊﾞﾗ 10MG 300T</t>
  </si>
  <si>
    <t>155053128</t>
  </si>
  <si>
    <t>ｱﾄﾙﾊﾞｽﾀﾁﾝ OD錠10MG 「ﾄ-ﾜ」 PTP 10MG 100T</t>
  </si>
  <si>
    <t>155053104</t>
  </si>
  <si>
    <t>ｱﾄﾙﾊﾞｽﾀﾁﾝOD錠5mg「ﾄｰﾜ」5mgﾊﾞﾗ300T</t>
  </si>
  <si>
    <t>155052121</t>
  </si>
  <si>
    <t>ｱﾄﾙﾊﾞｽﾀﾁﾝOD錠5mg「ﾄｰﾜ」5mgPTP100T</t>
  </si>
  <si>
    <t>155052107</t>
  </si>
  <si>
    <t>ﾄｺﾌｪﾛ-ﾙ酢酸ｴｽﾃﾙ錠50MG 100T</t>
  </si>
  <si>
    <t>155050158</t>
  </si>
  <si>
    <t>ｱｾﾞﾙﾆｼﾞﾋﾟﾝ錠16mg｢ﾄ-ﾜ｣ 16mg PTP  100T</t>
  </si>
  <si>
    <t>155045062</t>
  </si>
  <si>
    <t>カルボシステインＤＳ５０％「トーワ」　１００ｇ</t>
  </si>
  <si>
    <t>155040166</t>
  </si>
  <si>
    <t>ｱｼﾞｽﾛﾏｲｼﾝ錠５００ＭＧ「ﾄ-ﾜ」（ﾊﾟｯｹ－ｼﾞｲﾘ）　ＰＴＰ　３０Ｔ</t>
  </si>
  <si>
    <t>155032093</t>
  </si>
  <si>
    <t>ｶﾙﾊﾞｿﾞｸﾛﾑｽﾙﾎﾝ酸Na錠　30mg｢ﾄｰﾜ｣　PTP　100T</t>
  </si>
  <si>
    <t>155031119</t>
  </si>
  <si>
    <t>ｶﾙﾎﾞｼｽﾃｲﾝ錠500MG 「ﾄ-ﾜ」ﾊﾞﾗ 500MG 500T</t>
  </si>
  <si>
    <t>155029093</t>
  </si>
  <si>
    <t>カルボシステイン錠５００ｍｇ　PTP１００T</t>
  </si>
  <si>
    <t>155029086</t>
  </si>
  <si>
    <t>ｼﾞﾋﾟﾘﾀﾞﾓ-ﾙ錠100MG 「ﾄ-ﾜ」 PTP 100MG 100T</t>
  </si>
  <si>
    <t>155026061</t>
  </si>
  <si>
    <t>ﾗﾌﾁｼﾞﾝ錠１０ＭＧ「ﾄ-ﾜ」 ＰＴＰ　１０ＭＧ　１００Ｔ</t>
  </si>
  <si>
    <t>155022148</t>
  </si>
  <si>
    <t>ベポタスチンベシル酸塩OD錠10mg「ト－ワ」ＰＴＰ　１００Ｔ</t>
  </si>
  <si>
    <t>155022100</t>
  </si>
  <si>
    <t>ﾃﾞｷｽﾄﾛﾒﾄﾙﾌｧﾝ臭化水素酸塩錠15MG 「ﾄ-ﾜ」 PTP 100T</t>
  </si>
  <si>
    <t>155010138</t>
  </si>
  <si>
    <t>ゾピクロン錠７．５ｍｇ「トーワ」　ＰＴＰ　１０Ｔ×１０</t>
  </si>
  <si>
    <t>155010107</t>
  </si>
  <si>
    <t>アメジニウムメチル硫酸塩錠１０ＭＧ「ト－ワ」  ＰＴＰ　</t>
  </si>
  <si>
    <t>155008159</t>
  </si>
  <si>
    <t>ﾍﾞﾀﾋｽﾁﾝﾒｼﾙ酸塩錠６ＭＧ「ﾄ-ﾜ」  ＰＴＰ　６ＭＧ　１０００Ｔ</t>
  </si>
  <si>
    <t>155007152</t>
  </si>
  <si>
    <t>ﾍﾞﾀﾋｽﾁﾝﾒｼﾙ酸塩錠６ＭＧ「ﾄ－ﾜ」  ＰＴＰ　６ＭＧ　１００Ｔ</t>
  </si>
  <si>
    <t>155007039</t>
  </si>
  <si>
    <t>フルスルチアミン錠２５ＭＧ　「ト－ワ」ＰＴＰ１０００Ｔ</t>
  </si>
  <si>
    <t>155004168</t>
  </si>
  <si>
    <t>フルスルチアミン錠２５ｍｇ｢トーワ｣ バラ　１０００錠</t>
  </si>
  <si>
    <t>155004151</t>
  </si>
  <si>
    <t>フルスルチアミン錠２５ｍｇ ｢トーワ｣　PTP　１００T</t>
  </si>
  <si>
    <t>155004144</t>
  </si>
  <si>
    <t>ニセルゴリン錠５ｍｇ「トーワ」　ＰＴＰ　１０Ｔ×１０</t>
  </si>
  <si>
    <t>155001136</t>
  </si>
  <si>
    <t>タイサブリ点滴静注３００ｍｇ　１５ｍＬＸ１瓶</t>
  </si>
  <si>
    <t>ﾊﾞｲｵｼﾞｪﾝ･ｼﾞｬﾊﾟﾝ</t>
  </si>
  <si>
    <t>798010045</t>
  </si>
  <si>
    <t>アボネックス筋注３０μｇペン　０．５ｍＬ×１本</t>
  </si>
  <si>
    <t>798010038</t>
  </si>
  <si>
    <t>テクフィデラカプセル　１２０ｍｇ　ＰＴＰ　１４Ｐ</t>
  </si>
  <si>
    <t>798010205</t>
  </si>
  <si>
    <t>オキナゾール膣錠６００ｍｇ　ＰＴＰ　６Ｔ×５</t>
  </si>
  <si>
    <t>田辺三菱製薬</t>
  </si>
  <si>
    <t>128302994</t>
  </si>
  <si>
    <t>ｵｷﾅｿﾞ-ﾙ ｸﾘ-ﾑ 1% 10GX20</t>
  </si>
  <si>
    <t>128302956</t>
  </si>
  <si>
    <t>トプシムローション０．０５％　１０ｇ×１０</t>
  </si>
  <si>
    <t>128277223</t>
  </si>
  <si>
    <t>ゲーベンクリーム１％　５００ｇ</t>
  </si>
  <si>
    <t>128115556</t>
  </si>
  <si>
    <t>マイザー軟膏０．０５％　５ｇ×１０本</t>
  </si>
  <si>
    <t>128107285</t>
  </si>
  <si>
    <t>ゲーベンクリーム１％　１００ｇ</t>
  </si>
  <si>
    <t>128104567</t>
  </si>
  <si>
    <t>ゲーベンクリーム１％　５０ｇ×１０</t>
  </si>
  <si>
    <t>128100514</t>
  </si>
  <si>
    <t>マイザー軟膏０．０５％　１０ｇ×１０本</t>
  </si>
  <si>
    <t>128098194</t>
  </si>
  <si>
    <t>マイザー軟膏０．０５％　１００ｇ</t>
  </si>
  <si>
    <t>128095711</t>
  </si>
  <si>
    <t>トプシム軟膏０．０５％　１０ｇ×１０</t>
  </si>
  <si>
    <t>128082063</t>
  </si>
  <si>
    <t>トプシムクリーム０．０５％　　５ｇ×１０</t>
  </si>
  <si>
    <t>128026395</t>
  </si>
  <si>
    <t>トプシム軟膏０．０５％　　５ｇ×５０</t>
  </si>
  <si>
    <t>128022267</t>
  </si>
  <si>
    <t>ﾏﾝｼﾞｬﾛ皮下注 5MG ｱﾃｵｽ 5MG 0.5MLX2ｷｯﾄ</t>
  </si>
  <si>
    <t>128305216</t>
  </si>
  <si>
    <t>ﾏﾝｼﾞｬﾛ皮下注 7.5MG ｱﾃｵｽ 7.5MG 0.5MLX2ｷｯﾄ</t>
  </si>
  <si>
    <t>128255719</t>
  </si>
  <si>
    <t>ﾏﾝｼﾞｬﾛ皮下注2.5MG ｱﾃｵｽ 2.5MG 0.5MLX2ｷｯﾄ</t>
  </si>
  <si>
    <t>128207602</t>
  </si>
  <si>
    <t>ﾏﾝｼﾞｬﾛ皮下注15MG ｱﾃｵｽ 15MG 0.5MLX2ｷｯﾄ</t>
  </si>
  <si>
    <t>128143511</t>
    <phoneticPr fontId="2"/>
  </si>
  <si>
    <t>ﾏﾝｼﾞｬﾛ皮下注12.5MG ｱﾃｵｽ 12.5MG 0.5MLX2ｷｯﾄ</t>
  </si>
  <si>
    <t>128100996</t>
    <phoneticPr fontId="2"/>
  </si>
  <si>
    <t>グルトパ注２４００万　２４００万ＩＵ　１Ｖ</t>
  </si>
  <si>
    <t>128614004</t>
  </si>
  <si>
    <t>グルトパ注６００万　　６００万ＩＵ</t>
  </si>
  <si>
    <t>128613984</t>
  </si>
  <si>
    <t>リメタゾン静注２．５ｍｇ　１ｍＬ×１０</t>
  </si>
  <si>
    <t>128387403</t>
  </si>
  <si>
    <t>ノバスタンＨＩ注１０ｍｇ／２ｍＬ　１０Ａ</t>
  </si>
  <si>
    <t>128340255</t>
  </si>
  <si>
    <t>ネオビタカイン注シリンジ５ｍＬ　１０筒</t>
  </si>
  <si>
    <t>128301010</t>
  </si>
  <si>
    <t>コントミン筋注２５ｍｇ　５ｍＬ×１０Ａ</t>
  </si>
  <si>
    <t>128300327</t>
  </si>
  <si>
    <t>コントミン筋注１０ｍｇ　２ｍＬ×１０Ａ</t>
  </si>
  <si>
    <t>128300303</t>
  </si>
  <si>
    <t>ステラーラ皮下注４５ｍｇシリンジ　０．５ｍＬ×１シリンジ</t>
  </si>
  <si>
    <t>128299706</t>
  </si>
  <si>
    <t>レミケード点滴静注用１００  １００ＭＧ×１Ｖ</t>
  </si>
  <si>
    <t>128290277</t>
  </si>
  <si>
    <t>乳酸ビペリデン注５ｍｇ「ヨシトミ」　１ｍL×１０A</t>
  </si>
  <si>
    <t>128263233</t>
  </si>
  <si>
    <t>デノシン点滴静注用５００ｍｇ　１Ｖ</t>
  </si>
  <si>
    <t>128260683</t>
  </si>
  <si>
    <t>ヒベルナ注２５ｍｇ　１ｍＬ×５０Ａ</t>
  </si>
  <si>
    <t>128256402</t>
  </si>
  <si>
    <t>沈降破傷風トキソイド「生研」 0.5mLＸ１Ｖ</t>
  </si>
  <si>
    <t>128195510</t>
  </si>
  <si>
    <t>シンポニー皮下注５０ｍｇシリンジ　０．５ｍＬ×１筒</t>
  </si>
  <si>
    <t>128117772</t>
  </si>
  <si>
    <t>ステラーラ点滴静注１３０ｍｇ　１Ｖ</t>
  </si>
  <si>
    <t>128113170</t>
  </si>
  <si>
    <t>ﾏﾝｼﾞｬﾛ皮下注10MG ｱﾃｵｽ 10MG 0.5MLX2ｷｯﾄ</t>
  </si>
  <si>
    <t>128099689</t>
  </si>
  <si>
    <t>ハロペリドール注５ｍｇ「ヨシトミ」０．５％　１ｍL×５０A</t>
  </si>
  <si>
    <t>128091379</t>
  </si>
  <si>
    <t>シンポニー皮下注50ｍｇオートインジェクター　0.5ｍｌ　1本</t>
  </si>
  <si>
    <t>128072736</t>
  </si>
  <si>
    <t>フルデカシン筋注２５ｍｇ　１ｍＬ×５</t>
  </si>
  <si>
    <t>128006762</t>
  </si>
  <si>
    <t>ボンゾール錠１００ｍｇ　ＰＴＰ　１０Ｔ×１０</t>
  </si>
  <si>
    <t>128620319</t>
  </si>
  <si>
    <t>ルパフィン錠１０ｍｇ　ＰＴＰ１００</t>
  </si>
  <si>
    <t>128322527</t>
  </si>
  <si>
    <t>テオドール錠１００ｍｇ　ＰＴＰ　１０Ｔ×１０</t>
  </si>
  <si>
    <t>128302291</t>
  </si>
  <si>
    <t>ウルソ顆粒５％　５０ｍｇ／ｇ　バラ　５００ｇ</t>
  </si>
  <si>
    <t>128300891</t>
  </si>
  <si>
    <t>ﾗｼﾞｶｯﾄ内用懸濁液２．１％ 　３５ＭＬＸ１</t>
  </si>
  <si>
    <t>128276158</t>
  </si>
  <si>
    <t>タナドーパ顆粒７５％　分包　１ｇ×９０包</t>
  </si>
  <si>
    <t>128267750</t>
  </si>
  <si>
    <t>タナトリル錠  ５ｍｇ  １０Ｔ×１０</t>
  </si>
  <si>
    <t>128265138</t>
  </si>
  <si>
    <t>ノックビン原末　バラ　　２５ｇ</t>
  </si>
  <si>
    <t>128236398</t>
  </si>
  <si>
    <t>ﾃﾈﾘｱ　ＯＤ錠２０ＭＧＰＴＰ　２０ＭＧ　１００Ｔ</t>
  </si>
  <si>
    <t>128218851</t>
  </si>
  <si>
    <t>バリキサ　ドライシロップ　５０００ＭＧ（ガラスビン）　１２．０Ｇ</t>
  </si>
  <si>
    <t>128203857</t>
  </si>
  <si>
    <t>カナグル錠１００ｍｇ　ＰＴＰ１００Ｔ</t>
  </si>
  <si>
    <t>128191116</t>
  </si>
  <si>
    <t>バリキサ錠４５０ｍｇ　バラ　　６０Ｔ</t>
  </si>
  <si>
    <t>128182305</t>
  </si>
  <si>
    <t>ハロペリドール錠３ｍｇ「ヨシトミ」　ＰＴＰ　１００Ｔ</t>
  </si>
  <si>
    <t>128164271</t>
  </si>
  <si>
    <t>ハロペリドール錠０．７５ｍｇ「ヨシトミ」　ＰＴＰ　１００Ｔ</t>
  </si>
  <si>
    <t>128161584</t>
  </si>
  <si>
    <t>サアミオン錠１％　バラ１００ｇ</t>
  </si>
  <si>
    <t>128153596</t>
  </si>
  <si>
    <t>ﾃﾈﾘｱ錠２０ＭＧ   ＰＴＰ　２０ＭＧ　１００Ｔ</t>
  </si>
  <si>
    <t>128144327</t>
  </si>
  <si>
    <t>ハロペリドール錠２ｍｇ「ヨシトミ」　ＰＴＰ　１００Ｔ</t>
  </si>
  <si>
    <t>128130375</t>
  </si>
  <si>
    <t>クレメジン速崩錠５００ｍｇ　ＳＰ　３３６Ｔ</t>
  </si>
  <si>
    <t>128122196</t>
  </si>
  <si>
    <t>ﾗｼﾞｶｯﾄ内用懸濁液２．１％　５０ＭＬＸ１</t>
  </si>
  <si>
    <t>128118977</t>
  </si>
  <si>
    <t>ｶﾅｸﾞﾙＯＤ錠１００ＭＧ   ＰＴＰ　１００ＭＧ　１００Ｔ</t>
  </si>
  <si>
    <t>128103492</t>
  </si>
  <si>
    <t>ハロペリドール錠１．５ｍｇ「ヨシトミ」　ＰＴＰ　１００Ｔ</t>
  </si>
  <si>
    <t>128053810</t>
  </si>
  <si>
    <t>ラボナ錠５０ｍｇ　ＰＴＰ　１０Ｔ×１０</t>
  </si>
  <si>
    <t>128051908</t>
  </si>
  <si>
    <t>セレジストＯＤ錠５ｍｇ　ＰＴＰ　１４Ｔ×２</t>
  </si>
  <si>
    <t>128041473</t>
  </si>
  <si>
    <t>ハロペリドール細粒１％「ヨシトミ」　１００ｇ</t>
  </si>
  <si>
    <t>128034048</t>
  </si>
  <si>
    <t>メトトレキサート錠２ｍｇ「タナベ」　ＰＴＰ４８Ｔ</t>
  </si>
  <si>
    <t>128031160</t>
  </si>
  <si>
    <t>リーゼ錠５ｍｇ　　ＰＴＰ　１０Ｔ×１０</t>
  </si>
  <si>
    <t>128009572</t>
  </si>
  <si>
    <t>レクチゾール錠２５ｍｇ　ＰＴＰ　１０Ｔ×１０</t>
  </si>
  <si>
    <t>128006601</t>
  </si>
  <si>
    <t>ヒベルナ散１０％　１００ｍｇ／ｇ　バラ　１００ｇ</t>
  </si>
  <si>
    <t>128006465</t>
  </si>
  <si>
    <t>コントミン糖衣錠１００ｍｇ　ＰＴＰ　１０Ｔ×１０</t>
  </si>
  <si>
    <t>128006335</t>
  </si>
  <si>
    <t>フルメジン糖衣錠（１）　　　１ｍｇ　　　　ＰＴＰ　１０Ｔ×１０</t>
  </si>
  <si>
    <t>128006168</t>
  </si>
  <si>
    <t>コントミン糖衣錠１２．５ｍｇ　ＰＴＰ　１０Ｔ×１０</t>
  </si>
  <si>
    <t>128005192</t>
  </si>
  <si>
    <t>コントミン糖衣錠５０ｍｇ　ＰＴＰ　１０Ｔ×１０</t>
  </si>
  <si>
    <t>128005185</t>
  </si>
  <si>
    <t>クリアナール錠２００ｍｇ　ＰＴＰ　１０Ｔ×１０</t>
  </si>
  <si>
    <t>128005154</t>
  </si>
  <si>
    <t>コントミン糖衣錠２５ｍｇ　ＰＴＰ　１０Ｔ×１０</t>
  </si>
  <si>
    <t>128005147</t>
  </si>
  <si>
    <t>ピーゼットシー糖衣錠２ｍｇ　ＰＴＰ　１０Ｔ×１０</t>
  </si>
  <si>
    <t>128005123</t>
  </si>
  <si>
    <t>コントミン糖衣錠５０ｍｇ　バラ　　１０００Ｔ</t>
  </si>
  <si>
    <t>128000654</t>
  </si>
  <si>
    <t>ﾎﾞﾙﾍﾞﾝ輸液6% 500MLX20ﾌｸﾛ</t>
  </si>
  <si>
    <t>ﾌﾚｾﾞﾆｳｽ･ｶｰﾋﾞ･ｼﾞｬﾊﾟﾝ</t>
  </si>
  <si>
    <t>805130162</t>
  </si>
  <si>
    <t>プロポフォール静注１％　５０ｍL「FK」　５００ｍｇ×１V</t>
  </si>
  <si>
    <t>805120040</t>
  </si>
  <si>
    <t>プロポフォール静注１％　２０ｍL「FK」　２００ｍｇ×５A</t>
  </si>
  <si>
    <t>805110034</t>
  </si>
  <si>
    <t>スミスリンローション５％　30ｇ×２本</t>
  </si>
  <si>
    <t>ｸﾗｼｴ薬品</t>
  </si>
  <si>
    <t>045480119</t>
  </si>
  <si>
    <t>クラシエ半夏厚朴湯エキス錠 ＳＰ　１６８錠</t>
  </si>
  <si>
    <t>045670831</t>
  </si>
  <si>
    <t>クラシエ四物湯エキス錠　ＳＰ　１７６４錠</t>
  </si>
  <si>
    <t>045670534</t>
  </si>
  <si>
    <t>ＥＫＴ１７　クラシエ五苓散料エキス錠 ＳＰ　２５２錠</t>
  </si>
  <si>
    <t>045670275</t>
  </si>
  <si>
    <t>クラシエ桂枝加芍薬湯エキス錠　ＳＰ　１７６４錠</t>
  </si>
  <si>
    <t>045670176</t>
  </si>
  <si>
    <t>クラシエ当帰芍薬散料エキス細粒　３ｇ×２８包</t>
  </si>
  <si>
    <t>045654206</t>
  </si>
  <si>
    <t>クラシエ小半夏加茯苓湯エキス細粒　３ｇ×２８包</t>
  </si>
  <si>
    <t>045652929</t>
  </si>
  <si>
    <t>ＫＢ－１９　クラシエ　小青竜湯ｴｷｽｻｲﾘｭｳ　3gＸ28包</t>
  </si>
  <si>
    <t>045652844</t>
  </si>
  <si>
    <t>ＫＢ２５　クラシエ桂枝茯苓丸エキス細粒　３ｇ×２８包</t>
  </si>
  <si>
    <t>045651403</t>
  </si>
  <si>
    <t>ＥＫ－１４　クラシエ　半夏瀉心湯エキス細粒　２ＧＸ４２ホウ</t>
  </si>
  <si>
    <t>045643156</t>
  </si>
  <si>
    <t>クラシエ十全大補湯エキス細粒　２．５ｇ×４２包</t>
  </si>
  <si>
    <t>045643033</t>
  </si>
  <si>
    <t>クラシエ柴苓湯エキス細粒　２．７ｇ×４２包</t>
  </si>
  <si>
    <t>045642074</t>
  </si>
  <si>
    <t>クラシエ補中益気湯エキス細粒　２．５ｇ×４２包</t>
  </si>
  <si>
    <t>045635076</t>
  </si>
  <si>
    <t>クラシエ半夏厚朴湯エキス細粒　２ｇ×４２包</t>
  </si>
  <si>
    <t>045634833</t>
  </si>
  <si>
    <t>クラシエ人参養栄湯エキス細粒　分包　２．５ｇ×４２包</t>
  </si>
  <si>
    <t>045634277</t>
  </si>
  <si>
    <t>クラシエ当帰芍薬散料エキス細粒　分包　　２ｇ×４２包</t>
  </si>
  <si>
    <t>045634192</t>
  </si>
  <si>
    <t>クラシエ猪苓湯エキス細粒　分包　２ｇ×４２包</t>
  </si>
  <si>
    <t>045634031</t>
  </si>
  <si>
    <t>クラシエ芍薬甘草湯エキス細粒　分包　２ｇ×４２包</t>
  </si>
  <si>
    <t>045632990</t>
  </si>
  <si>
    <t>クラシエ紫胡加竜骨牡蛎湯エキス細粒　２ｇ×４２包</t>
  </si>
  <si>
    <t>045632358</t>
  </si>
  <si>
    <t>クラシエ五苓散料エキス細粒　２．０ｇ×２９４包</t>
  </si>
  <si>
    <t>045631658</t>
  </si>
  <si>
    <t>クラシエ　桂枝加竜骨牡蠣エキス細粒　２ｇ×４２包</t>
  </si>
  <si>
    <t>045631313</t>
  </si>
  <si>
    <t>クラシエ加味逍遙散料エキス細粒　２．０ｇ×４２包</t>
  </si>
  <si>
    <t>045630996</t>
  </si>
  <si>
    <t>クラシエ葛根湯エキス細粒　２．５ｇ×４２包</t>
  </si>
  <si>
    <t>045630750</t>
  </si>
  <si>
    <t>ソルベース　５００ｇ</t>
  </si>
  <si>
    <t>陽進堂</t>
  </si>
  <si>
    <t>476125412</t>
  </si>
  <si>
    <t>ﾍﾊﾟﾘﾝ類似物質ﾛ-ｼｮﾝ０．３％「ＹＤ」  ５０ＧＸ１０</t>
  </si>
  <si>
    <t>476123944</t>
  </si>
  <si>
    <t>コールタイジン点鼻液　１５ｍＬ×１０</t>
  </si>
  <si>
    <t>476123722</t>
  </si>
  <si>
    <t>テラ・コートリル軟膏　５ｇ×５０</t>
  </si>
  <si>
    <t>476114720</t>
  </si>
  <si>
    <t>ﾍﾊﾟﾘﾝﾅﾄﾘｳﾑ注5千単位/5ML「YD」 5ｾﾝﾀﾝｲ 5MLX10V</t>
  </si>
  <si>
    <t>476184228</t>
  </si>
  <si>
    <t>ﾍﾊﾟﾘﾝﾅﾄﾘｳﾑ注５千単位／５ＭＬ「ＡＹ」　５ｾﾝﾀﾝｲ　５ＭＬＸ１０Ｖ</t>
  </si>
  <si>
    <t>476184204</t>
  </si>
  <si>
    <t>ﾊﾟﾚﾌﾟﾗｽ輸液 1000MLX10ﾌｸﾛ</t>
  </si>
  <si>
    <t>476167115</t>
  </si>
  <si>
    <t>パレプラス輸液 ５００ｍＬＸ２０袋</t>
  </si>
  <si>
    <t>476167108</t>
  </si>
  <si>
    <t>ﾅﾌｧﾓｽﾀｯﾄﾒｼﾙ酸塩注射用50MG「YD」 50MG 10V</t>
  </si>
  <si>
    <t>476164046</t>
  </si>
  <si>
    <t>ナファモスタットメシル酸塩注射用50mg「ＡＹ」　10Ｖ</t>
  </si>
  <si>
    <t>476164022</t>
  </si>
  <si>
    <t>ﾍﾊﾟﾘﾝﾅﾄﾘｳﾑ注N 1万単位/10ML「YD」 1ﾏﾝﾀﾝｲ 10MLX10V</t>
  </si>
  <si>
    <t>476163643</t>
  </si>
  <si>
    <t>ヘパリンナトリウム注Ｎ１万単位「ＡＹ」　１０ｍｌ×１０瓶</t>
  </si>
  <si>
    <t>476163629</t>
  </si>
  <si>
    <t>ソリタT４号輸液　５００ｍL×２０袋</t>
  </si>
  <si>
    <t>476162936</t>
  </si>
  <si>
    <t>ソリタT４号輸液　２００ｍL×２０袋プラ</t>
  </si>
  <si>
    <t>476162929</t>
  </si>
  <si>
    <t>ソリタ－Ｔ　３号輸液（スタンディング）２００ＭＬＸ２０フクロ</t>
  </si>
  <si>
    <t>476162721</t>
  </si>
  <si>
    <t>ソリタＴ２号輸液５００ｍＬ　２０袋プラ</t>
  </si>
  <si>
    <t>476162639</t>
  </si>
  <si>
    <t>ソリタ－Ｔ　１号輸液（スタンディング）２００ＭＬＸ２０フクロ</t>
  </si>
  <si>
    <t>476162523</t>
  </si>
  <si>
    <t>カーボスター透析剤Ｌ（Ａ剤６Ｌ／Ｂ剤７．６Ｌ）</t>
  </si>
  <si>
    <t>476161403</t>
  </si>
  <si>
    <t>ピーエヌツイン―３号輸液　１．２Ｌ×７キット</t>
  </si>
  <si>
    <t>476160802</t>
  </si>
  <si>
    <t>ｱﾙｷﾞﾆﾝ点滴静注30G 「YD」 10% 300MLX2ﾌｸﾛ</t>
  </si>
  <si>
    <t>476160345</t>
  </si>
  <si>
    <t>アルギニン点滴静注３０ｇ「ＡＹ」　３００ｍｌ×２袋</t>
  </si>
  <si>
    <t>476160321</t>
  </si>
  <si>
    <t>ネオアミユー輸液　２００ｍＬ×３０袋</t>
  </si>
  <si>
    <t>476160208</t>
  </si>
  <si>
    <t>ビカーボン輸液　５００ｍＬ×２０袋（プラスチックバッグ）</t>
  </si>
  <si>
    <t>476159806</t>
  </si>
  <si>
    <t>２０％　マンニット－ル注射液「ＹＤ」２０％　３００ＭＬＸ１５フクロ</t>
  </si>
  <si>
    <t>476127140</t>
  </si>
  <si>
    <t>マンニットールＳ注射液 ３００ｍＬＸ１５袋</t>
  </si>
  <si>
    <t>476126945</t>
  </si>
  <si>
    <t>ｼﾞﾒﾁｺﾝ錠４０ＭＧ「ＹＤ」  ＰＴＰ　４０ＭＧ　１００Ｔ</t>
  </si>
  <si>
    <t>476171907</t>
  </si>
  <si>
    <t>バラシクロビル錠５００ｍｇ「ＹＤ」　ＰＴＰ　６Ｔ×７</t>
  </si>
  <si>
    <t>476166804</t>
  </si>
  <si>
    <t>ソリタ―Ｔ配合顆粒３号　分包　４ｇ×１００包</t>
  </si>
  <si>
    <t>476164404</t>
  </si>
  <si>
    <t>ソリタ―Ｔ配合顆粒２号　分包　４ｇ×１００包</t>
  </si>
  <si>
    <t>476164305</t>
  </si>
  <si>
    <t>トレーランG液７５ｇ　２２５ｍL×２０V</t>
  </si>
  <si>
    <t>476162400</t>
  </si>
  <si>
    <t>トレーランＧ液５０ｇ　１５０ｍＬ×３０Ｖ</t>
  </si>
  <si>
    <t>476162301</t>
  </si>
  <si>
    <t>パンテチン錠１００ｍｇ「ＹＤ」 ＰＴＰ　１００錠</t>
  </si>
  <si>
    <t>476158700</t>
  </si>
  <si>
    <t>アンブロキソ－ル塩酸塩錠１５ＭＧ「ＹＤ」 PTP 100Ｔ</t>
  </si>
  <si>
    <t>476157109</t>
  </si>
  <si>
    <t>ｶﾙﾊﾞｿﾞｸﾛﾑｽﾙﾎﾝ酸Na錠３０ｍｇ 「ＹＤ」　ＰＴＰ　１００錠</t>
  </si>
  <si>
    <t>476156201</t>
  </si>
  <si>
    <t>ドキサゾシン錠２ｍｇ「ＹＤ」　ＰＴＰ１００Ｔ</t>
  </si>
  <si>
    <t>476128611</t>
  </si>
  <si>
    <t>ドラマミン錠５０ｍｇ　ＰＴＰ　１０Ｔ×１０</t>
  </si>
  <si>
    <t>476128413</t>
  </si>
  <si>
    <t>トラネキサム酸錠２５０ｍｇ「ＹＤ」　ＰＴＰ１００Ｔ</t>
  </si>
  <si>
    <t>476113310</t>
  </si>
  <si>
    <t>ﾃﾌﾟﾚﾉﾝ細粒１０％「ＹＤ」   １０％　１００Ｇ</t>
  </si>
  <si>
    <t>476112863</t>
  </si>
  <si>
    <t>メナテトレノンカプセル１５ｍｇ「ＹＤ」　ＰＴＰ１００Ｐ</t>
  </si>
  <si>
    <t>476111514</t>
  </si>
  <si>
    <t>キシロカイン点眼液４％　２０ＭＬ</t>
  </si>
  <si>
    <t>ｻﾝﾄﾞﾌｧｰﾏ</t>
  </si>
  <si>
    <t>614436004</t>
  </si>
  <si>
    <t>キシロカイン液「４％」 １００ｍＬ</t>
  </si>
  <si>
    <t>614435106</t>
  </si>
  <si>
    <t>キシロカインポンプスプレ－　８％　８０Ｇ</t>
  </si>
  <si>
    <t>614433904</t>
  </si>
  <si>
    <t>オルガドロン点眼・点耳・点鼻液０．１％　５ｍＬ×１０</t>
  </si>
  <si>
    <t>614432808</t>
  </si>
  <si>
    <t>キシロカインゼリー２％３０ｍＬ×５本</t>
  </si>
  <si>
    <t>614429303</t>
  </si>
  <si>
    <t>モキシフロキサシン点眼液０．５％「サンド」 　５ＭＬＸ１０</t>
  </si>
  <si>
    <t>614427101</t>
  </si>
  <si>
    <t>ブロマゼパム坐剤３ｍｇ「サンド」 ５０個</t>
  </si>
  <si>
    <t>614425602</t>
  </si>
  <si>
    <t>ブリンゾラミド懸濁性点眼液１％「サンド」 5mLＸ10</t>
  </si>
  <si>
    <t>614418215</t>
  </si>
  <si>
    <t>ｱﾀﾞﾘﾑﾏﾌﾞＢＳ皮下注４０ＭＧﾍﾟﾝ０．８ＭＬ「ＦＫＢ」　０．８ＭＬＸ１ｷｯﾄ</t>
  </si>
  <si>
    <t>614443101</t>
  </si>
  <si>
    <t>ｱﾗﾉﾝｼﾞ-静注用２５０ＭＧ   ２５０ＭＧ　５０ＭＬＸ１Ｖ</t>
  </si>
  <si>
    <t>614441503</t>
  </si>
  <si>
    <t>キシロカイン注シリンジ　１％　10mLＸ10筒</t>
  </si>
  <si>
    <t>614436400</t>
  </si>
  <si>
    <t>キシロカイン注シリンジ１％ ＩＳＯ－６　１０ｍＬＸ１０</t>
  </si>
  <si>
    <t>614436202</t>
  </si>
  <si>
    <t>キシロカイン注射液２％　１００ｍＬ</t>
  </si>
  <si>
    <t>614435700</t>
  </si>
  <si>
    <t>キシロカイン注射液「0.5%」ｴﾋﾟﾚﾅﾐﾝ入り　20mLＸ１Ｖ</t>
  </si>
  <si>
    <t>614435601</t>
  </si>
  <si>
    <t>キシロカイン注射液「１％」エピレナミン含有 ２０ｍＬ</t>
  </si>
  <si>
    <t>614435502</t>
  </si>
  <si>
    <t>ｷｼﾛｶｲﾝ注射液「2%」ｴﾋﾟﾚﾅﾐﾝｲﾘ　20mLＸ１Ｖ</t>
  </si>
  <si>
    <t>614435304</t>
  </si>
  <si>
    <t>ダカルバジン注用１００  ５Ｖ</t>
  </si>
  <si>
    <t>614434208</t>
  </si>
  <si>
    <t>ｶﾙﾎﾞｶｲﾝ　ｱﾝﾌﾟﾙ注２％    　１０ＭＬＸ１０Ａ</t>
  </si>
  <si>
    <t>614433201</t>
  </si>
  <si>
    <t>カルボカインアンプル注１％２ｍＬ×１０Ａ</t>
  </si>
  <si>
    <t>614433102</t>
  </si>
  <si>
    <t>カルボカインアンプル注１％５ｍＬ×１０Ａ</t>
  </si>
  <si>
    <t>614433003</t>
  </si>
  <si>
    <t>カルボカインアンプル注1％　10mLＸ10Ａ</t>
  </si>
  <si>
    <t>614432907</t>
  </si>
  <si>
    <t>アルケラン静注用５０ＭＧ 　１Ｖ</t>
  </si>
  <si>
    <t>614432709</t>
  </si>
  <si>
    <t>静注用キシロカイン２％　５ＭＬＸ１０Ａ</t>
  </si>
  <si>
    <t>614432006</t>
  </si>
  <si>
    <t>マ－カイン注０．５％　　２０ＭＬＸ１Ｖ</t>
  </si>
  <si>
    <t>614431504</t>
  </si>
  <si>
    <t>キシロカイン注ﾎﾟﾘｱﾝﾌﾟ0.5%　5mLＸ10Ａ</t>
  </si>
  <si>
    <t>614431207</t>
  </si>
  <si>
    <t>キシロカイン注ポリアンプ　0.5％　（シン）10mLＸ10Ａ</t>
  </si>
  <si>
    <t>614431108</t>
  </si>
  <si>
    <t>キシロカイン注ポリアンプ　１％（シン）5mLＸ10Ａ</t>
  </si>
  <si>
    <t>614431009</t>
  </si>
  <si>
    <t>キシロカイン注ポリアンプ１％１０ｍＬ×１０Ａ</t>
  </si>
  <si>
    <t>614430903</t>
  </si>
  <si>
    <t>キシロカイン注ポリアンプ２％　５ｍＬ×１０管</t>
  </si>
  <si>
    <t>614430804</t>
  </si>
  <si>
    <t>キシロカイン注ポリアンプ２％ 　10mLＸ10A</t>
  </si>
  <si>
    <t>614430705</t>
  </si>
  <si>
    <t>アナペイン注２ｍｇ／ｍＬ １０ｍＬ×１０Ａ</t>
  </si>
  <si>
    <t>614430606</t>
  </si>
  <si>
    <t>アナペイン注7.5mg/mL  0.75％　10mLＸ10Ａ</t>
  </si>
  <si>
    <t>614430408</t>
  </si>
  <si>
    <t>アナペイン注７．５ｍｇ／ｍＬ　２０ｍＬ×１０Ａ</t>
  </si>
  <si>
    <t>614430309</t>
  </si>
  <si>
    <t>ｱﾅﾍﾟｲﾝ注１０ＭＧ／ＭＬ   １％　１０ＭＬＸ１０Ａ</t>
  </si>
  <si>
    <t>614430200</t>
  </si>
  <si>
    <t>１％ディプリバン注−キット　２０ｍＬ×１</t>
  </si>
  <si>
    <t>614429709</t>
  </si>
  <si>
    <t>１％　ディプリバン注－キット500mg　50mLＸ１筒</t>
  </si>
  <si>
    <t>614429600</t>
  </si>
  <si>
    <t>アナペイン注２ｍｇ／ｍＬ　１００ｍＬ</t>
  </si>
  <si>
    <t>614428702</t>
  </si>
  <si>
    <t>マーカイン注脊麻用０．５％高比重　４ｍＬ×１０管</t>
  </si>
  <si>
    <t>614428603</t>
  </si>
  <si>
    <t>マーカイン注脊麻用０．５％等比重 ４ｍＬ×１０Ａ</t>
  </si>
  <si>
    <t>614428504</t>
  </si>
  <si>
    <t>ソマトロピンＢＳ皮下注１０ｍｇ「サンド」シュアバル</t>
  </si>
  <si>
    <t>614416303</t>
  </si>
  <si>
    <t>ソマトロピンＢＳ皮下注５ｍｇ「サンド」シュアバル　</t>
  </si>
  <si>
    <t>614416204</t>
  </si>
  <si>
    <t>ゾレドロン酸点滴静注４ｍｇ／５ｍＬ 「サンド」　１瓶</t>
  </si>
  <si>
    <t>614413500</t>
  </si>
  <si>
    <t>オクトレオチド酢酸塩皮下注100μｇ「サンド」　１０A</t>
  </si>
  <si>
    <t>614407516</t>
  </si>
  <si>
    <t>セフェビム塩酸塩静注用１ｇ「サンド」　１０Ｖ</t>
  </si>
  <si>
    <t>614296011</t>
  </si>
  <si>
    <t>エトポシド点滴静注液１００ｍｇ「サンド」　５ｍL×５V</t>
  </si>
  <si>
    <t>614269022</t>
  </si>
  <si>
    <t>カルボプラチン点滴静注液４５０ｍｇ「サンド」　４５ｍＬ×１Ｖ</t>
  </si>
  <si>
    <t>614251065</t>
  </si>
  <si>
    <t>カルボプラチン点滴静注液１５０ｍｇ「サンド」　１５ｍＬ×１Ｖ</t>
  </si>
  <si>
    <t>614251058</t>
  </si>
  <si>
    <t>バラシクロビル錠500mg「SPKK」ＰＴＰ ４２Ｔ</t>
  </si>
  <si>
    <t>614439401</t>
  </si>
  <si>
    <t>レキソタン錠５　ＰＴＰ　　１００Ｔ</t>
  </si>
  <si>
    <t>614438206</t>
  </si>
  <si>
    <t>レキソタン錠２　ＰＴＰ　１００Ｔ</t>
  </si>
  <si>
    <t>614438107</t>
  </si>
  <si>
    <t>フロリネフ錠０．１ＭＧ　バラ　１００Ｔ</t>
  </si>
  <si>
    <t>614437704</t>
  </si>
  <si>
    <t>イムラン錠５０ＭＧ  ＰＴＰ　１００Ｔ</t>
  </si>
  <si>
    <t>614437506</t>
  </si>
  <si>
    <t>キシロカインビスカス２％　100ＭＬ</t>
  </si>
  <si>
    <t>614434000</t>
  </si>
  <si>
    <t>ﾄﾗﾝﾃﾞ-ﾄ錠５０ＭＧ  ＰＴＰ　５０ＭＧ　１００Ｔ</t>
  </si>
  <si>
    <t>614432624</t>
  </si>
  <si>
    <t>デフェラシロクス顆粒分包360mg「サンド」30包</t>
  </si>
  <si>
    <t>614427507</t>
  </si>
  <si>
    <t>デフェラシロクス顆粒分包90mg「サンド」30包</t>
  </si>
  <si>
    <t>614427408</t>
  </si>
  <si>
    <t>エナラプリルマレイン酸塩錠2.5mg「サンド」PTP 100T</t>
  </si>
  <si>
    <t>614424308</t>
  </si>
  <si>
    <t>ブロマゼパム錠５ｍｇ「サンド」 ＰＴＰ　１００錠</t>
  </si>
  <si>
    <t>614423004</t>
  </si>
  <si>
    <t>ブロマゼパム錠２ｍｇ「サンド」 ＰＴＰ　１００錠</t>
  </si>
  <si>
    <t>614422809</t>
  </si>
  <si>
    <t>ｼｸﾛｽﾎﾟﾘﾝｶﾌﾟｾﾙ５０ＭＧ「サンド」 ＰＴＰ　５０ＭＧ　１００Ｐ</t>
  </si>
  <si>
    <t>614421314</t>
  </si>
  <si>
    <t>ｼｸﾛｽﾎﾟﾘﾝｶﾌﾟｾﾙ２５ＭＧ「サンド」 ＰＴＰ　２５ＭＧ　１００Ｐ</t>
  </si>
  <si>
    <t>614421215</t>
  </si>
  <si>
    <t>ｼｸﾛｽﾎﾟﾘﾝｶﾌﾟｾﾙ１０ＭＧ「サンド」 ＰＴＰ　１０ＭＧ　１００Ｐ</t>
  </si>
  <si>
    <t>614421116</t>
  </si>
  <si>
    <t>レトロゾ－ル錠２．５ＭＧ　「サンド」ＰＴＰ　２．５ＭＧ　１００Ｔ</t>
  </si>
  <si>
    <t>614421017</t>
  </si>
  <si>
    <t>バルサルタン錠８０ｍｇ「サンド」　ＰＴＰ　１０Ｔ×５０</t>
  </si>
  <si>
    <t>614413012</t>
  </si>
  <si>
    <t>バルサルタン錠８０ｍｇ「サンド」　１４Ｔ×１０</t>
  </si>
  <si>
    <t>614413005</t>
  </si>
  <si>
    <t>ｱﾅｽﾄﾛｿﾞ-ﾙ錠１ＭＧ「ｻﾝﾄﾞ」  ＰＴＰ　１ＭＧ　３０Ｔ</t>
  </si>
  <si>
    <t>614410103</t>
  </si>
  <si>
    <t>アムロジピン錠ＯＤ５ｍｇ「サンド」　バラ　　５００Ｔ</t>
  </si>
  <si>
    <t>614290040</t>
  </si>
  <si>
    <t>アムロジピン錠ＯＤ５ｍｇ「サンド」　ＰＴＰ　１０Ｔ×５０</t>
  </si>
  <si>
    <t>614290026</t>
  </si>
  <si>
    <t>アムロジピンＯＤ錠５ｍｇ「サンド」　ＰＴＰ　１０Ｔ×１０</t>
  </si>
  <si>
    <t>614290019</t>
  </si>
  <si>
    <t>アムロジピンＯＤ錠２．５ｍｇ「サンド」　バラ　５００Ｔ</t>
  </si>
  <si>
    <t>614289044</t>
  </si>
  <si>
    <t>アムロジピンＯＤ錠２．５ｍｇ「サンド」　ＰＴＰ　１０Ｔ×１０</t>
  </si>
  <si>
    <t>614289013</t>
  </si>
  <si>
    <t>エサンブトール錠２５０ｍｇ　ＰＴＰ　１０Ｔ×１０</t>
  </si>
  <si>
    <t>614245019</t>
  </si>
  <si>
    <t>エサンブトール錠１２５ＭＧ  ＰＴＰ  １００Ｔ</t>
  </si>
  <si>
    <t>614244012</t>
  </si>
  <si>
    <t>リファンピシンカプセル１５０ｍｇ「サンド」　ＰＴＰ１０Ｐ×１０</t>
  </si>
  <si>
    <t>614235041</t>
  </si>
  <si>
    <t>オルプロリクス静注用３０００ 国際単位　１瓶</t>
  </si>
  <si>
    <t>ｻﾉﾌｨ･ｱﾍﾞﾝﾃｨｽ</t>
  </si>
  <si>
    <t>199330544</t>
  </si>
  <si>
    <t>オルプロリクス静注用１０００国際単位　１Ｖ</t>
  </si>
  <si>
    <t>199330520</t>
  </si>
  <si>
    <t>イロクテイト静注用３０００国際 単位　１瓶</t>
  </si>
  <si>
    <t>199330490</t>
  </si>
  <si>
    <t>アクトヒブ １瓶</t>
  </si>
  <si>
    <t>199330414</t>
  </si>
  <si>
    <t>ﾃﾞｭﾋﾟｸｾﾝﾄ皮下注200MG  ﾍﾟﾝ 200MG 1.14MLX1ﾎﾝ</t>
  </si>
  <si>
    <t>199325007</t>
  </si>
  <si>
    <t>ﾍﾞｲﾌｫ-ﾀｽ筋注１００ＭＧｼﾘﾝｼﾞ  １００ＭＧ　１ＭＬＸ１ﾄｳ</t>
  </si>
  <si>
    <t>199324864</t>
  </si>
  <si>
    <t>ﾍﾞｲﾌｫ-ﾀｽ筋注５０ＭＧｼﾘﾝｼﾞ   ５０ＭＧ　０．５ＭＬＸ１ﾄｳ</t>
  </si>
  <si>
    <t>199324857</t>
  </si>
  <si>
    <t>ﾃﾞｭﾋﾟｸｾﾝﾄ皮下注２００ＭＧｼﾘﾝｼﾞ  ２００ＭＧ　１．１４ＭＬＸ１ﾄｳ</t>
  </si>
  <si>
    <t>199324789</t>
  </si>
  <si>
    <t>ﾒﾝｸｱｯﾄﾞﾌｨ筋注 ０．５ｍＬＸ１瓶</t>
  </si>
  <si>
    <t>199324758</t>
  </si>
  <si>
    <t>ｲﾝｽﾘﾝｱｽﾊﾟﾙﾄBS注NR「サノフィ」ｿﾛｽﾀｰ　300単位　3mLＸ2</t>
  </si>
  <si>
    <t>199324659</t>
  </si>
  <si>
    <t>デュピクセント皮下注300mgペン 2mLＸ１本</t>
  </si>
  <si>
    <t>199324284</t>
  </si>
  <si>
    <t>ｲﾝｽﾘﾝ ﾘｽﾌﾟﾛBS注100ﾀﾝｲ/ML HU「ｻﾉﾌｨ」 100ﾀﾝｲ 10MLX1V</t>
  </si>
  <si>
    <t>199324086</t>
  </si>
  <si>
    <t>インスリンリスプロＢＳ注ソロスタ－ＨＵ「ｻﾉﾌｨ」300単位　３ＭＬＸ２筒</t>
  </si>
  <si>
    <t>199324079</t>
  </si>
  <si>
    <t>デュピクセント皮下注３００ｍｇシリンジ　２ｍL×１筒</t>
  </si>
  <si>
    <t>199323737</t>
  </si>
  <si>
    <t>エホチール注１０ｍｇ　１％　１ｍＬ×１０Ａ</t>
  </si>
  <si>
    <t>199323591</t>
  </si>
  <si>
    <t>ブスコパン注２０ｍｇ　１ｍＬ×５０Ａ</t>
  </si>
  <si>
    <t>199323560</t>
  </si>
  <si>
    <t>ブスコパン注２０ｍｇ　１ｍL×１０A</t>
  </si>
  <si>
    <t>199323553</t>
  </si>
  <si>
    <t>モゾビル皮下注２４ｍｇ　１．２ｍＬ×１Ｖ</t>
  </si>
  <si>
    <t>199323225</t>
  </si>
  <si>
    <t>ランタスＸＲ注ソロスター４５０単位　１．５ｍＬ×２キット</t>
  </si>
  <si>
    <t>199323201</t>
  </si>
  <si>
    <t>ベナンバックス注用３００ｍｇ　５Ｖ</t>
  </si>
  <si>
    <t>199166051</t>
  </si>
  <si>
    <t>フルダラ静注用５０ｍｇ　１V</t>
  </si>
  <si>
    <t>199130083</t>
  </si>
  <si>
    <t>サイモグロブリン点滴静注用２５ｍｇ　１V</t>
  </si>
  <si>
    <t>199130069</t>
  </si>
  <si>
    <t>クラフォラン注射用１ｇ　１０Ｖ</t>
  </si>
  <si>
    <t>199121197</t>
  </si>
  <si>
    <t>クラフォラン注射用０．５ｇ　１０Ｖ</t>
  </si>
  <si>
    <t>199121180</t>
  </si>
  <si>
    <t>ランタス注１００単位／ｍＬ　１０００単位／１０ｍＬ×１Ｖ</t>
  </si>
  <si>
    <t>199103193</t>
  </si>
  <si>
    <t>クレキサン皮下注キット２０００ＩＵ ０．２ｍＬＸ１０シリンジ</t>
  </si>
  <si>
    <t>199102981</t>
  </si>
  <si>
    <t>ラステリック点滴静注用７．５ｍｇ　１Ｖ</t>
  </si>
  <si>
    <t>199102707</t>
  </si>
  <si>
    <t>アピドラ注ソロスター　３００単位１キット×２キット</t>
  </si>
  <si>
    <t>199102677</t>
  </si>
  <si>
    <t>ラステリック点滴静注用１．５ｍｇ　３Ｖ</t>
  </si>
  <si>
    <t>199102516</t>
  </si>
  <si>
    <t>ランタス注ソロスター　３００単位１キット×２</t>
  </si>
  <si>
    <t>199101854</t>
  </si>
  <si>
    <t>アウドラザイム点滴静注液２．９ｍｇ　５ｍＬ×１Ｖ</t>
  </si>
  <si>
    <t>199100345</t>
  </si>
  <si>
    <t>ﾌｧﾌﾞﾗｻﾞｲﾑ点滴静注用３５ＭＧ　１Ｖ</t>
  </si>
  <si>
    <t>199100338</t>
  </si>
  <si>
    <t>ムコサールドライシロップ1.5％　100ｇ</t>
  </si>
  <si>
    <t>199323638</t>
  </si>
  <si>
    <t>ブスコパン錠１０ｍｇ　ＰＴＰ　１００Ｔ</t>
  </si>
  <si>
    <t>199323539</t>
  </si>
  <si>
    <t>エフピーＯＤ錠２．５　ＰＴＰ　１０Ｔ×３</t>
  </si>
  <si>
    <t>ｴﾌﾋﾟｰ</t>
  </si>
  <si>
    <t>782126219</t>
  </si>
  <si>
    <t>エフピーＯＤ錠２．５　２．５ｍｇ　ＰＴＰ　１０Ｔ×１０</t>
  </si>
  <si>
    <t>782126202</t>
  </si>
  <si>
    <t>JMS</t>
  </si>
  <si>
    <t>ﾍﾟﾘｾ-ﾄ400NL腹膜透析液（ﾊｲｴｷ） JC-A40L10TWZR　1LＸ8</t>
  </si>
  <si>
    <t>494168583</t>
  </si>
  <si>
    <t>ﾍﾟﾘｾ-ﾄ 400NL腹膜透析液JC-A40L30SZR 3LX3</t>
  </si>
  <si>
    <t>494099931</t>
  </si>
  <si>
    <t>ﾍﾟﾘｾ-ﾄ４００ＮＬ腹膜透析液ＪＣ-Ａ４０Ｌ２０ＳＺＲ　２ＬＸ４</t>
  </si>
  <si>
    <t>494099917</t>
  </si>
  <si>
    <t>ﾍﾟﾘｾ-ﾄ３６０ＮＬ腹膜透析液ＪＣ-Ａ３６Ｌ２０ＳＺＲ　２ＬＸ４</t>
  </si>
  <si>
    <t>494099856</t>
  </si>
  <si>
    <t>ヘパフィルド透析用２００単位／ｍＬシリンジ２０ｍＬ　５０Ａ</t>
  </si>
  <si>
    <t>494077557</t>
  </si>
  <si>
    <t>ヘパフィルド透析用２５０単位／ｍｌシリンジ　２０ｍｌ×５０筒</t>
  </si>
  <si>
    <t>494008766</t>
  </si>
  <si>
    <t>オプスミット錠１０ｍｇ　１５T×２</t>
  </si>
  <si>
    <t>ｱｸﾃﾘｵﾝﾌｧｰﾏｼｭｰﾃｨｶﾙｽﾞ</t>
  </si>
  <si>
    <t>748003011</t>
  </si>
  <si>
    <t>トラクリア錠62.5mg  PTP ６０T</t>
  </si>
  <si>
    <t>748000010</t>
  </si>
  <si>
    <t>ファモチジン注射用１０ｍｇ「オーハラ」１０Ａ</t>
  </si>
  <si>
    <t>大原薬品工業</t>
  </si>
  <si>
    <t>407355406</t>
  </si>
  <si>
    <t>ドパストン静注５０ｍｇ　０．２５％２０ｍＬ×１０Ａ</t>
  </si>
  <si>
    <t>407338706</t>
  </si>
  <si>
    <t>ドパストン静注２５ｍｇ　１０ｍＬ×１０Ａ</t>
  </si>
  <si>
    <t>407338607</t>
  </si>
  <si>
    <t>ロイケリン散１０％　バラ　２５ｇ</t>
  </si>
  <si>
    <t>407388602</t>
  </si>
  <si>
    <t>ﾛｲｺﾝ錠10MG ﾊﾞﾗ 10MG 1000T</t>
  </si>
  <si>
    <t>407388473</t>
  </si>
  <si>
    <t>ロイコン錠１０ｍｇ　ＰＴＰ　１０Ｔ×１０</t>
  </si>
  <si>
    <t>407388404</t>
  </si>
  <si>
    <t>ﾚﾊﾞﾐﾋﾟﾄﾞ錠100MG 「EMEC」ﾊﾞﾗ 100MG 500T</t>
  </si>
  <si>
    <t>407386769</t>
  </si>
  <si>
    <t>ﾚﾊﾞﾐﾋﾟﾄﾞ錠100MG 「EMEC」 PTP 100MG 500T</t>
  </si>
  <si>
    <t>407386714</t>
  </si>
  <si>
    <t>ドパストン散９８．５％　バラ　　１００ｇ</t>
  </si>
  <si>
    <t>407338508</t>
  </si>
  <si>
    <t>ﾃﾓﾀﾞ-ﾙ ｶﾌﾟｾﾙ 100MG SP 100MG 5P</t>
  </si>
  <si>
    <t>407337105</t>
  </si>
  <si>
    <t>ﾃﾓﾀﾞ-ﾙ ｶﾌﾟｾﾙ 20MG SP 20MG 5P</t>
  </si>
  <si>
    <t>407337006</t>
  </si>
  <si>
    <t>ｲ-ｼ-・ﾄﾞﾊﾟ-ﾙ配合錠   ＰＴＰ　１００Ｔ</t>
  </si>
  <si>
    <t>407302011</t>
  </si>
  <si>
    <t>ﾗﾍﾞﾌﾟﾗｿﾞ-ﾙ NA塩錠10MG「ｵ-ﾊﾗ」ﾊﾞﾗ 10MG 100T</t>
  </si>
  <si>
    <t>407180664</t>
  </si>
  <si>
    <t>ﾗﾍﾞﾌﾟﾗｿﾞ-ﾙ NA塩錠10MG 「ｵ-ﾊﾗ」 PTP 10MG 100T</t>
  </si>
  <si>
    <t>407180602</t>
  </si>
  <si>
    <t>ﾌﾟﾗﾐﾍﾟｷｿｰﾙ塩酸塩LA錠1.5mgMI「ｵｰﾊﾗ」PTP　100T</t>
  </si>
  <si>
    <t>407155204</t>
  </si>
  <si>
    <t>プロパフェノン塩酸塩錠１５０ｍｇ「オーハラ」　ＰＴＰ　１００Ｔ</t>
  </si>
  <si>
    <t>407154603</t>
  </si>
  <si>
    <t>ネオドパストン配合錠Ｌ１００ＰＴＰ　　１００Ｔ</t>
  </si>
  <si>
    <t>407146004</t>
  </si>
  <si>
    <t>ｼﾛﾄﾞｼﾝＯＤ錠４ＭＧ「ｵ－ﾊﾗ」  ＰＴＰ　４ＭＧ　１００Ｔ</t>
  </si>
  <si>
    <t>407123302</t>
  </si>
  <si>
    <t>ｻﾙﾎﾟｸﾞﾚﾗ-ﾄ塩酸塩錠１００ＭＧ「ｵ-ﾊﾗ」  ＰＴＰ　１００ＭＧ　１００Ｔ</t>
  </si>
  <si>
    <t>407121506</t>
  </si>
  <si>
    <t>ｸﾞﾘﾒﾋﾟﾘﾄﾞ錠１ＭＧ「ｵ-ﾊﾗ」 ＰＴＰ　１ＭＧ　１００Ｔ</t>
  </si>
  <si>
    <t>407114409</t>
  </si>
  <si>
    <t>エナラプリルマレイン酸塩錠５ｍｇ「オーハラ」　ＰＴＰ　１０Ｔ×１０</t>
  </si>
  <si>
    <t>407106602</t>
  </si>
  <si>
    <t>エナラプリルマレイン酸塩錠２．５ｍｇ「オーハラ」　ＰＴＰ　１０Ｔ×１０</t>
  </si>
  <si>
    <t>407106503</t>
  </si>
  <si>
    <t>ｲﾏﾁﾆﾌﾞ錠100MG 「ｵ-ﾊﾗ」 PTP 100MG 20T</t>
  </si>
  <si>
    <t>407103007</t>
  </si>
  <si>
    <t>カデックス軟膏０．９％チューブ　１００ｇ</t>
  </si>
  <si>
    <t>ｽﾐｽｱﾝﾄﾞﾈﾌｭｰ</t>
  </si>
  <si>
    <t>777000166</t>
  </si>
  <si>
    <t>カソデックス軟膏分包４５ｍｇ　０．９％　５ｇ×１０枚</t>
  </si>
  <si>
    <t>777000067</t>
  </si>
  <si>
    <t>カデックス軟膏０．９％　４０ｇ</t>
  </si>
  <si>
    <t>777000012</t>
  </si>
  <si>
    <t>プログラフ注射液２ｍｇ　０．４ｍＬ×５Ａ</t>
  </si>
  <si>
    <t>ｱｽﾃﾗｽ製薬</t>
  </si>
  <si>
    <t>233197447</t>
  </si>
  <si>
    <t>ﾚﾊﾟ-ｻ皮下注140MG ﾍﾟﾝ  （ﾗﾃｯｸｽﾌﾘ-ﾋﾝ） 140MG 1ｷｯﾄ</t>
  </si>
  <si>
    <t>233108078</t>
  </si>
  <si>
    <t>ビ－リンサイト点滴静注用３５μｇ　１Ｖ</t>
  </si>
  <si>
    <t>233105794</t>
  </si>
  <si>
    <t>イベニティ皮下注１０５ｍｇシリンジ　１．１７ｍＬＸ２トウ</t>
  </si>
  <si>
    <t>233105220</t>
  </si>
  <si>
    <t>アクラシノン注射用２０ｍｇ　１０Ｖ</t>
  </si>
  <si>
    <t>233014027</t>
  </si>
  <si>
    <t>プログラフカプセル１ＭＧ(シン)  ＰＴＰ  １ＭＧ  １００Ｐ</t>
  </si>
  <si>
    <t>233199205</t>
  </si>
  <si>
    <t>プログラフカプセル０．５ＭＧ(シン)  ＰＴＰ  ０．５ＭＧ  １００Ｐ</t>
  </si>
  <si>
    <t>233199144</t>
  </si>
  <si>
    <t>プログラフ顆粒０．２ｍｇ　分包０．１ｇ×５０包</t>
  </si>
  <si>
    <t>233198932</t>
  </si>
  <si>
    <t>エベレンゾ錠５０ＭＧ  ＰＴＰ　  ３０Ｔ</t>
  </si>
  <si>
    <t>233106241</t>
  </si>
  <si>
    <t>エベレンゾ錠２０ＭＧ  ＰＴＰ　  ３０Ｔ</t>
  </si>
  <si>
    <t>233106234</t>
  </si>
  <si>
    <t>ゾスパタ錠４０ｍｇ　ＰＴＰ　２１ＴＸ２</t>
  </si>
  <si>
    <t>233105824</t>
  </si>
  <si>
    <t>イクスタンジ錠８０ｍｇ　ＰＴＰ２８Ｔ</t>
  </si>
  <si>
    <t>233105190</t>
  </si>
  <si>
    <t>イクスタンジ錠４０ｍｇ　ＰＴＰ５６Ｔ</t>
  </si>
  <si>
    <t>233105183</t>
  </si>
  <si>
    <t>リンゼス錠０．２５ｍｇ　PTP　１００Ｔ</t>
  </si>
  <si>
    <t>233104247</t>
  </si>
  <si>
    <t>ベタニス錠５０ｍｇ　ＰＴＰ　１０Ｔ×１０</t>
  </si>
  <si>
    <t>233103042</t>
  </si>
  <si>
    <t>ベタニス錠２５ｍｇ　PTP　１０T×１０</t>
  </si>
  <si>
    <t>233103011</t>
  </si>
  <si>
    <t>ﾍﾞﾀﾆｽ錠50mg　PTP　500T</t>
  </si>
  <si>
    <t>233103004</t>
  </si>
  <si>
    <t>スーグラ錠５０ｍｇ　ＰＴＰ　１０Ｔ×１０</t>
  </si>
  <si>
    <t>233102878</t>
  </si>
  <si>
    <t>グラセプターカプセル５ｍｇ　　　ＰＴＰ　１０Ｐ×２</t>
  </si>
  <si>
    <t>233102632</t>
  </si>
  <si>
    <t>グラセプターカプセル１ｍｇ　　　ＰＴＰ　１０Ｐ×１０</t>
  </si>
  <si>
    <t>233102618</t>
  </si>
  <si>
    <t>グラセプターカプセル０．５ｍｇ　ＰＴＰ　１０Ｐ×１０</t>
  </si>
  <si>
    <t>233102595</t>
  </si>
  <si>
    <t>レグナイト錠300ｍｇ　ＰＴＰ56Ｔ</t>
  </si>
  <si>
    <t>233101130</t>
  </si>
  <si>
    <t>イリボーOD錠５ｍｇ　PTP　１００錠</t>
  </si>
  <si>
    <t>233008736</t>
  </si>
  <si>
    <t>イリボーOD錠２．５μｇ　PTP１００T</t>
  </si>
  <si>
    <t>233008729</t>
  </si>
  <si>
    <t>イリボー錠２．５μｇ　ＰＴＰ　１０Ｔ×１０</t>
  </si>
  <si>
    <t>233008156</t>
  </si>
  <si>
    <t>ベシケア錠５ｍｇ　ＰＴＰ１０Ｔ×１０</t>
  </si>
  <si>
    <t>233007722</t>
  </si>
  <si>
    <t>ベシケア錠２．５ｍｇ　ＰＴＰ１０Ｔ×１０</t>
  </si>
  <si>
    <t>233007715</t>
  </si>
  <si>
    <t>タコシール組織接着用シート(４．８ｃｍ×４．８ｃｍ)　１枚(ハーフサイズ)</t>
  </si>
  <si>
    <t>CSLﾍﾞｰﾘﾝｸﾞ</t>
  </si>
  <si>
    <t>731144950</t>
  </si>
  <si>
    <t>タコシール組織接着用シート(９．５ｃｍ×４．８ｃｍ)　１枚(ﾚｷﾞｭﾗｰｻｲｽﾞ)</t>
  </si>
  <si>
    <t>731144943</t>
  </si>
  <si>
    <t>ベリプラストＰコンビセット組織接着用　５ｍＬ２キット×１セット</t>
  </si>
  <si>
    <t>731141133</t>
  </si>
  <si>
    <t>ベリプラストＰコンビセット組織接着用　３ｍＬ２キット×１セット</t>
  </si>
  <si>
    <t>731141126</t>
  </si>
  <si>
    <t>ベリプラストPコンビセット組織接着用　１ML製剤　１クミ</t>
  </si>
  <si>
    <t>731141119</t>
  </si>
  <si>
    <t>ﾊｲｾﾞﾝﾄﾗ２０％皮下注４Ｇ／２０ＭＬｼﾘﾝｼﾞ  ４Ｇ　２０ＭＬＸ１ﾄｳ</t>
  </si>
  <si>
    <t>731142420</t>
  </si>
  <si>
    <t>ﾊｲｾﾞﾝﾄﾗ２０％皮下注２Ｇ／１０ＭＬｼﾘﾝｼﾞ２Ｇ　１０ＭＬＸ１ﾄｳ</t>
  </si>
  <si>
    <t>731142413</t>
  </si>
  <si>
    <t>ﾊｲｾﾞﾝﾄﾗ２０％皮下注１Ｇ／５ＭＬｼﾘﾝｼﾞ １Ｇ　５ＭＬＸ１ﾄｳ</t>
  </si>
  <si>
    <t>731142406</t>
  </si>
  <si>
    <t>ケイセントラ静注用１０００国際単位　１V</t>
  </si>
  <si>
    <t>731141324</t>
  </si>
  <si>
    <t>テタガムＰ筋注シリンジ２５０　２５０ＩＵ／１ｍＬ×１筒</t>
  </si>
  <si>
    <t>731132032</t>
  </si>
  <si>
    <t>フィブロガミンＰ静注用　６Ｖ</t>
  </si>
  <si>
    <t>731119941</t>
  </si>
  <si>
    <t>フィブロガミンＰ静注用　１Ｖ</t>
  </si>
  <si>
    <t>731119934</t>
  </si>
  <si>
    <t>アルブミナー５％静注１２．５ｇ／２５０ｍＬ　１Ｖ</t>
  </si>
  <si>
    <t>731004223</t>
  </si>
  <si>
    <t>アンペック坐剤１０ｍｇ　５０個</t>
  </si>
  <si>
    <t>住友ﾌｧｰﾏ</t>
  </si>
  <si>
    <t>116776714</t>
  </si>
  <si>
    <t>ﾋﾋﾞﾃﾝ･ｸﾞﾙｺﾈ-ﾄ液 20% 500ML</t>
  </si>
  <si>
    <t>116369589</t>
  </si>
  <si>
    <t>キュバール５０エアゾール　７ｍｇ／８．７ｇ×１Ｖ</t>
  </si>
  <si>
    <t>116180412</t>
  </si>
  <si>
    <t>フルチカゾンプロピオン酸エステル点鼻液５０μｇ　ＤＳＰ５６噴霧用８ｍＬ×５</t>
  </si>
  <si>
    <t>116110075</t>
  </si>
  <si>
    <t>ﾛﾅｾﾝﾃｰﾌﾟ40mg70枚</t>
  </si>
  <si>
    <t>116010771</t>
  </si>
  <si>
    <t>ロナセンテ－プ　２０ＭＧ　７０マイ</t>
  </si>
  <si>
    <t>116010719</t>
  </si>
  <si>
    <t>ミリプラ用懸濁用液４ｍＬ　１Ａ</t>
  </si>
  <si>
    <t>116721004</t>
  </si>
  <si>
    <t>スミフェロン注ＤＳ３００万ＩＵ　１筒</t>
  </si>
  <si>
    <t>116680035</t>
  </si>
  <si>
    <t>アムビゾーム点滴静注用５０ｍｇ　５０ｍｇ×１Ｖ</t>
  </si>
  <si>
    <t>116601016</t>
  </si>
  <si>
    <t>リサイオ点滴静注液１００ｍｇ</t>
  </si>
  <si>
    <t>116502016</t>
  </si>
  <si>
    <t>ミリプラ動注用７０ｍｇ　１Ｖ</t>
  </si>
  <si>
    <t>116502009</t>
  </si>
  <si>
    <t>セレネース　注　５ｍｇ　１ｍｌ×１０Ａ</t>
  </si>
  <si>
    <t>116065719</t>
  </si>
  <si>
    <t>ｾﾞﾌﾟﾘｵﾝ水懸筋注150MG ｼﾘﾝｼﾞ150MG 1ﾄｳ</t>
  </si>
  <si>
    <t>116011167</t>
  </si>
  <si>
    <t>ｾﾞﾌﾟﾘｵﾝ水懸筋注100MGｼﾘﾝｼﾞ 100MG 1ﾄｳ</t>
  </si>
  <si>
    <t>116011150</t>
  </si>
  <si>
    <t>ｾﾞﾌﾟﾘｵﾝ水懸筋注75MG ｼﾘﾝｼﾞ 75MG 1ﾄｳ</t>
  </si>
  <si>
    <t>116011143</t>
  </si>
  <si>
    <t>ｾﾞﾌﾟﾘｵﾝ水懸筋注 50MGｼﾘﾝｼﾞ 50MG 1ﾄｳ</t>
  </si>
  <si>
    <t>116011136</t>
  </si>
  <si>
    <t>ｾﾞﾌﾟﾘｵﾝ水懸筋注25MG ｼﾘﾝｼﾞ 25MG 1ﾄｳ</t>
  </si>
  <si>
    <t>116011129</t>
  </si>
  <si>
    <t>ｱｷﾈﾄﾝ注射液５ＭＧ   ０．５％　１ＭＬＸ１０Ａ</t>
  </si>
  <si>
    <t>116010801</t>
  </si>
  <si>
    <t>オプソ内服液１０ＭＧ  ５ＭＬ  ２０Ｈ</t>
  </si>
  <si>
    <t>116780414</t>
  </si>
  <si>
    <t>オプソ内服液５ＭＧ　 (大日本)５mg  ２．５ML×２０包</t>
  </si>
  <si>
    <t>116780315</t>
  </si>
  <si>
    <t>グリミクロン錠４０ｍｇ　１０Ｔ×１０</t>
  </si>
  <si>
    <t>116547314</t>
  </si>
  <si>
    <t>グリミクロンHA錠２０ｍｇ　PTP　１０T×１０</t>
  </si>
  <si>
    <t>116545525</t>
  </si>
  <si>
    <t>ツイミ－グ錠５００ＭＧＰＴＰ　１００Ｔ</t>
  </si>
  <si>
    <t>116530415</t>
  </si>
  <si>
    <t>メトホルミン塩酸塩錠５００ｍｇＭＴ「ＤＳＰＢ」ＰＴＰ　１００Ｔ</t>
  </si>
  <si>
    <t>116530347</t>
  </si>
  <si>
    <t>メトホルミン塩酸塩錠250mgMT「DSPB」PTP 100T</t>
  </si>
  <si>
    <t>116530316</t>
  </si>
  <si>
    <t>ﾒﾄﾎﾙﾐﾝ塩酸塩錠250MG MT 「DSPB」 ﾊﾞﾗ 500T</t>
  </si>
  <si>
    <t>116530309</t>
  </si>
  <si>
    <t>メトグルコ錠２５０ｍｇ　バラ　　５００Ｔ</t>
  </si>
  <si>
    <t>116530019</t>
  </si>
  <si>
    <t>メトグルコ錠２５０ｍｇ　ＰＴＰ　１０Ｔ×１０</t>
  </si>
  <si>
    <t>116530002</t>
  </si>
  <si>
    <t>ナトリックス錠１　ＰＴＰ　１０Ｔ×１０</t>
  </si>
  <si>
    <t>116176514</t>
  </si>
  <si>
    <t>ナデイック錠  ３０ｍｇ  PTP １００T</t>
  </si>
  <si>
    <t>116175012</t>
  </si>
  <si>
    <t>リズミック錠　１０ｍｇ　ＰＴＰ１０Ｔ×１０</t>
  </si>
  <si>
    <t>116169011</t>
  </si>
  <si>
    <t>イルベサルタン錠５０ｍｇ「ＤＳＰＢ」　ＰＴＰ　１００Ｔ</t>
  </si>
  <si>
    <t>116140270</t>
  </si>
  <si>
    <t>ｱﾛﾁﾉﾛ-ﾙ塩酸塩錠１０ＭＧ「ＤＳＰ」  ＰＴＰ　１０ＭＧ　１００Ｔ</t>
  </si>
  <si>
    <t>116140218</t>
  </si>
  <si>
    <t>アムチノロール塩酸塩錠５ｍｇ「DSP」　１０T×１０</t>
  </si>
  <si>
    <t>116140171</t>
  </si>
  <si>
    <t>エバステルOD錠 １０mgPTP １００T</t>
  </si>
  <si>
    <t>116125611</t>
  </si>
  <si>
    <t>セレネース錠  ０．７５ｍｇ　ＰＴＰ  １０Ｔ×１０</t>
  </si>
  <si>
    <t>116065139</t>
  </si>
  <si>
    <t>アキネトン錠１ｍｇ　バラ　　１０００Ｔ</t>
  </si>
  <si>
    <t>116063548</t>
  </si>
  <si>
    <t>アキネトン錠１ｍｇ　ＰＴＰ　１０Ｔ×１０</t>
  </si>
  <si>
    <t>116063333</t>
  </si>
  <si>
    <t>ロナセン錠２ｍｇ　ＰＴＰ　１０Ｔ×１０</t>
  </si>
  <si>
    <t>116056212</t>
  </si>
  <si>
    <t>アレビアチン散  １０％  ５００ｇ</t>
  </si>
  <si>
    <t>116040013</t>
  </si>
  <si>
    <t>エクセグラン散２０％１００ｇ</t>
  </si>
  <si>
    <t>116039017</t>
  </si>
  <si>
    <t>アレビアチン錠１００ＭＧ  バラ  １２０Ｔ</t>
  </si>
  <si>
    <t>116030526</t>
  </si>
  <si>
    <t>ルーラン錠４ｍｇ　ＰＴＰ　１０Ｔ×１０</t>
  </si>
  <si>
    <t>116024440</t>
  </si>
  <si>
    <t>ランドセン錠２ｍｇ　　　ＨＳ　１０Ｔ×１０</t>
  </si>
  <si>
    <t>116024327</t>
  </si>
  <si>
    <t>ランドセン錠０．５ｍｇ　ＨＳ　１０Ｔ×１０</t>
  </si>
  <si>
    <t>116023924</t>
  </si>
  <si>
    <t>ランドセン錠０．５ｍｇ　バラ　　１０００Ｔ</t>
  </si>
  <si>
    <t>116023832</t>
  </si>
  <si>
    <t>セディール錠５ｍｇ　ＰＴＰ　１０Ｔ×１０</t>
  </si>
  <si>
    <t>116021029</t>
  </si>
  <si>
    <t>マイスタン細粒  １％  １００Ｇ</t>
  </si>
  <si>
    <t>116013611</t>
  </si>
  <si>
    <t>マイスタン錠５ｍｇ　ＰＴＰ　１０Ｔ×１０</t>
  </si>
  <si>
    <t>116013017</t>
  </si>
  <si>
    <t>ｿﾞﾆｻﾐﾄﾞＯＤ錠２５ＭＧ　ＴＲＥ「ＳＭＰＰ」  ＰＴＰ　２５ＭＧ　１００Ｔ</t>
  </si>
  <si>
    <t>116011051</t>
  </si>
  <si>
    <t>ゾニサミドＯＤ錠２５ｍｇＴＲＥ「ＳＭＰＰ」ＰＴＰ３０Ｔ</t>
  </si>
  <si>
    <t>116011044</t>
  </si>
  <si>
    <t>ラツーダ錠４０ｍｇＰＴＰ　１００Ｔ</t>
  </si>
  <si>
    <t>116010955</t>
  </si>
  <si>
    <t>ﾗﾂ-ﾀﾞ錠４０ＭＧ  ﾊﾞﾗ　４０ＭＧ　５００Ｔ</t>
  </si>
  <si>
    <t>116010948</t>
  </si>
  <si>
    <t>ラツーダ錠２０ｍｇＰＴＰ　１００Ｔ</t>
  </si>
  <si>
    <t>116010931</t>
  </si>
  <si>
    <t>バルプロ酸ナトリウムシロップ５％「ＤＳＰ」５００ｍＬ</t>
  </si>
  <si>
    <t>116010900</t>
  </si>
  <si>
    <t>バルプロ酸ナトリウム　シロップ５％「ＤＳＰ」　１２０ＭＬ</t>
  </si>
  <si>
    <t>116010894</t>
  </si>
  <si>
    <t>ﾊﾞﾙﾌﾟﾛ酸ﾅﾄﾘｳﾑ錠１００ＭＧ「ＤＳＰ」  ＰＴＰ　１００ＭＧ　１００Ｔ</t>
  </si>
  <si>
    <t>116010849</t>
  </si>
  <si>
    <t>ﾌﾞﾛﾅﾝｾﾘﾝ錠 4MG 「DSPB」 PTP 4MG 100T</t>
  </si>
  <si>
    <t>116010665</t>
  </si>
  <si>
    <t>トレリーフＯＤ錠２５ｍｇ　ＰＴＰ　１０Ｔ×１０</t>
  </si>
  <si>
    <t>116010504</t>
  </si>
  <si>
    <t>トレリ－フ　ＯＤ錠２５ＭＧ   ＰＴＰ　２５ＭＧ　３０Ｔ</t>
  </si>
  <si>
    <t>116010498</t>
  </si>
  <si>
    <t>ドプス　ＯＤ錠２００ＭＧ  ＰＴＰ　１００Ｔ</t>
  </si>
  <si>
    <t>116010092</t>
  </si>
  <si>
    <t>ドプスＯＤ錠１００ｍｇ　ＰＴＰ　１０Ｔ×１０</t>
  </si>
  <si>
    <t>116010078</t>
  </si>
  <si>
    <t>ホーリンＶ膣用錠１ｍｇ　ＳＰ　１００Ｔ</t>
  </si>
  <si>
    <t>あすか製薬</t>
  </si>
  <si>
    <t>123147859</t>
  </si>
  <si>
    <t>静注用マグネゾ－ル　２０ＭＬ（プラ）　２０ＭＬＸ１０Ａ</t>
  </si>
  <si>
    <t>123162135</t>
  </si>
  <si>
    <t>マグセント注１００ＭＬ     １００ＭＬＸ５Ｖ</t>
  </si>
  <si>
    <t>123162111</t>
  </si>
  <si>
    <t>ﾘﾄﾄﾞﾘﾝ塩酸塩点滴静注液５０ＭＧ「ｱｽｶ」１％ 　５ＭＬＸ１０Ａ</t>
  </si>
  <si>
    <t>123160827</t>
  </si>
  <si>
    <t>オクトレオチド皮下注１００μｇ「アスカ」　１ｍＬ×１０Ａ</t>
  </si>
  <si>
    <t>123159418</t>
  </si>
  <si>
    <t>メルカゾール注１０ｍｇ　１ｍＬ×１０Ａ</t>
  </si>
  <si>
    <t>123158862</t>
  </si>
  <si>
    <t>オルダミン注射用１ｇ　１０％　１０ｇ×２V</t>
  </si>
  <si>
    <t>123158138</t>
  </si>
  <si>
    <t>リュープロレリン酢酸塩注射用キット３．７５ｍｇ「あすか」　１筒</t>
  </si>
  <si>
    <t>123157032</t>
  </si>
  <si>
    <t>リュープロレリン酢酸塩注射用キット１．８８ｍｇ「あすか」　１筒</t>
  </si>
  <si>
    <t>123157025</t>
  </si>
  <si>
    <t>ノバントロン注２０ｍｇ　１０ｍL×１V</t>
  </si>
  <si>
    <t>123154154</t>
  </si>
  <si>
    <t>ノバントロン注１０ｍｈ　５ｍL×１V</t>
  </si>
  <si>
    <t>123154147</t>
  </si>
  <si>
    <t>メチルエルゴメトリン注０．２ｍｇ「アスカ」　０．０２％　１０Ａ</t>
  </si>
  <si>
    <t>123152068</t>
  </si>
  <si>
    <t>エナルモンデポー筋注２５０ｍｇ　１ｍＬ×１０Ａ</t>
  </si>
  <si>
    <t>123150835</t>
  </si>
  <si>
    <t>エナルモンデポー筋注１２５ｍｇ　１ｍＬ×１０Ａ</t>
  </si>
  <si>
    <t>123150828</t>
  </si>
  <si>
    <t>オルダミン注射用１ｇ　１０％　１０ｇ×６Ｖ</t>
  </si>
  <si>
    <t>123147484</t>
  </si>
  <si>
    <t>アトニン－Ｏ注５単位 ５０Ａ</t>
  </si>
  <si>
    <t>123145947</t>
  </si>
  <si>
    <t>アトニン－Ｏ注５単位 １０Ａ</t>
  </si>
  <si>
    <t>123145930</t>
  </si>
  <si>
    <t>チラ－ヂン　Ｓ静注液２００μＧ　１ＭＬＸ２Ａ</t>
  </si>
  <si>
    <t>123000864</t>
  </si>
  <si>
    <t>ｺﾞﾅﾄﾛﾋﾟﾝ注用５０００単位 １０瓶</t>
  </si>
  <si>
    <t>123000802</t>
  </si>
  <si>
    <t>レルミナ錠４０ＭＧＰＴＰ　１００Ｔ</t>
  </si>
  <si>
    <t>123161114</t>
  </si>
  <si>
    <t>フリウェル配合錠ＵＬＤ「あすか」２１ＴＸ３</t>
  </si>
  <si>
    <t>123161060</t>
  </si>
  <si>
    <t>リトドリン塩酸塩錠５ＭＧ「あすか」ＰＴＰ　５ＭＧ　１００Ｔ</t>
  </si>
  <si>
    <t>123160803</t>
  </si>
  <si>
    <t>イフェンプロジル酒石酸塩錠２０ｍｇ　「アスカ」　ＰＴＰ　１００Ｔ</t>
  </si>
  <si>
    <t>123160551</t>
  </si>
  <si>
    <t>リフキシマ錠２００ｍｇ　ＰＴＰ１００Ｔ</t>
  </si>
  <si>
    <t>123159722</t>
  </si>
  <si>
    <t>メルカゾール錠５ｍｇ　PTP１００T</t>
  </si>
  <si>
    <t>123158831</t>
  </si>
  <si>
    <t>カンデサルタン錠８ｍｇ「あすか」　PTP １００T</t>
  </si>
  <si>
    <t>123157575</t>
  </si>
  <si>
    <t>カンデサルタン錠４ｍｇ「あすか」　ＰＴＰ　１０Ｔ×５０</t>
  </si>
  <si>
    <t>123157537</t>
  </si>
  <si>
    <t>カンデサルタン錠４ｍｇ「あすか」　ＰＴＰ　１０Ｔ×１０</t>
  </si>
  <si>
    <t>123157520</t>
  </si>
  <si>
    <t>カンデサルタン錠２ｍｇ「あすか」　PTP１００T</t>
  </si>
  <si>
    <t>123157490</t>
  </si>
  <si>
    <t>リルゾール錠５０ｍｇ「ＡＡ」　ＰＴＰ１４×４</t>
  </si>
  <si>
    <t>123157001</t>
  </si>
  <si>
    <t>チラーヂンＳ錠　ＰＴＰ50μｇ　1000Ｔ</t>
  </si>
  <si>
    <t>123155168</t>
  </si>
  <si>
    <t>チラーヂンＳ錠５０μｇ　バラ　　５００Ｔ</t>
  </si>
  <si>
    <t>123155151</t>
  </si>
  <si>
    <t>チラージンＳ錠５０μｇ　ＰＴＰ　１０Ｔ×５０</t>
  </si>
  <si>
    <t>123155144</t>
  </si>
  <si>
    <t>チラーヂンＳ錠５０μｇ　ＰＴＰ　１０Ｔ×１０</t>
  </si>
  <si>
    <t>123155137</t>
  </si>
  <si>
    <t>チラーヂンS錠２５μｇ　バラ　　５００T</t>
  </si>
  <si>
    <t>123155120</t>
  </si>
  <si>
    <t>チラーヂンＳ錠２５μｇ　ＰＴＰ　１０Ｔ×５０</t>
  </si>
  <si>
    <t>123155113</t>
  </si>
  <si>
    <t>チラーヂンS錠２５μｇ　PTP　１０T×１０</t>
  </si>
  <si>
    <t>123155106</t>
  </si>
  <si>
    <t>プラノバール配合錠　ＰＴＰ　２１Ｔ×１０</t>
  </si>
  <si>
    <t>123154161</t>
  </si>
  <si>
    <t>リピディル錠５３．３ｍｇ（タケダ）　ＰＴＰ　５３．３ｍｇ　１００Ｔ</t>
  </si>
  <si>
    <t>123153973</t>
  </si>
  <si>
    <t>チラージンＳ散０．０１％　バラ　　１００ｇ</t>
  </si>
  <si>
    <t>123150934</t>
  </si>
  <si>
    <t>プロセキソール錠０．５ｍｇ　ＰＴＰ　１０Ｔ×１０</t>
  </si>
  <si>
    <t>123149815</t>
  </si>
  <si>
    <t>ｵｾﾞｯｸｽ点眼液0.3% 5MLX10</t>
  </si>
  <si>
    <t>日東ﾒﾃﾞｨｯｸ</t>
  </si>
  <si>
    <t>497310125</t>
  </si>
  <si>
    <t>ﾌﾙｵﾛﾒﾄﾛﾝ点眼液０．１％「ＮＩＴ」 　５ＭＬＸ１０</t>
  </si>
  <si>
    <t>497309921</t>
  </si>
  <si>
    <t>ﾍﾊﾟﾘﾝ類似物質ﾛ-ｼｮﾝ０．３％「ＮＩＴ」   ５０ＧＸ１０</t>
  </si>
  <si>
    <t>497308856</t>
  </si>
  <si>
    <t>レボカバスチン点眼液０．０２５％「ニットー」５ｍＬ×１０</t>
  </si>
  <si>
    <t>497308023</t>
  </si>
  <si>
    <t>ｵﾌﾛｷｻｼﾝ眼軟膏0.3%｢ﾆｯﾄ-｣　3.5g×10</t>
  </si>
  <si>
    <t>497307422</t>
  </si>
  <si>
    <t>ﾚﾎﾞﾌﾛｷｻｼﾝ点眼液０．５％「ﾆｯﾄ-」 ０．５％　５ＭＬＸ１０</t>
  </si>
  <si>
    <t>497307224</t>
  </si>
  <si>
    <t>ﾄﾞﾙﾓﾛ-ﾙ配合点眼液「ﾆｯﾄ-」 5MLX10</t>
  </si>
  <si>
    <t>497304124</t>
  </si>
  <si>
    <t>ドルモロール配合点眼液「ニットー」　５ｍｌ×５本</t>
  </si>
  <si>
    <t>497304117</t>
  </si>
  <si>
    <t>ゾビラックス眼軟膏３％　５ｇ×１</t>
  </si>
  <si>
    <t>497303943</t>
  </si>
  <si>
    <t>ﾍﾊﾟﾘﾝ類似物質外用泡状ｽﾌﾟﾚ－ 0.3% 「ﾆｯﾄ-」 100GX10</t>
  </si>
  <si>
    <t>497303288</t>
  </si>
  <si>
    <t>トラボプロスト点眼液０．００４％「ニット－」 　２．５ＭＬＸ５</t>
  </si>
  <si>
    <t>497302915</t>
  </si>
  <si>
    <t>ﾌﾞﾛﾑﾌｪﾅｸNA点眼液 0.1%  「ﾆｯﾄ-」 0.1% 5MLX10</t>
  </si>
  <si>
    <t>497301222</t>
  </si>
  <si>
    <t>バンコマイシン眼軟膏１％　５ｇ×１本</t>
  </si>
  <si>
    <t>497299079</t>
  </si>
  <si>
    <t>トブラシン点眼液０．３％　５ｍＬ×１０Ｖ</t>
  </si>
  <si>
    <t>497293329</t>
  </si>
  <si>
    <t>ヒ－ロン　Ｖ眼粘弾剤２．３％シリンジ　０．６ｍＬＸ１キット</t>
  </si>
  <si>
    <t>ｴｲｴﾑｵｰｼﾞｬﾊﾟﾝ</t>
  </si>
  <si>
    <t>617203504</t>
  </si>
  <si>
    <t>ﾋ-ﾛﾝ眼粘弾剤 1%ｼﾘﾝｼﾞ 0.85ML 1% 0.85MLX1ﾄｳ</t>
  </si>
  <si>
    <t>617203481</t>
  </si>
  <si>
    <t>ﾌﾟﾛｸﾄｾﾃﾞｨﾙ坐薬  ７ｺＸ１０</t>
  </si>
  <si>
    <t>ｼﾞｪｲﾄﾞﾙﾌ</t>
  </si>
  <si>
    <t>328145858</t>
  </si>
  <si>
    <t>ヘモポリゾン軟膏　２ｇ×３５０</t>
  </si>
  <si>
    <t>328145735</t>
  </si>
  <si>
    <t>ヘモポリゾン軟膏　２ｇ×７０</t>
  </si>
  <si>
    <t>328145728</t>
  </si>
  <si>
    <t>ヘモポリゾン軟膏２ｇ　２８個</t>
  </si>
  <si>
    <t>328145711</t>
  </si>
  <si>
    <t>ネリザ坐剤　７個×４個</t>
  </si>
  <si>
    <t>328145476</t>
  </si>
  <si>
    <t>ﾃﾚﾐﾝｿﾌﾄ坐薬１０ＭＧ　５０ｺ</t>
  </si>
  <si>
    <t>328112454</t>
  </si>
  <si>
    <t>ﾃﾚﾐﾝｿﾌﾄ坐薬 2MG 50ｺ</t>
  </si>
  <si>
    <t>328112409</t>
  </si>
  <si>
    <t>ヘモレックス軟膏　２ｇ×７０本</t>
  </si>
  <si>
    <t>328101236</t>
  </si>
  <si>
    <t>ジオン注　無痛化剤付　１０ｍL　１バイアルセット</t>
  </si>
  <si>
    <t>328145919</t>
  </si>
  <si>
    <t>ヘモナーゼ配合錠　ＰＴＰ　100錠</t>
  </si>
  <si>
    <t>328101083</t>
  </si>
  <si>
    <t>マクロゴール軟膏　５００ｇ</t>
  </si>
  <si>
    <t>日興製薬販売</t>
  </si>
  <si>
    <t>290170933</t>
  </si>
  <si>
    <t>ｸﾞﾘｾﾘﾝ「ﾆｯｺ-」ｶﾞﾗｽ　 ５００ＭＬ</t>
  </si>
  <si>
    <t>290143036</t>
  </si>
  <si>
    <t>無水ｴﾀﾉ-ﾙ「ﾆｯｺ-」　５００ＭＬ</t>
  </si>
  <si>
    <t>290135734</t>
  </si>
  <si>
    <t>ﾖｳ化ｶﾘｳﾑ「ｺｻﾞｶｲ・Ｍ」  ２５Ｇ</t>
  </si>
  <si>
    <t>290474116</t>
  </si>
  <si>
    <t>Dドライ透析剤２．７５S　２瓶１組×４</t>
  </si>
  <si>
    <t>日機装</t>
  </si>
  <si>
    <t>671000101</t>
  </si>
  <si>
    <t>Ｄドライ透析剤２．５Ｓ　１セット（２瓶）×４組</t>
  </si>
  <si>
    <t>671000071</t>
  </si>
  <si>
    <t>トラニラスト点眼液０．５％「サワイ｣　２５ｍｇ　５ｍＬ×１０Ｖ</t>
  </si>
  <si>
    <t>沢井製薬</t>
  </si>
  <si>
    <t>080573012</t>
  </si>
  <si>
    <t>ツロブテロ－ルテ－プ　２ＭＧ　「サワイ」　７０マイ</t>
  </si>
  <si>
    <t>080536628</t>
  </si>
  <si>
    <t>ﾋﾞﾀﾞﾗﾋﾞﾝ軟膏３％「ＳＷ」 　５ＧＸ１０</t>
  </si>
  <si>
    <t>080300137</t>
  </si>
  <si>
    <t>ビダラビン軟膏３％「ＳＷ」　５ｇ×５</t>
  </si>
  <si>
    <t>080300120</t>
  </si>
  <si>
    <t>ビダラビン軟膏３％「SW」　２ｇ×１０本</t>
  </si>
  <si>
    <t>080300113</t>
  </si>
  <si>
    <t>テルビナフィン塩酸塩外用液１％「サワイ」　１０ｇ×１０本</t>
  </si>
  <si>
    <t>080036210</t>
  </si>
  <si>
    <t>テルビナフィン塩酸塩クリ－ム　１％　「サワイ」１０ＧＸ１０</t>
  </si>
  <si>
    <t>080036111</t>
  </si>
  <si>
    <t>クロモグリク酸Na吸入液１％「サワイ」　２ｍL×６０A</t>
  </si>
  <si>
    <t>080025023</t>
  </si>
  <si>
    <t>オザグレルＮＡ注射用４０ｍｇ「ＳＷ」　１０Ｖ</t>
  </si>
  <si>
    <t>080780014</t>
  </si>
  <si>
    <t>カンレノ酸カリウム静注用２００ｍｇ「サワイ」　１０Ｖ</t>
  </si>
  <si>
    <t>080776017</t>
  </si>
  <si>
    <t>カンレノ酸カリウム静注用１００ｍｇ「サワイ」　１０V</t>
  </si>
  <si>
    <t>080723028</t>
  </si>
  <si>
    <t>ﾌﾙｺﾅｿﾞ-ﾙ静注液50MG 「ｻﾜｲ」 0.1% 50MLV5V</t>
  </si>
  <si>
    <t>080716013</t>
  </si>
  <si>
    <t>グラニセトロン静注液１ｍｇ「サワイ」　１ｍＬ×５Ａ</t>
  </si>
  <si>
    <t>080704119</t>
  </si>
  <si>
    <t>ﾆｺﾗﾝｼﾞﾙ点滴静注用４８ＭＧ「ｻﾜｲ」   ４８ＭＧ　１０Ｖ</t>
  </si>
  <si>
    <t>080696018</t>
  </si>
  <si>
    <t>ニコランジル点滴静注用２００ｍｇ「サワイ」　１２ｍｇ×１０Ｖ</t>
  </si>
  <si>
    <t>080695011</t>
  </si>
  <si>
    <t>ファモチジン静注液２０ＭＧ　「サワイ」　１０Ａ</t>
  </si>
  <si>
    <t>080683919</t>
  </si>
  <si>
    <t>ﾒﾛﾍﾟﾈﾑ点滴静注用０．５Ｇ「ｻﾜｲ」 ５００ＭＧ　１０Ｖ</t>
  </si>
  <si>
    <t>080649014</t>
  </si>
  <si>
    <t>ダルテパリンNA静注用5000単位/５ｍL「サワイ」　5000低分子ﾍﾊﾟﾘﾝIU　１０V</t>
  </si>
  <si>
    <t>080645016</t>
  </si>
  <si>
    <t>アルガトロバン注射液１０ｍｇ「サワイ」　２０ｍＬ×１０Ａ</t>
  </si>
  <si>
    <t>080636021</t>
  </si>
  <si>
    <t>ﾄﾞﾌﾞﾀﾐﾝ塩酸塩点滴静注液１００ＭＧ「ｻﾜｲ」　１００ＭＧ　１０Ａ</t>
  </si>
  <si>
    <t>080625025</t>
  </si>
  <si>
    <t>ジルチアゼム塩酸塩注射用５０ｍｇ「サワイ」　１０Ｖ</t>
  </si>
  <si>
    <t>080624028</t>
  </si>
  <si>
    <t>ｼﾞﾙﾁｱｾﾞﾑ塩酸塩注射用２５０ＭＧ「ｻﾜｲ」　２５０ＭＧ　５Ｖ</t>
  </si>
  <si>
    <t>080623021</t>
  </si>
  <si>
    <t>ジルチアゼム塩酸塩注射用１０ｍｇ「サワイ」　１０Ｖ</t>
  </si>
  <si>
    <t>080622024</t>
  </si>
  <si>
    <t>ｱｼｸﾛﾋﾞﾙ点滴静注用２５０ＭＧ「ｻﾜｲ」   ２５０ＭＧ　１０Ｖ</t>
  </si>
  <si>
    <t>080613039</t>
  </si>
  <si>
    <t>ミカファンギンＮＡ点滴静注用７５ＭＧ「サワイ」　１０Ｖ</t>
  </si>
  <si>
    <t>080359029</t>
  </si>
  <si>
    <t>ミカファンギンＮＡ点滴静注用５０ＭＧ「サワイ」　１０Ｖ</t>
  </si>
  <si>
    <t>080358022</t>
  </si>
  <si>
    <t>ニカルジピン塩酸塩注射液２５ｍｇ「サワイ」　２５ｍＬ×５Ａ</t>
  </si>
  <si>
    <t>080322016</t>
  </si>
  <si>
    <t>ニカルジピン塩酸塩注射液２ｍｇ「サワイ」　２ｍＬ×１０Ａ</t>
  </si>
  <si>
    <t>080321019</t>
  </si>
  <si>
    <t>ニカルジピン塩酸塩注射液１０ｍｇ「サワイ」　１０ｍＬ×１０Ａ</t>
  </si>
  <si>
    <t>080320012</t>
  </si>
  <si>
    <t>アルプロスタジル注１０μｇシリンジ「サワイ」　２ｍＬ×５Ａ</t>
  </si>
  <si>
    <t>080304012</t>
  </si>
  <si>
    <t>アルプロスタジル注１０μｇ ｢サワイ｣　２ｍＬ×１０Ａ</t>
  </si>
  <si>
    <t>080302018</t>
  </si>
  <si>
    <t>アルプロスタジル注５μｇ「サワイ」　１ｍＬ×１０Ａ</t>
  </si>
  <si>
    <t>080301011</t>
  </si>
  <si>
    <t>ｱｻﾞｼﾁｼﾞﾝ注射用１００ＭＧ「ｻﾜｲ」 １００ＭＧ　１Ｖ</t>
  </si>
  <si>
    <t>080284116</t>
  </si>
  <si>
    <t>ｱﾐｶｼﾝ硫酸塩注射液２００ＭＧ「ＳＷ」  ２００ＭＧ　１０Ａ</t>
  </si>
  <si>
    <t>080276517</t>
  </si>
  <si>
    <t>ｱﾐｶｼﾝ硫酸塩注射液１００ＭＧ「ＳＷ」１００ＭＧ　１０Ａ</t>
  </si>
  <si>
    <t>080275510</t>
  </si>
  <si>
    <t>ﾌﾟﾛﾁﾚﾘﾝ酒石酸塩注射液0.5MG 「SW」 0.5MG 1MLX10A</t>
  </si>
  <si>
    <t>080271512</t>
  </si>
  <si>
    <t>ﾌﾙﾏｾﾞﾆﾙ静注液０．５ＭＧ「ＳＷ」 ０．５ＭＧ　５ＭＬＸ５Ａ</t>
  </si>
  <si>
    <t>080163312</t>
  </si>
  <si>
    <t>パミドロン酸２NA点滴静注用１５ｍｇ「サワイ」</t>
  </si>
  <si>
    <t>080162117</t>
  </si>
  <si>
    <t>ヘパリンＣＡ皮下注２万単位/０．８ｍＬ「サワイ」　１０Ｖ</t>
  </si>
  <si>
    <t>080037118</t>
  </si>
  <si>
    <t>ﾐﾉｻｲｸﾘﾝ塩酸塩点滴静注用１００ｍｇ｢サワイ｣ ＰＴＰ １０Ｐ×１０</t>
  </si>
  <si>
    <t>080034513</t>
  </si>
  <si>
    <t>ナファモスタット注射用５０ＭＧ　「ＳＷ」５０ＭＧ　１０Ｖ</t>
  </si>
  <si>
    <t>080024217</t>
  </si>
  <si>
    <t>ナファモスタット注射用１０ＭＧ　「ＳＷ」１０ＭＧ　１０Ｖ</t>
  </si>
  <si>
    <t>080023913</t>
  </si>
  <si>
    <t>ﾀﾞﾌﾟﾄﾏｲｼﾝ静注用３５０ＭＧ「ｻﾜｲ」  ３５０ＭＧ　１０Ｖ</t>
  </si>
  <si>
    <t>080020929</t>
  </si>
  <si>
    <t>ｲﾊﾞﾝﾄﾞﾛﾝ酸静注１ＭＧｼﾘﾝｼﾞ「ｻﾜｲ」  １ＭＧ　１ＭＬＸ１ﾄｳ</t>
  </si>
  <si>
    <t>080019916</t>
  </si>
  <si>
    <t>ファモチジン散１０％「サワイ」　バラ　　１００ｇ</t>
  </si>
  <si>
    <t>080951513</t>
  </si>
  <si>
    <t>カベルゴリン錠１．０ｍｇ「サワイ」　ＰＴＰ　１０Ｔ×１０</t>
  </si>
  <si>
    <t>080915119</t>
  </si>
  <si>
    <t>ﾎﾞｸﾞﾘﾎﾞ-ｽ錠０．２ＭＧ「ｻﾜｲ」  ＰＴＰ　０．２ＭＧ　１００Ｔ</t>
  </si>
  <si>
    <t>080785019</t>
  </si>
  <si>
    <t>ｼﾝﾊﾞｽﾀﾁﾝ錠5MG 「SW」 PTP 5MG 100T</t>
  </si>
  <si>
    <t>080783015</t>
  </si>
  <si>
    <t>ｶﾙﾍﾞｼﾞﾛ-ﾙ錠２０ＭＧ「ｻﾜｲ」   ＰＴＰ　２０ＭＧ　１００Ｔ</t>
  </si>
  <si>
    <t>080782018</t>
  </si>
  <si>
    <t>カロベジロール錠１０ｍｇ「サワイ」　　バラ　　５００Ｔ</t>
  </si>
  <si>
    <t>080781059</t>
  </si>
  <si>
    <t>プラバスタチンNa錠１０ｍｇ「サワイ」　ＰＴＰ１０００Ｔ</t>
  </si>
  <si>
    <t>080774037</t>
  </si>
  <si>
    <t>ﾌﾟﾗﾊﾞｽﾀﾁﾝＮＡ錠１０ＭＧ「ｻﾜｲ」  ＰＴＰ　１０ＭＧ　１００Ｔ</t>
  </si>
  <si>
    <t>080774013</t>
  </si>
  <si>
    <t>プラバスタチンNa錠５mg「サワイ」 ＰＴＰ　１００Ｔ</t>
  </si>
  <si>
    <t>080773016</t>
  </si>
  <si>
    <t>タムスロシン塩酸塩ＯＤ錠０．２ｍｇ「サワイ」　ＰＴＰ　１４Ｔ×１０</t>
  </si>
  <si>
    <t>080772071</t>
  </si>
  <si>
    <t>タムスロシン塩酸塩ＯＤ錠０．１ｍｇ「沢井」　ＰＴＰ　１４Ｔ×１０</t>
  </si>
  <si>
    <t>080770077</t>
  </si>
  <si>
    <t>アジスロマイシン錠２５０ＭＧ　「サワイ」ＰＴＰ　６０Ｔ</t>
  </si>
  <si>
    <t>080747178</t>
  </si>
  <si>
    <t>イコサペント酸エチル粒状カプセル900mg「サワイ」　８４包</t>
  </si>
  <si>
    <t>080737414</t>
  </si>
  <si>
    <t>タモキシフェン錠２０ｍｇ ｢サワイ｣　PTP １００T</t>
  </si>
  <si>
    <t>080735014</t>
  </si>
  <si>
    <t>シベンゾリンコハク酸塩錠１００ｍｇ「サワイ」　ＰＴＰ　１０Ｔ×１０</t>
  </si>
  <si>
    <t>080687115</t>
  </si>
  <si>
    <t>シベンゾリンコハク酸塩錠５０ｍｇ「サワイ」　PTP　１０T×１０</t>
  </si>
  <si>
    <t>080686118</t>
  </si>
  <si>
    <t>ポラプレジンクＯＤ錠７５ｍｇ「サワイ」　バラ２００Ｔ</t>
  </si>
  <si>
    <t>080681052</t>
  </si>
  <si>
    <t>ポラプレジングOD錠５０ｍｇ「サワイ」　PTP　１０T×５０</t>
  </si>
  <si>
    <t>080681021</t>
  </si>
  <si>
    <t>ポラプレジンクＯＤ錠７５ｍｇ「サワイ」　ＰＴＰ　１０Ｔ×１０</t>
  </si>
  <si>
    <t>080681014</t>
  </si>
  <si>
    <t>ボセンタン錠６２．５ｍｇ　「サワイ」　ＰＴＰ　６０Ｔ</t>
  </si>
  <si>
    <t>080680215</t>
  </si>
  <si>
    <t>カロベジロール錠２．５ｍｇ「サワイ」　　バラ　　２００Ｔ</t>
  </si>
  <si>
    <t>080680055</t>
  </si>
  <si>
    <t>カロベジロール錠２．５ｍｇ「サワイ」　　ＰＴＰ　１０Ｔ×１０</t>
  </si>
  <si>
    <t>080680017</t>
  </si>
  <si>
    <t>カルベジロール錠１．２５ｍｇ「サワイ」　ＰＴＰ　１０Ｔ×１０</t>
  </si>
  <si>
    <t>080679011</t>
  </si>
  <si>
    <t>ﾌﾙﾎﾞｷｻﾐﾝﾏﾚｲﾝ酸塩錠50mg「ＮＰ」PTP 100T</t>
  </si>
  <si>
    <t>080675013</t>
  </si>
  <si>
    <t>ﾌﾙﾎﾞｷｻﾐﾝﾏﾚｲﾝ酸塩錠２５ＭＧ  「ｻﾜｲ」ＰＴＰ　２５ＭＧ　１００Ｔ</t>
  </si>
  <si>
    <t>080674016</t>
  </si>
  <si>
    <t>ﾗﾍﾞﾌﾟﾗｿﾞ-ﾙＮＡ錠１０ＭＧ「ｻﾜｲ」 ＰＴＰ　１０ＭＧ　５００Ｔ</t>
  </si>
  <si>
    <t>080670025</t>
  </si>
  <si>
    <t>ﾗﾍﾞﾌﾟﾗｿﾞ-ﾙＮＡ錠１０ＭＧ「ｻﾜｲ」  ＰＴＰ　１０ＭＧ　１００Ｔ</t>
  </si>
  <si>
    <t>080670018</t>
  </si>
  <si>
    <t>ｾﾁﾘｼﾞﾝ塩酸塩OD錠 10MG「ｻﾜｲ」 PTP 10MG 100T</t>
  </si>
  <si>
    <t>080655015</t>
  </si>
  <si>
    <t>ジルチアゼム塩酸塩錠３０ｍｇ「サワイ」　ＰＴＰ　１０Ｔ×１０</t>
  </si>
  <si>
    <t>080639015</t>
  </si>
  <si>
    <t>ベラプロストNA錠20μG「サワイ」　PTP１００T</t>
  </si>
  <si>
    <t>080636113</t>
  </si>
  <si>
    <t>ニコランジル錠５ｍｇ「サワイ」　ＰＴＰ　１０Ｔ×１０　</t>
  </si>
  <si>
    <t>080633112</t>
  </si>
  <si>
    <t>アシクロビル顆粒40％「サワイ」100G</t>
  </si>
  <si>
    <t>080628040</t>
  </si>
  <si>
    <t>ベタメタゾン錠０．５ｍｇ「サワイ」　ＰＴＰ　１０Ｔ×１０</t>
  </si>
  <si>
    <t>080627111</t>
  </si>
  <si>
    <t>アシクロビル錠200ｍｇ「サワイ」　PTP200ｍｇ　100T</t>
  </si>
  <si>
    <t>080626015</t>
  </si>
  <si>
    <t>ジルチアゼム塩酸塩Ｒカプセル１００ｍｇ「サワイ」　ＰＴＰ　１０Ｐ×１０</t>
  </si>
  <si>
    <t>080619017</t>
  </si>
  <si>
    <t>ピーエイ配合錠　ＰＴＰ　１０Ｔ×１０</t>
  </si>
  <si>
    <t>080615019</t>
  </si>
  <si>
    <t>ランソプラゾールＯＤ錠１５ｍｇ「サワイ」　ＰＴＰ　１０Ｔ×１０</t>
  </si>
  <si>
    <t>080610014</t>
  </si>
  <si>
    <t>フルコナゾールカプセル１００ｍｇ「サワイ」　ＰＴＰ　１０Ｐ×５</t>
  </si>
  <si>
    <t>080608011</t>
  </si>
  <si>
    <t>ﾌﾙｺﾅｿﾞ-ﾙ ｶﾌﾟｾﾙ 50MG 「ｻﾜｲ」 PTP 50MG 50P</t>
  </si>
  <si>
    <t>080603115</t>
  </si>
  <si>
    <t>Ｌ－アスパラギン酸Ｃａ錠２００ｍｇ「サワイ」　ＰＴＰ　１０Ｔ×１０</t>
  </si>
  <si>
    <t>080578116</t>
  </si>
  <si>
    <t>ベニジピン塩酸塩錠4MG「サワイ」　PTP100T</t>
  </si>
  <si>
    <t>080576310</t>
  </si>
  <si>
    <t>ベニジピン塩酸塩錠２ＭＧ　「サワイ」ＰＴＰ　１００Ｔ</t>
  </si>
  <si>
    <t>080575313</t>
  </si>
  <si>
    <t>ｲｸﾞﾗﾁﾓﾄﾞ錠２５ＭＧ「ｻﾜｲ」  ＰＴＰ　２５ＭＧ　１００Ｔ</t>
  </si>
  <si>
    <t>080561415</t>
  </si>
  <si>
    <t>ﾌﾙﾊﾞｽﾀﾁﾝ錠３０ＭＧ「ｻﾜｲ」 ＰＴＰ　３０ＭＧ　１００Ｔ</t>
  </si>
  <si>
    <t>080559016</t>
  </si>
  <si>
    <t>ﾚﾍﾞﾁﾗｾﾀﾑ ＤＳ ５０％「ｻﾜｲ」５０％　１００Ｇ</t>
  </si>
  <si>
    <t>080556442</t>
  </si>
  <si>
    <t>ﾚﾍﾞﾁﾗｾﾀﾑ錠５００ＭＧ「ｻﾜｲ」  ＰＴＰ　５００ＭＧ　１００Ｔ</t>
  </si>
  <si>
    <t>080553410</t>
  </si>
  <si>
    <t>ニフェジピンＣＲ錠２０ｍｇ「沢井」　バラ　　５００Ｔ</t>
  </si>
  <si>
    <t>080553151</t>
  </si>
  <si>
    <t>ニフェジピンCR錠２０ｍｇ「サワイ」　PTP１０T×１００</t>
  </si>
  <si>
    <t>080553137</t>
  </si>
  <si>
    <t>ニフェジピンＣＲ錠２０ｍｇ「サワイ」　ＰＴＰ　１０Ｔ×５０</t>
  </si>
  <si>
    <t>080553120</t>
  </si>
  <si>
    <t>ニフェジピンＣＲ錠２０ｍｇ「サワイ」　ＰＴＰ　１０Ｔ×１０</t>
  </si>
  <si>
    <t>080553113</t>
  </si>
  <si>
    <t>ﾚﾍﾞﾁﾗｾﾀﾑ錠２５０ＭＧ「ｻﾜｲ」 ＰＴＰ　２５０ＭＧ　１００Ｔ</t>
  </si>
  <si>
    <t>080552413</t>
  </si>
  <si>
    <t>ニフェジピン　ＣＲ錠１０ＭＧ　「サワイ」ＰＴＰ　１００Ｔ</t>
  </si>
  <si>
    <t>080551119</t>
  </si>
  <si>
    <t>ｸﾗﾘｽﾛﾏｲｼﾝ錠２００ＭＧ「ｻﾜｲ」ＰＴＰ　２００ＭＧ　１００Ｔ</t>
  </si>
  <si>
    <t>080549314</t>
  </si>
  <si>
    <t>クラリスロマイシンＤＳ１０％小児用「サワイ」　バラ　１００ｇ</t>
  </si>
  <si>
    <t>080548348</t>
  </si>
  <si>
    <t>ナフトピジル　ＯＤ錠７５ＭＧ　「サワイ」ＰＴＰ　１００Ｔ</t>
  </si>
  <si>
    <t>080542117</t>
  </si>
  <si>
    <t>ﾅﾌﾄﾋﾟｼﾞﾙＯＤ錠２５ＭＧ「ｻﾜｲ」  ＰＴＰ　２５ＭＧ　１００Ｔ</t>
  </si>
  <si>
    <t>080540113</t>
  </si>
  <si>
    <t>メトトレキサートカプセル２ｍｇ「サワイ」　ＰＴＰ　２Ｐ×１０</t>
  </si>
  <si>
    <t>080539414</t>
  </si>
  <si>
    <t>ファモチジンＤ錠２０ｍｇ「サワイ」　　バラ　　５００Ｔ</t>
  </si>
  <si>
    <t>080538158</t>
  </si>
  <si>
    <t>ファモチジンＤ錠２０ｍｇ「サワイ」　ＰＴＰ　１０Ｔ×１００</t>
  </si>
  <si>
    <t>080538134</t>
  </si>
  <si>
    <t>ﾌｧﾓﾁｼﾞﾝＤ錠２０ＭＧ「ｻﾜｲ」   ＰＴＰ　２０ＭＧ　１００Ｔ</t>
  </si>
  <si>
    <t>080538110</t>
  </si>
  <si>
    <t>ファモチジンＤ錠１０ｍｇ「サワイ」　ＰＴＰ　１０Ｔ×１０</t>
  </si>
  <si>
    <t>080537113</t>
  </si>
  <si>
    <t>ボグリボ－スＯＤ錠０．３ＭＧ　「サワイ」ＰＴＰ　１００Ｔ</t>
  </si>
  <si>
    <t>080524113</t>
  </si>
  <si>
    <t>ボグリボースＯＤ錠０．２ｍｇ「サワイ」　ＰＴＰ　１０Ｔ×１０</t>
  </si>
  <si>
    <t>080523116</t>
  </si>
  <si>
    <t>プランルカストカプセル１１２．５ｍｇ「サワイ」　ＰＴＰ１４０Ｐ</t>
  </si>
  <si>
    <t>080515074</t>
  </si>
  <si>
    <t>リスペリドンＯＤ錠１ｍｇ「サワイ」　ＰＴＰ　１０Ｔ×１０</t>
  </si>
  <si>
    <t>080497110</t>
  </si>
  <si>
    <t>ビカルタミド錠８０ｍｇ　「サワイ」　ＰＴＰ　１００Ｔ</t>
  </si>
  <si>
    <t>080492122</t>
  </si>
  <si>
    <t>プレガバリンＯＤ錠７５ＭＧ　「サワイ」バラ　２００Ｔ</t>
  </si>
  <si>
    <t>080471745</t>
  </si>
  <si>
    <t>プレガバリンＯＤ錠７５ＭＧ　「サワイ」ＰＴＰ　５００Ｔ</t>
  </si>
  <si>
    <t>080471721</t>
  </si>
  <si>
    <t>プレガバリンＯＤ錠75mg「サワイ」ＰＴＰ　１００Ｔ</t>
  </si>
  <si>
    <t>080471714</t>
  </si>
  <si>
    <t>プレガバリンＯＤ錠２５ＭＧ　「サワイ」バラ　２００Ｔ</t>
  </si>
  <si>
    <t>080470748</t>
  </si>
  <si>
    <t>プレガバリンＯＤ錠２５ＭＧ　「サワイ」ＰＴＰ　５００Ｔ</t>
  </si>
  <si>
    <t>080470724</t>
  </si>
  <si>
    <t>プレガバリンＯＤ錠25mg「サワイ」ＰＴＰ　１００Ｔ</t>
  </si>
  <si>
    <t>080470717</t>
  </si>
  <si>
    <t>ﾚﾄﾛｿﾞ-ﾙ錠2.5MG 「ｻﾜｲ」PTP 2.5MG 30T</t>
  </si>
  <si>
    <t>080409113</t>
  </si>
  <si>
    <t>ラロキシフェン塩酸塩錠６０ｍｇ「サワイ」　PTP１００T</t>
  </si>
  <si>
    <t>080406112</t>
  </si>
  <si>
    <t>ニフェジピンカプセル５ｍｇ「サワイ」　ＰＴＰ１００Ｐ</t>
  </si>
  <si>
    <t>080400011</t>
  </si>
  <si>
    <t>エピナスチン塩酸塩錠２０MG「サワイ」　PTP１００T</t>
  </si>
  <si>
    <t>080398011</t>
  </si>
  <si>
    <t>エピナスチン塩酸塩錠１０ｍｇ「サワイ」ＰＴＰ１００Ｔ</t>
  </si>
  <si>
    <t>080397014</t>
  </si>
  <si>
    <t>アロプリノール錠１００ｍｇ「サワイ」　ＰＴＰ１０Ｔ×１０</t>
  </si>
  <si>
    <t>080396017</t>
  </si>
  <si>
    <t>ベザフィブラートＳＲ錠２００ｍｇ「サワイ」　ＰＴＰ　１０Ｔ×１０</t>
  </si>
  <si>
    <t>080394013</t>
  </si>
  <si>
    <t>ペリンドプリルエルブミン錠４MG「サワイ」　PTP１００T</t>
  </si>
  <si>
    <t>080392019</t>
  </si>
  <si>
    <t>ロピニロール徐放錠２ｍｇ「サワイ」　ＰＴＰ　１１２Ｔ</t>
  </si>
  <si>
    <t>080373070</t>
  </si>
  <si>
    <t>ﾛｽﾊﾞｽﾀﾁﾝ錠 2.5MG 「ｻﾜｲ」ﾊﾞﾗ 2.5MG 200T</t>
  </si>
  <si>
    <t>080359142</t>
  </si>
  <si>
    <t>ﾛｽﾊﾞｽﾀﾁﾝ錠 2.5MG 「ｻﾜｲ」 PTP 2.5MG 100T</t>
  </si>
  <si>
    <t>080359111</t>
  </si>
  <si>
    <t>カペシタビン錠３００ＭＧ　「サワイ」ＰＴＰ　１４ＴＸ１０</t>
  </si>
  <si>
    <t>080356080</t>
  </si>
  <si>
    <t>ミルタザピンＯＤ錠１５ｍｇ　「サワイ」　ＰＴＰ　１００Ｔ</t>
  </si>
  <si>
    <t>080354017</t>
  </si>
  <si>
    <t>タルチレリンＯＤ錠５ｍｇ「サワイ」　ＰＴＰ　２８Ｔ</t>
  </si>
  <si>
    <t>080340119</t>
  </si>
  <si>
    <t>ｿﾘﾌｪﾅｼﾝｺﾊｸ酸塩OD錠5mg「サワイ」PTP 100T</t>
  </si>
  <si>
    <t>080331117</t>
  </si>
  <si>
    <t>ｿﾘﾌｪﾅｼﾝｺﾊｸ酸塩OD錠2.5mg「サワイ」　ＰＴＰ　100Ｔ</t>
  </si>
  <si>
    <t>080330110</t>
  </si>
  <si>
    <t>ﾆｾﾙｺﾞﾘﾝ細粒1% 「ｻﾜｲ」 1% 100G</t>
  </si>
  <si>
    <t>080326045</t>
  </si>
  <si>
    <t>ニセルゴリン錠５ｍｇ「サワイ」　ＰＴＰ　１０Ｔ×１０</t>
  </si>
  <si>
    <t>080325017</t>
  </si>
  <si>
    <t>カルボシステイン錠５００ｍｇ「サワイ」　ＰＴＰ　１０Ｔ×５０</t>
  </si>
  <si>
    <t>080324027</t>
  </si>
  <si>
    <t>カルボシステイン錠２５０ｍｇ「サワイ」　バラ　　１０００Ｔ×１Ｖ</t>
  </si>
  <si>
    <t>080323068</t>
  </si>
  <si>
    <t>カルボシステイン錠２５０ｍｇ「サワイ」　ＰＴＰ　１０Ｔ×１０</t>
  </si>
  <si>
    <t>080323013</t>
  </si>
  <si>
    <t>ﾛｷｿﾌﾟﾛﾌｪﾝＮＡ細粒１０％「ｻﾜｲ」  　１００Ｇ</t>
  </si>
  <si>
    <t>080319047</t>
  </si>
  <si>
    <t>ﾛｷｿﾌﾟﾛﾌｪﾝＮＡ錠６０ＭＧ「ｻﾜｲ」  ＰＴＰ　６０ＭＧ　１０００Ｔ</t>
  </si>
  <si>
    <t>080318033</t>
  </si>
  <si>
    <t>ﾃﾞｭﾛｷｾﾁﾝｶﾌﾟｾﾙ２０ＭＧ「ｻﾜｲ」 ＰＴＰ　２０ＭＧ　１００Ｐ</t>
  </si>
  <si>
    <t>080312116</t>
  </si>
  <si>
    <t>タダラフィル錠20mgＡＤ「サワイ」PTP　60T</t>
  </si>
  <si>
    <t>080310112</t>
  </si>
  <si>
    <t>ペリンドプリルエルブミン錠２MG「サワイ」　PTP１００T</t>
  </si>
  <si>
    <t>080310013</t>
  </si>
  <si>
    <t>リマプロストアルファデクス錠５μG「サワイ」　PTP　２１T×１０</t>
  </si>
  <si>
    <t>080303978</t>
  </si>
  <si>
    <t>リマプロストアルファデクス錠５μＧ「サワイ」　ＰＴＰ１００Ｔ</t>
  </si>
  <si>
    <t>080303916</t>
  </si>
  <si>
    <t>メキタジン錠３ｍｇ「サワイ」　ＰＴＰ１００Ｔ</t>
  </si>
  <si>
    <t>080303510</t>
  </si>
  <si>
    <t>ユビデカレノン錠１０ｍｇ「サワイ」　ＰＴＰ１００Ｔ</t>
  </si>
  <si>
    <t>080302216</t>
  </si>
  <si>
    <t>ゾルピデム酒石酸塩ＯＤ錠５ｍｇ「サワイ」　ＰＴＰ　１０Ｔ×５０</t>
  </si>
  <si>
    <t>080291022</t>
  </si>
  <si>
    <t>ゾルピデム酒石酸塩ＯＤ錠５ｍｇ「サワイ」　ＰＴＰ　１０Ｔ×１０</t>
  </si>
  <si>
    <t>080291015</t>
  </si>
  <si>
    <t>ロサルタンカリウム錠５０ｍｇ「サワイ」　ＰＴＰ　１０Ｔ×１０</t>
  </si>
  <si>
    <t>080285014</t>
  </si>
  <si>
    <t>ロサルタンカリウム錠25mg「サワイ」バラ５００Ｔ</t>
  </si>
  <si>
    <t>080284055</t>
  </si>
  <si>
    <t>ロサルタンカリウム錠２５ＭＧ　「サワイ」ＰＴＰ　５００Ｔ</t>
  </si>
  <si>
    <t>080284024</t>
  </si>
  <si>
    <t>ロサルタンカリウム錠２５ＭＧ「サワイ」PTP100T</t>
  </si>
  <si>
    <t>080284017</t>
  </si>
  <si>
    <t>ﾌｪﾌﾞｷｿｽﾀｯﾄ OD錠20MG 「ｻﾜｲ」 ﾊﾞﾗ 200T</t>
  </si>
  <si>
    <t>080282143</t>
  </si>
  <si>
    <t>ﾌｪﾌﾞｷｿｽﾀｯﾄＯＤ錠２０ＭＧ「ｻﾜｲ」  ＰＴＰ　２０ＭＧ　１００Ｔ</t>
  </si>
  <si>
    <t>080282112</t>
  </si>
  <si>
    <t>ﾌｪﾌﾞｷｿｽﾀｯﾄＯＤ錠１０ＭＧ「ｻﾜｲ」  ﾊﾞﾗ　１０ＭＧ　２００Ｔ</t>
  </si>
  <si>
    <t>080281146</t>
  </si>
  <si>
    <t>ﾌｪﾌﾞｷｿｽﾀｯﾄＯＤ錠１０ＭＧ「ｻﾜｲ」  ＰＴＰ　１０ＭＧ　１００Ｔ</t>
  </si>
  <si>
    <t>080281115</t>
  </si>
  <si>
    <t>シロスタゾールOD錠１００ｍｇ「サワイ」　PTP１００T</t>
  </si>
  <si>
    <t>080278016</t>
  </si>
  <si>
    <t>シロスタゾールＯＤ錠５０ｍｇ「サワイ」　バラ５００Ｔ</t>
  </si>
  <si>
    <t>080277057</t>
  </si>
  <si>
    <t>シロスタゾールＯＤ錠５０ｍｇ「サワイ」　ＰＴＰ　１０Ｔ×１０</t>
  </si>
  <si>
    <t>080277019</t>
  </si>
  <si>
    <t>ﾌｪﾌﾞｷｿｽﾀｯﾄ錠１０ＭＧ「ｻﾜｲ」  ＰＴＰ　１０ＭＧ　１００Ｔ</t>
  </si>
  <si>
    <t>080276111</t>
  </si>
  <si>
    <t>ﾄﾙﾊﾞﾌﾟﾀﾝ顆粒１％「ｻﾜｲ」 　３０Ｇ</t>
  </si>
  <si>
    <t>080275145</t>
  </si>
  <si>
    <t>ﾄﾙﾊﾞﾌﾟﾀﾝＯＤ錠７．５ＭＧ「ｻﾜｲ」  ＰＴＰ　７．５ＭＧ　１００Ｔ</t>
  </si>
  <si>
    <t>080273127</t>
  </si>
  <si>
    <t>ｱﾘﾋﾟﾌﾟﾗｿﾞ-ﾙ錠１ＭＧ「ｻﾜｲ」  ＰＴＰ　１ＭＧ　１００Ｔ</t>
  </si>
  <si>
    <t>080271116</t>
  </si>
  <si>
    <t>オセルタミビル　カプセル　７５ｍｇ　「サワイ」　ＰＴＰ　１０Ｐ</t>
  </si>
  <si>
    <t>080267461</t>
  </si>
  <si>
    <t>ﾅﾙﾌﾗﾌｨﾝ塩酸塩OD錠 2.5µG 「ｻﾜｲ」 PTP 14TX10</t>
  </si>
  <si>
    <t>080266372</t>
  </si>
  <si>
    <t>ナルフラフィン塩酸塩ＯＤ錠２．５μＧ「サワイ」　ＰＴＰ　１４Ｔ</t>
  </si>
  <si>
    <t>080266365</t>
  </si>
  <si>
    <t>ﾗﾓﾄﾘｷﾞﾝ錠25MG 「ｻﾜｲ」 PTP 25MG 14TX10</t>
  </si>
  <si>
    <t>080256472</t>
  </si>
  <si>
    <t>エパルレスタット錠５０ｍｇ「サワイ」　ＰＴＰ１００Ｔ</t>
  </si>
  <si>
    <t>080256014</t>
  </si>
  <si>
    <t>ﾗﾓﾄﾘｷﾞﾝ錠小児用5MG 「ｻﾜｲ」 PTP 5MG 14TX10</t>
  </si>
  <si>
    <t>080255475</t>
  </si>
  <si>
    <t>ﾗﾓﾄﾘｷﾞﾝ錠小児用2MG 「ｻﾜｲ」 PTP 2MG 14TX10</t>
  </si>
  <si>
    <t>080254478</t>
  </si>
  <si>
    <t>ﾋﾞﾙﾀﾞｸﾞﾘﾌﾟﾁﾝ錠50MG 「ｻﾜｲ」 ﾊﾞﾗ 50MG 200T</t>
  </si>
  <si>
    <t>080242840</t>
  </si>
  <si>
    <t>ﾋﾞﾙﾀﾞｸﾞﾘﾌﾟﾁﾝ錠５０ＭＧ「ｻﾜｲ」  ＰＴＰ　５０ＭＧ　１００Ｔ</t>
  </si>
  <si>
    <t>080242819</t>
  </si>
  <si>
    <t>アレンドロン酸錠３５ｍｇ「サワイ」　ＰＴＰ２０Ｔ</t>
  </si>
  <si>
    <t>080231011</t>
  </si>
  <si>
    <t>リネゾリド錠６００ＭＧ　「サワイ」ＰＴＰ　６００ＭＧ　１０Ｔ</t>
  </si>
  <si>
    <t>080227113</t>
  </si>
  <si>
    <t>ニフェジピンＬ錠１０ｍｇ「サワイ」　ＰＴＰ　１０Ｔ×１０</t>
  </si>
  <si>
    <t>080220015</t>
  </si>
  <si>
    <t>ロラタジンOD錠１０ｍｇ「サワイ」　PTP１００T</t>
  </si>
  <si>
    <t>080219019</t>
  </si>
  <si>
    <t xml:space="preserve"> ﾛｽﾊﾞｽﾀﾁﾝ OD錠2.5mg ｢ｻﾜｲ｣　ﾊﾞﾗ   200T</t>
  </si>
  <si>
    <t>080213147</t>
  </si>
  <si>
    <t>ロスバスタチンＯＤ錠2.5mg「サワイ」ＰＴＰ　500Ｔ</t>
  </si>
  <si>
    <t>080213123</t>
  </si>
  <si>
    <t>ﾛｽﾊﾞｽﾀﾁﾝ OD錠2.5MG ｢ｻﾜｲ｣　PTP  100T</t>
  </si>
  <si>
    <t>080213116</t>
  </si>
  <si>
    <t>ドネペジル塩酸塩ＯＤ錠５ＭＧ「サワイ」ＰＴＰ　１４ＴＸ４</t>
  </si>
  <si>
    <t>080205012</t>
  </si>
  <si>
    <t>ドネペジル塩酸塩ＯＤ錠３ＭＧ「サワイ」ＰＴＰ　１４ＴＸ２</t>
  </si>
  <si>
    <t>080204022</t>
  </si>
  <si>
    <t>ﾊﾞｾﾞﾄﾞｷｼﾌｪﾝ錠 20MG 「ｻﾜｲ」 PTP 20MG 100T</t>
  </si>
  <si>
    <t>080199113</t>
  </si>
  <si>
    <t>プロチゾラムOD錠０．２５MG「サワイ」　バラ５００T</t>
  </si>
  <si>
    <t>080199052</t>
  </si>
  <si>
    <t>ブロチゾラムＯＤ錠０．２５ｍｇ「サワイ」　ＰＴＰ　１０Ｔ×５０</t>
  </si>
  <si>
    <t>080199021</t>
  </si>
  <si>
    <t>ブロチゾラムＯＤ錠０．２５ｍｇ「サワイ」　ＰＴＰ　１０Ｔ×１０</t>
  </si>
  <si>
    <t>080199014</t>
  </si>
  <si>
    <t>ｴﾙﾃﾞｶﾙｼﾄｰﾙｶﾌﾟｾﾙ0.75μＧ「サワイ」ＰＴＰ　１００Ｐ</t>
  </si>
  <si>
    <t>080198116</t>
  </si>
  <si>
    <t>カモスタットメシル酸塩錠１００ｍｇ「サワイ」　ＰＴＰ１００Ｔ</t>
  </si>
  <si>
    <t>080197010</t>
  </si>
  <si>
    <t>ｴﾙﾃﾞｶﾙｼﾄ-ﾙ ｶﾌﾟｾﾙ 0.5µG「ｻﾜｲ」 PTP 0.5µG 100P</t>
  </si>
  <si>
    <t>080196112</t>
  </si>
  <si>
    <t>セレコキシブ錠１００ＭＧ　「サワイ」ＰＴＰ １００Ｔ</t>
  </si>
  <si>
    <t>080191117</t>
  </si>
  <si>
    <t>ファモチジン錠１０　１０ｍｇ　ＰＴＰ　１０Ｔ×１０</t>
  </si>
  <si>
    <t>080179115</t>
  </si>
  <si>
    <t>ファモチジン細粒 ２％ バラ １００G</t>
  </si>
  <si>
    <t>080177548</t>
  </si>
  <si>
    <t>ﾃﾞﾌｪﾗｼﾛｸｽ顆粒分包３６０ＭＧ「ｻﾜｲ」   ３６０ＭＧ　３０ﾎｳ</t>
  </si>
  <si>
    <t>080156116</t>
  </si>
  <si>
    <t>ｱﾘﾋﾟﾌﾟﾗｿﾞ-ﾙ錠12MG｢ｻﾜｲ｣PTP 12MG 100T</t>
  </si>
  <si>
    <t>080155218</t>
  </si>
  <si>
    <t>ﾃﾞﾌｪﾗｼﾛｸｽ顆粒分包９０ＭＧ「ｻﾜｲ」   ９０ＭＧ　３０ﾎｳ</t>
  </si>
  <si>
    <t>080155119</t>
  </si>
  <si>
    <t>ｱﾘﾋﾟﾌﾟﾗｿﾞ-ﾙ錠6MG｢ｻﾜｲ｣ﾊﾞﾗ 6MG 200T</t>
  </si>
  <si>
    <t>080154242</t>
  </si>
  <si>
    <t>ｱﾘﾋﾟﾌﾟﾗｿﾞ-ﾙ錠6MG｢ｻﾜｲ｣PTP 6MG 100T</t>
  </si>
  <si>
    <t>080154211</t>
  </si>
  <si>
    <t>レパグリニド錠０．５ＭＧ　「サワイ」ＰＴＰ　１００Ｔ</t>
  </si>
  <si>
    <t>080154112</t>
  </si>
  <si>
    <t>メロキシカム錠１０ＭＧ　「サワイ」ＰＴＰ　１００Ｔ</t>
  </si>
  <si>
    <t>080153115</t>
  </si>
  <si>
    <t>アリピプラゾ－ル錠３ＭＧ「サワイ」 バラ　200Ｔ</t>
  </si>
  <si>
    <t>080152248</t>
  </si>
  <si>
    <t>アリピプラゾ－ル錠３ＭＧ　「サワイ」ＰＴＰ　３ＭＧ　１００Ｔ</t>
  </si>
  <si>
    <t>080152217</t>
  </si>
  <si>
    <t>レパグリニド錠０．２５ＭＧ　「サワイ」ＰＴＰ １００Ｔ</t>
  </si>
  <si>
    <t>080152118</t>
  </si>
  <si>
    <t>ﾀﾀﾞﾗﾌｨﾙ錠５ＭＧ  ＺＡ「ｻﾜｲ」  ＰＴＰ　５ＭＧ　１００Ｔ</t>
  </si>
  <si>
    <t>080147114</t>
  </si>
  <si>
    <t>ｴﾝﾃｶﾋﾞﾙ OD錠 0.5MG  「ｻﾜｲ」 PTP 0.5MG 14TX5</t>
  </si>
  <si>
    <t>080143277</t>
  </si>
  <si>
    <t>モンテルカストOD錠5MG ｢サワイ｣　PTP １００T</t>
  </si>
  <si>
    <t>080140214</t>
  </si>
  <si>
    <t>ミグリト－ルＯＤ錠５０ＭＧ「サワイ」 ＰＴＰ　５０ＭＧ　５００Ｔ</t>
  </si>
  <si>
    <t>080136224</t>
  </si>
  <si>
    <t>ミグリトールＯＤ錠５０ｍｇ「サワイ」　ＰＴＰ　１００Ｔ</t>
  </si>
  <si>
    <t>080136217</t>
  </si>
  <si>
    <t>ミグリトールOD錠２５ｍｇ「サワイ」　PTP　１００T</t>
  </si>
  <si>
    <t>080135210</t>
  </si>
  <si>
    <t>ﾚﾎﾞｾﾁﾘｼﾞﾝ塩酸塩ｼﾛｯﾌﾟ０．０５％「ｻﾜｲ」 　０．０５％　２００ＭＬ</t>
  </si>
  <si>
    <t>080135128</t>
  </si>
  <si>
    <t>テルミサルタン錠２０ｍｇ「サワイ」　バラ　２００Ｔ</t>
  </si>
  <si>
    <t>080134749</t>
  </si>
  <si>
    <t>テルミサルタン錠２０ｍｇ ｢サワイ｣　PTP　１００T</t>
  </si>
  <si>
    <t>080134718</t>
  </si>
  <si>
    <t>ピタバスタチンCa・OD錠2mg「サワイ」バラ　200T</t>
  </si>
  <si>
    <t>080130741</t>
  </si>
  <si>
    <t>ピタバスタチンＣＡ・ＯＤ錠２ＭＧ「サワイ」ＰＴＰ　１００Ｔ</t>
  </si>
  <si>
    <t>080130710</t>
  </si>
  <si>
    <t>ｲﾐﾀﾞﾌﾟﾘﾙ塩酸塩錠５ＭＧ「ｻﾜｲ」  ＰＴＰ　５ＭＧ　１００Ｔ</t>
  </si>
  <si>
    <t>080130017</t>
  </si>
  <si>
    <t>ﾋﾟﾀﾊﾞｽﾀﾁﾝＣＡ・ＯＤ錠１ＭＧ「ｻﾜｲ」  ﾊﾞﾗ　１ＭＧ　２００Ｔ</t>
  </si>
  <si>
    <t>080129745</t>
  </si>
  <si>
    <t>ピタバスタチンCa・OD錠1mg「サワイ」 ＰＴＰ　１００Ｔ</t>
  </si>
  <si>
    <t>080129714</t>
  </si>
  <si>
    <t>テルミサルタンOD錠４０ｍｇ｢サワイ｣　PTP １００T</t>
  </si>
  <si>
    <t>080128212</t>
  </si>
  <si>
    <t>イトプリド塩酸塩錠５０ｍｇ「サワイ」　PTP１００T</t>
  </si>
  <si>
    <t>080128014</t>
  </si>
  <si>
    <t>テルミサルタンOD錠２０ｍｇ ｢サワイ｣　PTP １００T</t>
  </si>
  <si>
    <t>080127215</t>
  </si>
  <si>
    <t>ガランタミンＯＤ錠４ＭＧ「サワイ」ＰＴＰ　１４ＴＸ４</t>
  </si>
  <si>
    <t>080125174</t>
  </si>
  <si>
    <t>タンドスピロンクエン酸塩錠１０ｍｇ「サワイ」</t>
  </si>
  <si>
    <t>080125013</t>
  </si>
  <si>
    <t>ﾀﾝﾄﾞｽﾋﾟﾛﾝｸｴﾝ酸塩錠5MG 「ｻﾜｲ」 PTP 5MG 100T</t>
  </si>
  <si>
    <t>080124115</t>
  </si>
  <si>
    <t>ジクロフェナクＮａ錠２５ｍｇ「サワイ」　ＰＴＰ　１０Ｔ×１０</t>
  </si>
  <si>
    <t>080119913</t>
  </si>
  <si>
    <t>ピコスルファートＮＡ錠２．５ｍｇ「サワイ」　ＰＴＰ１００Ｔ</t>
  </si>
  <si>
    <t>080119814</t>
  </si>
  <si>
    <t>ｴﾊﾞｽﾁﾝ OD錠5MG 「ｻﾜｲ」 PTP 5MG 100T</t>
  </si>
  <si>
    <t>080117018</t>
  </si>
  <si>
    <t>シルニジピン錠１０ｍｇ「サワイ」　ＰＴＰ　１０Ｔ×５０</t>
  </si>
  <si>
    <t>080106029</t>
  </si>
  <si>
    <t>シルニジピン錠１０ｍｇ「サワイ」　PTP１０ｍｇ　１００T</t>
  </si>
  <si>
    <t>080106012</t>
  </si>
  <si>
    <t>ミドドリン塩酸塩錠２ｍｇ ｢サワイ｣　PTP　１００T</t>
  </si>
  <si>
    <t>080104711</t>
  </si>
  <si>
    <t>ドンペリドン錠１０ｍｇ「サワイ」　PTP１０００T</t>
  </si>
  <si>
    <t>080103530</t>
  </si>
  <si>
    <t>ﾄﾞﾝﾍﾟﾘﾄﾞﾝ錠５ＭＧ「ｻﾜｲ」  ＰＴＰ　５ＭＧ　１００Ｔ</t>
  </si>
  <si>
    <t>080103417</t>
  </si>
  <si>
    <t>シルニジピン錠５ｍｇ「サワイ」　ＰＴＰ　１０Ｔ×１０</t>
  </si>
  <si>
    <t>080103110</t>
  </si>
  <si>
    <t>ﾘｼﾉﾌﾟﾘﾙ錠５ＭＧ「ｻﾜｲ」  ＰＴＰ　５ＭＧ　１００Ｔ</t>
  </si>
  <si>
    <t>080102212</t>
  </si>
  <si>
    <t>エトドラク錠２００ｍｇ「ＳＷ」　ＰＴＰ　１０Ｔ×１０</t>
  </si>
  <si>
    <t>080100812</t>
  </si>
  <si>
    <t>アルプラゾラム錠０．４ｍｇ「サワイ」</t>
  </si>
  <si>
    <t>080100218</t>
  </si>
  <si>
    <t>クエン酸第一鉄NA錠５０ｍｇ「サワイ」　バラ　１０００T</t>
  </si>
  <si>
    <t>080100164</t>
  </si>
  <si>
    <t>クエン酸第一鉄NA錠５０ｍｇ「サワイ」　PTP　１０００T</t>
  </si>
  <si>
    <t>080100133</t>
  </si>
  <si>
    <t>クエン酸第一鉄NA錠５０ｍｇ「サワイ」　PTP　１００T</t>
  </si>
  <si>
    <t>080100119</t>
  </si>
  <si>
    <t>酢酸亜鉛錠２５ＭＧ「ｻﾜｲ」  ＰＴＰ　２５ＭＧ　１００Ｔ</t>
  </si>
  <si>
    <t>080085515</t>
  </si>
  <si>
    <t>ｱｼﾞﾙｻﾙﾀﾝ OD錠 40MG 「ｻﾜｲ」ﾊﾞﾗ 40MG 200T</t>
  </si>
  <si>
    <t>080076544</t>
  </si>
  <si>
    <t>ｱｼﾞﾙｻﾙﾀﾝＯＤ錠４０ＭＧ「ｻﾜｲ」  ＰＴＰ　４０ＭＧ　１００Ｔ</t>
  </si>
  <si>
    <t>080076513</t>
  </si>
  <si>
    <t>ｱｼﾞﾙｻﾙﾀﾝＯＤ錠２０ＭＧ「ｻﾜｲ」 ﾊﾞﾗ　２０ＭＧ　２００Ｔ</t>
  </si>
  <si>
    <t>080075547</t>
  </si>
  <si>
    <t>ｱｼﾞﾙｻﾙﾀﾝＯＤ錠２０ＭＧ「ｻﾜｲ」 ＰＴＰ　２０ＭＧ　１００Ｔ</t>
  </si>
  <si>
    <t>080075516</t>
  </si>
  <si>
    <t>ｱｼﾞﾙｻﾙﾀﾝ錠２０ＭＧ「ｻﾜｲ」  ＰＴＰ　２０ＭＧ　１００Ｔ</t>
  </si>
  <si>
    <t>080072515</t>
  </si>
  <si>
    <t>ｱｼﾞﾙｻﾙﾀﾝ錠10MG 「ｻﾜｲ」 PTP 10MG 100T</t>
  </si>
  <si>
    <t>080071518</t>
  </si>
  <si>
    <t>ジソピラミド徐放錠１５０ｍｇ「ＳＷ」　ＰＴＰ１００T</t>
  </si>
  <si>
    <t>080039419</t>
  </si>
  <si>
    <t>アロチノロール塩酸塩錠１０ｍｇ「サワイ」　ＰＴＰ　１０Ｔ×１０</t>
  </si>
  <si>
    <t>080039112</t>
  </si>
  <si>
    <t>一硝酸イソソルビド錠２０ｍｇ「サワイ」　ＰＴＰ１００Ｔ</t>
  </si>
  <si>
    <t>080038511</t>
  </si>
  <si>
    <t>ロラゼパム錠１ｍｇ「サワイ」　ＰＴＰ　１０Ｔ×１０</t>
  </si>
  <si>
    <t>080037514</t>
  </si>
  <si>
    <t>ロラゼパム錠０．５ｍｇ「サワイ」　バラ　　１０００Ｔ</t>
  </si>
  <si>
    <t>080037460</t>
  </si>
  <si>
    <t>ロラゼパム錠０．５ｍｇ「サワイ」　ＰＴＰ　１０Ｔ×１０</t>
  </si>
  <si>
    <t>080037415</t>
  </si>
  <si>
    <t>テルビナフィン錠１２５ＭＧ「サワイ」ＰＴＰ　１００Ｔ</t>
  </si>
  <si>
    <t>080036319</t>
  </si>
  <si>
    <t>エナラプリルマレイン酸塩錠５ｍｇ「サワイ」　PTP　１００T</t>
  </si>
  <si>
    <t>080035510</t>
  </si>
  <si>
    <t>エナラプリルマレイン酸塩錠２．５ｍｇ「サワイ」　PTP　１００T</t>
  </si>
  <si>
    <t>080035411</t>
  </si>
  <si>
    <t>センノシド錠１２ｍｇ「サワイ」　バラ　　１０００Ｔ</t>
  </si>
  <si>
    <t>080034766</t>
  </si>
  <si>
    <t>センノシド錠１２ｍｇ「サワイ」　ＰＴＰ　１０Ｔ×１００</t>
  </si>
  <si>
    <t>080034735</t>
  </si>
  <si>
    <t>センノシド錠１２ｍｇ「サワイ」　PTP　１００T</t>
  </si>
  <si>
    <t>080034711</t>
  </si>
  <si>
    <t>ミノサイクリン塩酸塩錠５０ｍｇ「サワイ」　ＰＴＰ　１０Ｔ×１０</t>
  </si>
  <si>
    <t>080034414</t>
  </si>
  <si>
    <t>ミノサイクリン塩酸塩錠１００ｍｇ「サワイ」　PTP１００T</t>
  </si>
  <si>
    <t>080034315</t>
  </si>
  <si>
    <t>メキシレチン塩酸塩カプセル１００ｍｇ「サワイ」　ＰＴＰ　１０Ｐ×１０</t>
  </si>
  <si>
    <t>080033912</t>
  </si>
  <si>
    <t>メキシレチン塩酸塩カプセル５０ｍｇ「サワイ」　ＰＴＰ　１０Ｐ×１０</t>
  </si>
  <si>
    <t>080033813</t>
  </si>
  <si>
    <t>メトロプロロール酒石酸塩錠２０ｍｇ「サワイ」　ＰＴＰ　１０Ｔ×１０</t>
  </si>
  <si>
    <t>080033714</t>
  </si>
  <si>
    <t>ロフラゼプ酸エチル錠１ｍｇ「サワイ」　PTP１００T</t>
  </si>
  <si>
    <t>080033516</t>
  </si>
  <si>
    <t>ビソプロロールフマル酸塩錠２．５ｍｇ「サワイ」　ＰＴＰ１００Ｔ</t>
  </si>
  <si>
    <t>080033219</t>
  </si>
  <si>
    <t>ゾピクロン錠１０ｍｇ「サワイ」　PTP１００T</t>
  </si>
  <si>
    <t>080032113</t>
  </si>
  <si>
    <t>ゾピクロン錠７．５ＭＧ　「サワイ」ＰＴＰ　７．５ＭＧ　１００Ｔ</t>
  </si>
  <si>
    <t>080031918</t>
  </si>
  <si>
    <t>ウルソデオキシコール酸錠１００ｍｇ「サワイ」　バラ　　１０００Ｔ</t>
  </si>
  <si>
    <t>080030461</t>
  </si>
  <si>
    <t>ウルソデオキシコール酸錠１００ｍｇ「サワイ」　PTP１０００T</t>
  </si>
  <si>
    <t>080030430</t>
  </si>
  <si>
    <t>ウルソデオキシコ－ル酸錠１００ＭＧ　「サワイ」ＰＴＰ１００Ｔ</t>
  </si>
  <si>
    <t>080030416</t>
  </si>
  <si>
    <t>クロチアゼパム錠５ｍｇ「サワイ」　ＰＴＰ　１０Ｔ×１０</t>
  </si>
  <si>
    <t>080030317</t>
  </si>
  <si>
    <t>ロペラミド塩酸塩カプセル１ｍｇ「サワイ」　ＰＴＰ１００Ｐ</t>
  </si>
  <si>
    <t>080023616</t>
  </si>
  <si>
    <t>ブロムヘキシン塩酸塩錠４ｍｇ「サワイ」　PTP１００T</t>
  </si>
  <si>
    <t>080023418</t>
  </si>
  <si>
    <t>ﾋﾟﾚﾝｾﾞﾋﾟﾝ塩酸塩錠２５ＭＧ「ｻﾜｲ」  ＰＴＰ　２５ＭＧ　１００Ｔ</t>
  </si>
  <si>
    <t>080023319</t>
  </si>
  <si>
    <t>トフィソパム錠５０ＭＧ　「サワイ」ＰＴＰ　１００Ｔ</t>
  </si>
  <si>
    <t>080022916</t>
  </si>
  <si>
    <t>ﾗﾒﾙﾃｵﾝ錠８ＭＧ「ｻﾜｲ」  ＰＴＰ　８ＭＧ　１００Ｔ</t>
  </si>
  <si>
    <t>080018919</t>
  </si>
  <si>
    <t>ｴｽｼﾀﾛﾌﾟﾗﾑ OD錠10MG 「ｻﾜｲ」 PTP 10MG 100T</t>
  </si>
  <si>
    <t>080016915</t>
  </si>
  <si>
    <t>ﾜ-ﾌｧﾘﾝ顆粒0.2% 100G</t>
  </si>
  <si>
    <t>080014041</t>
  </si>
  <si>
    <t>ﾋﾄﾞﾛｷｼｸﾛﾛｷﾝ硫酸塩錠200MG 「ｻﾜｲ」 PTP 200MG 14TX6</t>
  </si>
  <si>
    <t>080013716</t>
  </si>
  <si>
    <t>ﾜ-ﾌｧﾘﾝ錠0.5MG ﾊﾞﾗ 0.5MG 500T</t>
  </si>
  <si>
    <t>080012856</t>
  </si>
  <si>
    <t>ﾜ-ﾌｧﾘﾝ錠 0.5MG ﾊﾞﾗ 0.5MG 100T</t>
  </si>
  <si>
    <t>080012849</t>
  </si>
  <si>
    <t>ﾜ-ﾌｧﾘﾝ錠0.5MG PTP 0.5MG 100T</t>
  </si>
  <si>
    <t>080012818</t>
  </si>
  <si>
    <t>ﾜ-ﾌｧﾘﾝ錠1MG ﾊﾞﾗ 1MG 100T</t>
  </si>
  <si>
    <t>080011149</t>
  </si>
  <si>
    <t>ﾜ-ﾌｧﾘﾝ錠1MG PTP 1MG 1000T</t>
  </si>
  <si>
    <t>080011132</t>
  </si>
  <si>
    <t>ﾜ-ﾌｧﾘﾝ錠1MG PTP 1MG 100T</t>
  </si>
  <si>
    <t>080011118</t>
  </si>
  <si>
    <t>ゾーミッグＲＭ錠２．５ｍｇ　ＢＳ　１２錠</t>
  </si>
  <si>
    <t>080010111</t>
  </si>
  <si>
    <t>ﾘﾏﾌﾟﾛｽﾄ ｱﾙﾌｧﾃﾞｸｽ錠5µG｢ｻﾜｲ｣PTP5µG21TX10</t>
  </si>
  <si>
    <t>080009375</t>
  </si>
  <si>
    <t>ﾘﾏﾌﾟﾛｽﾄ ｱﾙﾌｧﾃﾞｸｽ錠5µG 「ｻﾜｲ」 ﾊﾞﾗ 5µG 200T</t>
  </si>
  <si>
    <t>080009344</t>
  </si>
  <si>
    <t>ﾘﾏﾌﾟﾛｽﾄ ｱﾙﾌｧﾃﾞｸｽ錠5µG「ｻﾜｲ」 PTP 5µG 100T</t>
  </si>
  <si>
    <t>080009313</t>
  </si>
  <si>
    <t>ｱﾙﾌｧｶﾙｼﾄﾞ-ﾙ ｶﾌﾟｾﾙ１μＧ「ﾌｿ－」  ＰＴＰ　１μＧ　１００Ｐ</t>
  </si>
  <si>
    <t>080007616</t>
  </si>
  <si>
    <t>ｱﾙﾌｧｶﾙｼﾄﾞ-ﾙｶﾌﾟｾﾙ０．２５μＧ「ﾌｿ-」　ＰＴＰ　５００Ｐ</t>
  </si>
  <si>
    <t>080007425</t>
  </si>
  <si>
    <t>ｱﾙﾌｧｶﾙｼﾄﾞ-ﾙ ｶﾌﾟｾﾙ０．２５μＧ「ﾌｿ-」　ＰＴＰ　１００Ｐ</t>
  </si>
  <si>
    <t>080007418</t>
  </si>
  <si>
    <t>ｶﾝﾃﾞｻﾙﾀﾝ OD錠8MG 「ｻﾜｲ」 PTP 8MG 100T</t>
  </si>
  <si>
    <t>080005711</t>
  </si>
  <si>
    <t>ｶﾝﾃﾞｻﾙﾀﾝ OD錠4MG 「ｻﾜｲ」 PTP 4MG 100T</t>
  </si>
  <si>
    <t>080005612</t>
  </si>
  <si>
    <t>ｶﾝﾃﾞｻﾙﾀﾝ錠８ＭＧ「ｻﾜｲ」  ＰＴＰ　８ＭＧ　１００Ｔ</t>
  </si>
  <si>
    <t>080005315</t>
  </si>
  <si>
    <t>ﾊﾞﾙｻﾙﾀﾝ錠80MG 「ｻﾜｲ」ﾊﾞﾗ 80MG 200T</t>
  </si>
  <si>
    <t>080004141</t>
  </si>
  <si>
    <t>ﾊﾞﾙｻﾙﾀﾝ錠80MG 「ｻﾜｲ」 PTP 80MG 100T</t>
  </si>
  <si>
    <t>080004110</t>
  </si>
  <si>
    <t>ビソプロロールフマル酸塩錠0.625ｍｇ「サワイ」　ＰＴＰ　１０Ｔ×１０</t>
  </si>
  <si>
    <t>080003717</t>
  </si>
  <si>
    <t>バラシクロビル錠500mg「サワイ」ＰＴＰ　４２Ｔ</t>
  </si>
  <si>
    <t>080003618</t>
  </si>
  <si>
    <t>ｱﾝﾌﾞﾛｷｿｰﾙ塩酸塩徐放ＯＤ錠４５ｍｇ「ｻﾜｲ」　ＰＴＰ　１０Ｔ×１０</t>
  </si>
  <si>
    <t>080003519</t>
  </si>
  <si>
    <t>ジアゼパム錠２ｍｇ「サワイ」　PTP１００T</t>
  </si>
  <si>
    <t>080002116</t>
  </si>
  <si>
    <t>テオフィリン徐放錠１００ｍｇ「サワイ」　ＰＴＰ　１０Ｔ×１０</t>
  </si>
  <si>
    <t>080001416</t>
  </si>
  <si>
    <t>アテノロール錠２５ｍｇ ｢サワイ｣　 PTP　１００T</t>
  </si>
  <si>
    <t>080001119</t>
  </si>
  <si>
    <t>アマンタジン塩酸塩錠50MG「サワイ」　PTP100T</t>
  </si>
  <si>
    <t>080000914</t>
  </si>
  <si>
    <t>アマンタジン塩酸塩細粒10％「サワイ」　100G</t>
  </si>
  <si>
    <t>080000747</t>
  </si>
  <si>
    <t>テオフィリン徐放錠２００ｍｇ「サワイ」　ＰＴＰ　１０Ｔ×１０</t>
  </si>
  <si>
    <t>080000617</t>
  </si>
  <si>
    <t>スルピリド錠５０ｍｇ「サワイ」　PTP１００T</t>
  </si>
  <si>
    <t>080000112</t>
  </si>
  <si>
    <t>レベチラセタム点滴静注500mg「アメル」 5mLＸ5A</t>
  </si>
  <si>
    <t>共和薬品</t>
  </si>
  <si>
    <t>058854891</t>
  </si>
  <si>
    <t>ｲﾑﾈ-ｽ注35(ｼﾝ） 35ﾏﾝJRU 1V</t>
  </si>
  <si>
    <t>058697931</t>
  </si>
  <si>
    <t>ﾚﾎﾞｶﾙﾆﾁﾝＦＦ内用液１０％「ｱﾒﾙ」  １０％　１００ＭＬＸ１</t>
  </si>
  <si>
    <t>058899908</t>
  </si>
  <si>
    <t>ﾚﾎﾞｶﾙﾆﾁﾝＦＦ内用液１０％分包５ＭＬ「ｱﾒﾙ」　１０％　５ＭＬＸ１０</t>
  </si>
  <si>
    <t>058897911</t>
  </si>
  <si>
    <t>ﾗｺｻﾐﾄﾞ DS 10% 「ｱﾒﾙ」 10% 100G</t>
  </si>
  <si>
    <t>058879535</t>
  </si>
  <si>
    <t>リスペリドン内用液分包２ｍｇ「アメル」　０．１％２ｍL×５０包</t>
  </si>
  <si>
    <t>058868966</t>
  </si>
  <si>
    <t>リスペリドン内用液分包０．５ｍｇ「アメル」　０．１％０．５ｍL×５０包</t>
  </si>
  <si>
    <t>058867969</t>
  </si>
  <si>
    <t>リスペリドン内用液分包１ｍｇ「アメル」　０．１％１ｍL×５０包</t>
  </si>
  <si>
    <t>058866962</t>
  </si>
  <si>
    <t>ﾘｽﾍﾟﾘﾄﾞﾝ錠1mg｢ｱﾒﾙ｣ 1mg PTP  100T</t>
  </si>
  <si>
    <t>058861035</t>
  </si>
  <si>
    <t>ﾘｽﾍﾟﾘﾄﾞﾝOD錠3｢ｱﾒﾙ｣ ﾊﾞﾗ  500T</t>
  </si>
  <si>
    <t>058858554</t>
  </si>
  <si>
    <t>リスペリドンOD錠２ｍｇ「アメル」　バラ　　５００T</t>
  </si>
  <si>
    <t>058857557</t>
  </si>
  <si>
    <t>リスペリドンOD錠２ｍｇ「アメル」　ＰＴＰ　１０Ｔ×１０</t>
  </si>
  <si>
    <t>058857038</t>
  </si>
  <si>
    <t>リスペリドンOD錠１ｍｇ「アメル」　バラ　　５００T</t>
  </si>
  <si>
    <t>058856550</t>
  </si>
  <si>
    <t>リスペリドンOD錠１ｍｇ「アメル」　PTP　１０T×１０</t>
  </si>
  <si>
    <t>058856031</t>
  </si>
  <si>
    <t>リスペリドンOD錠０．５ｍｇ「アメル」　バラ　　５００Ｔ</t>
  </si>
  <si>
    <t>058855553</t>
  </si>
  <si>
    <t>リスペリドンOD錠０．５ｍｇ「アメル」　ＰＴＰ　１０Ｔ×１０</t>
  </si>
  <si>
    <t>058855034</t>
  </si>
  <si>
    <t>ﾗｺｻﾐﾄﾞ錠 100MG 「ｱﾒﾙ」 PTP 100MG 100T</t>
  </si>
  <si>
    <t>058818039</t>
  </si>
  <si>
    <t>ﾗｺｻﾐﾄﾞ錠 50MG 「ｱﾒﾙ」ﾊﾞﾗ 50MG 300T</t>
  </si>
  <si>
    <t>058817544</t>
  </si>
  <si>
    <t>ﾗｺｻﾐﾄﾞ錠 50MG 「ｱﾒﾙ」 PTP 50MG 100T</t>
  </si>
  <si>
    <t>058817032</t>
  </si>
  <si>
    <t>ラモトリギン錠２５ｍｇ「アメル」　ＰＴＰ　１４０Ｔ</t>
  </si>
  <si>
    <t>058813072</t>
  </si>
  <si>
    <t>ﾊﾛﾍﾟﾘﾄﾞ-ﾙ錠 1MG 「ｱﾒﾙ」 PTP 1MG 100T</t>
  </si>
  <si>
    <t>058808283</t>
  </si>
  <si>
    <t>ﾊﾛﾍﾟﾘﾄﾞ-ﾙ錠０．７５ＭＧ「ｱﾒﾙ」  ＰＴＰ　０．７５ＭＧ　１００Ｔ</t>
  </si>
  <si>
    <t>058806289</t>
  </si>
  <si>
    <t>ロピニロールOD錠１ｍｇ ｢アメル｣　PTP　２１T×５</t>
  </si>
  <si>
    <t>058802311</t>
  </si>
  <si>
    <t>ﾋﾞﾌﾟﾚｯｿ徐放錠１５０ｍｇ ＰＴＰ　１００錠</t>
  </si>
  <si>
    <t>058784280</t>
  </si>
  <si>
    <t>ﾋﾞﾌﾟﾚｯｿ徐放錠５０ＭＧ   ＰＴＰ　５０ＭＧ　１００Ｔ</t>
  </si>
  <si>
    <t>058783283</t>
  </si>
  <si>
    <t>リスミー錠２ｍｇ　ＰＴＰ１００Ｔ</t>
  </si>
  <si>
    <t>058691038</t>
  </si>
  <si>
    <t>リスミー錠１ｍｇ　ＰＴＰ１００Ｔ</t>
  </si>
  <si>
    <t>058690031</t>
  </si>
  <si>
    <t>ヒルナミン錠５０ｍｇ　バラ１０００Ｔ</t>
  </si>
  <si>
    <t>058684610</t>
  </si>
  <si>
    <t>ヒルナミン錠５０ｍｇ　ＰＴＰ１００Ｔ</t>
  </si>
  <si>
    <t>058684030</t>
  </si>
  <si>
    <t>ヒルナミン錠２５ｍｇ　バラ１０００Ｔ</t>
  </si>
  <si>
    <t>058683613</t>
  </si>
  <si>
    <t>ヒルナミン錠２５ｍｇ　ＰＴＰ１００Ｔ</t>
  </si>
  <si>
    <t>058683033</t>
  </si>
  <si>
    <t>ヒルナミン錠５ｍｇ　バラ　１０００Ｔ</t>
  </si>
  <si>
    <t>058682616</t>
  </si>
  <si>
    <t>ヒルナミン錠５ｍｇ　ＰＴＰ１００Ｔ</t>
  </si>
  <si>
    <t>058682036</t>
  </si>
  <si>
    <t>ﾐﾙﾅｼﾌﾟﾗﾝ塩酸塩錠２５ＭＧ　「ｱﾒﾙ」ＰＴＰ　２５ＭＧ　１００Ｔ</t>
  </si>
  <si>
    <t>058672037</t>
  </si>
  <si>
    <t>ﾌﾞﾛﾅﾝｾﾘﾝ錠４ＭＧ　「ｱﾒﾙ」ＰＴＰ　４ＭＧ　１００Ｔ</t>
  </si>
  <si>
    <t>058653036</t>
  </si>
  <si>
    <t>ｹﾌﾗｰﾙ　ｶﾌﾟｾﾙ250mg　PTP100P</t>
  </si>
  <si>
    <t>058633038</t>
  </si>
  <si>
    <t>レスミット錠５  ＰＴＰ　５ＭＧ　１００Ｔ</t>
  </si>
  <si>
    <t>058632031</t>
  </si>
  <si>
    <t>ﾒｽﾁﾉﾝ錠60MG PTP 60MG 100T</t>
  </si>
  <si>
    <t>058600030</t>
  </si>
  <si>
    <t>フルボキサミンマレイン酸塩錠２５ｍｇ「アメル」　ＰＴＰ　１０Ｔ×１０</t>
  </si>
  <si>
    <t>058585030</t>
  </si>
  <si>
    <t>ペロスピロン塩酸塩錠８ｍｇ「アメル」　PTP１００T</t>
  </si>
  <si>
    <t>058581032</t>
  </si>
  <si>
    <t>ペロスピロン塩酸塩錠４ｍｇ「アメル」　バラ１０００T</t>
  </si>
  <si>
    <t>058580615</t>
  </si>
  <si>
    <t>ペロスピロン塩酸塩錠４ｍｇ「アメル」　PTP１００T</t>
  </si>
  <si>
    <t>058580035</t>
  </si>
  <si>
    <t>フルニトラゼパム錠２ｍｇ「アメル」　PTP１００T</t>
  </si>
  <si>
    <t>058566039</t>
  </si>
  <si>
    <t>フルニトラゼパム錠１ｍｇ「アメル」　ＰＴＰ　１０Ｔ×１０</t>
  </si>
  <si>
    <t>058565032</t>
  </si>
  <si>
    <t>バルプロ酸ナトリウムSR錠２００ｍｇ「アメル」　バラ５００T</t>
  </si>
  <si>
    <t>058525555</t>
  </si>
  <si>
    <t>バルプロ酸ナトリウムSR錠２００ｍｇ「アメル」　PTP１００T</t>
  </si>
  <si>
    <t>058525036</t>
  </si>
  <si>
    <t>バルプロ酸ナトリウムSR錠１００ｍｇ「アメル」　バラ１００T</t>
  </si>
  <si>
    <t>058522530</t>
  </si>
  <si>
    <t>バルプロ酸ナトリウムSR錠「アメル」　PTP100T</t>
  </si>
  <si>
    <t>058522035</t>
  </si>
  <si>
    <t>ﾃﾞｭﾛｷｾﾁﾝ ｶﾌﾟｾﾙ 20MG 「ｱﾒﾙ」 PTP 20MG 100P</t>
  </si>
  <si>
    <t>058378038</t>
  </si>
  <si>
    <t>ﾀﾝﾄﾞｽﾋﾟﾛﾝｸｴﾝ酸塩錠10MG「ｱﾒﾙ」 PTP100T</t>
  </si>
  <si>
    <t>058373033</t>
  </si>
  <si>
    <t>ドキサゾシン錠２ｍｇ「アメル」　ＰＴＰ　１０Ｔ×１０</t>
  </si>
  <si>
    <t>058337035</t>
  </si>
  <si>
    <t>トピラマート錠５０ｍｇ「アメル」　PTP　１００錠</t>
  </si>
  <si>
    <t>058306031</t>
  </si>
  <si>
    <t>ｾﾙﾄﾗﾘﾝ錠25MG 「ｱﾒﾙ」 ﾊﾞﾗ 25MG 500T</t>
  </si>
  <si>
    <t>058291559</t>
  </si>
  <si>
    <t>セルトラリン錠２５ｍｇ「アメル」　ＰＴＰ１００Ｔ</t>
  </si>
  <si>
    <t>058291030</t>
  </si>
  <si>
    <t>ｾﾙﾄﾗﾘﾝＯＤ錠２５ＭＧ「ｱﾒﾙ」 ＰＴＰ　２５ＭＧ　１００Ｔ</t>
  </si>
  <si>
    <t>058264034</t>
  </si>
  <si>
    <t>セレギリン塩酸塩錠２．５ｍｇ「アメル」　ＰＴＰ１００Ｔ</t>
  </si>
  <si>
    <t>058260036</t>
  </si>
  <si>
    <t>ｿﾞﾙﾐﾄﾘﾌﾟﾀﾝ OD錠 2.5MG 「ｱﾒﾙ」 PTP 2.5MG 12T</t>
  </si>
  <si>
    <t>058235027</t>
  </si>
  <si>
    <t>ジアゼパム錠５ｍｇ「アメル」　ＰＴＰ　１０Ｔ×１０</t>
  </si>
  <si>
    <t>058232286</t>
  </si>
  <si>
    <t>ジアゼパム錠２ｍｇ「アメル」　ＰＴＰ　１０Ｔ×１０</t>
  </si>
  <si>
    <t>058231289</t>
  </si>
  <si>
    <t>スルピリド錠５０ｍｇ「アメル」　ＰＴＰ　１０Ｔ×１０</t>
  </si>
  <si>
    <t>058210284</t>
  </si>
  <si>
    <t>ノバミン錠５ｍｇ　ＰＴＰ１０００Ｔ</t>
  </si>
  <si>
    <t>058201114</t>
  </si>
  <si>
    <t>ノバミン錠５ｍｇ　ＰＴＰ１００Ｔ</t>
  </si>
  <si>
    <t>058201039</t>
  </si>
  <si>
    <t>クエチアピン細粒５０％「アメル」　バラ　１００ｇ×１V</t>
  </si>
  <si>
    <t>058197530</t>
  </si>
  <si>
    <t>クエチアピン錠100ｍｇ「アメル」　ＰＴＰ100Ｔ</t>
  </si>
  <si>
    <t>058195031</t>
  </si>
  <si>
    <t>L-ｹﾌﾚｯｸｽ小児用顆粒 ２００ｍｇ１ｇＸ１００包</t>
  </si>
  <si>
    <t>058185476</t>
  </si>
  <si>
    <t>ケフレックスシロップ用細粒２００　１００ｇ</t>
  </si>
  <si>
    <t>058183533</t>
  </si>
  <si>
    <t>ケフレックスカプセル２５０ｍｇ　ＰＴＰ１００Ｐ</t>
  </si>
  <si>
    <t>058181034</t>
  </si>
  <si>
    <t>ｱﾙﾌｧｶﾙｼﾄﾞ-ﾙ錠１．０μＧ「ｱﾒﾙ」ＰＴＰ　１．０μＧ　５００Ｔ</t>
  </si>
  <si>
    <t>058173848</t>
  </si>
  <si>
    <t>アルファカルシド－ル錠１．０μＧ「アメル」ＰＴＰ　１００Ｔ</t>
  </si>
  <si>
    <t>058173381</t>
  </si>
  <si>
    <t>ｱﾙﾌｧｶﾙｼﾄﾞｰﾙ錠0.5？ｱﾒﾙ　0.5？PTP100T</t>
  </si>
  <si>
    <t>058172384</t>
  </si>
  <si>
    <t>ｱﾙﾌｧｶﾙｼﾄﾞ-ﾙ錠０．２５μＧ「ｱﾒﾙ」ＰＴＰ　０．２５μＧ　５００Ｔ</t>
  </si>
  <si>
    <t>058171844</t>
  </si>
  <si>
    <t>アルファカルシド－ル錠０．２５μＧ「アメル」ＰＴＰ　１００Ｔ</t>
  </si>
  <si>
    <t>058171387</t>
  </si>
  <si>
    <t>クアゼパム錠２０ｍｇ「アメル」　ＰＴＰ　１０Ｔ×１０</t>
  </si>
  <si>
    <t>058169032</t>
  </si>
  <si>
    <t>カルバマゼピン錠２００ｍｇ「アメル」　ＰＴＰ　１０Ｔ×１０</t>
  </si>
  <si>
    <t>058162033</t>
  </si>
  <si>
    <t>カルバマゼピン錠１００ｍｇ「アメル」　バラ　　５００Ｔ</t>
  </si>
  <si>
    <t>058161555</t>
  </si>
  <si>
    <t>カルバマゼピン錠１００ｍｇ「アメル」　PTP　１０T×１０</t>
  </si>
  <si>
    <t>058161036</t>
  </si>
  <si>
    <t>ベリチーム配合顆粒　ヒート　１ｇ×１０５</t>
  </si>
  <si>
    <t>058146828</t>
  </si>
  <si>
    <t>ベンザリン細粒１％　バラ１００ｇ</t>
  </si>
  <si>
    <t>058144237</t>
  </si>
  <si>
    <t>ベンザリン錠５  ＰＴＰ　５ＭＧ　１００Ｔ</t>
  </si>
  <si>
    <t>058142035</t>
  </si>
  <si>
    <t>ロンゲス錠１０ｍｇ　ＰＴＰ１００Ｔ</t>
  </si>
  <si>
    <t>058137031</t>
  </si>
  <si>
    <t>ｱﾙﾌﾟﾗｿﾞﾗﾑ錠0.4MG「ｱﾒﾙ」 PTP 0.4MG 100T</t>
  </si>
  <si>
    <t>058127384</t>
  </si>
  <si>
    <t>ﾚﾎﾞｶﾙﾆﾁﾝＦＦ錠２５０ＭＧ「ｱﾒﾙ」  ＰＴＰ　２５０ＭＧ　１００Ｔ</t>
  </si>
  <si>
    <t>058119037</t>
  </si>
  <si>
    <t>ﾚﾎﾞｶﾙﾆﾁﾝＦＦ錠１００ＭＧ「ｱﾒﾙ」  ＰＴＰ　１００ＭＧ　１００Ｔ</t>
  </si>
  <si>
    <t>058118030</t>
  </si>
  <si>
    <t>ﾋﾞﾍﾟﾘﾃﾞﾝ塩酸塩錠1MG 「ｱﾒﾙ」 PTP100T</t>
  </si>
  <si>
    <t>058097281</t>
  </si>
  <si>
    <t>ゾニサミド散２０％「アメル」　バラ　５００ｇ</t>
  </si>
  <si>
    <t>058096260</t>
  </si>
  <si>
    <t>ゾニサミド錠１００ｍｇ「アメル」　PTP100T</t>
  </si>
  <si>
    <t>058095287</t>
  </si>
  <si>
    <t>エチゾラム錠０．５ｍｇ「アメル」　ＰＴＰ１０００Ｔ</t>
  </si>
  <si>
    <t>058091296</t>
  </si>
  <si>
    <t>エスタゾラム錠２ｍｇ「アメル」　ＰＴＰ　１０Ｔ×１０</t>
  </si>
  <si>
    <t>058088036</t>
  </si>
  <si>
    <t>オランザピンOD錠１０ｍｇ「アメル」　バラ　１００T</t>
  </si>
  <si>
    <t>058069530</t>
  </si>
  <si>
    <t>オランザピンOD錠１０ｍｇ「アメル」　PTP　１００T</t>
  </si>
  <si>
    <t>058069035</t>
  </si>
  <si>
    <t>オランザピンOD錠５ｍｇ「アメル」　バラ　１００T</t>
  </si>
  <si>
    <t>058068533</t>
  </si>
  <si>
    <t>オランザピンOD錠５ｍｇ「アメル」　PTP　１００T</t>
  </si>
  <si>
    <t>058068038</t>
  </si>
  <si>
    <t>オランザピンOD錠２．５ｍｇ「アメル」　PTP　１００T</t>
  </si>
  <si>
    <t>058067031</t>
  </si>
  <si>
    <t>トラゾドン塩酸塩錠50ｍｇ「アメル」　ＰＴＰ１００Ｔ</t>
  </si>
  <si>
    <t>058013281</t>
  </si>
  <si>
    <t>トラゾドン塩酸塩錠５０ｍｇ「アメル」　バラ　１０００Ｔ</t>
  </si>
  <si>
    <t>058013274</t>
  </si>
  <si>
    <t>ﾄﾗｿﾞﾄﾞﾝ塩酸塩錠２５ｍｇ「アメル」 ＰＴＰ　１０００錠</t>
  </si>
  <si>
    <t>058012291</t>
  </si>
  <si>
    <t>トラゾドン塩酸塩錠２５ｍｇ「アメル」　ＰＴＰ　１０Ｔ×１０</t>
  </si>
  <si>
    <t>058012284</t>
  </si>
  <si>
    <t>トラゾドン塩酸塩錠２５ｍｇ「アメル」　バラ　　１０００Ｔ×１Ｖ</t>
  </si>
  <si>
    <t>058012277</t>
  </si>
  <si>
    <t>オスポロット錠  バラ  ５０ＭＧ  ５０Ｔ</t>
  </si>
  <si>
    <t>058002520</t>
  </si>
  <si>
    <t>ゲンタシン軟膏０．１％　１０ｇ×１０</t>
  </si>
  <si>
    <t>高田製薬</t>
  </si>
  <si>
    <t>120263002</t>
  </si>
  <si>
    <t>ワコビタール坐剤　１００ｍｇ　５０個</t>
  </si>
  <si>
    <t>120110702</t>
  </si>
  <si>
    <t>ワコビタール坐剤５０　５０個</t>
  </si>
  <si>
    <t>120110603</t>
  </si>
  <si>
    <t>ワコビタール坐剤３０　３０ｍｇ×５０個</t>
  </si>
  <si>
    <t>120110504</t>
  </si>
  <si>
    <t>ワコビタール坐剤１５ｍｇ　５０個</t>
  </si>
  <si>
    <t>120110405</t>
  </si>
  <si>
    <t>ダイアップ坐剤６　６ｍｇ×５０個</t>
  </si>
  <si>
    <t>120110207</t>
  </si>
  <si>
    <t>ダイアップ坐剤４　４ｍｇ×５０個</t>
  </si>
  <si>
    <t>120110108</t>
  </si>
  <si>
    <t>ダイアップ坐剤１０　５０個</t>
  </si>
  <si>
    <t>120110009</t>
  </si>
  <si>
    <t>ドンペリドン坐剤３０ｍｇ「タカタ」　５０個</t>
  </si>
  <si>
    <t>120062704</t>
  </si>
  <si>
    <t>ドンペリドン坐剤１０ｍｇ「タカタ」　５０個</t>
  </si>
  <si>
    <t>120062605</t>
  </si>
  <si>
    <t>ゲンタシン注６０   ６０ＭＧ　１．５ＭＬＸ１０Ａ</t>
  </si>
  <si>
    <t>120612206</t>
  </si>
  <si>
    <t>ゲンタシン注４０　　 １ｍＬＸ１０管</t>
  </si>
  <si>
    <t>120612107</t>
  </si>
  <si>
    <t>ゲンタシン注１０   １０ＭＧ　１ＭＬＸ１０Ａ</t>
  </si>
  <si>
    <t>120612008</t>
  </si>
  <si>
    <t>ポララミン注５ｍｇ　１ｍｌ×１０A</t>
  </si>
  <si>
    <t>120440809</t>
  </si>
  <si>
    <t>オザクレルＮＡ点滴静注用８０ｍｇ「タカタ」　４ｍＬ×１０Ｖ</t>
  </si>
  <si>
    <t>120398506</t>
  </si>
  <si>
    <t>ガベキサ－トメシル酸塩注射用５００ｍｇ　「タカタ」　１０Ｖ</t>
  </si>
  <si>
    <t>120388606</t>
  </si>
  <si>
    <t>ガベキサートメシル酸塩注射用「タカタ」　１００ｍｇ　１０Ｖ</t>
  </si>
  <si>
    <t>120388507</t>
  </si>
  <si>
    <t>アルプロスタジルアルファデクス点滴静注用５００タカタ　５Ｖ</t>
  </si>
  <si>
    <t>120219900</t>
  </si>
  <si>
    <t>アルプロスタジルアルファデクス注射用「タカタ」　２０μｇ　１０Ｖ</t>
  </si>
  <si>
    <t>120219801</t>
  </si>
  <si>
    <t>硝酸イソソルビド注５ｍｇ／１０ｍＬ「タカタ」　１０Ａ</t>
  </si>
  <si>
    <t>120218309</t>
  </si>
  <si>
    <t>ミルリノン注１０ｍｇ「タカタ」　１０ｍＬ×５Ａ</t>
  </si>
  <si>
    <t>120211706</t>
  </si>
  <si>
    <t>ｿﾞﾚﾄﾞﾛﾝ酸点滴静注4MG/100MLﾊﾞｯｸﾞ「NK」 4MG 1ﾌｸﾛ</t>
  </si>
  <si>
    <t>120129803</t>
  </si>
  <si>
    <t>ﾚﾎﾞﾎﾘﾅ-ﾄ点滴静注用100MG「NK」 100MG 5V</t>
  </si>
  <si>
    <t>120129704</t>
  </si>
  <si>
    <t>ﾚﾎﾞﾎﾘﾅ-ﾄ点滴静注用 25MG「NK」 25MG 5V</t>
  </si>
  <si>
    <t>120129605</t>
  </si>
  <si>
    <t>ｹﾞﾑｼﾀﾋﾞﾝ点滴静注用1G 「ﾀｶﾀ」 1G 1V</t>
  </si>
  <si>
    <t>120128400</t>
  </si>
  <si>
    <t>ｹﾞﾑｼﾀﾋﾞﾝ点滴静注用200MG 「ﾀｶﾀ」 200MG 1V</t>
  </si>
  <si>
    <t>120128301</t>
  </si>
  <si>
    <t>リドカイン点滴静注液１％　２００ｍｌ×１０袋</t>
  </si>
  <si>
    <t>120125805</t>
  </si>
  <si>
    <t>ｴﾙﾌﾟﾗｯﾄ点滴静注液１００ＭＧ　２０ＭＬＸ１Ｖ</t>
  </si>
  <si>
    <t>120125508</t>
  </si>
  <si>
    <t>ﾚﾎﾞﾎﾘﾅ-ﾄ点滴静注用１００ＭＧ「ﾔｸﾙﾄ」　１００ＭＧ　５Ｖ</t>
  </si>
  <si>
    <t>120123801</t>
  </si>
  <si>
    <t>ﾚﾎﾞﾎﾘﾅ-ﾄ点滴静注用２５ＭＧ「ﾔｸﾙﾄ」　２５ＭＧ　１０Ｖ</t>
  </si>
  <si>
    <t>120123702</t>
  </si>
  <si>
    <t>ﾌﾟﾗﾝﾙｶｽﾄDS 10%  「ﾀｶﾀ」 ﾋ-ﾄ 10% 0.5GX120ﾎｳ</t>
  </si>
  <si>
    <t>120449529</t>
  </si>
  <si>
    <t>モンテルカストＯＤ錠10mg「タカタ」ＰＴＰ　100Ｔ</t>
  </si>
  <si>
    <t>120447310</t>
  </si>
  <si>
    <t>ピレチア錠25ｍｇ　ＰＴＰ100Ｔ</t>
  </si>
  <si>
    <t>120441714</t>
  </si>
  <si>
    <t>ピレチア錠５ｍｇ　バラ１００Ｔ</t>
  </si>
  <si>
    <t>120441615</t>
  </si>
  <si>
    <t>ポララミン錠２ｍｇ　ＰＴＰ　１０Ｔ×１００</t>
  </si>
  <si>
    <t>120441011</t>
  </si>
  <si>
    <t>コルヒチン錠０．５ｍｇ「タカタ」　ＰＴＰ　１０Ｔ×１０</t>
  </si>
  <si>
    <t>120394409</t>
  </si>
  <si>
    <t>セレスタミン配合錠　PTP　１０T×５０</t>
  </si>
  <si>
    <t>120246036</t>
  </si>
  <si>
    <t>セレスタミン配合錠　バラ　１００錠</t>
  </si>
  <si>
    <t>120246012</t>
  </si>
  <si>
    <t>カルボシステインＤＳ５０％「タカタ」　１００ｇ×１Ｖ</t>
  </si>
  <si>
    <t>120223808</t>
  </si>
  <si>
    <t>カルボシステインシロップ５％「タカタ」　５００ｍＬ×１Ｖ</t>
  </si>
  <si>
    <t>120223709</t>
  </si>
  <si>
    <t>ﾗｺｻﾐﾄﾞ DS 10% 「ﾀｶﾀ」 10% 100G</t>
  </si>
  <si>
    <t>120128905</t>
  </si>
  <si>
    <t>ﾗｺｻﾐﾄﾞ錠 50MG 「ﾀｶﾀ」 PTP 50MG 100T</t>
  </si>
  <si>
    <t>120128707</t>
  </si>
  <si>
    <t>ｱﾝﾌﾞﾛｷｿ-ﾙ塩酸塩ＤＳ小児用１．５％「ﾀｶﾀ」　１００Ｇ</t>
  </si>
  <si>
    <t>120120701</t>
  </si>
  <si>
    <t>ニューレプチル錠5ｍｇ　ＰＴＰ100Ｔ</t>
  </si>
  <si>
    <t>120116209</t>
  </si>
  <si>
    <t>レボセチリジン塩酸塩ＤＳ  0.5%「タカタ」　0.25gＸ400</t>
  </si>
  <si>
    <t>120102202</t>
  </si>
  <si>
    <t>ﾚﾎﾞｾﾁﾘｼﾞﾝ塩酸塩OD錠2.5MG「ﾀｶﾀ」 PTP 2.5MG 100T</t>
  </si>
  <si>
    <t>120101908</t>
  </si>
  <si>
    <t>液状ﾌｪﾉ-ﾙ   ５００ＭＬ</t>
  </si>
  <si>
    <t>小堺製薬</t>
  </si>
  <si>
    <t>371141388</t>
  </si>
  <si>
    <t>タルク   ５００Ｇ</t>
  </si>
  <si>
    <t>371112708</t>
  </si>
  <si>
    <t>371420247</t>
  </si>
  <si>
    <t>炭酸水素ﾅﾄﾘｳﾑ （結晶） 1GX1050ﾎｳ</t>
  </si>
  <si>
    <t>371362141</t>
  </si>
  <si>
    <t>酒石酸「ｺｻﾞｶｲ・Ｍ」  ５００Ｇ</t>
  </si>
  <si>
    <t>371221905</t>
  </si>
  <si>
    <t>デュロテップＭＴパッチ２．１ｍｇ　５枚</t>
  </si>
  <si>
    <t>ﾔﾝｾﾝﾌｧｰﾏ</t>
  </si>
  <si>
    <t>672848566</t>
  </si>
  <si>
    <t>リスパダールコンスタ筋注用５０ｍｇ　　　１Ｖ</t>
  </si>
  <si>
    <t>672856837</t>
  </si>
  <si>
    <t>リスパダールコンスタ筋注用３７．５ｍｇ　１Ｖ</t>
  </si>
  <si>
    <t>672856820</t>
  </si>
  <si>
    <t>リスパダールコンスタ筋注用２５ｍｇ　　　１Ｖ</t>
  </si>
  <si>
    <t>672856813</t>
  </si>
  <si>
    <t>ベルケイド注射用３ｍｇ　１Ｖ</t>
  </si>
  <si>
    <t>672794283</t>
  </si>
  <si>
    <t>ｽﾃﾗ-ﾗ皮下注45MG ｼﾘﾝｼﾞ 45MG 0.5MLX1ﾄｳ</t>
  </si>
  <si>
    <t>672725942</t>
  </si>
  <si>
    <t>ﾘﾌﾞﾛﾌｧｽﾞ配合皮下注1MLX1V</t>
  </si>
  <si>
    <t>672724860</t>
  </si>
  <si>
    <t>ﾄﾚﾑﾌｨｱ皮下注200MGｼﾘﾝｼﾞ 200MG 2MLX1ﾄｳ</t>
  </si>
  <si>
    <t>672724723</t>
  </si>
  <si>
    <t>ﾄﾚﾑﾌｨｱ皮下注１００ＭＧ　ｼﾘﾝｼﾞ１００ＭＧ　１ＭＬＸ１ﾄｳ</t>
  </si>
  <si>
    <t>672724693</t>
  </si>
  <si>
    <t>ﾄﾚﾑﾌｨｱ点滴静注 200MG 200MG 20MLX1V</t>
  </si>
  <si>
    <t>672723283</t>
  </si>
  <si>
    <t>ﾄﾚﾑﾌｨｱ皮下注200MG ﾍﾟﾝ 200MG 2MLX1ｷｯﾄ</t>
  </si>
  <si>
    <t>672723276</t>
  </si>
  <si>
    <t>ﾀｰﾋﾞｰ皮下注40mg 1ml×１V</t>
  </si>
  <si>
    <t>672722958</t>
  </si>
  <si>
    <t>ﾀｰﾋﾞｰ皮下注3mg 1.5ml×１V</t>
  </si>
  <si>
    <t>672722941</t>
  </si>
  <si>
    <t>ﾃｸﾍﾞｲﾘ皮下注153  1.7MLX1V</t>
  </si>
  <si>
    <t>672720664</t>
  </si>
  <si>
    <t>ﾃｸﾍﾞｲﾘ皮下注30  3MLX1V</t>
  </si>
  <si>
    <t>672720657</t>
  </si>
  <si>
    <t>ﾗｲﾌﾞﾘﾊﾞﾝﾄ点滴静注３５０ＭＧ　１Ｖ</t>
  </si>
  <si>
    <t>672585584</t>
  </si>
  <si>
    <t>ｴﾎﾟﾌﾟﾛｽﾃﾉ-ﾙ静注用「ﾔﾝｾﾝ」専用溶解用液　５０ＭＬＸ１０</t>
  </si>
  <si>
    <t>672584860</t>
  </si>
  <si>
    <t>ダラキュ－ロ配合皮下注   １５ＭＬＸ１Ｖ</t>
  </si>
  <si>
    <t>672584143</t>
  </si>
  <si>
    <t>ロペミン小児用細粒０．０５％　バラ１００ｇ</t>
  </si>
  <si>
    <t>672957664</t>
  </si>
  <si>
    <t>リスパダールOD錠０．５ｍｇ　PTP　１０T×１０</t>
  </si>
  <si>
    <t>672865785</t>
  </si>
  <si>
    <t>イトリゾールカプセル５０　５０ｍｇ　ＰＴＰ　１０Ｐ×１０</t>
  </si>
  <si>
    <t>672835542</t>
  </si>
  <si>
    <t>リスパダ－ルＯＤ錠２ＭＧ   ＰＴＰ　２ＭＧ　１００Ｔ</t>
  </si>
  <si>
    <t>672830202</t>
  </si>
  <si>
    <t>リスパダールＯＤ錠１ｍｇ　ＰＴＰ　１０Ｔ×１０</t>
  </si>
  <si>
    <t>672830172</t>
  </si>
  <si>
    <t>★コンサータ錠２７ｍｇ　ＰＴＰ　１０Ｔ×１０</t>
  </si>
  <si>
    <t>672830141</t>
  </si>
  <si>
    <t>★コンサータ錠１８ｍｇ　ＰＴＰ　１０Ｔ×１０</t>
  </si>
  <si>
    <t>672830127</t>
  </si>
  <si>
    <t>ｻﾞｲﾃｨｶﾞ錠500MG （ﾌｨﾙﾑｺ-ﾄ） PTP 500MG 28T</t>
  </si>
  <si>
    <t>672588332</t>
  </si>
  <si>
    <t>ｼﾞｽﾊﾞﾙ ｶﾌﾟｾﾙ４０ＭＧ   ＰＴＰ　４０ＭＧ　１００Ｐ</t>
  </si>
  <si>
    <t>672587878</t>
  </si>
  <si>
    <t>ﾗｽﾞｸﾙ-ｽﾞ錠 240MG PTP 240MG 7TX2</t>
  </si>
  <si>
    <t>672585683</t>
  </si>
  <si>
    <t>ザイティガ錠２５０ｍｇ　PTP　５６T</t>
  </si>
  <si>
    <t>672183124</t>
  </si>
  <si>
    <t>インヴェガ錠６ｍｇ　ＰＴＰ　１０Ｔ×１０</t>
  </si>
  <si>
    <t>672105768</t>
  </si>
  <si>
    <t>インヴェガ錠３ｍｇ　ＰＴＰ　１０Ｔ×１０</t>
  </si>
  <si>
    <t>672105744</t>
  </si>
  <si>
    <t>硝酸イソソルビドテ－プ　４０ＭＧ　１４０枚</t>
  </si>
  <si>
    <t>日医工</t>
  </si>
  <si>
    <t>376907019</t>
  </si>
  <si>
    <t>硝酸イソソルビドテープ４０ｍｇ「EMEC」１００枚</t>
  </si>
  <si>
    <t>376907002</t>
  </si>
  <si>
    <t>オキシドール「ヤクハン」　５００ｍL×１V</t>
  </si>
  <si>
    <t>376807210</t>
  </si>
  <si>
    <t>ﾂﾛﾌﾞﾃﾛ-ﾙﾃ－ﾌﾟ 2MG 「QQ」 2MG 70ﾏｲ</t>
  </si>
  <si>
    <t>376784016</t>
  </si>
  <si>
    <t>ｱｾﾄｱﾐﾉﾌｪﾝ坐剤 小児用200MG 「NIG」 200MG 100ｺ</t>
  </si>
  <si>
    <t>376714129</t>
  </si>
  <si>
    <t>ｱﾙｷﾙｼﾞｱﾐﾉｴﾁﾙｸﾞﾘｼﾝ消毒液１０％「ﾆﾁｲｺｳ」　１０％　５００ＭＬ</t>
  </si>
  <si>
    <t>376677905</t>
  </si>
  <si>
    <t>ヘパリン類似物質油性クリーム０．３％「日医工」　５００ｇ</t>
  </si>
  <si>
    <t>376616249</t>
  </si>
  <si>
    <t>ﾍﾊﾟﾘﾝ類似物質油性ｸﾘ-ﾑ０．３％「ﾆﾁｲｺｳ」　１００Ｇ</t>
  </si>
  <si>
    <t>376616232</t>
  </si>
  <si>
    <t>ﾍﾊﾟﾘﾝ類似物質油性ｸﾘ-ﾑ０．３％「ﾆﾁｲｺｳ」　２５ＧＸ５０</t>
  </si>
  <si>
    <t>376616225</t>
  </si>
  <si>
    <t>ヘパリン類似物質油性クリーム０．３％「日医工」　２５ｇ×１０</t>
  </si>
  <si>
    <t>376616218</t>
  </si>
  <si>
    <t>酢酸「日医工」  ５００ＭＬ</t>
  </si>
  <si>
    <t>376594820</t>
  </si>
  <si>
    <t>ヘパリン類似物質外用スプレー０．３％「日医工」　１００ｇ×１０</t>
  </si>
  <si>
    <t>376593618</t>
  </si>
  <si>
    <t>デキサンVG軟膏０．１２％　５ｇ×１０</t>
  </si>
  <si>
    <t>376586610</t>
  </si>
  <si>
    <t>グリセリン浣腸「オヲタ」小児用３０　５０％　３０ｍＬ×１０</t>
  </si>
  <si>
    <t>376564519</t>
  </si>
  <si>
    <t>グリセリン浣腸「オヲタ」６０　　５０％　　６０ｍＬ×１０</t>
  </si>
  <si>
    <t>376564410</t>
  </si>
  <si>
    <t>ヘパリン類似物質ロ－ション0.3%「ニチイコウ」　50gＸ10</t>
  </si>
  <si>
    <t>376559904</t>
  </si>
  <si>
    <t>ヘパリン類似物質クリ－ム0.3％「日医工」２５gＸ１０</t>
  </si>
  <si>
    <t>376559805</t>
  </si>
  <si>
    <t>ノフロ点眼液０．３％ 　５ＭＬＸ１０</t>
  </si>
  <si>
    <t>376551014</t>
  </si>
  <si>
    <t>オー消エタ消毒液　５００ｍL</t>
  </si>
  <si>
    <t>376523226</t>
  </si>
  <si>
    <t>ケトプロフェンパップ３０ｍｇ「日医工」　７枚×１２０袋</t>
  </si>
  <si>
    <t>376405119</t>
  </si>
  <si>
    <t>ｼﾞｸﾛﾌｪﾅｸﾅﾄﾘｳﾑ坐剤50MG「ﾆﾁｲｺｳ」（ｼﾝ） 50MG 50ｺ</t>
  </si>
  <si>
    <t>376374026</t>
  </si>
  <si>
    <t>ジクロフェナクナトリウム坐剤５０ｍｇ「日医工」　５個×１０個</t>
  </si>
  <si>
    <t>376374019</t>
  </si>
  <si>
    <t>ｼﾞｸﾛﾌｪﾅｸﾅﾄﾘｳﾑ坐剤25MG 「ﾆﾁｲｺｳ」（ｼﾝ） 25MG 50ｺ</t>
  </si>
  <si>
    <t>376373920</t>
  </si>
  <si>
    <t>ジクロフェナクナトリウム坐剤２５ｍｇ「日医工」　５個×１０個</t>
  </si>
  <si>
    <t>376373913</t>
  </si>
  <si>
    <t>ジクロフェナクナトリウム坐剤１２．５ｍｇ「日医工」　５０個</t>
  </si>
  <si>
    <t>376373814</t>
  </si>
  <si>
    <t>尿素クリ－ム　１０％　「日医工」　２０ＧＸ１０</t>
  </si>
  <si>
    <t>376236508</t>
  </si>
  <si>
    <t>ケトプロフェンテ－プ　４０ＭＧ　「日医工」　５６０マイ</t>
  </si>
  <si>
    <t>376156233</t>
  </si>
  <si>
    <t>ケトプロフェンテ－プ　４０ＭＧ　「日医工」１０ＣＭＸ１４ＣＭ　７０マイ</t>
  </si>
  <si>
    <t>376156202</t>
  </si>
  <si>
    <t>ケトプロフェンテ－プ２０ＭＧ「日医工」７ＣＭＸ１０ＣＭ　７０枚</t>
  </si>
  <si>
    <t>376142823</t>
  </si>
  <si>
    <t>ﾛｷｿﾌﾟﾛﾌｪﾝﾅﾄﾘｳﾑﾃｰﾌﾟ１００ｍｇ「日医工」　10cm×14cm　７枚×１０袋</t>
  </si>
  <si>
    <t>376004114</t>
  </si>
  <si>
    <t>ロキソﾌﾟﾛﾌｪﾝﾅﾄﾘｳﾑﾃｰﾌﾟ50mg「日医工」７ｃｍ×10cm　７枚×10</t>
  </si>
  <si>
    <t>376004015</t>
  </si>
  <si>
    <t>ﾒﾄﾞﾚﾆｯｸ注2MLX50A</t>
  </si>
  <si>
    <t>376809412</t>
  </si>
  <si>
    <t>ﾒﾄｸﾛﾌﾟﾗﾐﾄﾞ注10MG 「NIG」 0.5% 2MLX200A</t>
  </si>
  <si>
    <t>376808927</t>
  </si>
  <si>
    <t>ﾏｷｻｶﾙｼﾄ-ﾙ静注透析用 5µG「NIG」 10A</t>
  </si>
  <si>
    <t>376799423</t>
  </si>
  <si>
    <t>ﾏｷｻｶﾙｼﾄ-ﾙ静注透析用2.5µG 「NIG」 10A</t>
  </si>
  <si>
    <t>376799324</t>
  </si>
  <si>
    <t>ﾍﾞﾗﾊﾟﾐﾙ塩酸塩静注5MG 「NIG」 0.25% 2MLX10A</t>
  </si>
  <si>
    <t>376798129</t>
  </si>
  <si>
    <t>ﾌﾛｾﾐﾄﾞ注20MG 「NIG」 20MG 50A</t>
  </si>
  <si>
    <t>376795821</t>
  </si>
  <si>
    <t>ﾋﾟﾍﾟﾗｼﾘﾝ NA注射用 1G 「NIG」 1G 10V</t>
  </si>
  <si>
    <t>376792424</t>
  </si>
  <si>
    <t>ﾋｱﾙﾛﾝ酸NA関節注25MG ｼﾘﾝｼﾞ「NIG」 1% 2.5MLX10ﾄｳ</t>
  </si>
  <si>
    <t>376790727</t>
  </si>
  <si>
    <t>ﾄﾗﾈｷｻﾑ酸注射液 1000MG 「NIG」 10% 10MLX50A</t>
  </si>
  <si>
    <t>376786621</t>
  </si>
  <si>
    <t>ﾄﾞﾊﾟﾐﾝ塩酸塩点滴静注液100MG 「NIG」 100MG 5MLX10A</t>
  </si>
  <si>
    <t>376785921</t>
  </si>
  <si>
    <t>ｼﾀﾗﾋﾞﾝ点滴静注液1G 「NIG」 1G 1V</t>
  </si>
  <si>
    <t>376739528</t>
  </si>
  <si>
    <t>ｼﾀﾗﾋﾞﾝ点滴静注液400MG 「NIG」 400MG 1V</t>
  </si>
  <si>
    <t>376739429</t>
  </si>
  <si>
    <t>ｼﾞｱｾﾞﾊﾟﾑ注射液10MG 「NIG」 10MG 2MLX50A</t>
  </si>
  <si>
    <t>376738422</t>
  </si>
  <si>
    <t>L-ｱｽﾊﾟﾗｷﾞﾝｻﾝK点滴静注液10meq｢NIG｣17.12%10mLX50A</t>
  </si>
  <si>
    <t>376712323</t>
  </si>
  <si>
    <t>ﾐﾀﾞｿﾞﾗﾑ注射液10MG 「NIG」 10MG 2MLX10A</t>
  </si>
  <si>
    <t>376700023</t>
  </si>
  <si>
    <t>ﾘﾈｿﾞﾘﾄﾞ点滴静注液600MG「ﾆﾁｲｺｳ」 （ｼﾝ） 300MLX5ﾌｸﾛ</t>
  </si>
  <si>
    <t>376608503</t>
  </si>
  <si>
    <t>ラシックス注１００ＭＧ　１０ＭＬＸ１０Ａ</t>
  </si>
  <si>
    <t>376556415</t>
  </si>
  <si>
    <t>デトキソール静注液２ｇ　１０％　２０ｍＬ×１０Ｖ</t>
  </si>
  <si>
    <t>376553711</t>
  </si>
  <si>
    <t>アミカシン塩酸塩注射液１００ｍｇ「日医工］　１０Ａ</t>
  </si>
  <si>
    <t>376552714</t>
  </si>
  <si>
    <t>カルチコール注射液８．５％１０ｍＬ　８５０ｍｇ／１０ｍＬ×５０ＰＡ</t>
  </si>
  <si>
    <t>376551816</t>
  </si>
  <si>
    <t>ヱフェドリン「ナガヰ」注射液４０ｍｇ　１ｍＬ×１０Ａ</t>
  </si>
  <si>
    <t>376551717</t>
  </si>
  <si>
    <t>カルチコール注射液８．５％５ｍＬ　　４２５ｍｇ／　５ｍＬ×５０ＰＡ</t>
  </si>
  <si>
    <t>376551618</t>
  </si>
  <si>
    <t>パパベリン塩酸塩注４０ｍｇ「日医工」　１ｍＬ×１０Ａ</t>
  </si>
  <si>
    <t>376551519</t>
  </si>
  <si>
    <t>セフォタックス注射用１ｇ　　　１０Ｖ</t>
  </si>
  <si>
    <t>376550710</t>
  </si>
  <si>
    <t>セフォタックス注射用０．５ｇ　１０Ｖ</t>
  </si>
  <si>
    <t>376550611</t>
  </si>
  <si>
    <t>セファゾリンナトリウム注射用１Ｇ「日医工」　１Ｇ１０Ｖ</t>
  </si>
  <si>
    <t>376541015</t>
  </si>
  <si>
    <t>セファゾリンナトリウム注射用０．５Ｇ「日医工」　５００ｍｇ１０Ｖ</t>
  </si>
  <si>
    <t>376540919</t>
  </si>
  <si>
    <t>リトドリン塩酸塩点滴静注液「日医工」　　１％　５ｍＬＸ５０Ａ</t>
  </si>
  <si>
    <t>376509619</t>
  </si>
  <si>
    <t>セフトリアキソンナトリウム静注用１ｇ「日医工」　１ｇ×１０Ｖ</t>
  </si>
  <si>
    <t>376507318</t>
  </si>
  <si>
    <t>プロカイン塩酸塩注射液０．５％「日医工」　１０ｍL×５０A</t>
  </si>
  <si>
    <t>376506113</t>
  </si>
  <si>
    <t>カルボプラチン注射液４５０ｍＬ「日医工」　１Ｖ</t>
  </si>
  <si>
    <t>376505710</t>
  </si>
  <si>
    <t>カルボプラチン注射液１５０ｍｇ「ニチイコウ」　１５ｍL×１V</t>
  </si>
  <si>
    <t>376505611</t>
  </si>
  <si>
    <t>カルボプラチン注射液５０ｍｇ「日医工」　５ｍＬ×１Ｖ</t>
  </si>
  <si>
    <t>376505512</t>
  </si>
  <si>
    <t>ミノサイクリン塩酸塩点滴静注用１００ｍｇ「日医工」　１０Ｖ</t>
  </si>
  <si>
    <t>376454520</t>
  </si>
  <si>
    <t>ジピリダモ－ル静注液１０ＭＧ「日医工」０．５％　２ＭＬＸ５０Ａ</t>
  </si>
  <si>
    <t>376408424</t>
  </si>
  <si>
    <t>ホスホマイシンナトリウム静注用「日医工」　１ｇ　１０Ｖ</t>
  </si>
  <si>
    <t>376408110</t>
  </si>
  <si>
    <t>ゲンタマイシン硫酸塩注射液６０ｍｇ「日医工」　１．５ｍL×１０A</t>
  </si>
  <si>
    <t>376407519</t>
  </si>
  <si>
    <t>ゲンタマイシン塩酸塩注射液４０ｍｇ「日医工」　１ｍｌ×１０Ａ</t>
  </si>
  <si>
    <t>376407410</t>
  </si>
  <si>
    <t>ｶﾙﾊﾞｿﾞｸﾛﾑｽﾙﾎﾝ酸Ｎａ静注液１００ｍｇ「日医工」　２０ｍＬ×５０Ａ</t>
  </si>
  <si>
    <t>376407311</t>
  </si>
  <si>
    <t>ｶﾙﾊﾞｿﾞｸﾛﾑｽﾙﾎﾝ酸ﾅﾄﾘｳﾑ静注液５０ＭＧ「日医工」　１０mLＸ５０Ａ</t>
  </si>
  <si>
    <t>376407212</t>
  </si>
  <si>
    <t>カルバゾクロムｽﾙﾎﾝ酸ﾅﾄﾘｳﾑ静注液25mg「日医工」 5mL×50</t>
  </si>
  <si>
    <t>376407113</t>
  </si>
  <si>
    <t>ｴﾘﾌﾞﾘﾝﾒｼﾙ酸塩静注液１ＭＧ「ﾆﾁｲｺｳ」　１ＭＧ　２ＭＬＸ１Ｖ</t>
  </si>
  <si>
    <t>376350808</t>
  </si>
  <si>
    <t>注射用ﾌｻﾝ５０   ５０ＭＧ　１０Ｖ</t>
  </si>
  <si>
    <t>376310505</t>
  </si>
  <si>
    <t>注射用ﾌｻﾝ１０   １０ＭＧ　１０Ｖ</t>
  </si>
  <si>
    <t>376310406</t>
  </si>
  <si>
    <t>メロペネム点滴静注用　０．５ｇ「日医工」　５００ｍｇ×１０V</t>
  </si>
  <si>
    <t>376279116</t>
  </si>
  <si>
    <t>イソゾール注射用０．５ｇ　５００ｍｇ×５０Ｖ</t>
  </si>
  <si>
    <t>376267526</t>
  </si>
  <si>
    <t>イソゾール注射用０．５ｇ　５００ｍｇ×１０Ｖ</t>
  </si>
  <si>
    <t>376267519</t>
  </si>
  <si>
    <t>フェジン静注４０ｍｇ　２ｍＬ×５０Ａ</t>
  </si>
  <si>
    <t>376265720</t>
  </si>
  <si>
    <t>フェジン静注４０ｍｇ　２ｍＬ×１０Ａ</t>
  </si>
  <si>
    <t>376265713</t>
  </si>
  <si>
    <t>テイコプラニン点滴静注用２００ｍｇ　１０Ｖ</t>
  </si>
  <si>
    <t>376260510</t>
  </si>
  <si>
    <t>ピシリバクタ静注用１．５Ｇ（日医工）１０Ｖ</t>
  </si>
  <si>
    <t>376251716</t>
  </si>
  <si>
    <t>注射用フィルデシン１ｍｇ　１V</t>
  </si>
  <si>
    <t>376248310</t>
  </si>
  <si>
    <t>ﾌﾟﾘﾝﾍﾟﾗﾝ注射液10mg　2ML×10A</t>
  </si>
  <si>
    <t>376244206</t>
  </si>
  <si>
    <t>ダイメジン・マルチ注　１０Ｖ</t>
  </si>
  <si>
    <t>376240611</t>
  </si>
  <si>
    <t>リネゾリド点滴静注液６００ＭＧ「ニチイコウ」３００ＭＬＸ５袋</t>
  </si>
  <si>
    <t>376233804</t>
  </si>
  <si>
    <t>水溶性ハイドロコートン注射液１００ｍｇ　２ｍＬ×１０Ｖ</t>
  </si>
  <si>
    <t>376231114</t>
  </si>
  <si>
    <t>オメプラゾール注射用２０ｍｇ「日医工」　１０Ｖ</t>
  </si>
  <si>
    <t>376215718</t>
  </si>
  <si>
    <t>エダラボン点滴静注液３０ｍｇ「ニチイコウ」２０ｍＬ×１０Ａ(ﾜｲﾄﾞｵｰﾌﾟﾝ)</t>
  </si>
  <si>
    <t>376215411</t>
  </si>
  <si>
    <t>オザグレルNA静注液４０MG「ニチイコウ」　４ML×１０A</t>
  </si>
  <si>
    <t>376214711</t>
  </si>
  <si>
    <t>アクプラ静注５０ｍｇ　１V</t>
  </si>
  <si>
    <t>376207416</t>
  </si>
  <si>
    <t>アシクロビル点滴静注液250mg「ニチイコウ」１０ＭＬＸ５Ａ</t>
  </si>
  <si>
    <t>376204101</t>
  </si>
  <si>
    <t>シスプラチン点滴静注５０ｍｇ「マルコ」１００ｍＬ×１Ｖ</t>
  </si>
  <si>
    <t>376047203</t>
  </si>
  <si>
    <t>シスプラチン点滴静注１０ｍｇ「マルコ」２０ｍＬ×１Ｖ</t>
  </si>
  <si>
    <t>376047005</t>
  </si>
  <si>
    <t>ファモチジン静注液２０ＭＧ「日医工」　５０Ａ</t>
  </si>
  <si>
    <t>376043816</t>
  </si>
  <si>
    <t>ﾋﾟﾍﾟﾗｼﾘﾝＮＡ注射用１Ｇ「ＮＩＧ」 　１０Ｖ</t>
  </si>
  <si>
    <t>123873086</t>
  </si>
  <si>
    <t>ｼﾀﾗﾋﾞﾝ点滴静注液４００ＭＧ「ＮＩＧ」   ４００ＭＧ　１Ｖ</t>
  </si>
  <si>
    <t>123872461</t>
  </si>
  <si>
    <t>エンテカビル錠０．５ｍｇ「ＥＥ」　ＰＴＰ　７０錠</t>
  </si>
  <si>
    <t>376919104</t>
  </si>
  <si>
    <t>エチゾラム錠０．５ｍｇ「EMEC」　PTP　１０T×１０</t>
  </si>
  <si>
    <t>376918602</t>
  </si>
  <si>
    <t>ﾛｷｿﾌﾟﾛﾌｪﾝ錠60MG 「EMEC｣PTP 1000T</t>
  </si>
  <si>
    <t>376915342</t>
  </si>
  <si>
    <t>ﾛｷｿﾌﾟﾛﾌｪﾝ錠60MG ｢EMEC｣(ｼﾝ)PTP 60MG 100T</t>
  </si>
  <si>
    <t>376915335</t>
  </si>
  <si>
    <t>ロキソプロフェン錠６０ｍｇ「ＥＭＥＣ」　バラ　　１０００Ｔ</t>
  </si>
  <si>
    <t>376915328</t>
  </si>
  <si>
    <t>ロキソプロフェン錠６０ｍｇ「ＥＭＥＣ」　ＰＴＰ　１０００Ｔ</t>
  </si>
  <si>
    <t>376915311</t>
  </si>
  <si>
    <t>ロキソプロフェン錠６０ｍｇ「ＥＭＥＣ」　ＰＴＰ　１０Ｔ×１０</t>
  </si>
  <si>
    <t>376915304</t>
  </si>
  <si>
    <t>レバミピド錠１００ｍｇ「ＥＭＥＣ］　バラ　　５００Ｔ</t>
  </si>
  <si>
    <t>376915243</t>
  </si>
  <si>
    <t>レバミピド錠１００ＭＧ　「ＥＭＥＣ」ＰＴＰ　５００Ｔ</t>
  </si>
  <si>
    <t>376915229</t>
  </si>
  <si>
    <t>レバミピド錠１００ｍｇ「ＥＭＥＣ」　ＰＴＰ　１０Ｔ×１０</t>
  </si>
  <si>
    <t>376915205</t>
  </si>
  <si>
    <t>フロセミド細粒４％「ＥＭＥＣ」　バラ　　１００ｇ</t>
  </si>
  <si>
    <t>376913607</t>
  </si>
  <si>
    <t>ファモチジンＤ錠２０ｍｇ「ＥＭＥＣ」　ＰＴＰ　１０Ｔ×１０</t>
  </si>
  <si>
    <t>376912501</t>
  </si>
  <si>
    <t>ファモチジン　Ｄ錠１０ＭＧ　「ＥＭＥＣ」ＰＴＰ１００Ｔ</t>
  </si>
  <si>
    <t>376912402</t>
  </si>
  <si>
    <t>バルプロ酸ナトリウム細粒４０％「ＥＭＥＣ」　バラ１００ｇ</t>
  </si>
  <si>
    <t>376911504</t>
  </si>
  <si>
    <t>ドンペリドン錠１０ｍｇ「ＥＭＥＣ」　ＰＴＰ　１０Ｔ×１０</t>
  </si>
  <si>
    <t>376910002</t>
  </si>
  <si>
    <t>ドキサゾシン錠２ＭＧ「ＥＭＥＣ」ＰＴＰ　１００Ｔ</t>
  </si>
  <si>
    <t>376909006</t>
  </si>
  <si>
    <t>ドキサゾシン錠１ｍｇ「ＥＭＥＣ」　ＰＴＰ　１０Ｔ×１０</t>
  </si>
  <si>
    <t>376908900</t>
  </si>
  <si>
    <t>ｾﾝﾉｼﾄﾞ錠12MG 「NIG」 PTP 12MG 1000T</t>
  </si>
  <si>
    <t>376861663</t>
  </si>
  <si>
    <t>ｾﾝﾉｼﾄﾞ錠12MG 「NIG」 PTP 12MG 100T</t>
  </si>
  <si>
    <t>376861656</t>
  </si>
  <si>
    <t>ｼﾞﾌｪﾆﾄﾞ-ﾙ塩酸塩錠25MG 「NIG」 PTP 25MG 100T</t>
  </si>
  <si>
    <t>376854351</t>
  </si>
  <si>
    <t>ﾃﾞﾊﾟｹﾝ錠200MG PTP 200MG 100T</t>
  </si>
  <si>
    <t>376850506</t>
  </si>
  <si>
    <t>ﾃﾞﾊﾟｹﾝ細粒 40% 100G</t>
  </si>
  <si>
    <t>376850308</t>
  </si>
  <si>
    <t>ﾃﾞﾊﾟｹﾝ R錠 200MG PTP 100T</t>
  </si>
  <si>
    <t>376850209</t>
  </si>
  <si>
    <t>ﾒﾄﾌﾟﾛﾛ-ﾙ酒石酸塩錠20MG「NIG」 PTP 20MG 100T</t>
  </si>
  <si>
    <t>376809122</t>
  </si>
  <si>
    <t>ﾒﾄｸﾛﾌﾟﾗﾐﾄﾞ錠5MG 「NIG」 PTP 5MG 100T</t>
  </si>
  <si>
    <t>376808866</t>
  </si>
  <si>
    <t>沈降炭酸ｶﾙｼｳﾑ錠500MG 「NIG」 PTP 500MG 100T</t>
  </si>
  <si>
    <t>376801041</t>
  </si>
  <si>
    <t>一硝酸ｲｿｿﾙﾋﾞﾄﾞ錠 20MG 「NIG」 PTP 20MG 100T</t>
  </si>
  <si>
    <t>376800471</t>
  </si>
  <si>
    <t>ﾍﾞﾝｽﾞﾌﾞﾛﾏﾛﾝ錠50MG 「NIG」 PTP 50MG 100T</t>
  </si>
  <si>
    <t>376798747</t>
  </si>
  <si>
    <t>ﾍﾞﾝｽﾞﾌﾞﾛﾏﾛﾝ錠25MG 「NIG」 PTP 25MG 100T</t>
  </si>
  <si>
    <t>376798624</t>
  </si>
  <si>
    <t>ﾍﾞﾗﾌﾟﾛｽﾄ NA錠 20µG 「NIG」 PTP 20µG 100T</t>
  </si>
  <si>
    <t>376798273</t>
  </si>
  <si>
    <t>ﾍﾞﾗﾊﾟﾐﾙ塩酸塩錠40MG 「ﾀｲﾖ-」 PTP 40MG 100T</t>
  </si>
  <si>
    <t>376798051</t>
  </si>
  <si>
    <t>ﾍﾞﾆｼﾞﾋﾟﾝ塩酸塩錠4MG 「NIG」 PTP 4MG 1000T</t>
  </si>
  <si>
    <t>376796767</t>
  </si>
  <si>
    <t>ﾍﾞﾆｼﾞﾋﾟﾝ塩酸塩錠2MG  「NIG」 PTP 2MG 100T</t>
  </si>
  <si>
    <t>376796620</t>
  </si>
  <si>
    <t>ﾌﾟﾛﾋﾟﾍﾞﾘﾝ塩酸塩錠10MG 「NIG」 PTP 10MG 100T</t>
  </si>
  <si>
    <t>376795968</t>
  </si>
  <si>
    <t>ﾌﾛｾﾐﾄﾞ錠 40MG 「NIG」 PTP 40MG 100T</t>
  </si>
  <si>
    <t>376795760</t>
  </si>
  <si>
    <t>ﾌﾛｾﾐﾄﾞ錠20MG 「NIG」 PTP 20MG 100T</t>
  </si>
  <si>
    <t>376795661</t>
  </si>
  <si>
    <t>ﾌﾟﾗﾝﾙｶｽﾄ ﾄﾞﾗｲｼﾛｯﾌﾟ 10%「NIG」 10% 100G</t>
  </si>
  <si>
    <t>376794442</t>
  </si>
  <si>
    <t>ﾌﾟﾗﾝﾙｶｽﾄ ｶﾌﾟｾﾙ 112.5MG 「NIG」 PTP 112.5MG 14PX10</t>
  </si>
  <si>
    <t>376794367</t>
  </si>
  <si>
    <t>ﾊﾟﾛｷｾﾁﾝ錠10MG 「NIG」 PTP 10MG 100T</t>
  </si>
  <si>
    <t>376789929</t>
  </si>
  <si>
    <t>ﾆﾄﾗｾﾞﾊﾟﾑ錠5MG 「NIG」 PTP 5MG 100T</t>
  </si>
  <si>
    <t>376788458</t>
  </si>
  <si>
    <t>ﾄﾞﾝﾍﾟﾘﾄﾞﾝ錠10MG 「NIG」 PTP 10MG 100T</t>
  </si>
  <si>
    <t>376787277</t>
  </si>
  <si>
    <t>ﾄﾘｸﾛﾙﾒﾁｱｼﾞﾄﾞ錠 2MG 「NIG」 PTP 2MG 100T</t>
  </si>
  <si>
    <t>376786966</t>
  </si>
  <si>
    <t>ﾄｱﾗｾｯﾄ配合錠「NIG」PTP 100T</t>
  </si>
  <si>
    <t>376785464</t>
  </si>
  <si>
    <t>ﾁｱﾌﾟﾘﾄﾞ錠 25MG 「NIG」 PTP 25MG 100T</t>
  </si>
  <si>
    <t>376783552</t>
  </si>
  <si>
    <t>ｿﾞﾙﾋﾟﾃﾞﾑ酒石酸塩錠5MG 「NIG」 PTP 5MG 100T</t>
  </si>
  <si>
    <t>376782487</t>
  </si>
  <si>
    <t>ｽｸﾗﾙﾌｧ-ﾄ内用液 10% 「NIG」 10% 10MLX210</t>
  </si>
  <si>
    <t>376778824</t>
  </si>
  <si>
    <t>ｼﾞｽﾁｸﾞﾐﾝ臭化物錠5MG 「NIG」 PTP 5MG 100T</t>
  </si>
  <si>
    <t>376739160</t>
  </si>
  <si>
    <t>ｼﾞｸﾛﾌｪﾅｸNA錠 25MG 「NIG」 PTP 25MG 1000T</t>
  </si>
  <si>
    <t>376738576</t>
  </si>
  <si>
    <t>ｻﾙﾎﾟｸﾞﾚﾗ-ﾄ塩酸塩錠 100MG 「NIG」 PTP 100MG 100T</t>
  </si>
  <si>
    <t>376738224</t>
  </si>
  <si>
    <t>ｻﾗｻﾞｯｸ配合顆粒1GX120</t>
  </si>
  <si>
    <t>376737630</t>
  </si>
  <si>
    <t>ｸﾗﾘｽﾛﾏｲｼﾝ錠200MG 「NIG」 PTP 200MG 100T</t>
  </si>
  <si>
    <t>376734653</t>
  </si>
  <si>
    <t>ｶﾙﾎﾞｼｽﾃｲﾝ ﾄﾞﾗｲｼﾛｯﾌﾟ 50% 「NIG」 50% 100G</t>
  </si>
  <si>
    <t>376732253</t>
  </si>
  <si>
    <t>ｶﾙﾎﾞｼｽﾃｲﾝ ｼﾛｯﾌﾟ小児用5%「NIG」 5% 500ML</t>
  </si>
  <si>
    <t>376732123</t>
  </si>
  <si>
    <t>ｶﾙｼﾄﾘｵ-ﾙ ｶﾌﾟｾﾙ 0.25µG「NIG」 PTP 0.25µG 100P</t>
  </si>
  <si>
    <t>376731546</t>
  </si>
  <si>
    <t>ｵﾛﾊﾟﾀｼﾞﾝ塩酸塩OD錠5MG「NIG」 PTP 5MG 500T</t>
  </si>
  <si>
    <t>376730952</t>
  </si>
  <si>
    <t>ｵﾛﾊﾟﾀｼﾞﾝ塩酸塩OD錠5MG 「NIG」 PTP 5MG 100T</t>
  </si>
  <si>
    <t>376730945</t>
  </si>
  <si>
    <t>ｴﾙｻﾒｯﾄ S配合錠 PTP 100T</t>
  </si>
  <si>
    <t>376727945</t>
  </si>
  <si>
    <t>ｴﾍﾟﾘｿﾞﾝ塩酸塩錠50MG 「NIG」 PTP 50MG 100T</t>
  </si>
  <si>
    <t>376726849</t>
  </si>
  <si>
    <t>ｴﾋﾟﾅｽﾁﾝ塩酸塩錠20MG 「NIG」 PTP 20MG 100T</t>
  </si>
  <si>
    <t>376726689</t>
  </si>
  <si>
    <t>ｴｷｾﾒｽﾀﾝ錠25MG 「NIG」 PTP 25MG 14TX2</t>
  </si>
  <si>
    <t>376725446</t>
  </si>
  <si>
    <t>ｲﾌﾞﾌﾟﾛﾌｪﾝ錠200MG 「NIG」 PTP 200MG 100T</t>
  </si>
  <si>
    <t>376723725</t>
  </si>
  <si>
    <t>ﾒｻﾗｼﾞﾝ徐放錠２５０ＭＧ「日医工Ｐ」 ＰＴＰ　２５０ＭＧ　１００Ｔ</t>
  </si>
  <si>
    <t>376711302</t>
  </si>
  <si>
    <t>ﾃﾌﾟﾚﾉﾝ ｶﾌﾟｾﾙ５０ＭＧ「日医工Ｐ」ﾊﾞﾗ　５０ＭＧ　１２００Ｐ</t>
  </si>
  <si>
    <t>376710725</t>
  </si>
  <si>
    <t>ﾃﾌﾟﾚﾉﾝ ｶﾌﾟｾﾙ５０ＭＧ「日医工Ｐ」  ＰＴＰ　５０ＭＧ　１００Ｐ</t>
  </si>
  <si>
    <t>376710701</t>
  </si>
  <si>
    <t>ｳﾙｿﾃﾞｵｷｼｺ－ﾙ酸錠100MG 「NIG」ﾊﾞﾗ 100MG 1200T</t>
  </si>
  <si>
    <t>376709958</t>
  </si>
  <si>
    <t>ｳﾙｿﾃﾞｵｷｼｺ-ﾙ酸錠 100MG「NIG」 PTP 100MG 100T</t>
  </si>
  <si>
    <t>376709934</t>
  </si>
  <si>
    <t>ﾛﾍﾟﾗﾐﾄﾞ塩酸塩 細粒小児用0.05% 「NIG」 100G</t>
  </si>
  <si>
    <t>376709538</t>
  </si>
  <si>
    <t>ﾛﾍﾟﾗﾐﾄﾞ塩酸塩ｶﾌﾟｾﾙ 1MG「NIG」 PTP 1MG 100P</t>
  </si>
  <si>
    <t>376709422</t>
  </si>
  <si>
    <t>ﾗﾍﾞﾌﾟﾗｿﾞ-ﾙ NA錠 10MG 「NIG」 PTP 10MG 500T</t>
  </si>
  <si>
    <t>376706360</t>
  </si>
  <si>
    <t>ﾗｸﾂﾛ-ｽ ｼﾛｯﾌﾟ 65% 「NIG」 65% 500ML</t>
  </si>
  <si>
    <t>376705721</t>
  </si>
  <si>
    <t>ﾒﾁﾙｼﾞｺﾞｷｼﾝ錠 0.1MG 「NIG」 PTP 0.1MG 100T</t>
  </si>
  <si>
    <t>376701945</t>
  </si>
  <si>
    <t>ﾐﾄﾞﾄﾞﾘﾝ塩酸塩錠2MG 「NIG」 PTP 2MG 100T</t>
  </si>
  <si>
    <t>376700122</t>
  </si>
  <si>
    <t>球形吸着炭細粒分包 2G「ﾆﾁｲｺｳ」（ｼﾝ） 2GX84ﾎｳ</t>
  </si>
  <si>
    <t>376610100</t>
  </si>
  <si>
    <t>ｾﾌｧﾚｷｼﾝ錠２５０ＭＧ「日医工」  ＰＴＰ　２５０ＭＧ　１００Ｔ</t>
  </si>
  <si>
    <t>376608404</t>
  </si>
  <si>
    <t>薬用炭「日医工」　２５０ｇ</t>
  </si>
  <si>
    <t>376596817</t>
  </si>
  <si>
    <t>ｲｿｿﾙﾋﾞﾄﾞ内服ｾﾞﾘ-７０％分包３０Ｇ「ﾆﾁｲｺｳ」　７０％　３０ＧＸ４２ｺ</t>
  </si>
  <si>
    <t>376557917</t>
  </si>
  <si>
    <t>フェキソフェナジン塩酸塩錠６０ｍｇ「SANIK」　PTP５００T</t>
  </si>
  <si>
    <t>376556736</t>
  </si>
  <si>
    <t>フェキソフェナジン塩酸塩錠６０MG「SANIK」　PTP１００T</t>
  </si>
  <si>
    <t>376556712</t>
  </si>
  <si>
    <t>フェキソフェナジン塩酸塩錠３０ｍｇ「ＳＡＮＩＫ」　ＰＴＰ　１０Ｔ×１０</t>
  </si>
  <si>
    <t>376556613</t>
  </si>
  <si>
    <t>セロクラール錠２０ｍｇ　ＰＴＰ　１０Ｔ×１０</t>
  </si>
  <si>
    <t>376555913</t>
  </si>
  <si>
    <t>デカドロン錠４ｍｇ　PTP　１００T</t>
  </si>
  <si>
    <t>376554510</t>
  </si>
  <si>
    <t>トリプタノール錠１０　ＰＴＰ　１０Ｔ×１０</t>
  </si>
  <si>
    <t>376554237</t>
  </si>
  <si>
    <t>デカドロン錠０．５ｍｇ　ＰＴＰ　１０Ｔ×１０</t>
  </si>
  <si>
    <t>376553520</t>
  </si>
  <si>
    <t>球形吸着炭細粒分包２ｇ「日医工」　２ｇ×８４包</t>
  </si>
  <si>
    <t>376540315</t>
  </si>
  <si>
    <t>ブロナンセリン錠８ＭＧ　「日医工」バラ　８ＭＧ　２００Ｔ</t>
  </si>
  <si>
    <t>376518918</t>
  </si>
  <si>
    <t>ブロナンセリン錠８ＭＧ　「日医工」ＰＴＰ　８ＭＧ　１００Ｔ</t>
  </si>
  <si>
    <t>376518901</t>
  </si>
  <si>
    <t>ブロナンセリン錠４ＭＧ　「日医工」バラ　４ＭＧ　２００Ｔ</t>
  </si>
  <si>
    <t>376518819</t>
  </si>
  <si>
    <t>ブロナンセリン錠４ＭＧ　「日医工」ＰＴＰ　４ＭＧ　１００Ｔ</t>
  </si>
  <si>
    <t>376518802</t>
  </si>
  <si>
    <t>エチゾラム錠０．５ｍｇ「日医工」　ＰＴＰ　１００Ｔ</t>
  </si>
  <si>
    <t>376507417</t>
  </si>
  <si>
    <t>セファクロル細粒２０％　「日医工」　１００ｇ</t>
  </si>
  <si>
    <t>376505215</t>
  </si>
  <si>
    <t>ﾃﾞｭﾀｽﾃﾘﾄﾞｶﾌﾟｾﾙ０．５ＭＧ  ＡＶ「ﾆﾁｲｺｳ」　ＰＴＰ　０．５ＭＧ　３０Ｐ</t>
  </si>
  <si>
    <t>376500302</t>
  </si>
  <si>
    <t>エペリゾン塩酸塩錠５０ｍｇ「日医工」　PTP１００T</t>
  </si>
  <si>
    <t>376394710</t>
  </si>
  <si>
    <t>ロキソプロフェンナトリウム錠60ＭＧ「日医工」　ＰＴＰ1000Ｔ</t>
  </si>
  <si>
    <t>376377737</t>
  </si>
  <si>
    <t>ﾄﾘｱｿﾞﾗﾑ錠０．１２５ＭＧ「日医工」  ＰＴＰ　０．１２５ＭＧ　１００Ｔ</t>
  </si>
  <si>
    <t>376371018</t>
  </si>
  <si>
    <t>チザニジン錠１ｍｇ「日医工」　PTP１００T</t>
  </si>
  <si>
    <t>376357111</t>
  </si>
  <si>
    <t>ソリフェナシンコハク酸塩ＯＤ錠５ＭＧ「ニチイコウ」　ＰＴＰ　５ＭＧ　</t>
  </si>
  <si>
    <t>376349901</t>
  </si>
  <si>
    <t>ｿﾘﾌｪﾅｼﾝｺﾊｸ酸塩OD錠 2.5MG「ﾆﾁｲｺｳ」 PTP100T</t>
  </si>
  <si>
    <t>376349802</t>
  </si>
  <si>
    <t>アルサルミン細粒９０％　１ＧＸ２１０</t>
  </si>
  <si>
    <t>376331821</t>
  </si>
  <si>
    <t>ｼﾞﾙﾁｱｾﾞﾑ塩酸塩徐放ｶﾌﾟｾﾙ100mg「ﾆﾁｲｺｳ」PTP 100P</t>
  </si>
  <si>
    <t>376327510</t>
  </si>
  <si>
    <t>ｴﾙﾃﾞｶﾙｼﾄ-ﾙ ｶﾌﾟｾﾙ０．７５μＧ「ﾆﾁｲｺｳ」　ＰＴＰ　５００Ｐ</t>
  </si>
  <si>
    <t>376320931</t>
  </si>
  <si>
    <t>リマプロストアルファデクス錠「日医工」　ＰＴＰ210Ｔ</t>
  </si>
  <si>
    <t>376320238</t>
  </si>
  <si>
    <t>カリジノゲナーゼ錠５０単位「日医工」　ＰＴＰ　１０Ｔ×１０</t>
  </si>
  <si>
    <t>376320115</t>
  </si>
  <si>
    <t>イフェンプロジル酒石酸塩錠１０ｍｇ「日医工」　ＰＴＰ　１０Ｔ×１０</t>
  </si>
  <si>
    <t>376315814</t>
  </si>
  <si>
    <t>ピコスルファートナトリウム錠２．５ｍｇ「日医工」　ＰＴＰ　１０Ｔ×１０</t>
  </si>
  <si>
    <t>376309622</t>
  </si>
  <si>
    <t>ﾋﾟﾙﾌｪﾆﾄﾞﾝ錠200MG  「日医工」 PTP 200MG 100T</t>
  </si>
  <si>
    <t>376305617</t>
  </si>
  <si>
    <t>グラマリ－ル細粒１０％　１００Ｇ</t>
  </si>
  <si>
    <t>376245807</t>
  </si>
  <si>
    <t>ﾄﾞｸﾞﾏﾁ-ﾙ錠50MG PTP 50MG 100T</t>
  </si>
  <si>
    <t>376245302</t>
  </si>
  <si>
    <t>プリンペラン錠５   ＰＴＰ　１０００Ｔ</t>
  </si>
  <si>
    <t>376244428</t>
  </si>
  <si>
    <t>ﾌﾟﾘﾝﾍﾟﾗﾝ錠 5 PTP 5MG 500T</t>
  </si>
  <si>
    <t>376244411</t>
  </si>
  <si>
    <t>ﾌﾟﾘﾝﾍﾟﾗﾝ錠５  ＰＴＰ　５ＭＧ　１００Ｔ</t>
  </si>
  <si>
    <t>376244404</t>
  </si>
  <si>
    <t>カペシタビン錠３００ＭＧ「日医工」  ＰＴＰ　３００ＭＧ　１４ＴＸ４</t>
  </si>
  <si>
    <t>376226301</t>
  </si>
  <si>
    <t>ボグリボ－スＯＤ錠0.3mg「日医工」ＰＴＰ １００Ｔ</t>
  </si>
  <si>
    <t>376182119</t>
  </si>
  <si>
    <t>ボグリボースＯＤ錠０．２ｍｇ「日医工」　ＰＴＰ　１０Ｔ×５０</t>
  </si>
  <si>
    <t>376182034</t>
  </si>
  <si>
    <t>ボグリボースＯＤ錠０．２ｍｇ「日医工」　ＰＴＰ　１０Ｔ×１０</t>
  </si>
  <si>
    <t>376182010</t>
  </si>
  <si>
    <t>アレンドロン酸錠35MG「日医工」　PTP20T</t>
  </si>
  <si>
    <t>376181914</t>
  </si>
  <si>
    <t>タルチレリンOD錠５ｍｇ「日医工」　PTP１４T×２</t>
  </si>
  <si>
    <t>376155311</t>
  </si>
  <si>
    <t>ｾﾚｺｷｼﾌﾞ錠100MG「日医工」 PTP 100MG 100T</t>
  </si>
  <si>
    <t>376119009</t>
  </si>
  <si>
    <t>ﾛｽﾊﾞｽﾀﾁﾝ OD錠 5MG「日医工」 ﾊﾞﾗ 5MG 500T</t>
  </si>
  <si>
    <t>376111928</t>
  </si>
  <si>
    <t>ﾛｽﾊﾞｽﾀﾁﾝＯＤ錠５ＭＧ「日医工」  ＰＴＰ　５ＭＧ　１００Ｔ</t>
  </si>
  <si>
    <t>376111904</t>
  </si>
  <si>
    <t>ﾛｽﾊﾞｽﾀﾁﾝ OD錠 2.5MG「日医工」 PTP 2.5MG 100T</t>
  </si>
  <si>
    <t>376111805</t>
  </si>
  <si>
    <t>ﾓﾝﾃﾙｶｽﾄ ﾁｭｱﾌﾞﾙ錠 5MG 「ﾆﾁｲｺｳ」 PTP 5MG 100T</t>
  </si>
  <si>
    <t>376108508</t>
  </si>
  <si>
    <t>ｶﾙﾎﾞｼｽﾃｲﾝ錠250MG  「NIG」 PTP 250MG 100T</t>
  </si>
  <si>
    <t>376100656</t>
  </si>
  <si>
    <t>ﾋﾞｿﾌﾟﾛﾛｰﾙﾌﾏﾙ酸塩錠0.625mg「ニチイコウ」バラ　500T</t>
  </si>
  <si>
    <t>376075527</t>
  </si>
  <si>
    <t>ビソプロロールフマル酸塩錠０．６２５ｍｇ「日医工」　ＰＴＰ１００Ｔ</t>
  </si>
  <si>
    <t>376075510</t>
  </si>
  <si>
    <t>ﾋﾞｿﾌﾟﾛﾛ-ﾙﾌﾏﾙ酸塩錠２．５ＭＧ　「ﾆﾁｲｺｳ」　ﾊﾞﾗ　２．５ＭＧ　５００Ｔ</t>
  </si>
  <si>
    <t>376075336</t>
  </si>
  <si>
    <t>ﾋﾞｿﾌﾟﾛﾛ-ﾙﾌﾏﾙ酸塩錠２．５ＭＧ　「ﾆﾁｲｺｳ」　ＰＴＰ　２．５ＭＧ　５００Ｔ</t>
  </si>
  <si>
    <t>376075329</t>
  </si>
  <si>
    <t>ビソプロロールフマル酸塩錠２．５ｍｇ「日医工」　ＰＴＰ　１０Ｔ×１０</t>
  </si>
  <si>
    <t>376075312</t>
  </si>
  <si>
    <t>ﾌﾟﾗﾊﾞｽﾀﾁﾝNA錠 5MG 「NIG」ﾊﾞﾗ 5MG 500T</t>
  </si>
  <si>
    <t>376075039</t>
  </si>
  <si>
    <t>ﾌﾟﾗﾊﾞｽﾀﾁﾝNA錠5MG 「NIG」 PTP 5MG 100T</t>
  </si>
  <si>
    <t>376075015</t>
  </si>
  <si>
    <t>アトルバスタチン錠１０ＭＧ「日医工」バラ　500T</t>
  </si>
  <si>
    <t>376069540</t>
  </si>
  <si>
    <t>アトルバスタチン錠10MG「日医工」　PTP100T</t>
  </si>
  <si>
    <t>376069519</t>
  </si>
  <si>
    <t>アトルバスタチン錠５ｍｇ「日医工」　ＰＴＰ　１０Ｔ×１０</t>
  </si>
  <si>
    <t>376069410</t>
  </si>
  <si>
    <t>ﾚﾍﾞﾁﾗｾﾀﾑ錠 500MG 「日医工」 PTP 500MG 100T</t>
  </si>
  <si>
    <t>376067201</t>
  </si>
  <si>
    <t>ﾚﾍﾞﾁﾗｾﾀﾑ錠２５０ＭＧ「日医工」  ＰＴＰ　２５０ＭＧ　１００Ｔ</t>
  </si>
  <si>
    <t>376067102</t>
  </si>
  <si>
    <t>ポリカルボフィルCA細粒83.3％「日医工」　0.6GX105包</t>
  </si>
  <si>
    <t>376066815</t>
  </si>
  <si>
    <t>ｴｽｿﾞﾋﾟｸﾛﾝ錠１ＭＧ「日医工」  ＰＴＰ　１ＭＧ　１００Ｔ</t>
  </si>
  <si>
    <t>376065603</t>
  </si>
  <si>
    <t>プラミペキソール塩酸塩錠０．５ｍｇ「日医工」　ＰＴＰ　１０Ｔ×１０</t>
  </si>
  <si>
    <t>376063913</t>
  </si>
  <si>
    <t>ヨウ化カリウム丸５０ｍｇ「日医工」　ＨＳ　１０丸×１００</t>
  </si>
  <si>
    <t>376058322</t>
  </si>
  <si>
    <t>プランルカストＤＳ１０％「日医工」　１００Ｇ</t>
  </si>
  <si>
    <t>376056915</t>
  </si>
  <si>
    <t>プランルカストカプセル１１２．５ｍｇ「日医工」　ＰＴＰ１４Ｐ×１０</t>
  </si>
  <si>
    <t>376056823</t>
  </si>
  <si>
    <t>ﾄｺﾌｪﾛ-ﾙﾆｺﾁﾝ酸ｴｽﾃﾙ ｶﾌﾟｾﾙ 100MG「ﾄ-ﾜ」 PTP100P</t>
  </si>
  <si>
    <t>376048002</t>
  </si>
  <si>
    <t>ナテグリニド錠９０ｍｇ「日医工」　ＰＴＰ１００Ｔ</t>
  </si>
  <si>
    <t>376046718</t>
  </si>
  <si>
    <t>アゼルニジピン錠１６ｍｇ「日医工」　PTP　１０T×１０</t>
  </si>
  <si>
    <t>376043311</t>
  </si>
  <si>
    <t>アゼルニジピン錠８ｍｇ「日医工」　ＰＴＰ　１０Ｔ×１０</t>
  </si>
  <si>
    <t>376043212</t>
  </si>
  <si>
    <t>ラモトリギン錠100mg「日医工」ＰＴＰ　１４ＴＸ１０</t>
  </si>
  <si>
    <t>376040501</t>
  </si>
  <si>
    <t>ラモトリギン錠25mg「日医工」ＰＴＰ　１４ＴＸ１０</t>
  </si>
  <si>
    <t>376040402</t>
  </si>
  <si>
    <t>シロスタゾ－ル錠５０ｍｇ　「日医工」　ＰＴＰ　１００Ｔ</t>
  </si>
  <si>
    <t>376037310</t>
  </si>
  <si>
    <t>モサプリドクエン酸塩錠５ｍｇ「日医工」　バラ　　１０００Ｔ</t>
  </si>
  <si>
    <t>376033244</t>
  </si>
  <si>
    <t>モサプリドクエン酸塩錠５ｍｇ「日医工」　PTP１０T×１００</t>
  </si>
  <si>
    <t>376033237</t>
  </si>
  <si>
    <t>モサプリドクエン酸塩錠５ｍｇ「日医工」　ＰＴＰ　１０Ｔ×１０</t>
  </si>
  <si>
    <t>376033213</t>
  </si>
  <si>
    <t>モサプリドクエン酸塩散１％「日医工」　分包　０．５ｇ×６００包</t>
  </si>
  <si>
    <t>376033022</t>
  </si>
  <si>
    <t>モサプリドクエン酸塩散１％「日医工」　１００Ｇ</t>
  </si>
  <si>
    <t>376033015</t>
  </si>
  <si>
    <t>セフジニルカプセル１００ｍｇ　ＰＴＰ　１０Ｐ×１０</t>
  </si>
  <si>
    <t>376030618</t>
  </si>
  <si>
    <t>硝酸イソソルビド徐放カプセル　２０ＭＧ「ＳＴ」１００Ｐ</t>
  </si>
  <si>
    <t>376029001</t>
  </si>
  <si>
    <t>ゾルミトリプタンＯＤ錠２．５ｍｇ「日医工」　ＰＴＰ１２Ｔ</t>
  </si>
  <si>
    <t>376022118</t>
  </si>
  <si>
    <t>カモスタットメシル酸塩錠100ｍｇ「日医工」　ＰＴＰ500Ｔ</t>
  </si>
  <si>
    <t>376020725</t>
  </si>
  <si>
    <t>カモスタットメシル酸塩錠１００ｍｇ「日医工」　ＰＴＰ　１０Ｔ×１０</t>
  </si>
  <si>
    <t>376020718</t>
  </si>
  <si>
    <t>ゾルピデム酒石酸塩OD錠５ｍｇ「日医工」　PTP１００T</t>
  </si>
  <si>
    <t>376018012</t>
  </si>
  <si>
    <t>イコサペント酸エチル粒状カプセル９００ｍｇ「日医工」　分包８４包</t>
  </si>
  <si>
    <t>376014113</t>
  </si>
  <si>
    <t>イコサペント酸エチル粒状カプセル６００ｍｇ「日医工」　４２０包</t>
  </si>
  <si>
    <t>376014021</t>
  </si>
  <si>
    <t>ｲｺｻﾍﾟﾝﾄ酸ｴﾁﾙ ｶﾌﾟｾﾙ３００ＭＧ「ﾆﾁｲｺｳ」　ＰＴＰ　３００ＭＧ　１００Ｐ</t>
  </si>
  <si>
    <t>376013512</t>
  </si>
  <si>
    <t>アモキシシリンカプセル２５０ｍｇ「日医工」　PTP　１０P×１０</t>
  </si>
  <si>
    <t>376011518</t>
  </si>
  <si>
    <t>ｱﾒｼﾞﾆｳﾑﾒﾁﾙ硫酸塩錠10MG 「ﾆﾁｲｺｳ」 PTP 10MG 100T</t>
  </si>
  <si>
    <t>376009218</t>
  </si>
  <si>
    <t>モンテルカスト錠５ｍｇ ｢日医工｣　PTP １００T</t>
  </si>
  <si>
    <t>376008617</t>
  </si>
  <si>
    <t>ニフェジピンＣＲ錠２０ｍｇ「日医工」　バラ　　５００Ｔ</t>
  </si>
  <si>
    <t>376007849</t>
  </si>
  <si>
    <t>ニフェジピンCR錠２０ｍｇ「日医工」　PTP　１００T</t>
  </si>
  <si>
    <t>376007818</t>
  </si>
  <si>
    <t>スピロノラクトン錠２５ｍｇ「日医工」　バラ１０００Ｔ×１Ｖ</t>
  </si>
  <si>
    <t>376007344</t>
  </si>
  <si>
    <t>スピロノラクトン錠２５ｍｇ「日医工」　ＰＴＰ　１０T×１００</t>
  </si>
  <si>
    <t>376007337</t>
  </si>
  <si>
    <t>スピロノラクトン錠２５ｍｇ「日医工」　ＰＴＰ１０Ｔ×１０</t>
  </si>
  <si>
    <t>376007313</t>
  </si>
  <si>
    <t>ﾃﾙﾐｻﾙﾀﾝ錠20MG 「日医工」 PTP 20MG 100T</t>
  </si>
  <si>
    <t>376001700</t>
  </si>
  <si>
    <t>アマンタジン塩酸塩錠５０ｍｇ「日医工」　ＰＴＰ　１０Ｔ×１０</t>
  </si>
  <si>
    <t>376000512</t>
  </si>
  <si>
    <t>ﾗｸﾂﾛ-ｽ ｼﾛｯﾌﾟ６５％「ＮＩＧ」 　５００ＭＬ</t>
  </si>
  <si>
    <t>123875837</t>
  </si>
  <si>
    <t>ﾆﾄﾗｾﾞﾊﾟﾑ錠５ＭＧ「ＮＩＧ」  ＰＴＰ　５ＭＧ　１００Ｔ</t>
  </si>
  <si>
    <t>123873987</t>
  </si>
  <si>
    <t>ﾛﾍﾟﾗﾐﾄﾞ塩酸塩ｶﾌﾟｾﾙ１ＭＧ「ＮＩＧ」  ＰＴＰ　１ＭＧ　１００Ｐ</t>
  </si>
  <si>
    <t>123873796</t>
  </si>
  <si>
    <t>ｶﾙﾎﾞｼｽﾃｲﾝ錠２５０ＭＧ「ＮＩＧ」 ＰＴＰ　２５０ＭＧ　１００Ｔ</t>
  </si>
  <si>
    <t>123873161</t>
  </si>
  <si>
    <t>ｸﾗﾘｽﾛﾏｲｼﾝ錠２００ＭＧ「ＮＩＧ」  ＰＴＰ　２００ＭＧ　１００Ｔ</t>
  </si>
  <si>
    <t>123873024</t>
  </si>
  <si>
    <t>ｳﾙｿﾃﾞｵｷｼｺ-ﾙ酸錠１００ＭＧ「ＮＩＧ」  ＰＴＰ　１００ＭＧ　１００Ｔ</t>
  </si>
  <si>
    <t>123872737</t>
  </si>
  <si>
    <t>ﾁｱﾌﾟﾘﾄﾞ錠２５ＭＧ「ＮＩＧ」   ＰＴＰ　２５ＭＧ　１００Ｔ</t>
  </si>
  <si>
    <t>123872669</t>
  </si>
  <si>
    <t>ｶﾙﾎﾞｼｽﾃｲﾝ ﾄﾞﾗｲｼﾛｯﾌﾟ５０％　ＮＩＧ」 　１００Ｇ</t>
  </si>
  <si>
    <t>123872539</t>
  </si>
  <si>
    <t>ｶﾙﾎﾞｼｽﾃｲﾝｼﾛｯﾌﾟ小児用５％「ＮＩＧ」  ５％　５００ＭＬ</t>
  </si>
  <si>
    <t>123871044</t>
  </si>
  <si>
    <t>ﾌﾟﾛﾋﾟﾍﾞﾘﾝ塩酸塩錠10mg「NIG」ＰＴＰ　100Ｔ</t>
  </si>
  <si>
    <t>123002912</t>
  </si>
  <si>
    <t>ｸﾞﾙｶｺﾞﾝＧﾉﾎﾞ注射用１ｍｇ ２瓶</t>
  </si>
  <si>
    <t>ﾉﾎﾞﾉﾙﾃﾞｨｽｸﾌｧｰﾏ</t>
  </si>
  <si>
    <t>616005222</t>
  </si>
  <si>
    <t>ｵｾﾞﾝﾋﾟｯｸ皮下注２ｍｇ １．５ｍＬ　２筒</t>
  </si>
  <si>
    <t>616005062</t>
  </si>
  <si>
    <t>ｱｳｨｸﾘ注フレックスタッチ総量７００ 単位　１．０ｍＬＸ２本</t>
  </si>
  <si>
    <t>616004898</t>
  </si>
  <si>
    <t>ｱｳｨｸﾘ注フレックスタッチ総量３００ 単位　０．４３ｍＬＸ２本</t>
  </si>
  <si>
    <t>616004874</t>
  </si>
  <si>
    <t>ｿｸﾞﾙ-ﾔ皮下注15MG×1A</t>
  </si>
  <si>
    <t>616004690</t>
  </si>
  <si>
    <t>ｸﾞﾙｶｺﾞﾝＧﾉﾎﾞ注射用１ＭＧ 　１Ｖ</t>
  </si>
  <si>
    <t>616004614</t>
  </si>
  <si>
    <t>ｿﾞｸﾙｰﾔ皮下注10mg　1筒</t>
  </si>
  <si>
    <t>616004263</t>
  </si>
  <si>
    <t>ﾌｨｱｽﾌﾟ注フレックスタッチ ３００単位　２キット</t>
  </si>
  <si>
    <t>616003921</t>
  </si>
  <si>
    <t>ﾌｲｧｽﾌﾟ注ﾍﾟﾝﾌｨﾙ　300単位　3ml×2</t>
  </si>
  <si>
    <t>616003907</t>
  </si>
  <si>
    <t>ﾌｨｱｽﾌﾟ注100単位　10ml×1V</t>
  </si>
  <si>
    <t>616003884</t>
  </si>
  <si>
    <t>ﾋﾞｸﾄ-ｻﾞ皮下注18mg　ﾀﾞｲﾔﾙ変更品</t>
  </si>
  <si>
    <t>616003860</t>
  </si>
  <si>
    <t>ｿﾞﾙﾄﾌｧｲ配合注ﾌﾚｯｸｽﾀｯﾁ</t>
  </si>
  <si>
    <t>616003747</t>
  </si>
  <si>
    <t>ノボセブンＨＩ静注用５ｍｇシリンジ　１Ｖ</t>
  </si>
  <si>
    <t>616003563</t>
  </si>
  <si>
    <t>ライゾデグ配合注フレックスタッチ　２本入</t>
  </si>
  <si>
    <t>616003211</t>
  </si>
  <si>
    <t>トレシーバ注ペンフィル３００単位　３ｍL×２筒</t>
  </si>
  <si>
    <t>616003174</t>
  </si>
  <si>
    <t>トレシーバ注フレックスタッチ　300単位　3ｍｌ×2キット</t>
  </si>
  <si>
    <t>616003167</t>
  </si>
  <si>
    <t>ノルディトロピンフレックスプロ注１０ｍｇ　１キット</t>
  </si>
  <si>
    <t>616003006</t>
  </si>
  <si>
    <t>ノルディトロピンフレックスプロ注５ｍｇ　１．５ｍｌ×１筒</t>
  </si>
  <si>
    <t>616002993</t>
  </si>
  <si>
    <t>レベミル注フレックスペン　３００単位１キット×２キット</t>
  </si>
  <si>
    <t>616002481</t>
  </si>
  <si>
    <t>ノボラピッド注フレックスペン　３００単位／キット　２キット</t>
  </si>
  <si>
    <t>616002467</t>
  </si>
  <si>
    <t>ノボラピット注ペンフィル　３００単位×２筒</t>
  </si>
  <si>
    <t>616002405</t>
  </si>
  <si>
    <t>ノボラピッド注１００単位／ｍＬ　１０ｍＬ×１Ｖ</t>
  </si>
  <si>
    <t>616002313</t>
  </si>
  <si>
    <t>ノボリンＲ注１００単位／ｍＬ　１０ｍＬ×１Ｖ</t>
  </si>
  <si>
    <t>616002283</t>
  </si>
  <si>
    <t>ノボラピッド３０ミックス注フレックスペン  ３００単位  ２キット</t>
  </si>
  <si>
    <t>616001712</t>
  </si>
  <si>
    <t>ノボリンNフッレクスペン ３ml×２本</t>
  </si>
  <si>
    <t>616001668</t>
  </si>
  <si>
    <t>ノボリンＲ注 フレックスベン ３００単位 ３ｍＬ×２本</t>
  </si>
  <si>
    <t>616001606</t>
  </si>
  <si>
    <t>ﾘﾍﾞﾙｻｽ錠14mg  14mg PTP  100T</t>
  </si>
  <si>
    <t>616003983</t>
  </si>
  <si>
    <t>ﾘﾍﾞﾙｻｽ錠7mg  7mg PTP  100T</t>
  </si>
  <si>
    <t>616003969</t>
  </si>
  <si>
    <t>ﾘﾍﾞﾙｻｽ錠3mg  3mg PTP  100T</t>
  </si>
  <si>
    <t>616003945</t>
  </si>
  <si>
    <t>エナジア吸入用カプセル高用量ＰＴＰ　１４Ｐ</t>
  </si>
  <si>
    <t>ﾉﾊﾞﾙﾃｨｽﾌｧｰﾏ</t>
  </si>
  <si>
    <t>443386532</t>
  </si>
  <si>
    <t>アテキュラ吸入用カプセル中用量   ＰＴＰ　１４Ｐ</t>
  </si>
  <si>
    <t>443386464</t>
  </si>
  <si>
    <t>エイゾプト懸濁性点眼液１％　５ｍＬ×１０</t>
  </si>
  <si>
    <t>443374560</t>
  </si>
  <si>
    <t>デュオトラバ配合点眼液　２．５ｍＬ×５</t>
  </si>
  <si>
    <t>443374539</t>
  </si>
  <si>
    <t>ｳﾙﾃｨﾌﾞﾛ吸入用ｶﾌﾟｾﾙﾌﾞﾘｰｽﾞﾍﾗｰ付き　PTP　7PＸ４</t>
  </si>
  <si>
    <t>443352162</t>
  </si>
  <si>
    <t>ウルティブロ吸入用カプセル　ブリーズヘラー付　PTP　７P×２</t>
  </si>
  <si>
    <t>443352155</t>
  </si>
  <si>
    <t>オンブレス吸入用カプセル１５０μｇ　７P×４（ブリーズヘラー付）</t>
  </si>
  <si>
    <t>443344020</t>
  </si>
  <si>
    <t>オンブレス吸入用カプセル150μG　ブリーズヘラー　PTP7P×2</t>
  </si>
  <si>
    <t>443343993</t>
  </si>
  <si>
    <t>イクセロンパッチ１８ｍｇ　１４枚</t>
  </si>
  <si>
    <t>443341166</t>
  </si>
  <si>
    <t>イクセロンパッチ４．５ｍｇ　１４枚</t>
  </si>
  <si>
    <t>443341074</t>
  </si>
  <si>
    <t>ボルタレンゲル１％　２５ｇ×１０</t>
  </si>
  <si>
    <t>443328877</t>
  </si>
  <si>
    <t>ｼﾑﾚｸﾄ静注用２０ＭＧ　（ｼﾝ）２０ＭＧ　１Ｖ</t>
  </si>
  <si>
    <t>443411180</t>
  </si>
  <si>
    <t>ｿﾞﾚｱ皮下注３００ＭＧﾍﾟﾝ   ３００ＭＧ　２ＭＬＸ１ｷｯﾄ</t>
  </si>
  <si>
    <t>443409996</t>
  </si>
  <si>
    <t>ﾚｸﾋﾞｵ皮下注３００ＭＧｼﾘﾝｼﾞ  ３００ＭＧ　１．５ＭＬＸ１ﾄｳ</t>
  </si>
  <si>
    <t>443409576</t>
  </si>
  <si>
    <t>ケシンプタ皮下注２０ＭＧペン   ２０ＭＧ　０．４ＭＬＸ１キット</t>
  </si>
  <si>
    <t>443397866</t>
  </si>
  <si>
    <t>ベオビュ硝子体内注射用キット　１２０ＭＧ／ＭＬ　</t>
  </si>
  <si>
    <t>443382770</t>
  </si>
  <si>
    <t>ゾレア皮下注用１５０ＭＧ　シリンジ１５０ＭＧ　１ＭＬＸ１トウ</t>
  </si>
  <si>
    <t>443380516</t>
  </si>
  <si>
    <t>ゾレア皮下注用７５ＭＧ　シリンジ７５ＭＧ　０．５ＭＬＸ１トウ</t>
  </si>
  <si>
    <t>443380509</t>
  </si>
  <si>
    <t>イラリス皮下注射液１５０ｍｇ　1ｍLX1V</t>
  </si>
  <si>
    <t>443376571</t>
  </si>
  <si>
    <t>フルオレサイト静注５００ＭＧ　１０％　５ＭＬ×１２Ｖ</t>
  </si>
  <si>
    <t>443374515</t>
  </si>
  <si>
    <t>レギチーン注射液５ｍｇ　１ｍＬ×５Ｖ</t>
  </si>
  <si>
    <t>443374409</t>
  </si>
  <si>
    <t>ルセンティス硝子体内注射液１０ＭＧ／ＭＬ０．５ＭＧ　０．０５ＭＬＸ１Ｖ</t>
  </si>
  <si>
    <t>443357020</t>
  </si>
  <si>
    <t>サンドスタチンＬＡＲ筋注用キット２０ｍｇ　１バイアルキット</t>
  </si>
  <si>
    <t>443355996</t>
  </si>
  <si>
    <t>サンドスタチンＬＡＲ筋注用キット１０ｍｇ　１キット</t>
  </si>
  <si>
    <t>443355989</t>
  </si>
  <si>
    <t>ルセンティス硝子体内注射用キット　１０ｍｇ　０．５ｍｌ×１筒</t>
  </si>
  <si>
    <t>443355927</t>
  </si>
  <si>
    <t>サンディミュン点滴静注用２５０ｍｇ　５％　５ｍＬ×５Ａ</t>
  </si>
  <si>
    <t>443334694</t>
  </si>
  <si>
    <t>デスフェラール注射用５００ｍｇ　５Ｖ</t>
  </si>
  <si>
    <t>443322547</t>
  </si>
  <si>
    <t>ﾗﾝﾌﾟﾚﾝｶﾌﾟｾﾙ５０ＭＧ  ﾊﾞﾗ　５０ＭＧ　１００Ｐ</t>
  </si>
  <si>
    <t>443411210</t>
  </si>
  <si>
    <t>ｾﾑﾌﾞﾘｯｸｽ錠４０ＭＧ   ＰＴＰ　４０ＭＧ　２０Ｔ</t>
  </si>
  <si>
    <t>443401228</t>
  </si>
  <si>
    <t>ｾﾑﾌﾞﾘｯｸｽ錠２０ＭＧ  ＰＴＰ　２０ＭＧ　２０Ｔ</t>
  </si>
  <si>
    <t>443401198</t>
  </si>
  <si>
    <t>エンレスト錠２００ＭＧ   ＰＴＰ　１００Ｔ</t>
  </si>
  <si>
    <t>443384446</t>
  </si>
  <si>
    <t>エンレスト錠１００ＭＧ  バラ　５００Ｔ</t>
  </si>
  <si>
    <t>443384439</t>
  </si>
  <si>
    <t>エンレスト錠１００  ＭＧＰＴＰ　１００ＭＧ　１００Ｔ</t>
  </si>
  <si>
    <t>443384415</t>
  </si>
  <si>
    <t>エンレスト錠５０ＭＧ   ＰＴＰ　５０ＭＧ　１００Ｔ</t>
  </si>
  <si>
    <t>443384408</t>
  </si>
  <si>
    <t>ヴォトリエント錠２００ｍｇ　PTP２０T</t>
  </si>
  <si>
    <t>443368064</t>
  </si>
  <si>
    <t>レボレード錠１２．５ｍｇ　ＰＴＰ７×１０</t>
  </si>
  <si>
    <t>443368033</t>
  </si>
  <si>
    <t>ジャカビ錠５ｍｇ　ＰＴＰ　１０Ｔ×２</t>
  </si>
  <si>
    <t>443351578</t>
  </si>
  <si>
    <t>アフィニトール分散錠２ｍｇ　PTP  ３０錠</t>
  </si>
  <si>
    <t>443348950</t>
  </si>
  <si>
    <t>アフィニトール錠２．５ｍｇ　ＰＴＰ３０Ｔ</t>
  </si>
  <si>
    <t>443347663</t>
  </si>
  <si>
    <t>タシグナカプセル１５０ｍｇ　ＰＴＰ　１０Ｐ×２</t>
  </si>
  <si>
    <t>443339927</t>
  </si>
  <si>
    <t>ネオーラル内用液１０％　５０ｍＬ</t>
  </si>
  <si>
    <t>443334717</t>
  </si>
  <si>
    <t>アフィニトール錠５ｍｇ　ＰＴＰ　１０Ｔ×３</t>
  </si>
  <si>
    <t>443333949</t>
  </si>
  <si>
    <t>クロザリル錠100ｍｇ　PTP100ｍｇ　100T</t>
  </si>
  <si>
    <t>443331914</t>
  </si>
  <si>
    <t>クロザリル錠25ｍｇ　PTP25ｍｇ　100T</t>
  </si>
  <si>
    <t>443331907</t>
  </si>
  <si>
    <t>タシグナカプセル２００ｍｇ　ＰＴＰ　１０Ｐ×２</t>
  </si>
  <si>
    <t>443331570</t>
  </si>
  <si>
    <t>サーティカン錠０．７５ｍｇ　ＰＴＰ　１０Ｔ×６</t>
  </si>
  <si>
    <t>443320598</t>
  </si>
  <si>
    <t>ｻ-ﾃｨｶﾝ錠０．５ＭＧ  ＰＴＰ　０．５ＭＧ　６０Ｔ</t>
  </si>
  <si>
    <t>443320581</t>
  </si>
  <si>
    <t>サーティカン錠０．２５ｍｇ　PTP６０T</t>
  </si>
  <si>
    <t>443320574</t>
  </si>
  <si>
    <t>ネオーラルカプセル  ５０ｍｇ  カプセル５Ｐ×２０</t>
  </si>
  <si>
    <t>443277441</t>
  </si>
  <si>
    <t>ネオーラルカプセル  ２５ｍｇ  カプセル５Ｐ×２０</t>
  </si>
  <si>
    <t>443277434</t>
  </si>
  <si>
    <t>ネオーラルカプセル  １０ｍｇ  １００ＣＡＰ</t>
  </si>
  <si>
    <t>443277427</t>
  </si>
  <si>
    <t>一般診断用精製ﾂﾍﾞﾙｸﾘﾝ（ＰＰＤ）０．２５μＧ　１ﾆﾝＸ２</t>
  </si>
  <si>
    <t>日本ﾋﾞｰｼｰｼﾞｰ</t>
  </si>
  <si>
    <t>501113100</t>
  </si>
  <si>
    <t>エトポシド点滴静注液１００ｍｇ「ＳＮ」　５ｍＬ×５Ｖ</t>
  </si>
  <si>
    <t>光製薬</t>
  </si>
  <si>
    <t>186760019</t>
  </si>
  <si>
    <t>ｱﾚﾝﾄﾞﾛﾝ酸点滴静注バッグ ９００μｇ　１００ｍＬＸ５袋</t>
  </si>
  <si>
    <t>186168129</t>
  </si>
  <si>
    <t>ガドテリドール静注シリンジ１３ｍｌ「ＨＫ」　５筒</t>
  </si>
  <si>
    <t>186165012</t>
  </si>
  <si>
    <t>グラニセトロン点滴静注バッグ　１ｍｇ/５０ｍＬ「ＨＫ」　１０本</t>
  </si>
  <si>
    <t>186160048</t>
  </si>
  <si>
    <t>ｱｾﾃ-ﾄ維持液３Ｇ「ＨＫ」ｿﾌﾄﾊﾞｯｸﾞ　 ５００ＭＬＸ２０ﾌｸﾛ</t>
  </si>
  <si>
    <t>186158526</t>
  </si>
  <si>
    <t>注射用水ﾌﾟﾗ　１００ＭＬＸ１０ﾎﾝ</t>
  </si>
  <si>
    <t>186144116</t>
  </si>
  <si>
    <t>ｸﾞﾘｾﾘﾝ・果糖配合点滴静注「ＨＫ」  ２００ＭＬＸ２０ﾌｸﾛ</t>
  </si>
  <si>
    <t>186138238</t>
  </si>
  <si>
    <t>注射用水  １０００ｍｌ×１０ｖ</t>
  </si>
  <si>
    <t>186126815</t>
  </si>
  <si>
    <t>注射用水　細口開栓型プラ　５００ＭＬＸ２０ホン</t>
  </si>
  <si>
    <t>186126556</t>
  </si>
  <si>
    <t>注射用水   プラ　 ５００ＭＬＸ２０ホン</t>
  </si>
  <si>
    <t>186126549</t>
  </si>
  <si>
    <t>注射用水 ５００ml 広口 ２０PB</t>
  </si>
  <si>
    <t>186126532</t>
  </si>
  <si>
    <t>アセレンド注１００μＧ１００μＧ　２ＭＬＸ１０Ｖ</t>
  </si>
  <si>
    <t>藤本製薬</t>
  </si>
  <si>
    <t>196801115</t>
  </si>
  <si>
    <t>サレドカプセル１００　１００ｍｇ　ＰＴＰ　７Ｐ×４</t>
  </si>
  <si>
    <t>196400202</t>
  </si>
  <si>
    <t>ﾓﾙﾋﾈ硫酸塩水和物徐放細粒分包１０ＭＧ「ﾌｼﾞﾓﾄ」  ０．５ＧＸ４０ﾎｳ</t>
  </si>
  <si>
    <t>196002208</t>
  </si>
  <si>
    <t>ｵｽﾊﾞﾝ消毒液０．０２５％　５００ＭＬ</t>
  </si>
  <si>
    <t>富士製薬工業</t>
  </si>
  <si>
    <t>431390114</t>
  </si>
  <si>
    <t>ウトロゲスタン腟用カプセル２００ＭＧ   ＰＴＰ　２００ＭＧ　２４Ｐ</t>
  </si>
  <si>
    <t>431390084</t>
  </si>
  <si>
    <t>フラジール膣錠２５０ｍｇ　PTP６０T</t>
  </si>
  <si>
    <t>431390077</t>
  </si>
  <si>
    <t>オキシコナゾール硝酸塩膣錠６００ｍｇ「F」　PTP　３０錠</t>
  </si>
  <si>
    <t>431360131</t>
  </si>
  <si>
    <t>クロラムフェニコ－ル腟錠１００ｍｇ　「Ｆ」　ＰＴＰ　６０Ｔ</t>
  </si>
  <si>
    <t>431310150</t>
  </si>
  <si>
    <t>ゲンタマイシン硫酸塩軟膏０．１％　「Ｆ」１ＭＧ　１０ＧＸ１０</t>
  </si>
  <si>
    <t>431310129</t>
  </si>
  <si>
    <t>ｻ-ﾌｧｸﾃﾝ気管注入用１２０ＭＧ　１Ｖ</t>
  </si>
  <si>
    <t>431190646</t>
  </si>
  <si>
    <t>フルマゼニル注射液０．５ｍｇ「Ｆ」　５ｍＬ×５Ａ</t>
  </si>
  <si>
    <t>431298601</t>
  </si>
  <si>
    <t>ｽｶﾞﾏﾃﾞｸｽ静注液２００ＭＧ「Ｆ」  ２００ＭＧ　２ＭＬＸ１０Ｖ</t>
  </si>
  <si>
    <t>431292067</t>
  </si>
  <si>
    <t>ﾃｽﾁﾉﾝ ﾃﾞﾎﾟ-筋注用１２５ＭＧ　１ＭＬＸ１０Ａ</t>
  </si>
  <si>
    <t>431292043</t>
  </si>
  <si>
    <t>ｳｽﾃｷﾇﾏﾌﾞＢＳ皮下注４５ＭＧｼﾘﾝｼﾞ「Ｆ」　４５ＭＧ　０．５ＭＬＸ１ﾄｳ</t>
  </si>
  <si>
    <t>431292036</t>
  </si>
  <si>
    <t>ﾗﾝｼﾞｵﾛ-ﾙ塩酸塩点滴静注用１５０ＭＧ「Ｆ」　 １５０ＭＧＸ５Ｖ</t>
  </si>
  <si>
    <t>431292029</t>
  </si>
  <si>
    <t>ﾄﾞｷｼﾙ注２０ｍｇ １０ｍＬＸ１瓶</t>
  </si>
  <si>
    <t>431291992</t>
  </si>
  <si>
    <t>イオパミド－ル３７０注シリンジ１００ＭＬ「Ｆ」75.52％　５筒</t>
  </si>
  <si>
    <t>431291930</t>
  </si>
  <si>
    <t>イオパミド－ル370注シリンジ80ｍL「Ｆ」75.52%　80mLＸ5筒</t>
  </si>
  <si>
    <t>431291923</t>
  </si>
  <si>
    <t>イオパミド－ル370注シリンジ50mL「Ｆ」75.52％　50mLＸ５筒</t>
  </si>
  <si>
    <t>431291909</t>
  </si>
  <si>
    <t>イオパミド－ル　３７０注１００ＭＬ　「Ｆ」７５．５２％　５Ｖ</t>
  </si>
  <si>
    <t>431291893</t>
  </si>
  <si>
    <t>イオパミド－ル　３７０注５０ＭＬ　「Ｆ」７５．５２％　５Ｖ</t>
  </si>
  <si>
    <t>431291879</t>
  </si>
  <si>
    <t>イオパミド－ル　３７０注２０ＭＬ　「Ｆ」７５．５２％　５Ｖ</t>
  </si>
  <si>
    <t>431291862</t>
  </si>
  <si>
    <t>イオパミド－ル　３００注シリンジ１００ＭＬ「Ｆ」６１．２４％　５筒</t>
  </si>
  <si>
    <t>431291848</t>
  </si>
  <si>
    <t>イオパミド－ル300注シリンジ80ｍL「Ｆ」61.24%　５筒</t>
  </si>
  <si>
    <t>431291824</t>
  </si>
  <si>
    <t>イオパミド－ル300注100ｍL「Ｆ」61.24%　100ｍLＸ5Ｖ</t>
  </si>
  <si>
    <t>431291800</t>
  </si>
  <si>
    <t>イオパミド－ル300注100mL「Ｆ」61.24％　100ｍLＸ１Ｖ</t>
  </si>
  <si>
    <t>431291794</t>
  </si>
  <si>
    <t>イオパミド－ル300注50ｍL「Ｆ」61.24%　５Ｖ</t>
  </si>
  <si>
    <t>431291787</t>
  </si>
  <si>
    <t>イオパミド－ル300注20mL「Ｆ」61.42％　20mLＸ5Ｖ</t>
  </si>
  <si>
    <t>431291770</t>
  </si>
  <si>
    <t>イオヘキソ－ル３００注２０ＭＬ「Ｆ」64.71%　5V</t>
  </si>
  <si>
    <t>431291602</t>
  </si>
  <si>
    <t>ロクロニウム臭化物静注液「F」５０ｍｇ/５．０ｍL　１０V</t>
  </si>
  <si>
    <t>431291473</t>
  </si>
  <si>
    <t>ロクロニウム臭化物静注液２５ｍｇ/２．５ｍL　「F」　2.5mLX10V</t>
  </si>
  <si>
    <t>431291466</t>
  </si>
  <si>
    <t>フィルグラスチムＢＳ注３００μｇシリンジ「Ｆ」　０．６ｍＬ×１０筒</t>
  </si>
  <si>
    <t>431290605</t>
  </si>
  <si>
    <t>ﾌｨﾙｸﾞﾗｽﾁﾑ BS注300μGｼﾘﾝｼﾞ　｢F｣ 0.7MLX1ﾄｳ</t>
  </si>
  <si>
    <t>431290599</t>
  </si>
  <si>
    <t>フィルグラスチムＢＳ注１５０μｇシリンジ「Ｆ」　０．６ｍＬ×１０筒</t>
  </si>
  <si>
    <t>431290582</t>
  </si>
  <si>
    <t>ﾌｨﾙｸﾞﾗｽﾁﾑ BS注150μGｼﾘﾝｼﾞ　｢F｣  0.6MLX1ﾄｳ</t>
  </si>
  <si>
    <t>431290575</t>
  </si>
  <si>
    <t>フィルグラスチムＢＳ７５μｇシリンジ「Ｆ」　０．３ｍＬ×１０筒</t>
  </si>
  <si>
    <t>431290568</t>
  </si>
  <si>
    <t>ﾌｨﾙｸﾞﾗｽﾁﾑ BS注75μG ｼﾘﾝｼﾞ　｢F｣  0.3MLX1ﾄｳ</t>
  </si>
  <si>
    <t>431290551</t>
  </si>
  <si>
    <t>メチルエルゴメトリンマレイン酸塩注0.2mg「F」0.02% １ｍＬ×１０Ａ</t>
  </si>
  <si>
    <t>431240020</t>
  </si>
  <si>
    <t>注射用ＨＣＧ　５０００単位「Ｆ」  ５０００ﾀﾝｲ　１０Ａ</t>
  </si>
  <si>
    <t>431227540</t>
  </si>
  <si>
    <t>ジノプロスト注射液１０００μＧ「Ｆ」　１ＭＧ　１ＭＬ×１０Ａ</t>
  </si>
  <si>
    <t>431220152</t>
  </si>
  <si>
    <t>オキシトシン注射液５単位「Ｆ」　１ｍＬ×１０Ａ</t>
  </si>
  <si>
    <t>431220015</t>
  </si>
  <si>
    <t>デキサート注射液６．６ｍｇ　２ｍＬ×５０Ｖ</t>
  </si>
  <si>
    <t>431204190</t>
  </si>
  <si>
    <t>デキサート注射液６．６ｍｇ　２ｍＬ×１０Ｖ</t>
  </si>
  <si>
    <t>431204183</t>
  </si>
  <si>
    <t>デキサート注射液３．３ｍｇ　１ｍＬ×５０Ａ</t>
  </si>
  <si>
    <t>431204176</t>
  </si>
  <si>
    <t>デキサート注射液３．３ｍｇ　１ｍＬ×１０Ａ</t>
  </si>
  <si>
    <t>431204169</t>
  </si>
  <si>
    <t>デキサート注射液１．６５ｍｇ　０．５ｍＬ×５０Ａ</t>
  </si>
  <si>
    <t>431204152</t>
  </si>
  <si>
    <t>デキサート注射液１．６５ｍｇ　０．５ｍＬ×１０Ａ</t>
  </si>
  <si>
    <t>431204145</t>
  </si>
  <si>
    <t>リトドリン塩酸塩錠５ＭＧ　「Ｆ」ＰＴＰ　１００Ｔ</t>
  </si>
  <si>
    <t>431199366</t>
  </si>
  <si>
    <t>ｺﾚﾊﾞｲﾝ錠５００ＭＧ   ＰＴＰ　５００ＭＧ　１００Ｔ</t>
  </si>
  <si>
    <t>431190622</t>
  </si>
  <si>
    <t>ｱｻﾞﾆﾝ錠５０ＭＧ  ＰＴＰ　５０ＭＧ　１００Ｔ</t>
  </si>
  <si>
    <t>431190615</t>
  </si>
  <si>
    <t xml:space="preserve">ﾚﾅﾘﾄﾞﾐﾄﾞｶﾌﾟｾﾙ5｢F｣ PTP   40CAP   </t>
  </si>
  <si>
    <t>431190585</t>
  </si>
  <si>
    <t>ｻﾙﾌﾟﾚｯﾌﾟ配合内用液480MLX10ﾎﾝ</t>
  </si>
  <si>
    <t>431190554</t>
  </si>
  <si>
    <t>ﾐﾝｸﾘｱ内用散布液０．８％    ２０ＭＬＸ１０ﾄｳ</t>
  </si>
  <si>
    <t>431190547</t>
  </si>
  <si>
    <t>ﾌｫﾘｱﾐﾝ錠  ＰＴＰ　５ＭＧ　１０００Ｔ</t>
  </si>
  <si>
    <t>431190523</t>
  </si>
  <si>
    <t>ﾌｫﾘｱﾐﾝ錠ﾊﾞﾗ　５ＭＧ　１００Ｔ</t>
  </si>
  <si>
    <t>431190516</t>
  </si>
  <si>
    <t>ガバペン錠３００ＭＧ  ＰＴＰ　３００ＭＧ　１００Ｔ</t>
  </si>
  <si>
    <t>431190493</t>
  </si>
  <si>
    <t>ガバペン錠２００ＭＧ ＰＴＰ　１００Ｔ</t>
  </si>
  <si>
    <t>431190479</t>
  </si>
  <si>
    <t>ジエノゲスト　ＯＤ錠　１ｍｇ　「Ｆ」　ＰＴＰ　１００Ｔ</t>
  </si>
  <si>
    <t>431190400</t>
  </si>
  <si>
    <t>ノアルテン錠５ｍｇ　ＰＴＰ１００Ｔ</t>
  </si>
  <si>
    <t>431190271</t>
  </si>
  <si>
    <t>ルトラール錠２ｍｇ　PTP　１０T×１０</t>
  </si>
  <si>
    <t>431190196</t>
  </si>
  <si>
    <t>メチルエルゴメトリンマレイン酸塩錠０．１２５ｍｇ「Ｆ」　PTP100T</t>
  </si>
  <si>
    <t>431140030</t>
  </si>
  <si>
    <t>メドロキシプロゲステロン酢酸エステル錠２００ＭＧ　「Ｆ」１００Ｔ</t>
  </si>
  <si>
    <t>431121237</t>
  </si>
  <si>
    <t>ｴｽﾄﾗｼﾞｵ-ﾙ錠０．５ＭＧ「Ｆ」 ＰＴＰ　０．５ＭＧ　２８ＴＸ５</t>
  </si>
  <si>
    <t>431120155</t>
  </si>
  <si>
    <t>ｸﾛﾍﾞﾀｿﾞ-ﾙﾌﾟﾛﾋﾟｵﾝ酸ｴｽﾃﾙﾛ-ｼｮﾝ0.05%｢MYK｣10GX10</t>
  </si>
  <si>
    <t>佐藤製薬</t>
  </si>
  <si>
    <t>316136264</t>
  </si>
  <si>
    <t>ｸﾛﾍﾞﾀｿﾞ-ﾙﾌﾟﾛﾋﾟｵﾝ酸ｴｽﾃﾙ軟膏0.05%｢MYK｣100G</t>
  </si>
  <si>
    <t>316136233</t>
  </si>
  <si>
    <t>ｸﾛﾍﾞﾀｿﾞ-ﾙﾌﾟﾛﾋﾟｵﾝ酸ｴｽﾃﾙ軟膏０．０５％　「ＭＹＫ」　５ＧＸ５０</t>
  </si>
  <si>
    <t>316136219</t>
  </si>
  <si>
    <t>ﾍﾞﾀﾒﾀｿﾞﾝ酪酸ｴｽﾃﾙﾌﾟﾛﾋﾟｵﾝ酸ｴｽﾃﾙﾛｰｼｮﾝ0.05%「ＭＹＫ」１０ＧＸ１０</t>
  </si>
  <si>
    <t>316136172</t>
  </si>
  <si>
    <t>ﾍﾞﾀﾒﾀｿﾞﾝ酪酸ｴｽﾃﾙﾌﾟﾛﾋﾟｵﾝ酸ｴｽﾃﾙ軟膏0.05%「MKY」　５ＧＸ１０</t>
  </si>
  <si>
    <t>316136110</t>
  </si>
  <si>
    <t>エムラ　パッチ　　２０マイ</t>
  </si>
  <si>
    <t>316135649</t>
  </si>
  <si>
    <t>エムラ　クリ－ム１０ＧＸ１０</t>
  </si>
  <si>
    <t>316135625</t>
  </si>
  <si>
    <t>パッチテストパネル　１ユニット×２</t>
  </si>
  <si>
    <t>316135588</t>
  </si>
  <si>
    <t>エムラクリーム　５ｇ×５本</t>
  </si>
  <si>
    <t>316135441</t>
  </si>
  <si>
    <t>ダラシンＴゲル１％  １０Ｇ×１０</t>
  </si>
  <si>
    <t>316128085</t>
  </si>
  <si>
    <t>バラシクロビル錠５００ｍｇ「サトウ」　ＰＴＰ　６Ｔ×７</t>
  </si>
  <si>
    <t>316135533</t>
  </si>
  <si>
    <t>ペラゾリン細粒４００ｍｇ　分包　０．５ｇ×２０包</t>
  </si>
  <si>
    <t>全薬工業</t>
  </si>
  <si>
    <t>305428707</t>
  </si>
  <si>
    <t>スピオルト　レスピマット　６０吸入　１キット</t>
  </si>
  <si>
    <t>日本BI</t>
  </si>
  <si>
    <t>413836029</t>
  </si>
  <si>
    <t>スピオルトレスピマット２８吸入　１キット</t>
  </si>
  <si>
    <t>413836012</t>
  </si>
  <si>
    <t>スピリーバ２．５μｇレスピマット６０吸入　１５０μｇ１キット</t>
  </si>
  <si>
    <t>413826334</t>
  </si>
  <si>
    <t>トラゼンタ錠５ｍｇ　バラ５００T</t>
  </si>
  <si>
    <t>413870535</t>
  </si>
  <si>
    <t>トラゼンタ錠　PTP5ｍｇ　100T</t>
  </si>
  <si>
    <t>413870511</t>
  </si>
  <si>
    <t>ビ・シフロール錠０．５ＭＧ  １０Ｔ×１０</t>
  </si>
  <si>
    <t>413810616</t>
  </si>
  <si>
    <t>ビ・シフロール錠０．１２５ｍｇ　ＰＴＰ　１０Ｔ×１０</t>
  </si>
  <si>
    <t>413810517</t>
  </si>
  <si>
    <t>オフェブカプセル１５０ｍｇ　ＰＴＰ１４Ｐ×２</t>
  </si>
  <si>
    <t>413721622</t>
  </si>
  <si>
    <t>オフェブカプエル１００ｍｇ　ＰＴＰ14Ｐ×２</t>
  </si>
  <si>
    <t>413721516</t>
  </si>
  <si>
    <t>ジオトリフ錠４０ｍｇ　ＰＴＰ　７Ｔ×２</t>
  </si>
  <si>
    <t>413400718</t>
  </si>
  <si>
    <t>ジオトリフ錠３０ｍｇ　ＰＴＰ　７Ｔ×２</t>
  </si>
  <si>
    <t>413400619</t>
  </si>
  <si>
    <t>ジオトリフ錠２０ｍｇ　ＰＴＰ　７Ｔ×２</t>
  </si>
  <si>
    <t>413400510</t>
  </si>
  <si>
    <t>ジャディアンス錠１０ＭＧバラ　　５００Ｔ</t>
  </si>
  <si>
    <t>413300636</t>
  </si>
  <si>
    <t>ジャディアンス錠１０ｍｇ　ＰＴＰ１００Ｔ</t>
  </si>
  <si>
    <t>413300612</t>
  </si>
  <si>
    <t>ジャディアンス錠　２５ｍｇ　ＰＴＰ　１００Ｔ</t>
  </si>
  <si>
    <t>413300513</t>
  </si>
  <si>
    <t>プラザキサカプセル１１０ｍｇ　ＰＴＰ　１４Ｐ×８</t>
  </si>
  <si>
    <t>413261814</t>
  </si>
  <si>
    <t>プラザキサカプセル７５ｍｇ　ＰＴＰ　１４Ｐ×８</t>
  </si>
  <si>
    <t>413261616</t>
  </si>
  <si>
    <t>バベンチオ点滴静注２００ｍｇ １０ｍＬＸ１瓶</t>
  </si>
  <si>
    <t>ﾒﾙｸﾊﾞｲｵﾌｧｰﾏ</t>
  </si>
  <si>
    <t>496350122</t>
  </si>
  <si>
    <t>ｱ-ﾋﾞﾀｯｸｽ注射液５００ＭＧ　１００ＭＬＸ１Ｖ</t>
  </si>
  <si>
    <t>496350030</t>
  </si>
  <si>
    <t>アービタックス注射液１００ｍｇ　２０ｍＬ×１Ｖ</t>
  </si>
  <si>
    <t>496350023</t>
  </si>
  <si>
    <t>シアノキット注射用５ｇセット　５ｇ×１セット</t>
  </si>
  <si>
    <t>496341038</t>
  </si>
  <si>
    <t>ゴナ－ルエフ皮下注ペン ３００ＩＵ　0.5ＭＬＸ1筒</t>
  </si>
  <si>
    <t>496300110</t>
  </si>
  <si>
    <t>ペキロン　クリ－ム　０．５％　１０ＧＸ１０</t>
  </si>
  <si>
    <t>ﾃｲｶ製薬</t>
  </si>
  <si>
    <t>399074590</t>
  </si>
  <si>
    <t>ﾕ-ﾊﾟｽﾀ軟膏ﾁｭ-ﾌﾞ　１００Ｇ</t>
  </si>
  <si>
    <t>399074279</t>
  </si>
  <si>
    <t>ﾕ-ﾊﾟｽﾀ軟膏   ５００Ｇ</t>
  </si>
  <si>
    <t>399074262</t>
  </si>
  <si>
    <t>ﾗｸﾃｨｵﾝパップ７０ｍｇ ２８０枚</t>
  </si>
  <si>
    <t>399072596</t>
  </si>
  <si>
    <t>ソフラチュール貼付剤１０ｃｍ　１０ｃｍ×１０ｃｍ　１０枚</t>
  </si>
  <si>
    <t>399067035</t>
  </si>
  <si>
    <t>ｹｻﾝﾗ点滴静注液３５０ＭＧ　２０ＭＬＸ１Ｖ</t>
  </si>
  <si>
    <t>日本ｲｰﾗｲﾘﾘｰ</t>
  </si>
  <si>
    <t>428940100</t>
  </si>
  <si>
    <t>ヒューマリンR注ミリオペン　3ｍｌ　2本</t>
  </si>
  <si>
    <t>428880406</t>
  </si>
  <si>
    <t>ヒューマログ注ミリオペン　　　３００単位　３ｍＬ×２キット</t>
  </si>
  <si>
    <t>428879905</t>
  </si>
  <si>
    <t>ヒューマログミックス５０注ミリオペン　３００単位３ｍＬ×２キット</t>
  </si>
  <si>
    <t>428879806</t>
  </si>
  <si>
    <t>ルムジェブ注ミリオペンＨＤ３００タンイ　２キット</t>
  </si>
  <si>
    <t>428835109</t>
  </si>
  <si>
    <t>ルムジェブ注ミリオペン３００単位　２キット</t>
  </si>
  <si>
    <t>428820709</t>
  </si>
  <si>
    <t>ｲﾌﾞｸﾞﾘ-ｽ皮下注２５０ＭＧｼﾘﾝｼﾞ ２５０ＭＧ　２ＭＬＸ１ﾄｳ</t>
  </si>
  <si>
    <t>428779700</t>
  </si>
  <si>
    <t>ｲﾌﾞｸﾞﾘ-ｽ皮下注２５０ＭＧｵ-ﾄｲﾝｼﾞｪｸﾀ-　２５０ＭＧ　２ＭＬＸ１ｷｯﾄ</t>
  </si>
  <si>
    <t>428777201</t>
  </si>
  <si>
    <t>ルムジェブ注１００単位／ＭＬ１００タンイ　１０ＭＬＸ１Ｖ</t>
  </si>
  <si>
    <t>428772800</t>
  </si>
  <si>
    <t>ヒュ－マログ注ミリオペン　ＨＤ　３００タンイ　３ＭＬＸ２キット</t>
  </si>
  <si>
    <t>428771407</t>
  </si>
  <si>
    <t>インスリングラルギンＢＳミリオペン「リリー」　３ｍＬ×２キット</t>
  </si>
  <si>
    <t>428771100</t>
  </si>
  <si>
    <t>サイラムザ点滴静注液５００ｍｇ　５０ｍL×１瓶</t>
  </si>
  <si>
    <t>428767806</t>
  </si>
  <si>
    <t>サイラムザ点滴静注液１００ｍｇ　１０ｍL×１瓶</t>
  </si>
  <si>
    <t>428766908</t>
  </si>
  <si>
    <t>ヒューマログ注１００単位／ｍＬ　１０ｍＬ</t>
  </si>
  <si>
    <t>428751010</t>
  </si>
  <si>
    <t>トルツ皮下注８０ｍｇオートインジェクター　１ｍＬ×１キット</t>
  </si>
  <si>
    <t>428144508</t>
  </si>
  <si>
    <t>ﾄﾙﾘｼﾃｨ皮下注０．７５ＭＧｱﾃｵｽ   ０．７５ＭＧ　０．５ＭＬＸ２ｷｯﾄ</t>
  </si>
  <si>
    <t>428143303</t>
  </si>
  <si>
    <t>ヒューマリンＲ注１００単位／ｍＬ　１０ｍＬ×１Ｖ</t>
  </si>
  <si>
    <t>428021014</t>
  </si>
  <si>
    <t>ベージニオ錠１５０ｍｇ　ＰＴＰ　３０錠</t>
  </si>
  <si>
    <t>428533708</t>
  </si>
  <si>
    <t>ベージニオ錠１００ｍｇ　ＰＴＰ　３０錠</t>
  </si>
  <si>
    <t>428481504</t>
  </si>
  <si>
    <t>ベージニオ錠５０ｍｇ　ＰＴＰ　３０錠</t>
  </si>
  <si>
    <t>428448309</t>
  </si>
  <si>
    <t>オルミエント錠２ｍｇＰＴＰ　　　２８Ｔ</t>
  </si>
  <si>
    <t>428418210</t>
  </si>
  <si>
    <t>ストラテラカプセル４０ｍｇ　ＰＴＰ　１４Ｐ×１０</t>
  </si>
  <si>
    <t>428322906</t>
  </si>
  <si>
    <t>ﾋﾞﾚｰｽﾞﾄﾘエアロスフィア１２０吸入　１本</t>
  </si>
  <si>
    <t>ｱｽﾄﾗｾﾞﾈｶ</t>
  </si>
  <si>
    <t>650704105</t>
  </si>
  <si>
    <t>ビレーズトリエアロスフィア５６吸入 １本</t>
  </si>
  <si>
    <t>650703108</t>
  </si>
  <si>
    <t>シムビコ－ト　タ－ビュヘイラ－　３０吸入１ホン</t>
  </si>
  <si>
    <t>650689105</t>
  </si>
  <si>
    <t>シムビコ－ト　タ－ビュヘイラ－　６０吸入１ホン</t>
  </si>
  <si>
    <t>650688108</t>
  </si>
  <si>
    <t>パルミコート吸入液０．５ｍｇ　２ｍｌ×３０</t>
  </si>
  <si>
    <t>650655100</t>
  </si>
  <si>
    <t>パルミコート吸入液０．２５ｍｇ　２ｍｌ×３０</t>
  </si>
  <si>
    <t>650654103</t>
  </si>
  <si>
    <t>パルミコート２００μｇタービュヘイラー１１２吸入　２２．４ｍｇ×１</t>
  </si>
  <si>
    <t>650210705</t>
  </si>
  <si>
    <t>パルミコート２００μｇタービュヘイラー５６吸入　１１．２ｍｇ×１</t>
  </si>
  <si>
    <t>650210606</t>
  </si>
  <si>
    <t>ﾌｧｾﾝﾗ皮下注30MG  ﾍﾟﾝ30MG 1MLX1ｷｯﾄ</t>
  </si>
  <si>
    <t>650717105</t>
  </si>
  <si>
    <t>ﾃｾﾞｽﾊﾟｲｱ皮下注２１０ｍｇペン １キット</t>
  </si>
  <si>
    <t>650716108</t>
  </si>
  <si>
    <t>ｲｼﾞｭﾄﾞ点滴静注３００ｍｇ １瓶</t>
  </si>
  <si>
    <t>650712100</t>
  </si>
  <si>
    <t>ｲｼﾞｭﾄﾞ点滴静注２５ｍｇ １瓶</t>
  </si>
  <si>
    <t>650711103</t>
  </si>
  <si>
    <t>ﾃｾﾞｽﾊﾟｲｱ皮下注２１０ＭＧｼﾘﾝｼﾞ  ２１０ＭＧ　１．９１ＭＬＸ１ﾄｳ</t>
  </si>
  <si>
    <t>650709100</t>
  </si>
  <si>
    <t>ｻﾌﾈﾛ－点滴静注３００ＭＧ　 ２ＭＬＸ１Ｖ</t>
  </si>
  <si>
    <t>650702101</t>
  </si>
  <si>
    <t>シナジス筋注液100mg　1mL　１Ｖ</t>
  </si>
  <si>
    <t>650701104</t>
  </si>
  <si>
    <t>シナジス筋注液５０ＭＧ　０．５ＭＬＸ１Ｖ</t>
  </si>
  <si>
    <t>650700107</t>
  </si>
  <si>
    <t>イミフィンジ点滴静注１２０ｍｇ　 １瓶</t>
  </si>
  <si>
    <t>650682106</t>
  </si>
  <si>
    <t>イミフィンジ点滴静注　５００ｍｇ １瓶</t>
  </si>
  <si>
    <t>650681109</t>
  </si>
  <si>
    <t>ファセンラ皮下注３０ｍｇシリンジ　１ｍL×１トウ</t>
  </si>
  <si>
    <t>650680102</t>
  </si>
  <si>
    <t>フェソロデックス筋注２５０ｍｇ　５ｍＬ×２筒</t>
  </si>
  <si>
    <t>650659108</t>
  </si>
  <si>
    <t>ゾラデックスＬＡ１０．８ＭＧデポ１筒ＳＳ</t>
  </si>
  <si>
    <t>650642209</t>
  </si>
  <si>
    <t>ゾラデックス３．６ＭＧデポ  １筒ＳＳ</t>
  </si>
  <si>
    <t>650625301</t>
  </si>
  <si>
    <t>ﾌｫｼ-ｶﾞ錠 10MG PTP 10MG 100T</t>
  </si>
  <si>
    <t>650721102</t>
  </si>
  <si>
    <t>ﾌｫｼ-ｶﾞ錠5MG PTP 5MG 500T</t>
  </si>
  <si>
    <t>650720303</t>
  </si>
  <si>
    <t>ﾌｫｼ-ｶﾞ錠5MG PTP 5MG 100T</t>
  </si>
  <si>
    <t>650720105</t>
  </si>
  <si>
    <t>ネキシウム懸濁用顆粒分包20mg　28包</t>
  </si>
  <si>
    <t>650708103</t>
  </si>
  <si>
    <t>ネキシウム懸濁用顆粒分包１０ｍｇ２８包</t>
  </si>
  <si>
    <t>650707106</t>
  </si>
  <si>
    <t>ロケルマ懸濁用散分包５Ｇ    ５ＧＸ２８</t>
  </si>
  <si>
    <t>650694109</t>
  </si>
  <si>
    <t>リムパーザ錠１５０ｍｇ　ＰＴＰ　５６錠</t>
  </si>
  <si>
    <t>650679106</t>
  </si>
  <si>
    <t>リムパーザ錠１００ｍｇ　ＰＴＰ　５６錠</t>
  </si>
  <si>
    <t>650678109</t>
  </si>
  <si>
    <t>タグリッソ錠８０ｍｇ　ＰＴＰ１４Ｔ</t>
  </si>
  <si>
    <t>650675108</t>
  </si>
  <si>
    <t>タグリッソ錠４０ｍｇ　ＰＴＰ２８Ｔ</t>
  </si>
  <si>
    <t>650674101</t>
  </si>
  <si>
    <t>ノルバデックス錠１０ｍｇ　ＰＴＰ　１０Ｔ×１０</t>
  </si>
  <si>
    <t>650617504</t>
  </si>
  <si>
    <t>サリベートエアゾール　５０ｇ×６</t>
  </si>
  <si>
    <t>帝人ﾌｧｰﾏ</t>
  </si>
  <si>
    <t>294231029</t>
  </si>
  <si>
    <t>オルベスコ２００μｇインヘラー５６吸入用　３．３ｇ　１キット</t>
  </si>
  <si>
    <t>294229217</t>
  </si>
  <si>
    <t>オルベスコ１００μgインヘラー１１２吸入用　６．６gX１キット</t>
  </si>
  <si>
    <t>294229156</t>
  </si>
  <si>
    <t>オルベスコ１００μｇインヘラー５６吸入用　３．３ｇ×１キット</t>
  </si>
  <si>
    <t>294229118</t>
  </si>
  <si>
    <t>アトロベントエロゾル２０ＵＧ  ４．２ＭＧ  １０ＭＬ×５</t>
  </si>
  <si>
    <t>294221112</t>
  </si>
  <si>
    <t>献血ベニロン‐Ｉ静注用５０００ｍｇ　５ｍｇ１００ｍＬ×１Ｖ</t>
  </si>
  <si>
    <t>294634349</t>
  </si>
  <si>
    <t>献血ベニロンＩ‐静注用２５００ｍｇ　２．５ｇ５０ｍＬ×１Ｖ</t>
  </si>
  <si>
    <t>294634332</t>
  </si>
  <si>
    <t>献血ベニロン‐Ｉ静注用５００ｍｇ　１０ｍＬ×１Ｖ</t>
  </si>
  <si>
    <t>294634318</t>
  </si>
  <si>
    <t>ボナロン点滴静注バッグ　900μG　100ML×1</t>
  </si>
  <si>
    <t>294399316</t>
  </si>
  <si>
    <t>ソマチュリン皮下注１２０ｍｇ　1筒</t>
  </si>
  <si>
    <t>294249031</t>
  </si>
  <si>
    <t>ソマチュリン皮下注９０ｍｇ　１筒</t>
  </si>
  <si>
    <t>294249024</t>
  </si>
  <si>
    <t>ｿﾏﾁｭﾘﾝ皮下注６０ＭＧ　１ﾄｳ</t>
  </si>
  <si>
    <t>294249017</t>
  </si>
  <si>
    <t>ｾﾞｵﾏｲﾝ注用200単位200ﾀﾝｲX1V</t>
  </si>
  <si>
    <t>294122068</t>
  </si>
  <si>
    <t>ｾﾞｵﾏｲﾝ注用100単位 100ﾀﾝｲX1V</t>
  </si>
  <si>
    <t>294122051</t>
  </si>
  <si>
    <t>ｾﾞｵﾏｲﾝ注用50単位50ﾀﾝｲX1V</t>
  </si>
  <si>
    <t>294122044</t>
  </si>
  <si>
    <t>ボナロン経口ゼリー３５ＭＧ　２０包</t>
  </si>
  <si>
    <t>294399415</t>
  </si>
  <si>
    <t>小児用ムコソルバンシロップ０．３％　５００ｍＬ</t>
  </si>
  <si>
    <t>294222546</t>
  </si>
  <si>
    <t>スピロペント錠１０μｇ　１０Ｔｘ１０</t>
  </si>
  <si>
    <t>294222232</t>
  </si>
  <si>
    <t>ネシーナ錠６．２５ｍｇ　ＰＴＰ　１０Ｔ×１０</t>
  </si>
  <si>
    <t>123149341</t>
  </si>
  <si>
    <t>ネシーナ錠１２．５ｍｇ　ＰＴＰ　１０Ｔ×１０</t>
  </si>
  <si>
    <t>123147996</t>
  </si>
  <si>
    <t>スチックゼノールＡ  ４０Ｇ×１０</t>
  </si>
  <si>
    <t>三笠製薬</t>
  </si>
  <si>
    <t>387591429</t>
  </si>
  <si>
    <t>ｸﾛﾍﾞﾀｿﾞ-ﾙﾌﾟﾛﾋﾟｵﾝ酸ｴｽﾃﾙﾛ-ｼｮﾝ0.05%｢MYK｣10gX10</t>
  </si>
  <si>
    <t>岩城製薬</t>
  </si>
  <si>
    <t>020022068</t>
  </si>
  <si>
    <t>020022044</t>
  </si>
  <si>
    <t>ｸﾛﾍﾞﾀｿﾞ-ﾙﾌﾟﾛﾋﾟｵﾝ酸ｴｽﾃﾙ軟膏０．０５％「ＭＹＫ」　５ＧＸ１０</t>
  </si>
  <si>
    <t>020022020</t>
  </si>
  <si>
    <t>ﾙﾘｺﾅｿﾞ-ﾙ ｸﾘ-ﾑ１％「ｲﾜｷ」  １％　１０ＧＸ１０</t>
  </si>
  <si>
    <t>020021719</t>
  </si>
  <si>
    <t>ﾙﾘｺﾅｿﾞ-ﾙ軟膏１％「ｲﾜｷ」  １％　１０ＧＸ１０</t>
  </si>
  <si>
    <t>020021702</t>
  </si>
  <si>
    <t>ポビドンヨード外用液１０％ 「イワキ」　２５０ｍＬ</t>
  </si>
  <si>
    <t>020021306</t>
  </si>
  <si>
    <t>ポビドンヨードガーグル液７％ 「イワキ」　３０ｍＬＸ５０</t>
  </si>
  <si>
    <t>020021160</t>
  </si>
  <si>
    <t>ｼﾞﾌﾙﾌﾟﾚﾄﾞﾅ-ﾄ ｸﾘ-ﾑ 0.05% 「ｲﾜｷ」 0.05% 5GX10</t>
  </si>
  <si>
    <t>020021061</t>
  </si>
  <si>
    <t>ジフルプレドナート軟膏０．０５％ 「イワキ」　５００ｇ</t>
  </si>
  <si>
    <t>020021023</t>
  </si>
  <si>
    <t>ジフルプレドナート軟膏０．０５％ 「イワキ」　１０ｇＸ５０</t>
  </si>
  <si>
    <t>020021016</t>
  </si>
  <si>
    <t>ジフルプレドナ－ト軟膏0.05％　「イワキ」　５ＧＸ１０</t>
  </si>
  <si>
    <t>020020996</t>
  </si>
  <si>
    <t>ｸﾛﾍﾞﾀｿﾞ-ﾙﾌﾟﾛﾋﾟｵﾝ酸ｴｽﾃﾙ ﾛ-ｼｮﾝ0.05%｢ｲﾜｷ｣10gX10</t>
  </si>
  <si>
    <t>020020866</t>
  </si>
  <si>
    <t>ｸﾛﾍﾞﾀｿﾞ-ﾙﾌﾟﾛﾋﾟｵﾝ酸ｴｽﾃﾙ軟膏０．０５％「ｲﾜｷ」 　５ＧＸ１０</t>
  </si>
  <si>
    <t>020020798</t>
  </si>
  <si>
    <t>ﾆｿﾞﾗｰﾙﾛｰｼｮﾝ2%　10g×10</t>
  </si>
  <si>
    <t>020018955</t>
  </si>
  <si>
    <t>ゲンタマイシン硫酸塩軟膏0.1％「イワキ」10gＸ50本</t>
  </si>
  <si>
    <t>020017576</t>
  </si>
  <si>
    <t>ゲンタマイシン硫酸塩軟膏０．１％「イワキ」　１ｍｇ　１０ｇ×１０</t>
  </si>
  <si>
    <t>020017569</t>
  </si>
  <si>
    <t>ｸﾛﾄﾘﾏｿﾞｰﾙクリーム１％「イワキ」 １０ｇＸ１０</t>
  </si>
  <si>
    <t>020017446</t>
  </si>
  <si>
    <t>スピラゾンローション０．３％　１０ｇ×１０Ｖ</t>
  </si>
  <si>
    <t>020015916</t>
  </si>
  <si>
    <t>デルモゾールG軟膏　５ｇ×１０</t>
  </si>
  <si>
    <t>020001094</t>
  </si>
  <si>
    <t>ﾀﾞｲﾋﾞﾀﾐｯｸｽ注 ２ｍＬＸ５０管</t>
  </si>
  <si>
    <t>020000813</t>
  </si>
  <si>
    <t>ﾋﾟｺｽﾙﾌｧｰﾄﾅﾄﾘｳﾑ内用液0.75%「イワキ」10mL×10</t>
  </si>
  <si>
    <t>020020118</t>
  </si>
  <si>
    <t>ﾌｼｼﾞﾝ ﾚｵ軟膏２％   ２０ＭＧ　１０ＧＸ１０</t>
  </si>
  <si>
    <t>ｱﾙﾌﾚｯｻﾌｧｰﾏ</t>
  </si>
  <si>
    <t>274141201</t>
  </si>
  <si>
    <t>アフタッチ口腔用貼付剤２５μＧ   ＰＴＰ　100Ｔ</t>
  </si>
  <si>
    <t>274139604</t>
  </si>
  <si>
    <t>タリビッド耳科用液０．３％   ３ＭＧ　５ＭＬＸ１０</t>
  </si>
  <si>
    <t>274130625</t>
  </si>
  <si>
    <t>タリビッド耳科用液0.3%　５ＭＬＸ５</t>
  </si>
  <si>
    <t>274130618</t>
  </si>
  <si>
    <t>アスプール液（０.５％）　５０ｍＬ</t>
  </si>
  <si>
    <t>274000164</t>
  </si>
  <si>
    <t>ズファジラン筋注５ｍｇ１ｍＬ×２０Ａ</t>
  </si>
  <si>
    <t>274141034</t>
  </si>
  <si>
    <t>ｵﾋﾞｿ-ﾄ注射用0.1G 100MG 20A</t>
  </si>
  <si>
    <t>274140969</t>
  </si>
  <si>
    <t>ナロキソン塩酸塩静注0.2mg「ＡＦＰ」　10A</t>
  </si>
  <si>
    <t>274140815</t>
  </si>
  <si>
    <t>ビタメジン静注用５０Ｖ</t>
  </si>
  <si>
    <t>274133107</t>
  </si>
  <si>
    <t>コートロシン注射用０．２５ｍｇ　１Ｖ</t>
  </si>
  <si>
    <t>274132810</t>
  </si>
  <si>
    <t>コートロシンＺ筋注０．５ｍｇ　１Ｖ</t>
  </si>
  <si>
    <t>274132780</t>
  </si>
  <si>
    <t>インジゴカルミン注２０ＭＧ　「ＡＦＰ」０．４％　５ＭＬＸ１０Ａ</t>
  </si>
  <si>
    <t>274131592</t>
  </si>
  <si>
    <t>ノルアドレナリン注１ｍｇ　１ｍＬ×１０Ａ</t>
  </si>
  <si>
    <t>274131103</t>
  </si>
  <si>
    <t>ドロレプタン注射液２５ｍｇ　１０ｍＬ×１Ｖ</t>
  </si>
  <si>
    <t>274130878</t>
  </si>
  <si>
    <t>アミサリン注２００ｍｇ　１０％　２ｍＬＸ１０Ａ</t>
  </si>
  <si>
    <t>274129995</t>
  </si>
  <si>
    <t>アミサリン注１００ｍｇ　１０％／１ｍＬ×１０Ａ</t>
  </si>
  <si>
    <t>274129971</t>
  </si>
  <si>
    <t>ﾊﾟﾝﾄｼﾝ注１０％   ２００ＭＧ　２ＭＬＸ５０Ａ</t>
  </si>
  <si>
    <t>274129865</t>
  </si>
  <si>
    <t>マイスタン錠５ｍｇ　ＰＴＰ１００Ｔ</t>
  </si>
  <si>
    <t>274716232</t>
  </si>
  <si>
    <t>マイスタン細粒  １００ｇ</t>
  </si>
  <si>
    <t>274505997</t>
  </si>
  <si>
    <t>ｽﾞﾌｧｼﾞﾗﾝ錠１０ＭＧ   ＰＴＰ　１０ＭＧ　１０００Ｔ</t>
  </si>
  <si>
    <t>274140990</t>
  </si>
  <si>
    <t>塩化カリウム徐放錠６００ＭＧ　「ＳＴ」ＰＴＰ　１０００Ｔ</t>
  </si>
  <si>
    <t>274136627</t>
  </si>
  <si>
    <t>塩化カリウム徐放錠６００ｍｇ「Ｓｔ」 ＰＴＰ　１００錠</t>
  </si>
  <si>
    <t>274136610</t>
  </si>
  <si>
    <t>カプトリル錠１２．５ＭＧ   ＰＴＰ １００Ｔ</t>
  </si>
  <si>
    <t>274133206</t>
  </si>
  <si>
    <t>ビタメジン配合カプセル　Ｂ２５   ＰＴＰ　１００Ｐ</t>
  </si>
  <si>
    <t>274132971</t>
  </si>
  <si>
    <t>セパゾン錠２ ＰＴＰ　１００錠</t>
  </si>
  <si>
    <t>274132919</t>
  </si>
  <si>
    <t>ギャバロン錠１０ｍｇＰＴＰ　１００Ｔ</t>
  </si>
  <si>
    <t>274132742</t>
  </si>
  <si>
    <t>ギャバロン錠５ＭＧ   ＰＴＰ　１００Ｔ</t>
  </si>
  <si>
    <t>274132681</t>
  </si>
  <si>
    <t>Ｓ・Ｍ配合散　分包　１．３ｇ×８４０包</t>
  </si>
  <si>
    <t>274131332</t>
  </si>
  <si>
    <t>ピラマイド原末　バラ　１００ｇ</t>
  </si>
  <si>
    <t>274131165</t>
  </si>
  <si>
    <t>ネオドパゾール配合錠　ＰＴＰ　１０Ｔ×１０</t>
  </si>
  <si>
    <t>274130960</t>
  </si>
  <si>
    <t>イスコチン錠１００ｍｇ　ＰＴＰ　１００Ｔ</t>
  </si>
  <si>
    <t>274130052</t>
  </si>
  <si>
    <t>パントシン散  ２０％  １００ｇ</t>
  </si>
  <si>
    <t>274129391</t>
  </si>
  <si>
    <t>クロマイ膣錠１００ｍｇ　ヒート　１００Ｔ</t>
  </si>
  <si>
    <t>274128912</t>
  </si>
  <si>
    <t>トフラニール錠１０ｍｇ　ＰＴＰ　１０Ｔ×３０</t>
  </si>
  <si>
    <t>274082658</t>
  </si>
  <si>
    <t>トリクロリールシロップ１０％　５００ｍＬ</t>
  </si>
  <si>
    <t>274057199</t>
  </si>
  <si>
    <t>インクレミンシロップ５％　２５０ｍＬ</t>
  </si>
  <si>
    <t>274057137</t>
  </si>
  <si>
    <t>アナフラニール錠２５ｍｇ　ＰＴＰ　１０Ｔ×２０</t>
  </si>
  <si>
    <t>274044687</t>
  </si>
  <si>
    <t>ﾆｿﾞﾗ-ﾙ ｸﾘ-ﾑ２％　１０ＧＸ２０</t>
  </si>
  <si>
    <t>帝国製薬</t>
  </si>
  <si>
    <t>641082229</t>
  </si>
  <si>
    <t>ﾋﾞｽﾀﾞ-ﾑ軟膏０．１％ 　５ＧＸ２０</t>
  </si>
  <si>
    <t>641081390</t>
  </si>
  <si>
    <t>ﾍﾞﾀﾒﾀｿﾞﾝｼﾞﾌﾟﾛﾋﾟｵﾝ酸ｴｽﾃﾙ ﾅﾝｺｳ 0.064%｢ﾃｲｺｸ｣5GX10</t>
  </si>
  <si>
    <t>641081246</t>
  </si>
  <si>
    <t>ダイアコ－ト　クリ－ム　０．０５％　５ＧＸ１０</t>
  </si>
  <si>
    <t>641077959</t>
  </si>
  <si>
    <t>ダイアコ－ト軟膏０．０５％　５ＧＸ１０</t>
  </si>
  <si>
    <t>641077881</t>
  </si>
  <si>
    <t>ナパゲルン　ロ－ション　３％３％　５０ＭＬＸ１０</t>
  </si>
  <si>
    <t>641077621</t>
  </si>
  <si>
    <t>ＭＳ温シップ　「タイホウ」　（２０ｇＸ５マイ）Ｘ１０　１ｋｇ</t>
  </si>
  <si>
    <t>641077348</t>
  </si>
  <si>
    <t>ＭＳ温シップ「タイホウ」　(４０ｇ×５×５０)10kg</t>
  </si>
  <si>
    <t>641077324</t>
  </si>
  <si>
    <t>ｲﾝﾃﾊﾞﾝ坐剤50 50MG 5ｺX10</t>
  </si>
  <si>
    <t>641074453</t>
  </si>
  <si>
    <t>インテバンクリーム１％　２５ｇ×１０本</t>
  </si>
  <si>
    <t>641074194</t>
  </si>
  <si>
    <t>インテバン外用液１％５０ｍＬ×１０本</t>
  </si>
  <si>
    <t>641074163</t>
  </si>
  <si>
    <t>ﾛﾍﾟﾐﾝ ｶﾌﾟｾﾙ 1MG PTP 1MG 100P</t>
  </si>
  <si>
    <t>641082403</t>
  </si>
  <si>
    <t>ｴﾝｼｭｱ・Ｈﾏｯﾁｬｱｼﾞ　２５０ＭＬＸ２４</t>
  </si>
  <si>
    <t>ｱﾎﾞｯﾄｼﾞｬﾊﾟﾝ</t>
  </si>
  <si>
    <t>439197777</t>
  </si>
  <si>
    <t>エンシュア・H・ストロベリー　２５０ｍL×２４</t>
  </si>
  <si>
    <t>439197616</t>
  </si>
  <si>
    <t>エネーボ配合経腸用液２５０ｍｌ×２４缶</t>
  </si>
  <si>
    <t>439197418</t>
  </si>
  <si>
    <t>エンシュア・Ｈ　２５０ｍｌ×２４（コーヒー）</t>
  </si>
  <si>
    <t>439095851</t>
  </si>
  <si>
    <t>エンシュア・Ｈ　２５０ｍｌ×２４（バナナ）</t>
  </si>
  <si>
    <t>439095844</t>
  </si>
  <si>
    <t>エンシュア・Ｈ　２５０ｍＬ×２４</t>
  </si>
  <si>
    <t>439095813</t>
  </si>
  <si>
    <t>１-ｱｺﾆﾝｻﾝ錠（三和生薬）１６６．６７ＭＧ　２５２Ｔ</t>
  </si>
  <si>
    <t>三和生薬</t>
  </si>
  <si>
    <t>327201616</t>
  </si>
  <si>
    <t>ﾎﾟﾋﾞｼｭｶﾞ- ﾊﾟｽﾀ軟膏 500G</t>
  </si>
  <si>
    <t>健栄製薬</t>
  </si>
  <si>
    <t>286219608</t>
  </si>
  <si>
    <t>ﾎﾟﾋﾞｼｭｶﾞ-ﾊﾟｽﾀ軟膏100G</t>
  </si>
  <si>
    <t>286219592</t>
  </si>
  <si>
    <t>ﾎﾟﾋﾞﾄﾞﾝﾖｰﾄﾞゲル１０％「ケンエー」 ９０ｇ</t>
  </si>
  <si>
    <t>286218366</t>
  </si>
  <si>
    <t>イソプロパノ－ル消毒液７０％　「ケンエ－」　５００ＭＬ</t>
  </si>
  <si>
    <t>286217093</t>
  </si>
  <si>
    <t>グリセリン浣腸液５０％　「ケンエ－」５０％　５００ＭＬ</t>
  </si>
  <si>
    <t>286217017</t>
  </si>
  <si>
    <t>グリセリン浣腸液５０％　「ケンエ－」Ｌタイプ　１２０ＭＬＸ１０</t>
  </si>
  <si>
    <t>286216997</t>
  </si>
  <si>
    <t>グリセリン浣腸液５０％　「ケンエ－」Ｌタイプ　６０ＭＬＸ１０</t>
  </si>
  <si>
    <t>286216973</t>
  </si>
  <si>
    <t>グリセリン浣腸液５０％　「ケンエ－」Ｌ型　３０ＭＬＸ２０</t>
  </si>
  <si>
    <t>286216959</t>
  </si>
  <si>
    <t>ﾎﾟﾋﾞﾄﾞﾝﾖ-ﾄﾞｽｸﾗﾌﾞ液７．５％「ｹﾝｴ-」ﾏﾙﾎﾟﾘ　７．５％　５００ＭＬ</t>
  </si>
  <si>
    <t>286216249</t>
  </si>
  <si>
    <t>ﾎﾟﾋﾞﾄﾞﾝﾖｰﾄﾞｽｸﾗﾌﾞ液７．５％ 「ケンエー」　５００ｍＬ</t>
  </si>
  <si>
    <t>286216225</t>
  </si>
  <si>
    <t>ﾎﾟﾋﾞﾄﾞﾝﾖｰﾄﾞ消毒液10%「ケンエ－」　250mL</t>
  </si>
  <si>
    <t>286216157</t>
  </si>
  <si>
    <t>消毒用エタノール「ケンエー」  ５００ｍｌ</t>
  </si>
  <si>
    <t>286206219</t>
  </si>
  <si>
    <t>複方ヨード・グリセリン  ５００ｍｌ</t>
  </si>
  <si>
    <t>286205359</t>
  </si>
  <si>
    <t>ｸﾞﾘｾﾘﾝ   ｶﾞﾗｽ瓶　５００ＭＬ</t>
  </si>
  <si>
    <t>286205168</t>
  </si>
  <si>
    <t>ステリクロンＲ液  ０.１％  ５００ｍｌ</t>
  </si>
  <si>
    <t>286204581</t>
  </si>
  <si>
    <t>ステリクロンＷ液  ０.５  ５００ｍｌ</t>
  </si>
  <si>
    <t>286204543</t>
  </si>
  <si>
    <t>ステリクロンＷ液  ０.０５  ５００ｍｌ</t>
  </si>
  <si>
    <t>286204529</t>
  </si>
  <si>
    <t>ザルコニン液  ０.０２％  ５ｌ</t>
  </si>
  <si>
    <t>286204468</t>
  </si>
  <si>
    <t>白色　ワセリン　５００ｇ</t>
  </si>
  <si>
    <t>286203591</t>
  </si>
  <si>
    <t>ｻﾞﾙｺﾆﾝ液０．０２５   ０．０２５％　５００ＭＬ</t>
  </si>
  <si>
    <t>286203416</t>
  </si>
  <si>
    <t>ザルコニンＧ消毒液１０　５００ｍＬ</t>
  </si>
  <si>
    <t>286202723</t>
  </si>
  <si>
    <t>滅菌精製水　５００ｍＬ(減容)</t>
  </si>
  <si>
    <t>286202495</t>
  </si>
  <si>
    <t>白色ワセリン  ソフト  １００ｇ</t>
  </si>
  <si>
    <t>286202303</t>
  </si>
  <si>
    <t>オリブ油　２５ｍＬ(滅菌済)</t>
  </si>
  <si>
    <t>286200132</t>
  </si>
  <si>
    <t>精製水  ５００ＭＬ</t>
  </si>
  <si>
    <t>286205229</t>
  </si>
  <si>
    <t>滅菌精製水(ポリ)  ５００ｍｌ</t>
  </si>
  <si>
    <t>286205397</t>
  </si>
  <si>
    <t>ﾎﾞ-ｽﾃﾞﾙ内用液１０   １０ＭＧ　２５０ＭＬＸ５ﾌｸﾛ</t>
  </si>
  <si>
    <t>286119069</t>
  </si>
  <si>
    <t>乳酸ｶﾙｼｳﾑ水和物「ｹﾝｴ-」ｹﾞﾝﾏﾂｻｲﾘｭｳｼﾞｮｳ　５００Ｇ</t>
  </si>
  <si>
    <t>286118741</t>
  </si>
  <si>
    <t>乳酸ｶﾙｼｳﾑ水和物「ｹﾝｴ-」ｹﾞﾝﾏﾂｻｲﾘｭｳｼﾞｮｳ　１ＧＸ１０５０</t>
  </si>
  <si>
    <t>286118710</t>
  </si>
  <si>
    <t>炭酸水素ナトリウム　５００ｇ</t>
  </si>
  <si>
    <t>286105734</t>
  </si>
  <si>
    <t>沈降炭酸カルシウム　５００ｇ</t>
  </si>
  <si>
    <t>286105727</t>
  </si>
  <si>
    <t>単シロップ「ケンエー」  ５００ｍｌ</t>
  </si>
  <si>
    <t>286105246</t>
  </si>
  <si>
    <t>炭酸水素ナトリウム「ケンエー」　分包　１ｇ×１０５０包（結晶）</t>
  </si>
  <si>
    <t>286100883</t>
  </si>
  <si>
    <t>Ｌ-ﾒﾝﾄ-ﾙ  ２５Ｇ</t>
  </si>
  <si>
    <t>286100654</t>
  </si>
  <si>
    <t>ハッカ油　２０ｍｌ</t>
  </si>
  <si>
    <t>286100081</t>
  </si>
  <si>
    <t>オフサロン点眼液　5ｍｌ×10</t>
  </si>
  <si>
    <t>わかもと製薬</t>
  </si>
  <si>
    <t>243320972</t>
  </si>
  <si>
    <t>ラタノプロスト点眼液０．００５％「わかもと」　２．５ｍＬ×５Ｖ</t>
  </si>
  <si>
    <t>243319204</t>
  </si>
  <si>
    <t>ヒアルロン酸Na点眼液0.1％｢わかもと｣　５ｍL　５本</t>
  </si>
  <si>
    <t>243318900</t>
  </si>
  <si>
    <t>カルテオロール塩酸塩ＬＡ点眼液２％「わかもと」　２．５ｍＬ×５本</t>
  </si>
  <si>
    <t>243318603</t>
  </si>
  <si>
    <t>ﾋｱﾙﾛﾝ酸NA 0.85眼粘弾剤 1% HV「ﾜｶﾓﾄ」 1% 0.85MLX1ﾄｳ</t>
  </si>
  <si>
    <t>243316050</t>
  </si>
  <si>
    <t>ﾋｱﾙﾛﾝ酸NA 1.1眼粘弾剤 1% MV「ﾜｶﾓﾄ」 1% 1.1MLX1ﾄｳ</t>
  </si>
  <si>
    <t>243316029</t>
  </si>
  <si>
    <t>マキュエイド硝子体内注用４０ｍｇ　１Ｖ</t>
  </si>
  <si>
    <t>243315558</t>
  </si>
  <si>
    <t>リノロサール注射液２ｍｇ（０．４％）　０．５ｍｌ×５０Ａ</t>
  </si>
  <si>
    <t>243313646</t>
  </si>
  <si>
    <t>リノロサール注射液２ｍｇ（０．４％）　０．５ｍｌ×１０Ａ</t>
  </si>
  <si>
    <t>243313639</t>
  </si>
  <si>
    <t>ｹﾄｺﾅｿﾞ-ﾙ ｸﾘ-ﾑ　２％　「ＮＲ」２％　１０ＧＸ１０</t>
  </si>
  <si>
    <t>ﾗｸｰﾙ薬品</t>
  </si>
  <si>
    <t>435479112</t>
  </si>
  <si>
    <t>ｼﾞｸﾛﾌｪﾅｸNAｹﾞﾙ 1%「ﾗｸ-ﾙ」 1% 50X10</t>
  </si>
  <si>
    <t>435476111</t>
  </si>
  <si>
    <t>ｱｼｸﾛﾋﾞﾙ軟膏5% 「ﾗｸ-ﾙ」 5% 5GX5</t>
  </si>
  <si>
    <t>435471314</t>
  </si>
  <si>
    <t>ﾗｸ-ﾙ冷ｼｯﾌﾟ 20GX5ﾏｲX40ﾌｸﾛ</t>
  </si>
  <si>
    <t>435442031</t>
  </si>
  <si>
    <t>ﾌｪﾙﾋﾞﾅｸ ﾛ-ｼｮﾝ 3%「ﾗｸ-ﾙ」 3% 100MLX10</t>
  </si>
  <si>
    <t>435425164</t>
  </si>
  <si>
    <t>ｹﾄｺﾅｿﾞ-ﾙ外用液２％「ＮＲ」  ２％　１０ＧＸ１０</t>
  </si>
  <si>
    <t>435424112</t>
  </si>
  <si>
    <t>硝酸ｲｿｿﾙﾋﾞﾄﾞﾃ-ﾌﾟ 40MG「東光」 40MG 70ﾏｲ</t>
  </si>
  <si>
    <t>435408532</t>
  </si>
  <si>
    <t>ｴｺ消ｴﾀ消毒液ｹﾞﾝﾖｳﾎﾟﾘ　５００ＭＬ</t>
  </si>
  <si>
    <t>吉田製薬</t>
  </si>
  <si>
    <t>288980018</t>
  </si>
  <si>
    <t>１０％サリチル酸ワセリン軟膏(東豊)　１０ｍｇ／ｇ　５００ｇ</t>
  </si>
  <si>
    <t>288946250</t>
  </si>
  <si>
    <t>５％サリチル酸ワセリン軟膏(東豊)　５０ｍｇ／ｇ　５００ｇ</t>
  </si>
  <si>
    <t>288945253</t>
  </si>
  <si>
    <t>亜鉛華単軟膏　１０％　５００ｇ</t>
  </si>
  <si>
    <t>288731252</t>
  </si>
  <si>
    <t>亜鉛華（１０％）単軟膏「ﾖｼﾀﾞ」 ５０Ｇ</t>
  </si>
  <si>
    <t>288731108</t>
  </si>
  <si>
    <t>ヨウ素  ２５ｇ</t>
  </si>
  <si>
    <t>288571032</t>
  </si>
  <si>
    <t>ハッカ油　コザカイ・Ｍ　２０ｍＬ</t>
  </si>
  <si>
    <t>288293064</t>
  </si>
  <si>
    <t>ｵﾘﾌﾞ油「ﾖｼﾀﾞ」（滅菌済）２５ＭＬＸ２４</t>
  </si>
  <si>
    <t>288290148</t>
  </si>
  <si>
    <t>オリブ油「ヨシダ」　５ｍＬ×２０Ｖ（滅菌済）</t>
  </si>
  <si>
    <t>288290063</t>
  </si>
  <si>
    <t>オリブ油「ヨシダ」　５００ｍＬ</t>
  </si>
  <si>
    <t>288290018</t>
  </si>
  <si>
    <t>ポピヨドンスクラブ  ７. ５％  液溶ポリ  ５００ＭＬ</t>
  </si>
  <si>
    <t>288214250</t>
  </si>
  <si>
    <t>逆性石鹸液  ０．０２５％  ５００ｍｌ</t>
  </si>
  <si>
    <t>288199250</t>
  </si>
  <si>
    <t>０．５％ヘキザック水Ｗ　５００ｍｌ</t>
  </si>
  <si>
    <t>288179252</t>
  </si>
  <si>
    <t>エタノール　５００ｍｌ</t>
  </si>
  <si>
    <t>288121251</t>
  </si>
  <si>
    <t>ｺﾃﾞｲﾝﾘﾝｻﾝｴﾝｻﾝ1%    2GX525</t>
  </si>
  <si>
    <t>288961062</t>
  </si>
  <si>
    <t>バレイショデンプン「ヨシダ」　バラ　　５００ｇ</t>
  </si>
  <si>
    <t>288632016</t>
  </si>
  <si>
    <t>トウモロコシデンプン「ヨシダ」　バラ　　５００ｇ×１箱</t>
  </si>
  <si>
    <t>288630012</t>
  </si>
  <si>
    <t>ブドウ糖「コザカイ・Ｍ」　５００ｇ</t>
  </si>
  <si>
    <t>288629023</t>
  </si>
  <si>
    <t>結晶　乳糖　５００ｇ</t>
  </si>
  <si>
    <t>288622253</t>
  </si>
  <si>
    <t>酸化マグネシウム錠５００ｍｇ「ヨシダ」　バラ　５００Ｔ</t>
  </si>
  <si>
    <t>288447184</t>
  </si>
  <si>
    <t>酸化マグネシウム錠５００ｍｇ「ヨシダ」　ＰＴＰ１０００Ｔ</t>
  </si>
  <si>
    <t>288447153</t>
  </si>
  <si>
    <t>酸化マグネシウム５００㎎　ＰＴＰ　　　　　１００錠</t>
  </si>
  <si>
    <t>288447139</t>
  </si>
  <si>
    <t>酸化マグネシウム細粒８３％「ヨシダ」　２５０ｇ</t>
  </si>
  <si>
    <t>288439578</t>
  </si>
  <si>
    <t>酸化ﾏｸﾞﾈｼｳﾑ錠250MG 「ﾖｼﾀﾞ」 ﾊﾞﾗ 250MG 1000T</t>
  </si>
  <si>
    <t>288437185</t>
  </si>
  <si>
    <t>酸化マグネシウム錠２５０ｍｇ「ヨシダ」　PTP１０００T</t>
  </si>
  <si>
    <t>288437154</t>
  </si>
  <si>
    <t>酸化ﾏｸﾞﾈｼｳﾑ錠３３０ＭＧ「ﾖｼﾀﾞ」 ﾊﾞﾗ　３３０ＭＧ　５００Ｔ</t>
  </si>
  <si>
    <t>288435341</t>
  </si>
  <si>
    <t>酸化マグネシウム錠３３０ｍｇ「ヨシダ」　PTP１０００T</t>
  </si>
  <si>
    <t>288435310</t>
  </si>
  <si>
    <t>重質酸化マグネシウム　細粒　５００ｇ</t>
  </si>
  <si>
    <t>288432258</t>
  </si>
  <si>
    <t>炭酸水素ナトリウム　「コザカイ・Ｍ」５００Ｇ</t>
  </si>
  <si>
    <t>288421061</t>
  </si>
  <si>
    <t>ｱｽﾋﾟﾘﾝ 「ﾖｼﾀﾞ」 100G</t>
  </si>
  <si>
    <t>288300205</t>
  </si>
  <si>
    <t>ﾌｪﾝﾀﾆﾙ１日用ﾃ-ﾌﾟ０．８４ＭＧ「ﾕ-ﾄｸ」  ０．８４ＭＧ　７ﾏｲ</t>
  </si>
  <si>
    <t>祐徳薬品</t>
  </si>
  <si>
    <t>235062002</t>
  </si>
  <si>
    <t>リドカインテ－プ１８ＭＧ「ＹＰ」 （１８ＭＧ）　２００マイ</t>
  </si>
  <si>
    <t>235013097</t>
  </si>
  <si>
    <t>リドカインテ－プ18mg「ＹＰ」　50枚</t>
  </si>
  <si>
    <t>235013080</t>
  </si>
  <si>
    <t>ロキソプロフェンNaテープ100mg「ユートク」10cm×14cm 7枚×10袋</t>
  </si>
  <si>
    <t>235012564</t>
  </si>
  <si>
    <t>ﾛｷｿﾌﾟﾛﾌｪﾝＮａﾃｰﾌﾟ５０ｍｇ「ﾕｰﾄｸ」 7cm×10cm ７枚×１００袋</t>
  </si>
  <si>
    <t>235012533</t>
  </si>
  <si>
    <t xml:space="preserve">ｼﾞｸﾛﾌｪﾅｸﾅﾄﾘｳﾑ ﾃ-ﾌﾟ15mg｢ﾕ-ﾄｸ｣7cmX10cm </t>
  </si>
  <si>
    <t>235012335</t>
  </si>
  <si>
    <t>ﾌｪﾙﾋﾞﾅｸ ﾊﾟｯﾌﾟ 70MG 「ﾕ-ﾄｸ」 10CMX14CM 7ﾏｲX60ﾌｸﾛ</t>
  </si>
  <si>
    <t>235012007</t>
  </si>
  <si>
    <t>液状フェノール  ５００ｍＬ</t>
  </si>
  <si>
    <t>山善製薬</t>
  </si>
  <si>
    <t>296557158</t>
  </si>
  <si>
    <t>塩化ナトリウム  ５００ｇ</t>
  </si>
  <si>
    <t>296266159</t>
  </si>
  <si>
    <t>ﾊﾁﾐﾂ   ５００Ｇ</t>
  </si>
  <si>
    <t>296515158</t>
  </si>
  <si>
    <t>乳糖水和物　バラ 　５００ｇ×１袋（結晶）</t>
  </si>
  <si>
    <t>296510153</t>
  </si>
  <si>
    <t>単シロップ  ５００ｍｌ</t>
  </si>
  <si>
    <t>296477159</t>
  </si>
  <si>
    <t>炭酸水素ナトリウム（結晶）  ５００ｇ</t>
  </si>
  <si>
    <t>296471157</t>
  </si>
  <si>
    <t>臭化カリウム  １００Ｇ</t>
  </si>
  <si>
    <t>296421138</t>
  </si>
  <si>
    <t>塩化カリウム５００ｇ</t>
  </si>
  <si>
    <t>296257157</t>
  </si>
  <si>
    <t>アスピリン  ５００ｇ</t>
  </si>
  <si>
    <t>296209156</t>
  </si>
  <si>
    <t>ベセルナクリーム５％　２５０ｍｇ×１２包</t>
  </si>
  <si>
    <t>持田製薬</t>
  </si>
  <si>
    <t>224130002</t>
  </si>
  <si>
    <t>トロンビン液モチダソフトボトル  １万単位  １０ＭＬ  ５本</t>
  </si>
  <si>
    <t>224092751</t>
  </si>
  <si>
    <t>トロンビン液モチダソフトボトル５０００  ５０００単位  ５ＭＬ×５本</t>
  </si>
  <si>
    <t>224092713</t>
  </si>
  <si>
    <t>ﾄﾚﾌﾟﾛｽﾄ吸入液１．７４ＭＧ 　２．９ＭＬＸ３０Ａ</t>
  </si>
  <si>
    <t>224090122</t>
  </si>
  <si>
    <t>エストリール膣錠０．５ｍｇ　ＳＰ　１０Ｔ×１０</t>
  </si>
  <si>
    <t>224016207</t>
  </si>
  <si>
    <t>アラセナ－Ａ軟膏３％　５ｇ×５</t>
  </si>
  <si>
    <t>224004723</t>
  </si>
  <si>
    <t>アラセナ－Ａ軟膏３％　２ｇ×５</t>
  </si>
  <si>
    <t>224004709</t>
  </si>
  <si>
    <t>ミラクリッド注射液５万単位　１ｍＬ×１０Ａ</t>
  </si>
  <si>
    <t>224141909</t>
  </si>
  <si>
    <t>ヘパリンカルシウム皮下注５千単位／０．２ｍＬシリンジ「モチダ」　１０筒</t>
  </si>
  <si>
    <t>224124155</t>
  </si>
  <si>
    <t>ヘパリンＮＡ注５千単位／５ＭＬ「モチダ」　５ＭＬ×２０Ｖ</t>
  </si>
  <si>
    <t>224122489</t>
  </si>
  <si>
    <t>ヘパリンＮａ注５千単位/５ｍＬ「モチダ」　５Ｖ</t>
  </si>
  <si>
    <t>224122458</t>
  </si>
  <si>
    <t>ﾍﾟｸﾞﾌｨﾙｸﾞﾗｽﾁﾑBS皮下注 3.6MG 「ﾓﾁﾀﾞ」 3.6MG 0.36MLX1ﾄｳ</t>
  </si>
  <si>
    <t>224121208</t>
  </si>
  <si>
    <t>プロタミン硫酸塩静注１００ｍｇ「モチダ」　１０ｍｌ×１０V</t>
  </si>
  <si>
    <t>224120539</t>
  </si>
  <si>
    <t>パルタンＭ注０．２ｍｇ　０．０２％　１ｍＬ×１０Ａ</t>
  </si>
  <si>
    <t>224100104</t>
  </si>
  <si>
    <t>テリパラチドＢＳ皮下注キット　６００μＧ「モチダ」　１キット</t>
  </si>
  <si>
    <t>224087399</t>
  </si>
  <si>
    <t>ｵﾝﾎﾞ-皮下注 100MG/200MGｵ-ﾄｲﾝｼﾞｪｸﾀ-  1MLX1/2X1</t>
  </si>
  <si>
    <t>224037400</t>
  </si>
  <si>
    <t>ｵﾝﾎﾞ-皮下注１００ＭＧｵ-ﾄｲﾝｼﾞｪｸﾀ-１００ＭＧ　１ＭＬＸ２ｷｯﾄ</t>
  </si>
  <si>
    <t>224037301</t>
  </si>
  <si>
    <t>ｵﾝﾎﾞ-点滴静注３００ＭＧ   ３００ＭＧ　１５ＭＬＸ１Ｖ</t>
  </si>
  <si>
    <t>224037257</t>
  </si>
  <si>
    <t>レクサプロ錠10ｍｇ　H　28錠</t>
  </si>
  <si>
    <t>224151373</t>
  </si>
  <si>
    <t>レクサプロ錠10ｍｇ　H　100錠</t>
  </si>
  <si>
    <t>224151250</t>
  </si>
  <si>
    <t>リアルダ錠１２００ｍｇ　ＰＴＰ５６Ｔ</t>
  </si>
  <si>
    <t>224144306</t>
  </si>
  <si>
    <t>ﾕﾘｽ錠２ＭＧ   ＰＴＰ　２ＭＧ　１００Ｔ</t>
  </si>
  <si>
    <t>224143859</t>
  </si>
  <si>
    <t>ユリス錠１ｍｇＰＴＰ１００Ｔ</t>
  </si>
  <si>
    <t>224143811</t>
  </si>
  <si>
    <t>ﾕﾘｽ錠 0.5MG PTP 0.5MG 100T</t>
  </si>
  <si>
    <t>224143774</t>
  </si>
  <si>
    <t>モビコール配合内用剤ＬＤ６．９ｇ×１００包</t>
  </si>
  <si>
    <t>224143521</t>
  </si>
  <si>
    <t>フロリードゲル経口用２％　５ｇ×１０</t>
  </si>
  <si>
    <t>224108100</t>
  </si>
  <si>
    <t>パルタンＭ錠０．１２５ｍｇ　ＰＴＰ　１０Ｔ×１０</t>
  </si>
  <si>
    <t>224100203</t>
  </si>
  <si>
    <t>経口用トロンビン細粒１万単位　１ｇ×１０包</t>
  </si>
  <si>
    <t>224092447</t>
  </si>
  <si>
    <t>トラムセット配合錠　ＰＴＰ１００Ｔ</t>
  </si>
  <si>
    <t>224090009</t>
  </si>
  <si>
    <t>ジエノゲスト錠１ＭＧ　「モチダ」ＰＴＰ　１００Ｔ</t>
  </si>
  <si>
    <t>224057309</t>
  </si>
  <si>
    <t>ｺﾚﾁﾒﾝﾄ錠９ＭＧ  ＰＴＰ　９ＭＧ　５０Ｔ</t>
  </si>
  <si>
    <t>224051802</t>
  </si>
  <si>
    <t>ｸﾞｰﾌｨｽ錠５ｍｇ　 ＰＴＰ　５００錠</t>
  </si>
  <si>
    <t>224044910</t>
  </si>
  <si>
    <t>グーフィス錠５ｍｇ　PTP　１００T</t>
  </si>
  <si>
    <t>224044903</t>
  </si>
  <si>
    <t>ｴﾊﾟﾃﾞ-ﾙ EM ｶﾌﾟｾﾙ 2G 56ﾎｳ</t>
  </si>
  <si>
    <t>224032856</t>
  </si>
  <si>
    <t>アテレック錠１０　１０ｍｇＰＴＰ１０Ｔ×１０</t>
  </si>
  <si>
    <t>224003207</t>
  </si>
  <si>
    <t>ＳＰトローチ０．２５ｍｇ「明治」　ＰＴＰ　１２Ｔ×１００</t>
  </si>
  <si>
    <t>Meiji Seikaﾌｧﾙﾏ</t>
  </si>
  <si>
    <t>222697415</t>
  </si>
  <si>
    <t>バニマイシン点眼液０．３％　５ｍＬ×１０Ｖ</t>
  </si>
  <si>
    <t>222684361</t>
  </si>
  <si>
    <t>ポピドンヨード外用液１０％「メイジ」　２５０ｍL</t>
  </si>
  <si>
    <t>222671675</t>
  </si>
  <si>
    <t>ﾎﾟﾋﾟﾄﾞﾝﾖｰﾄﾞｶﾞｰｸﾞﾙ液7%「メイジ」30mLＸ50</t>
  </si>
  <si>
    <t>222671422</t>
  </si>
  <si>
    <t>ボルヒ－ル組織接着用５ＭＬセイザイ　１クミ</t>
  </si>
  <si>
    <t>222003179</t>
  </si>
  <si>
    <t>ﾎﾞﾙﾋ-ﾙ組織接着用3ML セット</t>
  </si>
  <si>
    <t>222003162</t>
  </si>
  <si>
    <t>ﾎﾞﾙﾋ-ﾙ組織接着用２ＭＬｾｲｻﾞｲ　１ｸﾐ</t>
  </si>
  <si>
    <t>222003155</t>
  </si>
  <si>
    <t>ﾎﾞﾙﾋ-ﾙ組織接着用1ML セット</t>
  </si>
  <si>
    <t>222003148</t>
  </si>
  <si>
    <t>テラルビシン注射用１０ｍｇ　１Ｖ</t>
  </si>
  <si>
    <t>222706483</t>
  </si>
  <si>
    <t>テラルビシン注射用２０ｍｇ　１Ｖ</t>
  </si>
  <si>
    <t>222706322</t>
  </si>
  <si>
    <t>スルバシリン静注用３Ｇ　１０Ｖ</t>
  </si>
  <si>
    <t>222700122</t>
  </si>
  <si>
    <t>ビクシリン注射用１ｇ　１０Ｖ</t>
  </si>
  <si>
    <t>222696081</t>
  </si>
  <si>
    <t>ビクシリン注射用０．２５ｇ　２５０ｍｇ×１０Ｖ</t>
  </si>
  <si>
    <t>222695848</t>
  </si>
  <si>
    <t>メロペネム点滴静注用０．５Ｇ　「メイジ」１０Ｖ</t>
  </si>
  <si>
    <t>222693684</t>
  </si>
  <si>
    <t>ダウノマイシン静注用２０ｍｇ　１Ｖ</t>
  </si>
  <si>
    <t>222675451</t>
  </si>
  <si>
    <t>ハベカシン注射液１００ｍｇ　２ｍｌ×１０Ａ</t>
  </si>
  <si>
    <t>222670340</t>
  </si>
  <si>
    <t>スルバシリン静注用１．５ｇ　１０Ｖ</t>
  </si>
  <si>
    <t>222664738</t>
  </si>
  <si>
    <t>スルバシリン静注用０．７５ｇ　１０Ｖ</t>
  </si>
  <si>
    <t>222664653</t>
  </si>
  <si>
    <t>リネゾリド点滴静注液600mg「メイジ」　300mLＸ5袋</t>
  </si>
  <si>
    <t>222661027</t>
  </si>
  <si>
    <t>タゾピペ配合静注用４．５ｇ「明治」　１０Ｖ</t>
  </si>
  <si>
    <t>222652520</t>
  </si>
  <si>
    <t>タゾピペ配合静注用２．２５「メイジ」１０Ｖ</t>
  </si>
  <si>
    <t>222652254</t>
  </si>
  <si>
    <t>注射用レザフィリン１００ｍｇ　１Ｖ</t>
  </si>
  <si>
    <t>222642965</t>
  </si>
  <si>
    <t>注射用ペニシリンＧカリウム  １００万単位  １０Ｖ</t>
  </si>
  <si>
    <t>222637756</t>
  </si>
  <si>
    <t>献血ﾍﾞﾆﾛﾝ-I静注用5000MG 5G 100MLX1V</t>
  </si>
  <si>
    <t>222003377</t>
  </si>
  <si>
    <t>ｽﾄﾚﾌﾟﾄﾏｲｼﾝ硫酸塩注射用１Ｇ「ﾒｲｼﾞ」　１Ｇ　１０Ｖ</t>
  </si>
  <si>
    <t>222002929</t>
  </si>
  <si>
    <t>ｶﾅﾏｲｼﾝ硫酸塩注射液１Ｇ「明治」　４ＭＬＸ１０Ａ</t>
  </si>
  <si>
    <t>222002912</t>
  </si>
  <si>
    <t>レベチラセタム点滴静注500mg「明治」5mLＸ10A</t>
  </si>
  <si>
    <t>222002332</t>
  </si>
  <si>
    <t>乾燥まむしウマ抗毒素注射用６０００単位「ＫＭＢ」６０００単位以上　１Ｖ</t>
  </si>
  <si>
    <t>222001878</t>
  </si>
  <si>
    <t>バンコマイシン塩酸塩点滴静注用0.5g「メイジ」10V</t>
  </si>
  <si>
    <t>222000772</t>
  </si>
  <si>
    <t>ビームゲン注０．２５ＭＬ</t>
  </si>
  <si>
    <t>222000307</t>
  </si>
  <si>
    <t>ビームゲン注０．５ＭＬ（１０μＧ）　０．５ＭＬＸ１Ｖ</t>
  </si>
  <si>
    <t>222000291</t>
  </si>
  <si>
    <t>アミカシン硫酸塩注射液200ｍｇ「明治」　10Ａ</t>
  </si>
  <si>
    <t>222000215</t>
  </si>
  <si>
    <t>アミカシン硫酸塩１００㎎　１０Ａ</t>
  </si>
  <si>
    <t>222000208</t>
  </si>
  <si>
    <t>ホスミシン錠５００   ５００ｍｇ  １００Ｔ</t>
  </si>
  <si>
    <t>222852258</t>
  </si>
  <si>
    <t>ホスミシン　ドライシロップ　４００　４００ｍｇ　１００ｇ</t>
  </si>
  <si>
    <t>222810593</t>
  </si>
  <si>
    <t>メイラックス１ｍｇ１００Ｔ</t>
  </si>
  <si>
    <t>222742290</t>
  </si>
  <si>
    <t>ディアコミットドライシロップ２５０ｍｇ　６０包</t>
  </si>
  <si>
    <t>222718851</t>
  </si>
  <si>
    <t>パロキセチン錠１０ＭＧ　「明治」ＰＴＰ　１００Ｔ</t>
  </si>
  <si>
    <t>222715478</t>
  </si>
  <si>
    <t>タモキシフェン場１０ｍｇ「明治」　ＰＴＰ１００Ｔ</t>
  </si>
  <si>
    <t>222710855</t>
  </si>
  <si>
    <t>ドネペジル塩酸塩ＯＤ錠５ｍｇ「明治」　ＰＴＰ　１４Ｔ×４</t>
  </si>
  <si>
    <t>222710022</t>
  </si>
  <si>
    <t>ドネペジル塩酸塩ＯＤ錠3ｍｇ「明治」　PTP　28錠</t>
  </si>
  <si>
    <t>222709781</t>
  </si>
  <si>
    <t>ビクシリンカプセル２５０ｍｇ　ＰＴＰ　１０Ｐ×１０</t>
  </si>
  <si>
    <t>222696265</t>
  </si>
  <si>
    <t>カナマイシンカプセル２５０ｍｇ「明治」　ＰＴＰ　１０Ｐ×１０</t>
  </si>
  <si>
    <t>222690461</t>
  </si>
  <si>
    <t>ホスミシン錠２５０ｍｇ　ＰＴＰ１００Ｔ</t>
  </si>
  <si>
    <t>222684293</t>
  </si>
  <si>
    <t>シクレスト舌下錠10ｍｇ　１００錠</t>
  </si>
  <si>
    <t>222674232</t>
  </si>
  <si>
    <t>シクレスト舌下錠５ｍｇ　ＰＴＰ１００Ｔ</t>
  </si>
  <si>
    <t>222673730</t>
  </si>
  <si>
    <t>オランザピンＯＤ錠１０ＭＧ「明治」  ＰＴＰ　１０ＭＧ　１００Ｔ</t>
  </si>
  <si>
    <t>222670920</t>
  </si>
  <si>
    <t>オランザピンＯＤ錠５ＭＧ「明治」  ＰＴＰ　５ＭＧ　１００Ｔ</t>
  </si>
  <si>
    <t>222670432</t>
  </si>
  <si>
    <t>オランザピンＯＤ錠２．５ｍｇ「明治」　ＰＴＰ１００Ｔ</t>
  </si>
  <si>
    <t>222669955</t>
  </si>
  <si>
    <t>クエチアピン錠１２．５ｍｇ「明治」　バラ　３００錠</t>
  </si>
  <si>
    <t>222651530</t>
  </si>
  <si>
    <t>クエチアピン錠１２．５ｍｇ　「明治」ＰＴＰ１００Ｔ</t>
  </si>
  <si>
    <t>222651264</t>
  </si>
  <si>
    <t>ワイドシリン細粒２０％　２００ｍｇ　１００Ｇ</t>
  </si>
  <si>
    <t>222648752</t>
  </si>
  <si>
    <t>ｸｴﾁｱﾋﾟﾝ錠２００ＭＧ「明治」ﾊﾞﾗ　２００ＭＧ　１００Ｔ</t>
  </si>
  <si>
    <t>222621847</t>
  </si>
  <si>
    <t>ｸｴﾁｱﾋﾟﾝ錠２００ＭＧ「明治」  ＰＴＰ　２００ＭＧ　１００Ｔ</t>
  </si>
  <si>
    <t>222621762</t>
  </si>
  <si>
    <t>クエチアピン錠１００ｍｇ「明治」バラ５００Ｔ</t>
  </si>
  <si>
    <t>222621151</t>
  </si>
  <si>
    <t>ｸｴﾁｱﾋﾟﾝ錠１００ＭＧ「明治」  ＰＴＰ　１００ＭＧ　１００Ｔ</t>
  </si>
  <si>
    <t>222620932</t>
  </si>
  <si>
    <t>クエチアピン錠25MG「明治」　バラ500T</t>
  </si>
  <si>
    <t>222620369</t>
  </si>
  <si>
    <t>クエチアピン錠25MG「明治」　PTP100T</t>
  </si>
  <si>
    <t>222620161</t>
  </si>
  <si>
    <t>ﾚｽﾞﾛｯｸ錠２００ＭＧ  ＰＴＰ　２００ＭＧ　１０Ｔ</t>
  </si>
  <si>
    <t>222002998</t>
  </si>
  <si>
    <t>レベチラセタムドライシロップ５０％「明治」１００ｇ</t>
  </si>
  <si>
    <t>222002318</t>
  </si>
  <si>
    <t>レベチラセタム錠５００ｍｇ「明治」ＰＴＰ　　１００Ｔ</t>
  </si>
  <si>
    <t>222002288</t>
  </si>
  <si>
    <t>ハイヤスタ錠１０ＭＧ   ＰＴＰ　８Ｔ</t>
  </si>
  <si>
    <t>222001960</t>
  </si>
  <si>
    <t>ﾃﾞｭﾛｷｾﾁﾝｶﾌﾟｾﾙ20mg「明治」 PTP100Ｐ</t>
  </si>
  <si>
    <t>222001793</t>
  </si>
  <si>
    <t>バンコマイシン塩酸塩散0.5g「明治」　0.5gＸ１０</t>
  </si>
  <si>
    <t>222000819</t>
  </si>
  <si>
    <t>ｵﾝﾀﾞﾝｾﾄﾛﾝ OD ﾌｨﾙﾑ 4MG 「GFP｣ 4MG 10T</t>
  </si>
  <si>
    <t>ﾐﾔﾘｻﾝ製薬</t>
  </si>
  <si>
    <t>312221247</t>
  </si>
  <si>
    <t>ミヤＢＭ錠　ＰＴＰ　　　　　　　　　　　　１００錠</t>
  </si>
  <si>
    <t>312126641</t>
  </si>
  <si>
    <t>ミヤＢＭ錠   ＰＴＰ　４００Ｔ</t>
  </si>
  <si>
    <t>312126634</t>
  </si>
  <si>
    <t>ミヤＢＭ錠 ２０ｍｇ バラ  １０００Ｔ</t>
  </si>
  <si>
    <t>312121448</t>
  </si>
  <si>
    <t>ミヤＢＭ細粒  ５００ｇ</t>
  </si>
  <si>
    <t>312121387</t>
  </si>
  <si>
    <t>ミヤＢＭ細粒　分包　１ｇ×６３０包</t>
  </si>
  <si>
    <t>312121349</t>
  </si>
  <si>
    <t>ゼビアックス油性クリ－ム２％　10ＧＸ10</t>
  </si>
  <si>
    <t>ﾏﾙﾎ</t>
  </si>
  <si>
    <t>213110701</t>
  </si>
  <si>
    <t>ロゼックスゲル０．７５％　５０ｇ×１</t>
  </si>
  <si>
    <t>213110503</t>
  </si>
  <si>
    <t>プロトピック軟膏０．０３％小児　５ｇ×１０</t>
  </si>
  <si>
    <t>213109316</t>
  </si>
  <si>
    <t>プロトピック軟膏０．１％　５ｇ×１０</t>
  </si>
  <si>
    <t>213109309</t>
  </si>
  <si>
    <t>アクトシン軟膏３％　２００ｇ（ボトル）</t>
  </si>
  <si>
    <t>213109132</t>
  </si>
  <si>
    <t>アクトシン軟膏３％　３０ｇ（チューブ）</t>
  </si>
  <si>
    <t>213109101</t>
  </si>
  <si>
    <t>ペンレステープ１８ｍｇ　(３０．５×５０ｍｍ)×５０枚</t>
  </si>
  <si>
    <t>213105134</t>
  </si>
  <si>
    <t>オキサロール軟膏２０μｇ／ｇ　１０ｇ×１０本</t>
  </si>
  <si>
    <t>213101037</t>
  </si>
  <si>
    <t>オキサロール軟膏２５μｇ／ｇ　１０ｇ</t>
  </si>
  <si>
    <t>213101020</t>
  </si>
  <si>
    <t>ボアラクリーム０．１２％　５ｇ×１０</t>
  </si>
  <si>
    <t>213097712</t>
  </si>
  <si>
    <t>ボアラ軟膏０．１２％　１００ｇ</t>
  </si>
  <si>
    <t>213096951</t>
  </si>
  <si>
    <t>ボアラ軟膏０．１２％　５ｇ×１０</t>
  </si>
  <si>
    <t>213096913</t>
  </si>
  <si>
    <t>ヒルドイドローション０．３％　５０ｇ×１０</t>
  </si>
  <si>
    <t>213053534</t>
  </si>
  <si>
    <t>エキザルベ　軟膏　１００ｇ</t>
  </si>
  <si>
    <t>213030504</t>
  </si>
  <si>
    <t>エキザルベ　軟膏　５ｇ×１０</t>
  </si>
  <si>
    <t>213030405</t>
  </si>
  <si>
    <t>強力ポステリザン(軟膏)　２ｇ×５０</t>
  </si>
  <si>
    <t>213021304</t>
  </si>
  <si>
    <t>ﾐﾁ-ｶﾞ皮下注用３０ＭＧﾊﾞｲｱﾙ   ３０ＭＧ　１Ｖ</t>
  </si>
  <si>
    <t>213129017</t>
  </si>
  <si>
    <t>ｺｾﾝﾃｨｸｽ皮下注３００ＭＧﾍﾟﾝ   ３００ＭＧ　２ＭＬＸ１ｷｯﾄ</t>
  </si>
  <si>
    <t>213125019</t>
  </si>
  <si>
    <t>ｺｾﾝﾃｨｸｽ皮下注７５ＭＧｼﾘﾝｼﾞ  ７５ＭＧ　１ｼﾘﾝｼﾞ</t>
  </si>
  <si>
    <t>213119018</t>
  </si>
  <si>
    <t>ﾐﾁ-ｶﾞ皮下注用６0ＭＧｼﾘﾝｼﾞ   ６０ＭＧ　１ﾄｳ</t>
  </si>
  <si>
    <t>213117014</t>
  </si>
  <si>
    <t>コセンティクス皮下注１５０ｍｇペン　１筒</t>
  </si>
  <si>
    <t>213109620</t>
  </si>
  <si>
    <t>アメナリーフ錠２００ｍｇ　ＰＴＰ　１４錠</t>
  </si>
  <si>
    <t>213110206</t>
  </si>
  <si>
    <t>ヘマンジオルシロップ小児用０．３７５％　１２０ｍＬ</t>
  </si>
  <si>
    <t>213109804</t>
  </si>
  <si>
    <t>ファムビル錠２５０ｍｇ　ＰＴＰ　６Ｔ×７</t>
  </si>
  <si>
    <t>213108012</t>
  </si>
  <si>
    <t>ストロメクトール錠３ｍｇ　ＳＰ　１０Ｔ×１</t>
  </si>
  <si>
    <t>213104113</t>
  </si>
  <si>
    <t>ファロム錠２００ＭＧ  ＰＴＰ２００ＭＧ  １００Ｔ</t>
  </si>
  <si>
    <t>213102065</t>
  </si>
  <si>
    <t>セボフルラン吸入麻酔液「ニッコー」　２５０ｍＬ</t>
  </si>
  <si>
    <t>丸石製薬</t>
  </si>
  <si>
    <t>211700027</t>
  </si>
  <si>
    <t>スクロードパスタ　１００ｇ</t>
  </si>
  <si>
    <t>211306113</t>
  </si>
  <si>
    <t>ﾒﾄﾛﾆﾀﾞｿﾞ-ﾙ　ｹﾞﾙ０．７５％「ﾏﾙｲｼ」 ０．７５％　５０Ｇ</t>
  </si>
  <si>
    <t>211162603</t>
  </si>
  <si>
    <t>無水エタノール(ポリ)  ５００ｍｌ</t>
  </si>
  <si>
    <t>211162122</t>
  </si>
  <si>
    <t>マスキンＲエタノール液　０．５％　５００ｍｌ</t>
  </si>
  <si>
    <t>211160739</t>
  </si>
  <si>
    <t>０.５％  マスキン水  ５００ｍｌ</t>
  </si>
  <si>
    <t>211160418</t>
  </si>
  <si>
    <t>０.０５％  マスキン水  ５００ｍｌ</t>
  </si>
  <si>
    <t>211160302</t>
  </si>
  <si>
    <t>０．０２％  マスキン水  ５００ｍｌ</t>
  </si>
  <si>
    <t>211160012</t>
  </si>
  <si>
    <t>マクロゴール軟膏  ５００Ｇ</t>
  </si>
  <si>
    <t>211159122</t>
  </si>
  <si>
    <t>ﾌﾟﾛﾍﾟﾄ 200G</t>
  </si>
  <si>
    <t>211153120</t>
  </si>
  <si>
    <t>プロペト　５００ｇ</t>
  </si>
  <si>
    <t>211153113</t>
  </si>
  <si>
    <t>プロペト　１００ｇ</t>
  </si>
  <si>
    <t>211153106</t>
  </si>
  <si>
    <t>ハイポエタノール液２％「ニッコー」　５００ｍＬ</t>
  </si>
  <si>
    <t>211147419</t>
  </si>
  <si>
    <t>白色ワセリン　５００ｇ</t>
  </si>
  <si>
    <t>211144548</t>
  </si>
  <si>
    <t>ハイジール消毒用液１０％　５００ｍＬ</t>
  </si>
  <si>
    <t>211144029</t>
  </si>
  <si>
    <t>ヂアミトール消毒液１０ｗ／ｖ％　５００ｍＬ</t>
  </si>
  <si>
    <t>211138929</t>
  </si>
  <si>
    <t>０.０２５％  ヂアミトール水  ５００ｍｌ</t>
  </si>
  <si>
    <t>211138707</t>
  </si>
  <si>
    <t>０．０５％ヂアミトール水  ５００ｍｌ</t>
  </si>
  <si>
    <t>211138219</t>
  </si>
  <si>
    <t>親水クリーム「ニッコー」　５００G</t>
  </si>
  <si>
    <t>211131135</t>
  </si>
  <si>
    <t>消毒用エタプロコール  ５００ml</t>
  </si>
  <si>
    <t>211130718</t>
  </si>
  <si>
    <t>酢酸（日興）　　５００ｍｌ</t>
  </si>
  <si>
    <t>211126506</t>
  </si>
  <si>
    <t>グリセリン浣腸液５０％「ムネ」１２０ｍL　１０個</t>
  </si>
  <si>
    <t>211123727</t>
  </si>
  <si>
    <t>グリセリン浣腸液５０％「ムネ」６０ｍL　６０ｍL×１０</t>
  </si>
  <si>
    <t>211123710</t>
  </si>
  <si>
    <t>グリセリン浣腸液５０％「ムネ」３０ｍL　２０個</t>
  </si>
  <si>
    <t>211123703</t>
  </si>
  <si>
    <t>吸水ｸﾘ-ﾑ「ﾆｯｺ-」  ５００Ｇ</t>
  </si>
  <si>
    <t>211121532</t>
  </si>
  <si>
    <t>オリブ油　５００ｍｌ</t>
  </si>
  <si>
    <t>211115159</t>
  </si>
  <si>
    <t>亜鉛華軟膏 (日興)  ５００ｇ</t>
  </si>
  <si>
    <t>211100933</t>
  </si>
  <si>
    <t>亜鉛華１０％単軟膏（日興）  ５００ｇ</t>
  </si>
  <si>
    <t>211100322</t>
  </si>
  <si>
    <t>ドルミカム注射液１０ｍｇ ２ｍＬＸ１０管</t>
  </si>
  <si>
    <t>211762100</t>
  </si>
  <si>
    <t>スキサメトニウム注１００ｍｇ「マルイシ」　５ｍＬ×５Ａ</t>
  </si>
  <si>
    <t>211761301</t>
  </si>
  <si>
    <t>スキサメトニウム注４０「マルイシ」　４０ｍｇ　２ｍＬ×１０Ａ　</t>
  </si>
  <si>
    <t>211761202</t>
  </si>
  <si>
    <t>ｽｶﾞﾏﾃﾞｸｽ静注液２００ＭＧ「ﾏﾙｲｼ」  ２００ＭＧ　２ＭＬＸ１０Ｖ</t>
  </si>
  <si>
    <t>211758103</t>
  </si>
  <si>
    <t>ｽｶﾞﾏﾃﾞｸｽ静注液２００ＭＧｼﾘﾝｼﾞ「ﾏﾙｲｼ」　２００ＭＧ　２ＭＬＸ１０ﾄｳ</t>
  </si>
  <si>
    <t>211758004</t>
  </si>
  <si>
    <t>ﾎﾟﾌﾟｽｶｲﾝ０．５％注５０ＭＧ／１０ＭＬ   ５０ＭＧ　１０ＭＬＸ１０Ａ</t>
  </si>
  <si>
    <t>211752514</t>
  </si>
  <si>
    <t>ﾎﾟﾌﾟｽｶｲﾝ 0.25%注ｼﾘﾝｼﾞ 25MG/10ML（ﾀｲｻｸﾋﾝ） 10MLX10</t>
  </si>
  <si>
    <t>211752316</t>
  </si>
  <si>
    <t>ポプスカイン　０．２５％注バッグ２５０ＭＧ／１００ＭＬ　Ｘ１</t>
  </si>
  <si>
    <t>211752224</t>
  </si>
  <si>
    <t>ブレビブロック注１００ＭＧ  １０ＭＬ×１０Ｖ</t>
  </si>
  <si>
    <t>211740108</t>
  </si>
  <si>
    <t>ニトプロ持続静注液３０ｍｇ　１０ｍＬ×１０Ａ</t>
  </si>
  <si>
    <t>211730161</t>
  </si>
  <si>
    <t>ニトプロ持続静注液６ｍｇ　２ｍＬ×１０Ａ</t>
  </si>
  <si>
    <t>211730116</t>
  </si>
  <si>
    <t>プロポフォール静注１％１００ｍＬ 「マルイシ」　１００ｍＬ</t>
  </si>
  <si>
    <t>211711122</t>
  </si>
  <si>
    <t>プロポフォール静注１％５０ｍＬ 「マルイシ」　５０ｍＬ</t>
  </si>
  <si>
    <t>211711115</t>
  </si>
  <si>
    <t>プロポフォール静注１％２０ｍＬ 「マルイシ」　２０ｍＬＸ５管</t>
  </si>
  <si>
    <t>211711108</t>
  </si>
  <si>
    <t>フルマゼニル注射液０．５ｍｇ「F」　５ｍL×５A</t>
  </si>
  <si>
    <t>211700300</t>
  </si>
  <si>
    <t>オンダンセトロン注4mgシリンジ「マルイシ」2ｍLＸ５筒</t>
  </si>
  <si>
    <t>211360115</t>
  </si>
  <si>
    <t>プロスタンディン点滴静注用５００μｇ　５Ｖ</t>
  </si>
  <si>
    <t>211352219</t>
  </si>
  <si>
    <t>プロスタンディン注射用２０μｇ　１０Ｖ</t>
  </si>
  <si>
    <t>211352110</t>
  </si>
  <si>
    <t>プロスタルモン・Ｆ注射用１０００　　１０ｍＬ×１０Ａ</t>
  </si>
  <si>
    <t>211351113</t>
  </si>
  <si>
    <t>ホリゾン注射液１０ｍｇ　１０Ａ</t>
  </si>
  <si>
    <t>211157852</t>
  </si>
  <si>
    <t>ソセゴン注射液１５ｍｇ　５０Ａ</t>
  </si>
  <si>
    <t>211135355</t>
  </si>
  <si>
    <t>ソセゴン注射液１５ｍｇ　１０Ａ</t>
  </si>
  <si>
    <t>211135331</t>
  </si>
  <si>
    <t>ﾒﾋﾟﾊﾞｶｲﾝ塩酸塩注2%ｼﾘﾝｼﾞ200ＭＧ／10ＭＬ「ＮＰ」　ISO　10Ｖ</t>
  </si>
  <si>
    <t>211114732</t>
  </si>
  <si>
    <t>ﾄﾞﾙﾐｶﾑ ｼﾛｯﾌﾟ 2MG/ML 0.2% 10MLX5</t>
  </si>
  <si>
    <t>211763107</t>
  </si>
  <si>
    <t>コデインリン酸塩散１％　＜ハチ＞１％　５００Ｇ</t>
  </si>
  <si>
    <t>211164560</t>
  </si>
  <si>
    <t>ホリゾン散１％　バラ　　５００ｇ</t>
  </si>
  <si>
    <t>211157814</t>
  </si>
  <si>
    <t>ｴﾊﾞﾐ-ﾙ錠 1.0 PTP 1MG 100T</t>
  </si>
  <si>
    <t>211149109</t>
  </si>
  <si>
    <t>単シロップ　５００ｍｌ</t>
  </si>
  <si>
    <t>211137533</t>
  </si>
  <si>
    <t>ﾓﾆﾗｯｸ･ｼﾛｯﾌﾟ 65% 10MLX21ﾎｳX4</t>
  </si>
  <si>
    <t>211128319</t>
  </si>
  <si>
    <t>マグミット錠３３０ｍｇ　ＰＴＰ　１０Ｔ×１００</t>
  </si>
  <si>
    <t>211127336</t>
  </si>
  <si>
    <t>マグミット錠３３０ｍｇ　ＰＴＰ　１０Ｔ×１０</t>
  </si>
  <si>
    <t>211127329</t>
  </si>
  <si>
    <t>マグミット錠２５０ｍｇ　ＰＴＰ　１０Ｔ×１００</t>
  </si>
  <si>
    <t>211127312</t>
  </si>
  <si>
    <t>酸化マグネシウム原末「マルイシ」　バラ　　５００ｇ</t>
  </si>
  <si>
    <t>211127008</t>
  </si>
  <si>
    <t>カルメロースナトリウム原末「マルイシ」　５００ｇ</t>
  </si>
  <si>
    <t>211118938</t>
  </si>
  <si>
    <t>アスピリン原末「マルイシ」５００ｇ</t>
  </si>
  <si>
    <t>211102920</t>
  </si>
  <si>
    <t>ジメチコン内用液２％　「ホリイ」３００ＭＬ</t>
  </si>
  <si>
    <t>堀井薬品</t>
  </si>
  <si>
    <t>320604261</t>
  </si>
  <si>
    <t>マグコロ－ル散６８％分包 １００ＧＸ６</t>
  </si>
  <si>
    <t>320604230</t>
  </si>
  <si>
    <t>バロス発泡顆粒‐Ｓ　５ｇ×６０</t>
  </si>
  <si>
    <t>320604063</t>
  </si>
  <si>
    <t>バロス発泡顆粒  ５．０ｇ×５０</t>
  </si>
  <si>
    <t>320604001</t>
  </si>
  <si>
    <t>マグコロ－ル散６８％分包   ５０ＧＸ１０</t>
  </si>
  <si>
    <t>320602359</t>
  </si>
  <si>
    <t>ﾚﾌﾞﾛｼﾞﾙ皮下注用　75mg 1V</t>
  </si>
  <si>
    <t>ﾌﾞﾘｽﾄﾙﾏｲﾔｰｽﾞ</t>
  </si>
  <si>
    <t>279181035</t>
  </si>
  <si>
    <t>ﾚﾌﾞﾛｼﾞﾙ皮下注用　25mg 1V</t>
  </si>
  <si>
    <t>279181028</t>
  </si>
  <si>
    <t>ｲｽﾄﾀﾞｯｸｽ点滴静注用10mg</t>
  </si>
  <si>
    <t>279161815</t>
  </si>
  <si>
    <t>エムプリシティ点滴静注用４００ｍｇ　1瓶</t>
  </si>
  <si>
    <t>279151021</t>
  </si>
  <si>
    <t>エムプリシティ点滴静注用３００ｍｇ　１瓶</t>
  </si>
  <si>
    <t>279151014</t>
  </si>
  <si>
    <t>ヤ－ボイ点滴静注液２０ＭＧ　４ＭＬＸ１Ｖ</t>
  </si>
  <si>
    <t>279149028</t>
  </si>
  <si>
    <t>ヤーボイ点滴静注液５０ｍｇ　１V</t>
  </si>
  <si>
    <t>279149011</t>
  </si>
  <si>
    <t>オレンシア点滴静注用２５０ｍｇ　１Ｖ</t>
  </si>
  <si>
    <t>279145013</t>
  </si>
  <si>
    <t>ケナコルト－Ａ筋注用関節腔内用　水懸注４０ｍｇ　１ｍｌ×１０Ｖ</t>
  </si>
  <si>
    <t>279115238</t>
  </si>
  <si>
    <t>ケナコルト－Ａ皮内用関節腔内用水懸注５０ｍｇ／５ｍＬ　５Ｖ</t>
  </si>
  <si>
    <t>279115030</t>
  </si>
  <si>
    <t>ﾎﾟﾏﾘｽﾄｶﾌﾟｾﾙ4mg PTP 7CAP</t>
  </si>
  <si>
    <t>279261713</t>
  </si>
  <si>
    <t>ﾎﾟﾏﾘｽﾄｶﾌﾟｾﾙ3mg　PTP　7CAP</t>
  </si>
  <si>
    <t>279261614</t>
  </si>
  <si>
    <t>ﾎﾟﾏﾘｽﾄｶﾌﾟｾﾙ2mg PTP 7CAP</t>
  </si>
  <si>
    <t>279261515</t>
  </si>
  <si>
    <t>ﾎﾟﾏﾘｽﾄｶﾌﾟｾﾙ1mg PTP 7CAP</t>
  </si>
  <si>
    <t>279261416</t>
  </si>
  <si>
    <t>ｶﾑｻﾞｲｵｽｶﾌﾟｾﾙ5 PTP 30CAP</t>
  </si>
  <si>
    <t>279184319</t>
  </si>
  <si>
    <t>ｶﾑｻﾞｲｵｽｶﾌﾟｾﾙ2.5  PTP 30CAP</t>
  </si>
  <si>
    <t>279184210</t>
  </si>
  <si>
    <t>ﾀﾞｻﾁﾆﾌﾞ錠５０ＭＧ「ＢＭＳＨ」  ＰＴＰ　５０ＭＧ　３０Ｔ</t>
  </si>
  <si>
    <t>279182414</t>
  </si>
  <si>
    <t>ﾀﾞｻﾁﾆﾌﾞ錠２０ＭＧ「ＢＭＳＨ」  ＰＴＰ　２０ＭＧ　３０Ｔ</t>
  </si>
  <si>
    <t>279182315</t>
  </si>
  <si>
    <t>ﾚﾅﾘﾄﾞﾐﾄﾞｶﾌﾟｾﾙ５ｍｇ「BMSH」40cap</t>
  </si>
  <si>
    <t>279182216</t>
  </si>
  <si>
    <t>ﾚﾅﾃﾞｯｸｽ錠4mg　PTP　100T</t>
  </si>
  <si>
    <t>279161914</t>
  </si>
  <si>
    <t>ﾚﾌﾞﾗﾐﾄﾞｶﾌﾟｾﾙ5mg　5mg　PTP　40CAP</t>
  </si>
  <si>
    <t>279161310</t>
  </si>
  <si>
    <t>ﾚﾌﾞﾗﾐﾄﾞｶﾌﾟｾﾙ5  PTP   10CAP</t>
  </si>
  <si>
    <t>279161211</t>
  </si>
  <si>
    <t>ﾚﾌﾞﾗﾐﾄﾞｶﾌﾟｾﾙ　2.5mg　PTP10CAP</t>
  </si>
  <si>
    <t>279161112</t>
  </si>
  <si>
    <t>注射用水バッグ「フソー」　１L×１０袋</t>
  </si>
  <si>
    <t>扶桑薬品工業</t>
  </si>
  <si>
    <t>197986446</t>
  </si>
  <si>
    <t>注射用水ＰＬ「フソー」　５００ｍＬ×２０瓶(ポリ・開栓用ダブル)</t>
  </si>
  <si>
    <t>197986385</t>
  </si>
  <si>
    <t>注射用水ＰＬ「フソー」　１００ｍＬ×１０瓶(スタンダブル)</t>
  </si>
  <si>
    <t>197986361</t>
  </si>
  <si>
    <t>注射用水ＰＬ「フソー」　２０ｍＬ×５０管(スノープル)</t>
  </si>
  <si>
    <t>197986354</t>
  </si>
  <si>
    <t>ロカイン注１％　５ｍＬ×１０Ａ</t>
  </si>
  <si>
    <t>197980406</t>
  </si>
  <si>
    <t>ロカイン注１％　２ｍＬ×１０Ａ</t>
  </si>
  <si>
    <t>197980383</t>
  </si>
  <si>
    <t>ロカイン注１％１ｍＬ×１０Ａ</t>
  </si>
  <si>
    <t>197980369</t>
  </si>
  <si>
    <t>アトロピン硫酸塩注０．５ｍｇ「フソー」　１ｍＬ×５０Ａ</t>
  </si>
  <si>
    <t>197924158</t>
  </si>
  <si>
    <t>ラクトリンゲルＭ注「フソー」　５００ｍＬ×２０Ｖ</t>
  </si>
  <si>
    <t>197904167</t>
  </si>
  <si>
    <t>ラクトリンゲルＭ注「フソー」　５００ｍＬ×２０袋(ＦＣ)</t>
  </si>
  <si>
    <t>197904136</t>
  </si>
  <si>
    <t>パルナパリンＮＡ透析用100単位/ＭＬｼﾘﾝｼﾞ「ﾌｿｰ」　２０ＭＬＸ１０</t>
  </si>
  <si>
    <t>197710201</t>
  </si>
  <si>
    <t>ミオテクタ－冠血管注   １０組</t>
  </si>
  <si>
    <t>197708109</t>
  </si>
  <si>
    <t>ホスフラン　注　１０ｍｇ　１×５０Ａ</t>
  </si>
  <si>
    <t>197680184</t>
  </si>
  <si>
    <t>プレアミンＰ注射液  ２００ＭＬ×１０袋</t>
  </si>
  <si>
    <t>197656110</t>
  </si>
  <si>
    <t>生食注キット「フソー」　50ｍｌ　10キット</t>
  </si>
  <si>
    <t>197640812</t>
  </si>
  <si>
    <t>生理食塩液ﾊﾞｯｸﾞ「ﾌｿ-」 ＦＣ　２５０ＭＬＸ３０ﾌｸﾛ</t>
  </si>
  <si>
    <t>197638451</t>
  </si>
  <si>
    <t>生食注キット「フソー」　１００ｍＬ×１０キット</t>
  </si>
  <si>
    <t>197638376</t>
  </si>
  <si>
    <t>生理食塩液バッグ「フソー」　１０００ｍＬ×１０袋</t>
  </si>
  <si>
    <t>197638284</t>
  </si>
  <si>
    <t>生理食塩液バッグ「フソー」　１Ｌ×１０袋</t>
  </si>
  <si>
    <t>197638277</t>
  </si>
  <si>
    <t>生理食塩液ﾊﾞｯｸﾞ「ﾌｿ－」ＦＣ・ＡＬ　 ５００ＭＬＸ２４ﾌｸﾛ</t>
  </si>
  <si>
    <t>197638260</t>
  </si>
  <si>
    <t>生理食塩液ＰＬ「フソー」　２０００ｍＬ×５袋</t>
  </si>
  <si>
    <t>197638239</t>
  </si>
  <si>
    <t>生理食塩液ＰＬ「フソ－」カイセン・ダブル　１ＬＸ１０</t>
  </si>
  <si>
    <t>197638222</t>
  </si>
  <si>
    <t>生理食塩液ＰＬ「フソー」　　５００ｍＬ×２０Ｐ</t>
  </si>
  <si>
    <t>197638208</t>
  </si>
  <si>
    <t>生理食塩液ＰＬ「フソー」　　１００ｍＬ×１０Ｐ</t>
  </si>
  <si>
    <t>197638161</t>
  </si>
  <si>
    <t>生理食塩液ＰＬ「フソー」　　　５０ｍＬ×１０Ｐ</t>
  </si>
  <si>
    <t>197638154</t>
  </si>
  <si>
    <t>生理食塩液ＰＬ「フソー」　　　２０ｍＬ×５０Ｐ</t>
  </si>
  <si>
    <t>197638130</t>
  </si>
  <si>
    <t>ビタミンＣ注  ５００ｍｇ  ２ｍｌ×５０Ａ</t>
  </si>
  <si>
    <t>197626168</t>
  </si>
  <si>
    <t>ﾁｱﾐﾝ塩化物塩酸塩注50MG 「ﾌｿ-」 50MG 1MLX50A</t>
  </si>
  <si>
    <t>197624225</t>
  </si>
  <si>
    <t>炭酸水素ＮＡ静注１．２６％バッグ「フソー」　１Ｌ×１０袋(ﾌﾚｷｼﾌﾞﾙｺﾝﾃﾅｰ)</t>
  </si>
  <si>
    <t>197322299</t>
  </si>
  <si>
    <t>ブドウ糖注５％バッグ「フソー」（ＦＣ）２５０ｍＬ×３０袋</t>
  </si>
  <si>
    <t>197240654</t>
  </si>
  <si>
    <t>ブドウ糖注５０％ＰＬ「フソー」　２０ｍＬ×５０Ｐ</t>
  </si>
  <si>
    <t>197240579</t>
  </si>
  <si>
    <t>ブドウ糖注５％ＰＬ「フソー」　１００ｍＬ×１０Ｐ</t>
  </si>
  <si>
    <t>197240456</t>
  </si>
  <si>
    <t>ブドウ糖注５％ＰＬ「フソー」　　　２０ｍＬ×５０Ｐ</t>
  </si>
  <si>
    <t>197240449</t>
  </si>
  <si>
    <t>ｷﾝﾀﾞﾘ-透析剤ＡＦ５号   ６ＬＸ１Ｖ</t>
  </si>
  <si>
    <t>197222100</t>
  </si>
  <si>
    <t>キンダリー透析剤AF４号　６L×１V</t>
  </si>
  <si>
    <t>197220939</t>
  </si>
  <si>
    <t>キンダリ－透析剤４Ｅ  ２フクロ　１クミＸ３</t>
  </si>
  <si>
    <t>197220915</t>
  </si>
  <si>
    <t>キンダリー透析液ＡＦ３号　６Ｌ×１</t>
  </si>
  <si>
    <t>197220861</t>
  </si>
  <si>
    <t>キンダリー透析剤ＡＦ２号　９Ｌ×１Ｖ</t>
  </si>
  <si>
    <t>197220847</t>
  </si>
  <si>
    <t>キンダリー透析剤ＡＦ２号　６Ｌ×１Ｖ</t>
  </si>
  <si>
    <t>197220830</t>
  </si>
  <si>
    <t>ｱﾙｶﾞﾄﾛﾊﾞﾝＨＩ注１０ＭＧ／２ＭＬ「ﾌｿ－」１０ＭＧ 　２ＭＬＸ１０Ａ</t>
  </si>
  <si>
    <t>197207121</t>
  </si>
  <si>
    <t>ｳ゛ｨ-ﾝＦ輸液（ＦＣ）　５００ＭＬＸ２０ﾌｸﾛ</t>
  </si>
  <si>
    <t>197122202</t>
  </si>
  <si>
    <t xml:space="preserve"> ｳﾞｨ-ﾝ D輸液　  (FC)   500MLX20ﾌｸﾛ</t>
  </si>
  <si>
    <t>197121212</t>
  </si>
  <si>
    <t>ヴィーンD輸液　 (FC)   ２００ｍL×２０袋</t>
  </si>
  <si>
    <t>197121205</t>
  </si>
  <si>
    <t>ヴィーン３Ｇ輸液（ＦＣ）５００ｍＬ×２０袋</t>
  </si>
  <si>
    <t>197119134</t>
  </si>
  <si>
    <t>アクチット輸液　（ＦＣ）５００ｍＬ×２０袋</t>
  </si>
  <si>
    <t>197116133</t>
  </si>
  <si>
    <t>安息香酸NAｶﾌｪｲﾝ注２００ＭＧ「フソ－」　２０％　１ＭＬＸ１０Ａ</t>
  </si>
  <si>
    <t>197105205</t>
  </si>
  <si>
    <t>ミチグリニドＣａ・ＯＤ錠１０ｍｇ「フソー」　ＰＴＰ１００Ｔ</t>
  </si>
  <si>
    <t>197709120</t>
  </si>
  <si>
    <t>ﾄﾞﾊﾟｺ-ﾙ配合錠Ｌ１００   ＰＴＰ　１００Ｔ</t>
  </si>
  <si>
    <t>197483204</t>
  </si>
  <si>
    <t>ﾄﾞﾊﾟｺ-ﾙ配合錠Ｌ５０  ＰＴＰ　１００Ｔ</t>
  </si>
  <si>
    <t>197483198</t>
  </si>
  <si>
    <t>炭酸ランタンＯＤ錠２５０ｍｇ「フソー」　ＰＴＰ　　１００Ｔ</t>
  </si>
  <si>
    <t>197408146</t>
  </si>
  <si>
    <t>アメジニウムメチル硫酸塩錠１０ｍｇ「フソー」　ＰＴＰ１００Ｔ</t>
  </si>
  <si>
    <t>197407132</t>
  </si>
  <si>
    <t>炭酸水素ﾅﾄﾘｳﾑ 1KGX10</t>
  </si>
  <si>
    <t>197403165</t>
  </si>
  <si>
    <t>セルニルトン錠　ＰＴＰ　１０Ｔ×１０</t>
  </si>
  <si>
    <t>197360215</t>
  </si>
  <si>
    <t>ポリスチレンスルホン酸Ｎａ　原末　５ｇＸ５０</t>
  </si>
  <si>
    <t>197202164</t>
  </si>
  <si>
    <t>ｱﾙﾌｧｶﾙｼﾄﾞ-ﾙ ｶﾌﾟｾﾙ１．０μＧ「ﾌｿ-」　ＰＴＰ　１μＧ　１００Ｐ</t>
  </si>
  <si>
    <t>197170302</t>
  </si>
  <si>
    <t>ｱﾙﾌｧｶﾙｼﾄﾞ-ﾙｶﾌﾟｾﾙ0.25μＧ「フソ－」PTP　500P</t>
  </si>
  <si>
    <t>197170272</t>
  </si>
  <si>
    <t>ｱﾙﾌｧｶﾙｼﾄﾞ-ﾙ ｶﾌﾟｾﾙ０．２５μＧ「ﾌｿ-」  ＰＴＰ　０．２５μＧ　１００Ｐ</t>
  </si>
  <si>
    <t>197170265</t>
  </si>
  <si>
    <t>エネマスター注腸散　４００ｇＸ２０袋</t>
  </si>
  <si>
    <t>伏見製薬</t>
  </si>
  <si>
    <t>321203678</t>
  </si>
  <si>
    <t>コロンフォート内用懸濁液２５％　３２ｍL×６０瓶</t>
  </si>
  <si>
    <t>321204019</t>
  </si>
  <si>
    <t>バリトゲンHD　３００ｇ×３０本</t>
  </si>
  <si>
    <t>321202657</t>
  </si>
  <si>
    <t>バリトゲンＨＤ  ９８．６％  ４００Ｇ×２４</t>
  </si>
  <si>
    <t>321202619</t>
  </si>
  <si>
    <t>バリトゲン‐デラックス　バラ　　６００ｇ×２０袋</t>
  </si>
  <si>
    <t>321202411</t>
  </si>
  <si>
    <t>ｼﾑｼﾞｱ皮下注２００ＭＧｵ-ﾄｸﾘｯｸｽ  ２００ＭＧ　１ﾎﾝ</t>
  </si>
  <si>
    <t>ﾕｰｼｰﾋﾞｰｼﾞｬﾊﾟﾝ</t>
  </si>
  <si>
    <t>700000485</t>
  </si>
  <si>
    <t>ｼﾑｼﾞｱ皮下注２００ＭＧｼﾘﾝｼﾞ ２００ＭＧ　１ＭＬＸ１ﾄｳ</t>
  </si>
  <si>
    <t>700000478</t>
  </si>
  <si>
    <t>ﾌﾞﾘｨﾋﾞｱｸﾄ静注２５ＭＧ　２．５ＭＬＸ６Ｖ</t>
  </si>
  <si>
    <t>700000362</t>
  </si>
  <si>
    <t>ﾋﾞﾝｾﾞﾚｯｸｽ皮下注320mgｵ-ﾄｲﾝｼﾞｪｸﾀ-2mlX1ﾄｳ</t>
  </si>
  <si>
    <t>700000201</t>
  </si>
  <si>
    <t>ﾋﾞﾝｾﾞﾚｯｸｽ皮下注１６０ＭＧ　ｵ-ﾄｲﾝｼ゛ｪｸﾀ-　１６０ＭＧ　１ＭＬＸ１ﾄｳ</t>
  </si>
  <si>
    <t>700000188</t>
  </si>
  <si>
    <t>ﾌﾞﾘｨﾋﾞｱｸﾄ錠25MG PTP 25MG 100T</t>
  </si>
  <si>
    <t>700000331</t>
  </si>
  <si>
    <t>イーケプラドライシロップ５０％１００ｇ</t>
  </si>
  <si>
    <t>700000089</t>
  </si>
  <si>
    <t>イーケプラ錠５００ｍｇＰＴＰ　１００Ｔ</t>
  </si>
  <si>
    <t>700000027</t>
  </si>
  <si>
    <t>ヘパリン類似物質ローション０．３％「ニプロ」　５０ｇ×１０</t>
  </si>
  <si>
    <t>ﾆﾌﾟﾛ株式会社</t>
  </si>
  <si>
    <t>190117854</t>
  </si>
  <si>
    <t>ヘパリン類似物質油性クリーム０．３％　２５ｇ×１０</t>
  </si>
  <si>
    <t>190117717</t>
  </si>
  <si>
    <t>ブデホル吸入粉末剤６０吸入「ニプロ」　１本</t>
  </si>
  <si>
    <t>190079701</t>
  </si>
  <si>
    <t>精製水  １８Ｌ</t>
  </si>
  <si>
    <t>190013620</t>
  </si>
  <si>
    <t>リバスチグミンテ－プ　９ＭＧ　「ニプロ」　２８マイ</t>
  </si>
  <si>
    <t>190010322</t>
  </si>
  <si>
    <t>リバスチグミンテ－プ　４．５ＭＧ　「ニプロ」　２８マイ</t>
  </si>
  <si>
    <t>190010223</t>
  </si>
  <si>
    <t>ﾍﾊﾟﾘﾝＮＡﾄｳｾｷﾛｯｸ１０００ﾀﾝｲ／ＭＬｼﾘﾝｼﾞ５ＭＬ「ﾆﾌﾟﾛ」　（ﾛｯｸ）　１０ﾄｳ</t>
  </si>
  <si>
    <t>458406577</t>
  </si>
  <si>
    <t>生食注ｼﾘﾝｼﾞ「ＮＰ」 ﾅｶｸﾁ　ﾔﾏﾌﾞｷ　１０ＭＬＸ１０ﾄｳ</t>
  </si>
  <si>
    <t>458126192</t>
  </si>
  <si>
    <t>生食注ｼﾘﾝｼﾞ「ＮＰ」ﾛｯｸ　ﾔﾏﾌﾞｷ　１０ＭＬＸ１０ﾄｳ</t>
  </si>
  <si>
    <t>458126161</t>
  </si>
  <si>
    <t>生食注シリンジ５０ｍL「ニプロ」　５筒</t>
  </si>
  <si>
    <t>458125577</t>
  </si>
  <si>
    <t>生食注シリンジ「NP」　２０ｍL　ロック　１０筒</t>
  </si>
  <si>
    <t>458125539</t>
  </si>
  <si>
    <t>ヘパリンＮａ透析用２５０単位/ＭＬシリンジ20ｍｌ「ニプロ」５０筒</t>
  </si>
  <si>
    <t>458124907</t>
  </si>
  <si>
    <t>ヘパリンNaロック用１００単位/ｍLシリンジ5ｍL「ニプロ」</t>
  </si>
  <si>
    <t>458123207</t>
  </si>
  <si>
    <t>サブパック血液ろ過用補充液‐Bi　２０２０ｍＬ×５キット　シュリンク包装</t>
  </si>
  <si>
    <t>458121685</t>
  </si>
  <si>
    <t>サブパック血液ろ過用補充液‐Ｂｉ　２０２０ｍＬ×５キット</t>
  </si>
  <si>
    <t>458121661</t>
  </si>
  <si>
    <t>ダルテパリンＮＡ静注5000単位/20ｍＬシリンジ「ニプロ」　 １０本</t>
  </si>
  <si>
    <t>458121555</t>
  </si>
  <si>
    <t>ダルテパリンＮａ静注４０００単位１６ｍＬシリンジ「ニプロ」　１０筒</t>
  </si>
  <si>
    <t>458121500</t>
  </si>
  <si>
    <t>ﾀﾞﾙﾃﾊﾟﾘﾝＮＡ静注３０００単位／１２ＭＬｼﾘﾝｼﾞ「ﾆﾌﾟﾛ」１２ＭＬＸ１０</t>
  </si>
  <si>
    <t>458121456</t>
  </si>
  <si>
    <t>タゾピペ配合静注用４．５「ニプロ」　１０V</t>
  </si>
  <si>
    <t>190170118</t>
  </si>
  <si>
    <t>タゾピペ配合静注用２．２５「ニプロ」１０Ｖ</t>
  </si>
  <si>
    <t>190170019</t>
  </si>
  <si>
    <t>ＬＨ-ＲＨ注０．１ＭＧ　「ﾆﾌﾟﾛ」０．１ＭＧ　１ＭＬＸ５Ａ</t>
  </si>
  <si>
    <t>190169204</t>
  </si>
  <si>
    <t>ｱﾄﾛﾋﾟﾝ硫酸塩注０．５ＭＧ「ﾆﾌﾟﾛ」 ０．０５％　１ＭＬＸ５０Ａ</t>
  </si>
  <si>
    <t>190169198</t>
  </si>
  <si>
    <t>ｱﾄﾛﾋﾟﾝ硫酸塩注０．５ＭＧ「ﾆﾌﾟﾛ」 ０．０５％　１ＭＬＸ１０Ａ</t>
  </si>
  <si>
    <t>190169181</t>
  </si>
  <si>
    <t>ｱﾄﾞﾅ注（静脈用）　１００ＭＧ　２０ＭＬＸ５０Ａ</t>
  </si>
  <si>
    <t>190169174</t>
  </si>
  <si>
    <t>ｱﾄﾞﾅ注（静脈用）　５０ＭＧ　１０ＭＬＸ５０Ａ</t>
  </si>
  <si>
    <t>190169167</t>
  </si>
  <si>
    <t>ワイスタール配合静注用１ｇ　１０Ｖ</t>
  </si>
  <si>
    <t>190168832</t>
  </si>
  <si>
    <t>セフメタゾールナトリウム点滴静注用バッグ１ｇ「ＮＰ」　１０キット</t>
  </si>
  <si>
    <t>190168511</t>
  </si>
  <si>
    <t>ミカファンギンＮａ点滴静注５０㎎ １０Ｖ</t>
  </si>
  <si>
    <t>190123305</t>
  </si>
  <si>
    <t>ｼﾌﾟﾛﾌﾛｷｻｼﾝ点滴静注液４００ＭＧ「ﾆﾌﾟﾛ」　２００ＭＬＸ１０ﾌｸﾛ</t>
  </si>
  <si>
    <t>190120717</t>
  </si>
  <si>
    <t>マキサカルシトール静注透析用５μｇ「ニプロ」１ｍＬ×１０Ａ</t>
  </si>
  <si>
    <t>190119919</t>
  </si>
  <si>
    <t>マキサカルシトール静注透析用２．５μｇ「ニプロ」　１ｍｌ×１０</t>
  </si>
  <si>
    <t>190119810</t>
  </si>
  <si>
    <t>ゾレドロン酸点滴静注４ＭＧ／１００ＭＬバッグ　「ニプロ」　１フクロ</t>
  </si>
  <si>
    <t>190119704</t>
  </si>
  <si>
    <t>ﾗﾎﾞﾅ-ﾙ注射用０．５Ｇ  ５００ＭＧ　１０Ａ</t>
  </si>
  <si>
    <t>190117618</t>
  </si>
  <si>
    <t>ﾗﾎﾞﾅ-ﾙ注射用０．３Ｇ  ３００ＭＧ　１０Ａ</t>
  </si>
  <si>
    <t>190117601</t>
  </si>
  <si>
    <t>ﾋﾄ　ＣＲＨ静注用１００μＧ　「ﾆﾌﾟﾛ」１００μＧ　１Ｖ</t>
  </si>
  <si>
    <t>190117564</t>
  </si>
  <si>
    <t>ＴＲＨ注０．５ＭＧ「ﾆﾌﾟﾛ」 ０．５ＭＧ　１ＭＬＸ５Ａ</t>
  </si>
  <si>
    <t>190117557</t>
  </si>
  <si>
    <t>ﾒﾛﾍﾟﾈﾑ点滴静注用1G 「NP」 1G 10V</t>
  </si>
  <si>
    <t>190117410</t>
  </si>
  <si>
    <t>セファゾリンＮａ注射用１Ｇ「ＮＰ」　１０Ｖ</t>
  </si>
  <si>
    <t>190116611</t>
  </si>
  <si>
    <t>セファゾリンＮａ注射用０．５Ｇ「ＮＰ」　１０Ｖ</t>
  </si>
  <si>
    <t>190116512</t>
  </si>
  <si>
    <t>ﾚﾎﾞｶﾙﾆﾁﾝＦＦ静注１０００ＭＧｼﾘﾝｼﾞ「ﾆﾌﾟﾛ」ﾙｱ－ﾛｯｸ 　５ＭＬＸ１０</t>
  </si>
  <si>
    <t>190116314</t>
  </si>
  <si>
    <t>ﾚﾎﾞｶﾙﾆﾁﾝＦＦ静注１０００ＭＧｼﾘﾝｼﾞ「ﾆﾌﾟﾛ」　ﾙｱ－ｽﾘｯﾌﾟ　５ＭＬＸ１０</t>
  </si>
  <si>
    <t>190116307</t>
  </si>
  <si>
    <t>ｴﾀﾞﾗﾎﾞﾝ点滴静注液３０ＭＧﾊﾞｯｸﾞ「ＮＰ」　３０ＭＧ　１００ＭＬＸ１０</t>
  </si>
  <si>
    <t>190116215</t>
  </si>
  <si>
    <t>ｼﾌﾟﾛﾌﾛｷｻｼﾝ点滴静注液２００ＭＧ「ＮＰ」　１００ＭＬＸ１０ﾌｸﾛ</t>
  </si>
  <si>
    <t>190115713</t>
  </si>
  <si>
    <t>デクスメデトミジン静注液２００μＧ／５０ＭＬシリンジ「ニプロ」　５トウ</t>
  </si>
  <si>
    <t>190112903</t>
  </si>
  <si>
    <t>ﾀﾞﾌﾟﾄﾏｲｼﾝ静注用350MG「ﾆﾌﾟﾛ」 350MG 10V</t>
  </si>
  <si>
    <t>190112507</t>
  </si>
  <si>
    <t>オキサリプラチン点滴静注液１００ｍｇ「ニプロ」　２０ｍＬ　１Ｖ</t>
  </si>
  <si>
    <t>190111906</t>
  </si>
  <si>
    <t>ドセタキセル点滴静注８０ｍｇ「ニプロ」　１V</t>
  </si>
  <si>
    <t>190110800</t>
  </si>
  <si>
    <t>ドセタキセル点滴静注２０ｍｇ「ニプロ」　１V</t>
  </si>
  <si>
    <t>190110701</t>
  </si>
  <si>
    <t>グルアセト３５注　５００ＭＬＸ２０フクロ</t>
  </si>
  <si>
    <t>190108401</t>
  </si>
  <si>
    <t>シベレスタットＮａ点滴静注用１００ｍｇ「ニプロ」　１０Ｖ</t>
  </si>
  <si>
    <t>190105110</t>
  </si>
  <si>
    <t>生食溶解液キットH センヨウボトル５０ml×１０ホン</t>
  </si>
  <si>
    <t>190105028</t>
  </si>
  <si>
    <t>生食溶解液キットＨ  １００ｍＬ×１０</t>
  </si>
  <si>
    <t>190104717</t>
  </si>
  <si>
    <t>デクスメデトミジン200μｇ　2ｍｌ　5Ｖ</t>
  </si>
  <si>
    <t>190102607</t>
  </si>
  <si>
    <t>ﾘｭ-ﾌﾟﾛﾚﾘﾝ酢酸塩SR注射用ｷｯﾄ 11.25MG 「NP」 1ﾄｳ</t>
  </si>
  <si>
    <t>190100115</t>
  </si>
  <si>
    <t>ﾍﾟｸﾞﾌｨﾙｸﾞﾗｽﾁﾑBS皮下注3.6ＭＧ「ﾆﾌﾟﾛ」   0.36ＭＬＸ１ﾄｳ</t>
  </si>
  <si>
    <t>190100054</t>
  </si>
  <si>
    <t>ヒシファーゲン配合静注用２０ｍL　５０PA</t>
  </si>
  <si>
    <t>190047953</t>
  </si>
  <si>
    <t>メコバラミン注５００μｇ「NP」　０．５ｍｇ　１ML×５０A</t>
  </si>
  <si>
    <t>190047021</t>
  </si>
  <si>
    <t>クリンダマイシンリン酸エステル注射液６００ｍｇ「NP」 ４ｍL×１０</t>
  </si>
  <si>
    <t>190046536</t>
  </si>
  <si>
    <t>クリンダマイシンリン酸エステル注３００ｍｇ「NP」　１０V</t>
  </si>
  <si>
    <t>190046437</t>
  </si>
  <si>
    <t>ドパミン塩酸塩点滴静注100mg「ＮＰ」5ｍLＸ10Ａ</t>
  </si>
  <si>
    <t>190045126</t>
  </si>
  <si>
    <t>セフタジジム静注用１ｇ「ＮＰ」　１０Ｖ</t>
  </si>
  <si>
    <t>190043917</t>
  </si>
  <si>
    <t>セフメタゾールＮａ静注用１ｇ「ＮＰ」　１０Ｖ</t>
  </si>
  <si>
    <t>190043726</t>
  </si>
  <si>
    <t>ﾌﾞﾁﾙｽｺﾎﾟﾗﾐﾝ臭化物注２０ＭＧ「ＮＰ」２％　１ＭＬＸ５０Ａ</t>
  </si>
  <si>
    <t>190043528</t>
  </si>
  <si>
    <t>ｼｱﾉｺﾊﾞﾗﾐﾝ注１０００μＧ「ＮＰ」 １ＭＧ　１ＭＬＸ５０Ａ</t>
  </si>
  <si>
    <t>190042538</t>
  </si>
  <si>
    <t>メロペネム点滴静注用０．５ｇ「ＮＰ」　５００ｍｇ　１０Ｖ</t>
  </si>
  <si>
    <t>190042217</t>
  </si>
  <si>
    <t>ｱｽｺﾙﾋﾞﾝ酸注500MG 「NP」 500MG 2MLX50A</t>
  </si>
  <si>
    <t>190040329</t>
  </si>
  <si>
    <t>セフメタゾールＮａ静注用０．５ｇ「ＮＰ」　１０Ｖ</t>
  </si>
  <si>
    <t>190039514</t>
  </si>
  <si>
    <t>セフトリアキソンナトリウム静注１ｇ １０Ｖ</t>
  </si>
  <si>
    <t>190038111</t>
  </si>
  <si>
    <t>ベポタスチンベシル酸塩ＯＤ錠１０ｍｇ「タナベ」　ＰＴＰ１００Ｔ</t>
  </si>
  <si>
    <t>190510808</t>
  </si>
  <si>
    <t>アンブロキソール塩酸塩徐放ＯＤ錠４５ｍｇ「ニプロ」　ＰＴＰ１００Ｔ</t>
  </si>
  <si>
    <t>190090706</t>
  </si>
  <si>
    <t>ブロナンセリン錠4mg「ニプロ」 ＰＴＰ　100Ｔ</t>
  </si>
  <si>
    <t>190088901</t>
  </si>
  <si>
    <t>モンテルカスト細粒４ｍｇ　「ニプロ」　０．５ｇＸ１４包</t>
  </si>
  <si>
    <t>190087300</t>
  </si>
  <si>
    <t>ｱﾘﾋﾟﾌﾟﾗｿﾞ-ﾙ散１％「ﾆﾌﾟﾛ」  　１００Ｇ</t>
  </si>
  <si>
    <t>190087232</t>
  </si>
  <si>
    <t>ｱﾘﾋﾟﾌﾟﾗｿﾞｰﾙOD錠6mg「ニプロ」 PTP 100T</t>
  </si>
  <si>
    <t>190086600</t>
  </si>
  <si>
    <t>アリピプラゾ－ルＯＤ錠３ＭＧ「ニプロ」 ＰＴＰ　３ＭＧ　１００Ｔ</t>
  </si>
  <si>
    <t>190086501</t>
  </si>
  <si>
    <t>ｱﾘﾋﾟﾌﾟﾗｿﾞ-ﾙ錠6MG 「ﾆﾌﾟﾛ」 PTP 6MG 100T</t>
  </si>
  <si>
    <t>190086303</t>
  </si>
  <si>
    <t>アリピプラゾ－ル錠３ＭＧ　「ニプロ」ＰＴＰ　３ＭＧ　１００Ｔ</t>
  </si>
  <si>
    <t>190086204</t>
  </si>
  <si>
    <t>ゾルピデム酒石酸塩錠5ｍｇ「ＮＰ」　バラ500Ｔ</t>
  </si>
  <si>
    <t>190063540</t>
  </si>
  <si>
    <t>ゾルピデム酒石酸塩錠５ｍｇ「NP」　PTP　１００錠</t>
  </si>
  <si>
    <t>190063502</t>
  </si>
  <si>
    <t>ＡＺ含嗽用配合顆粒「ニプロ」 ２ｇＸ２５０包</t>
  </si>
  <si>
    <t>190062727</t>
  </si>
  <si>
    <t>ﾄﾙﾊﾞﾌﾟﾀﾝ OD錠7.5MG「ﾆﾌﾟﾛ」 PTP 7.5MG 20T</t>
  </si>
  <si>
    <t>190062406</t>
  </si>
  <si>
    <t>ｱﾄﾙﾊﾞｽﾀﾁﾝ錠１０ＭＧ「ＮＰ」 ﾊﾞﾗ　１０ＭＧ　５００Ｔ</t>
  </si>
  <si>
    <t>190061546</t>
  </si>
  <si>
    <t>アトルバスタチン錠１０ＭＧ「ＮＰ」   ＰＴＰ　５００Ｔ</t>
  </si>
  <si>
    <t>190061539</t>
  </si>
  <si>
    <t>アトルバスタチン錠１０ＭＧ　「ＮＰ」ＰＴＰ　１００Ｔ</t>
  </si>
  <si>
    <t>190061508</t>
  </si>
  <si>
    <t>ビカルタミドＯＤ錠８０ｍｇ「ニプロ」　ＰＴＰ３０Ｔ</t>
  </si>
  <si>
    <t>190058225</t>
  </si>
  <si>
    <t>ﾌｪｷｿﾌｪﾅｼﾞﾝ塩酸塩錠60mg「ＮＰ」 PTP 100T</t>
  </si>
  <si>
    <t>190033000</t>
  </si>
  <si>
    <t>デキストロメトルファン臭化水素酸塩錠１５ｍｇ　ＰＴＰ　１０００錠</t>
  </si>
  <si>
    <t>190029959</t>
  </si>
  <si>
    <t>デキストロメトルファン臭化水素酸塩錠15mg「NP」 ＰＴＰ １０Ｔ×１０</t>
  </si>
  <si>
    <t>190029904</t>
  </si>
  <si>
    <t>プレドニゾロン錠２．５ｍｇ「NP」　PTP100T</t>
  </si>
  <si>
    <t>190023513</t>
  </si>
  <si>
    <t>ﾌﾛｾﾐﾄﾞ錠10MG 「NP」 PTP 10MG 100T</t>
  </si>
  <si>
    <t>190021700</t>
  </si>
  <si>
    <t>フロセミド錠４０ｍｇ「ＮＰ」　ＰＴＰ　１０Ｔ×５０</t>
  </si>
  <si>
    <t>190021328</t>
  </si>
  <si>
    <t>フロセミド錠４０ｍｇ「ＮＰ」　ＰＴＰ　１０Ｔ×１０</t>
  </si>
  <si>
    <t>190021304</t>
  </si>
  <si>
    <t>フロセミド錠２０ｍｇ「ＮＰ」　バラ　　５００Ｔ</t>
  </si>
  <si>
    <t>190021243</t>
  </si>
  <si>
    <t>フロセミド錠２０ｍｇ「ＮＰ」　ＰＴＰ　１０Ｔ×５０</t>
  </si>
  <si>
    <t>190021229</t>
  </si>
  <si>
    <t>フロセミド錠２０ｍｇ「ＮＰ」　ＰＴＰ　１０Ｔ×１０</t>
  </si>
  <si>
    <t>190021205</t>
  </si>
  <si>
    <t>ｴｿﾒﾌﾟﾗｿﾞｰﾙカプセル２０ｍｇ 「ニプロ」　バラ　５００Ｐ</t>
  </si>
  <si>
    <t>190020369</t>
  </si>
  <si>
    <t>ｴｿﾒﾌﾟﾗｿﾞｰﾙカプセル２０ｍｇ 「ニプロ」　ＰＴＰ　５００Ｐ</t>
  </si>
  <si>
    <t>190020352</t>
  </si>
  <si>
    <t>ｴｿﾒﾌﾟﾗｿﾞ-ﾙ ｶﾌﾟｾﾙ２０ＭＧ「ﾆﾌﾟﾛ」  ＰＴＰ　２０ＭＧ　１００Ｐ</t>
  </si>
  <si>
    <t>190020338</t>
  </si>
  <si>
    <t>グリメピリド１㎎ＮＰ　ＰＴＰ １００錠</t>
  </si>
  <si>
    <t>190019400</t>
  </si>
  <si>
    <t>グリメピリド錠０．５ＭＧ　「ＮＰ」ＰＴＰ　１００Ｔ</t>
  </si>
  <si>
    <t>190019301</t>
  </si>
  <si>
    <t>ﾄﾘｸﾛﾙﾒﾁｱｼﾞﾄﾞ錠2MG 「NP」 PTP 2MG 100T</t>
  </si>
  <si>
    <t>190016409</t>
  </si>
  <si>
    <t>ﾄﾘｸﾛﾙﾒﾁｱｼﾞﾄﾞ錠1ｍｇ「NP」　PTP　100錠</t>
  </si>
  <si>
    <t>190016300</t>
  </si>
  <si>
    <t>エスゾピクロン錠２ＭＧ「ニプロ」ＰＴＰ　１００Ｔ</t>
  </si>
  <si>
    <t>190015730</t>
  </si>
  <si>
    <t>エスゾピクロン錠１ＭＧ「ニプロ」ＰＴＰ　１００Ｔ</t>
  </si>
  <si>
    <t>190015631</t>
  </si>
  <si>
    <t>ﾃﾞｭﾛｷｾﾁﾝＯＤ錠２０ｍｇ「ニプロ」 バラ　１００錠</t>
  </si>
  <si>
    <t>190013835</t>
  </si>
  <si>
    <t>デュロキセチンＯＤ錠20mg「ニプロ」ＰＴＰ　１００Ｔ</t>
  </si>
  <si>
    <t>190013828</t>
  </si>
  <si>
    <t>ﾄﾙﾊﾞﾌﾟﾀﾝ OD錠3.75MG 「ﾆﾌﾟﾛ」 PTP 3.75MG 20T</t>
  </si>
  <si>
    <t>190012258</t>
  </si>
  <si>
    <t>ｸｴﾁｱﾋﾟﾝ錠２５ＭＧ「ﾆﾌﾟﾛ」 ＰＴＰ　２５ＭＧ　５００Ｔ</t>
  </si>
  <si>
    <t>190007599</t>
  </si>
  <si>
    <t>酸化ﾏｸﾞﾈｼｳﾑ 「NP」原末 0.33GX1050</t>
  </si>
  <si>
    <t>190007322</t>
  </si>
  <si>
    <t>ﾅﾌﾄﾋﾟｼﾞﾙＯＤ錠２５ＭＧ「ﾆﾌﾟﾛ」 ＰＴＰ　２５ＭＧ　１００Ｔ</t>
  </si>
  <si>
    <t>190006844</t>
  </si>
  <si>
    <t>ﾅｲｷｻﾝ錠１００ＭＧ   ＰＴＰ　１００ＭＧ　１０００Ｔ</t>
  </si>
  <si>
    <t>190006677</t>
  </si>
  <si>
    <t>ﾅｲｷｻﾝ錠１００ＭＧ   ＰＴＰ　１００ＭＧ　１００Ｔ</t>
  </si>
  <si>
    <t>190006660</t>
  </si>
  <si>
    <t>ﾁｳﾗｼﾞ-ﾙ錠５０ＭＧ    ＰＴＰ　５０ＭＧ　１００Ｔ</t>
  </si>
  <si>
    <t>190005892</t>
  </si>
  <si>
    <t>ガランタミン　ＯＤ錠８ＭＧ　「ニプロ」ＰＴＰ　８ＭＧ　１４ＴＸ１０</t>
  </si>
  <si>
    <t>190005748</t>
  </si>
  <si>
    <t>ガランタミン　ＯＤ錠４ＭＧ　「ニプロ」ＰＴＰ　４ＭＧ　１４ＴＸ１０</t>
  </si>
  <si>
    <t>190005458</t>
  </si>
  <si>
    <t>ｸｴﾁｱﾋﾟﾝ錠１００ＭＧ「ﾆﾌﾟﾛ」 ＰＴＰ　１００ＭＧ　１００Ｔ</t>
  </si>
  <si>
    <t>190005168</t>
  </si>
  <si>
    <t>ｸｴﾁｱﾋﾟﾝ錠２５ＭＧ「ﾆﾌﾟﾛ」 ＰＴＰ　２５ＭＧ　１００Ｔ</t>
  </si>
  <si>
    <t>190004970</t>
  </si>
  <si>
    <t>アムロジピンＯＤ錠５ｍｇ「ＮＰ」　バラ　５００Ｔ</t>
  </si>
  <si>
    <t>190004345</t>
  </si>
  <si>
    <t>ｱﾑﾛｼﾞﾋﾟﾝＯＤ錠５ＭＧ「ＮＰ」  ＰＴＰ　５ＭＧ　５００Ｔ</t>
  </si>
  <si>
    <t>190004338</t>
  </si>
  <si>
    <t>アムロジピンＯＤ錠５ｍｇ「ＮＰ」　１０Ｔ×１０</t>
  </si>
  <si>
    <t>190004307</t>
  </si>
  <si>
    <t>アムロジピンＯＤ錠２．５ｍｇ「ＮＰ」　バラ　　５００Ｔ</t>
  </si>
  <si>
    <t>190004246</t>
  </si>
  <si>
    <t>ｱﾑﾛｼﾞﾋﾟﾝＯＤ錠２．５ＭＧ「ＮＰ」  ＰＴＰ　２．５ＭＧ　５００Ｔ</t>
  </si>
  <si>
    <t>190004239</t>
  </si>
  <si>
    <t>アムロジピンＯＤ錠２．５ｍｇ「ＮＰ」　ＰＴＰ　１０Ｔ×１０</t>
  </si>
  <si>
    <t>190004208</t>
  </si>
  <si>
    <t>エバスチンＯＤ錠５ｍｇ「ＮＰ」　ＰＴＰ　１００Ｔ</t>
  </si>
  <si>
    <t>190004000</t>
  </si>
  <si>
    <t>アプリンジン塩酸塩カプセル10ＭＧ「ＮＰ」　ＰＴＰ100Ｐ</t>
  </si>
  <si>
    <t>190002815</t>
  </si>
  <si>
    <t>ｱﾄﾞﾅ散１０％　１００Ｇ</t>
  </si>
  <si>
    <t>190002488</t>
  </si>
  <si>
    <t>ｱﾄﾞﾅ錠３０ＭＧ  ＰＴＰ　３０ＭＧ　１００Ｔ</t>
  </si>
  <si>
    <t>190002440</t>
  </si>
  <si>
    <t>ﾀﾀﾞﾗﾌｨﾙ錠５ｍｇＺＡ「ニプロ」 ＰＴＰ　１００錠</t>
  </si>
  <si>
    <t>190001825</t>
  </si>
  <si>
    <t>ｱｽﾍﾞﾘﾝ散１０％　１００Ｇ</t>
  </si>
  <si>
    <t>190001450</t>
  </si>
  <si>
    <t>ｱｽﾍﾞﾘﾝ錠１０  ＰＴＰ　１０ＭＧ　１００Ｔ</t>
  </si>
  <si>
    <t>190000781</t>
  </si>
  <si>
    <t>プレガバリンＯＤ錠75mg「ニプロ」ＰＴＰ　１００Ｔ</t>
  </si>
  <si>
    <t>190000514</t>
  </si>
  <si>
    <t>ｱｽﾊﾟﾗ-ＣＡ錠２００  ＰＴＰ　２００ＭＧ　１０００Ｔ</t>
  </si>
  <si>
    <t>190000071</t>
  </si>
  <si>
    <t>ｱｽﾊﾟﾗｶﾘｳﾑ散５０％　５００Ｇ</t>
  </si>
  <si>
    <t>190000057</t>
  </si>
  <si>
    <t>ｱｽﾊﾟﾗｶﾘｳﾑ錠３００ＭＧ  ＰＴＰ　３００ＭＧ　１００Ｔ</t>
  </si>
  <si>
    <t>190000019</t>
  </si>
  <si>
    <t>ﾂﾛﾌﾞﾃﾛｰﾙﾃｰﾌﾟ2mg「久光」</t>
  </si>
  <si>
    <t>久光製薬</t>
  </si>
  <si>
    <t>188493748</t>
  </si>
  <si>
    <t>ﾂﾛﾌﾞﾃﾛｰﾙﾚｰﾌﾟ1mg「久光」1mg70枚</t>
  </si>
  <si>
    <t>188493724</t>
  </si>
  <si>
    <t>ツロブテロ－ルテ－プ　０．５ＭＧ　「久光」７０マイ</t>
  </si>
  <si>
    <t>188493700</t>
  </si>
  <si>
    <t>エスクレ注腸用キット「５００」　１０筒</t>
  </si>
  <si>
    <t>188491157</t>
  </si>
  <si>
    <t>エスクレ坐剤「５００」　５００ｍｇ　５個×６</t>
  </si>
  <si>
    <t>188491126</t>
  </si>
  <si>
    <t>エスクレ坐剤「２５０」  ３０個</t>
  </si>
  <si>
    <t>188491119</t>
  </si>
  <si>
    <t>アルピニー坐剤１００(エスエス)  １００個</t>
  </si>
  <si>
    <t>188490525</t>
  </si>
  <si>
    <t>アトラント軟膏１％ １０ｇ×２０</t>
  </si>
  <si>
    <t>188490310</t>
  </si>
  <si>
    <t>ｼﾞｸﾄﾙ ﾃ-ﾌﾟ 75MG 7ﾏｲX10</t>
  </si>
  <si>
    <t>188488027</t>
  </si>
  <si>
    <t>ｼﾞｸﾄﾙ  ﾃ-ﾌﾟ７５ＭＧ　１ﾏｲＸ７０</t>
  </si>
  <si>
    <t>188488010</t>
  </si>
  <si>
    <t>ｱﾚｻｶﾞ ﾃ-ﾌﾟ 4MG 1ﾏｲX70</t>
  </si>
  <si>
    <t>188487006</t>
  </si>
  <si>
    <t>メノエイドコンビパッチ２４マイ</t>
  </si>
  <si>
    <t>188455005</t>
  </si>
  <si>
    <t>エストラーナテープ０．０９ｍｇ　３５枚</t>
  </si>
  <si>
    <t>188452172</t>
  </si>
  <si>
    <t>エストラーナテープ０．３６ｍｇ　７０枚</t>
  </si>
  <si>
    <t>188452158</t>
  </si>
  <si>
    <t>エストラーナテープ０．７２ｍｇ　９ｃ㎡×１４０枚</t>
  </si>
  <si>
    <t>188452141</t>
  </si>
  <si>
    <t>エストラーナテープ０．７２ｍｇ　９ｃ㎡×７０枚</t>
  </si>
  <si>
    <t>188452073</t>
  </si>
  <si>
    <t>モーラスパップＸＲ１２０ｍｇ　１０×１４ｃｍ　７枚×８０</t>
  </si>
  <si>
    <t>188407028</t>
  </si>
  <si>
    <t>ｵﾗﾋﾞ錠口腔用５０ＭＧ   ﾊﾞﾗ　５０ＭＧ　１４Ｔ</t>
  </si>
  <si>
    <t>188406007</t>
  </si>
  <si>
    <t>ｴｸﾗｰﾌﾟﾗｽﾀｰ20ug/cm² 　7.5×10(変更品)50枚</t>
  </si>
  <si>
    <t>188402061</t>
  </si>
  <si>
    <t>マイコスポールｸﾘｰﾑ１％　１０ｇ×１０本</t>
  </si>
  <si>
    <t>ﾊﾞｲｴﾙ薬品</t>
  </si>
  <si>
    <t>341108366</t>
  </si>
  <si>
    <t>ミレーナ　５２MG</t>
  </si>
  <si>
    <t>341105259</t>
  </si>
  <si>
    <t>イオプロミド３７０注１００ＭＬ「ＢＹＬ」７６．８９％　100ｍＬＸ５Ｖ</t>
  </si>
  <si>
    <t>341113735</t>
  </si>
  <si>
    <t>イオプロミド３７０注５０ＭＬ「ＢＹＬ」７６．８９％　５０ＭＬＸ５Ｖ</t>
  </si>
  <si>
    <t>341113728</t>
  </si>
  <si>
    <t>イオプロミド370注シリンジ100ｍL「ＢＹＬ」76.89%　５筒</t>
  </si>
  <si>
    <t>341113674</t>
  </si>
  <si>
    <t>イオプロミド370注シリンジ80ＭＬ「ＢＹＬ」76.89％　5筒</t>
  </si>
  <si>
    <t>341113667</t>
  </si>
  <si>
    <t>ｲｵﾌﾟﾛﾐﾄﾞ３７０注ｼﾘﾝｼﾞ５０ＭＬ「ＢＹＬ」７６．８９％　５０ＭＬＸ５ﾄｳ</t>
  </si>
  <si>
    <t>341113650</t>
  </si>
  <si>
    <t>ｲｵﾌﾟﾛﾐﾄﾞ300注ｼﾘﾝｼﾞ100ｍL「ＢＹＬ」62.34％　100ｍL×5筒</t>
  </si>
  <si>
    <t>341113643</t>
  </si>
  <si>
    <t>ｲｵﾌﾟﾛﾐﾄﾞ３００注ｼﾘﾝｼﾞ８０ＭＬ「ＢＹＬ」６２．３４％　８０ＭＬＸ５ﾄｳ</t>
  </si>
  <si>
    <t>341113636</t>
  </si>
  <si>
    <t>ガドビスト静注１．０ｍｏｌ／Ｌ　６０．４７％　２ｍＬＸ３Ｖ</t>
  </si>
  <si>
    <t>341112912</t>
  </si>
  <si>
    <t>ガドビスト静注１．０ｍｏｌ／Ｌシリンジ５ｍＬ　５ｍＬ×５筒</t>
  </si>
  <si>
    <t>341110475</t>
  </si>
  <si>
    <t>ガドビスト静注１．０mol／Lシリンジ　１０ｍL×５筒</t>
  </si>
  <si>
    <t>341110468</t>
  </si>
  <si>
    <t>ガドビスト静注１．０ｍｏｌ／Ｌシリンジ７．５ｍＬ　７．５ｍＬ×５筒</t>
  </si>
  <si>
    <t>341110451</t>
  </si>
  <si>
    <t>ビリスコピン点滴静注５０　１０．５５％　１００ｍＬ×１Ｖ</t>
  </si>
  <si>
    <t>341108137</t>
  </si>
  <si>
    <t>ＥＯＢ・プリモビスト注シリンジ　１８．１４３％／１０ｍＬ×５筒</t>
  </si>
  <si>
    <t>341106010</t>
  </si>
  <si>
    <t>ＥＯＢ・プリモビストシリンジ　１８．１４３％　５ｍＬ×５筒</t>
  </si>
  <si>
    <t>341106003</t>
  </si>
  <si>
    <t>ガストログラフイン経口・注腸用　１００ｍＬ×１本</t>
  </si>
  <si>
    <t>341104344</t>
  </si>
  <si>
    <t>ウログラフイン注６０％　２０ｍＬ×５Ａ(ガラス)</t>
  </si>
  <si>
    <t>341104313</t>
  </si>
  <si>
    <t>イソビスト注２４０　１０ｍＬ×５Ｖ　５１．２６％</t>
  </si>
  <si>
    <t>341104290</t>
  </si>
  <si>
    <t>イオパミロン注３７０シリンジ　１００ｍＬ×５筒　７５．５２％</t>
  </si>
  <si>
    <t>341104283</t>
  </si>
  <si>
    <t>イオパミロン注３７０シリンジ　　８０ｍＬ×５筒　７５．５２％</t>
  </si>
  <si>
    <t>341104276</t>
  </si>
  <si>
    <t>イオパミロン注３７０　７５．５２％　１００ｍL×５V</t>
  </si>
  <si>
    <t>341104252</t>
  </si>
  <si>
    <t>イオパミロン注３７０　　５０ｍＬ×５Ｖ　７５．５２％</t>
  </si>
  <si>
    <t>341104238</t>
  </si>
  <si>
    <t>イオパミロン注３００シリンジ　１００ｍＬ×５筒　６１．２４％</t>
  </si>
  <si>
    <t>341104214</t>
  </si>
  <si>
    <t>イオパミロン注３００シリンジ　　８０ｍＬ×５筒　６１．２４％</t>
  </si>
  <si>
    <t>341104207</t>
  </si>
  <si>
    <t>イオパミロン注３００　１００ｍＬ×１Ｖ　６１．２４％</t>
  </si>
  <si>
    <t>341104177</t>
  </si>
  <si>
    <t>ﾈｸｻﾊﾞ-ﾙ錠200MG PTP 200MG 60T</t>
  </si>
  <si>
    <t>341114251</t>
  </si>
  <si>
    <t>ｹﾚﾝﾃﾞｨｱ錠２０ＭＧ   ＰＴＰ　２０ＭＧ　１００Ｔ</t>
  </si>
  <si>
    <t>341113865</t>
  </si>
  <si>
    <t>ｹﾚﾝﾃﾞｨｱ錠１０ＭＧ  ＰＴＰ　１０ＭＧ　１００Ｔ</t>
  </si>
  <si>
    <t>341113858</t>
  </si>
  <si>
    <t>ベリキュ－ボ錠５ＭＧ    ＰＴＰ　100Ｔ</t>
  </si>
  <si>
    <t>341113759</t>
  </si>
  <si>
    <t>ベリキュ－ボ錠2.5mg　ＰＴＰ　100Ｔ</t>
  </si>
  <si>
    <t>341113742</t>
  </si>
  <si>
    <t>イグザレルトＯＤ錠１０ＭＧ   ＰＴＰ　１００Ｔ</t>
  </si>
  <si>
    <t>341113353</t>
  </si>
  <si>
    <t>ニュベクオ錠３００ＭＧ  ＰＴＰ　３００ＭＧ　５６Ｔ</t>
  </si>
  <si>
    <t>341113346</t>
  </si>
  <si>
    <t>アベロックス錠４００ｍｇ　ＰＴＰ　５０Ｔ</t>
  </si>
  <si>
    <t>341113100</t>
  </si>
  <si>
    <t>スチバーガ錠４０ｍｇ　PTP２８T</t>
  </si>
  <si>
    <t>341110208</t>
  </si>
  <si>
    <t>ホスレノール顆粒分包250MG　120包</t>
  </si>
  <si>
    <t>341109769</t>
  </si>
  <si>
    <t>ヤーズ配合錠　ＰＴＰ２８Ｔ×３</t>
  </si>
  <si>
    <t>341109042</t>
  </si>
  <si>
    <t>アダプチノール錠５ｍｇ　ＰＴＰ　１０Ｔ×１０</t>
  </si>
  <si>
    <t>341108243</t>
  </si>
  <si>
    <t>プリモボラン錠５ｍｇ　ＰＴＰ　１０Ｔ×１０</t>
  </si>
  <si>
    <t>341104993</t>
  </si>
  <si>
    <t>バイアスピリン錠  バラ  １００ｍｇ  ５００Ｔ</t>
  </si>
  <si>
    <t>341103101</t>
  </si>
  <si>
    <t>バイアスピリン錠１００ＭＧ　ＰＴＰ　１０００Ｔ</t>
  </si>
  <si>
    <t>341103088</t>
  </si>
  <si>
    <t>バイアスピリン  １００ｍｇ  ＰＴＰ  ５００Ｔ</t>
  </si>
  <si>
    <t>341103071</t>
  </si>
  <si>
    <t>シプロキサン錠  ＰＴＰ  ２００ｍｇ  １０Ｔ×１０</t>
  </si>
  <si>
    <t>341101312</t>
  </si>
  <si>
    <t>ダイオウ末AM　５００ｇ</t>
  </si>
  <si>
    <t>日本ﾍﾙｽ</t>
  </si>
  <si>
    <t>246110655</t>
  </si>
  <si>
    <t>ｱﾙｽﾛﾏﾁｯｸ関節手術用灌流液ＡＴＢ７４８７Ｊ　３ＬＸ３ﾌｸﾛ</t>
  </si>
  <si>
    <t>ﾊﾞｸｽﾀｰ</t>
  </si>
  <si>
    <t>996000060</t>
  </si>
  <si>
    <t>ｳﾛﾏﾁｯｸＳ泌尿器科用灌流液３％   ＡＴＢ７３５７Ｊ　３ＬＸ３ﾌｸﾛ</t>
  </si>
  <si>
    <t>996000046</t>
  </si>
  <si>
    <t>ｽ-ﾌﾟﾚﾝ吸入麻酔液   ＪＰ２Ｌ９１０２ＡＬＵ　２４０ＭＬＸ６</t>
  </si>
  <si>
    <t>996000022</t>
  </si>
  <si>
    <t>ｽｶﾞﾏﾃﾞｸｽ静注液２００ＭＧ「ﾊﾞｸｽﾀ－」  ２００ＭＧ　２ＭＬＸ１０Ｖ</t>
  </si>
  <si>
    <t>996000374</t>
  </si>
  <si>
    <t>ｵﾛﾊﾟﾀｼﾞﾝ点眼液０．１％「ﾆｯﾃﾝ」　５ＭＬＸ１０</t>
  </si>
  <si>
    <t>ﾛｰﾄﾆｯﾃﾝ</t>
  </si>
  <si>
    <t>421588224</t>
  </si>
  <si>
    <t>ラタノプロスト点眼液０．００５％「ニッテン」　２．５ｍＬ×１０Ｖ</t>
  </si>
  <si>
    <t>421583229</t>
  </si>
  <si>
    <t>ﾗﾀﾉﾌﾟﾛｽﾄ点眼液０．００５％「ﾆｯﾃﾝ」  ０．００５％　２．５ＭＬＸ５</t>
  </si>
  <si>
    <t>421583212</t>
  </si>
  <si>
    <t>チモロ－ル　ＰＦ点眼液０．５％　「日点」　５ｍＬＸ１０</t>
  </si>
  <si>
    <t>421320626</t>
  </si>
  <si>
    <t>ジクロフェナクＮＡ・ＰＦ点眼液０．１％「ニッテン」　５ＭＬＸ１０</t>
  </si>
  <si>
    <t>421315622</t>
  </si>
  <si>
    <t>ﾍﾞﾀﾒﾀｿﾞﾝﾘﾝｻﾝｴｽﾃﾙNA･PF　眼耳鼻科用液0.1%｢ﾆｯﾃﾝ｣5mLX10</t>
  </si>
  <si>
    <t>421310627</t>
  </si>
  <si>
    <t>ﾌﾞﾛﾑﾌｪﾅｸNａ点眼液0.1%　｢日点｣ 5MLX10本</t>
  </si>
  <si>
    <t>421237221</t>
  </si>
  <si>
    <t>モキシフロキサシン点眼液0.5％「日点」５ＭＬＸ１０</t>
  </si>
  <si>
    <t>421226225</t>
  </si>
  <si>
    <t>モキシフロキサシン点眼液0.5％「日点」５ＭＬＸ５</t>
  </si>
  <si>
    <t>421226218</t>
  </si>
  <si>
    <t>ﾚﾎﾞﾌﾛｷｻｼﾝ点眼液1.5%　｢日点｣ 5MLX10本</t>
  </si>
  <si>
    <t>421198225</t>
  </si>
  <si>
    <t>ｼﾞｸﾛﾌｪﾅｸＮＡ点眼液０．１％「ﾆｯﾃﾝ」 　５ＭＬＸ１０</t>
  </si>
  <si>
    <t>421192629</t>
  </si>
  <si>
    <t>サンドールＰ点眼液　５ｍＬ×１０Ｖ</t>
  </si>
  <si>
    <t>421169522</t>
  </si>
  <si>
    <t>シアノコバラミン点眼液０．０２％「日点」　５ＭＬＸ１０本</t>
  </si>
  <si>
    <t>421150629</t>
  </si>
  <si>
    <t>コンドロイチン点眼液３％　「日点」３％　５ＭＬＸ１０</t>
  </si>
  <si>
    <t>421147629</t>
  </si>
  <si>
    <t>コリナコール点眼液　５ｍL×１０</t>
  </si>
  <si>
    <t>421131222</t>
  </si>
  <si>
    <t>ＰＡ・ヨード点眼・洗眼液　０．２％１ｍＬ　２０ｍＬ×５</t>
  </si>
  <si>
    <t>421127584</t>
  </si>
  <si>
    <t>ﾈｵﾍﾞﾉ-ﾙ点眼液0.4% 5MLX10</t>
  </si>
  <si>
    <t>421122220</t>
  </si>
  <si>
    <t>日点アトロピン点眼液１％５ｍｌ×１０</t>
  </si>
  <si>
    <t>421121223</t>
  </si>
  <si>
    <t>ﾄﾛﾋﾟｶﾐﾄﾞ点眼液0.4% ﾄﾛﾋﾟｶﾐﾄﾞ点眼液0.4%</t>
  </si>
  <si>
    <t>421119626</t>
  </si>
  <si>
    <t>ﾋｱﾙﾛﾝ酸ﾅﾄﾘｳﾑ点眼液０．１％「ＮＩＴＴＥＮ」　５ＭＬＸ１０</t>
  </si>
  <si>
    <t>421096224</t>
  </si>
  <si>
    <t>ノイロトロピン注射液３．６単位　３ｍＬ×１０Ａ</t>
  </si>
  <si>
    <t>日本臓器製薬</t>
  </si>
  <si>
    <t>174300104</t>
  </si>
  <si>
    <t>ｵｷｼｺﾄﾞﾝ内服液１０ＭＧ「ﾆﾎﾝｿﾞｳｷ」１０ＭＧ　５ＭＬＸ２０ﾎｳ</t>
  </si>
  <si>
    <t>174439019</t>
  </si>
  <si>
    <t>ｵｷｼｺﾄﾞﾝ内服液２．５ＭＧ「ﾆﾎﾝｿﾞｳｷ」  　２．５ＭＬＸ２０ﾎｳ</t>
  </si>
  <si>
    <t>174437015</t>
  </si>
  <si>
    <t>ﾂ-ﾄﾗﾑ錠２５ＭＧ   ＰＴＰ　２５ＭＧ　１００Ｔ</t>
  </si>
  <si>
    <t>174189013</t>
  </si>
  <si>
    <t>ﾂ-ﾄﾗﾑ錠 50MG PTP 50MG 100T</t>
  </si>
  <si>
    <t>174186012</t>
  </si>
  <si>
    <t>ノイロトロピン錠４単位　ＰＴＰ　１０Ｔ×１０</t>
  </si>
  <si>
    <t>174111311</t>
  </si>
  <si>
    <t>アズノール軟膏 ０。０３３％ ２０g×１０</t>
  </si>
  <si>
    <t>日本新薬</t>
  </si>
  <si>
    <t>173016365</t>
  </si>
  <si>
    <t>アズノールうがい液４％  ５ＭＬ×５０</t>
  </si>
  <si>
    <t>173015825</t>
  </si>
  <si>
    <t>アズノールうがい液４％  ５ＭＬ×１０</t>
  </si>
  <si>
    <t>173015818</t>
  </si>
  <si>
    <t>ﾓﾉｳ゛ｧ-静注１０００ＭＧ　１０ＭＬＸ５Ｖ</t>
  </si>
  <si>
    <t>173019236</t>
  </si>
  <si>
    <t>ﾓﾉｳ゛ｧ-静注５００ＭＧ　５ＭＬＸ５Ｖ</t>
  </si>
  <si>
    <t>173019229</t>
  </si>
  <si>
    <t>ﾄﾘｾﾉｯｸｽ点滴静注１２ＭＧ　　６ＭＬＸ５Ｖ</t>
  </si>
  <si>
    <t>173019212</t>
  </si>
  <si>
    <t>ｶﾞｻﾞｲﾊﾞ点滴静注１０００ＭＧ　４０ＭＬＸ１Ｖ</t>
  </si>
  <si>
    <t>173018949</t>
  </si>
  <si>
    <t>ビダーザ注射用１００ｍｇ　１Ｖ</t>
  </si>
  <si>
    <t>173018161</t>
  </si>
  <si>
    <t>キロサイド注２００ｍｇ　２００ｍｇ×１０Ａ</t>
  </si>
  <si>
    <t>173016464</t>
  </si>
  <si>
    <t>キロサイド注６０ｍｇ　６０ｍｇ×１０Ａ</t>
  </si>
  <si>
    <t>173016440</t>
  </si>
  <si>
    <t>キロサイド注４０ｍｇ　２ｍｌ×１０Ａ</t>
  </si>
  <si>
    <t>173016426</t>
  </si>
  <si>
    <t>キロサイド注２０ｍｇ　２０ｍｇ×１０Ａ</t>
  </si>
  <si>
    <t>173016402</t>
  </si>
  <si>
    <t>173083800</t>
  </si>
  <si>
    <t>ｱ-ﾘ-ﾀﾞ錠60MG PTP 60MG 8TX7</t>
  </si>
  <si>
    <t>173065066</t>
  </si>
  <si>
    <t>ウプトラビ錠0.2ｍｇ　ＰＴＰ　30錠</t>
  </si>
  <si>
    <t>173018918</t>
  </si>
  <si>
    <t>ウプトラビ錠０．４ｍｇ　ＰＴＰ１００Ｔ</t>
  </si>
  <si>
    <t>173018819</t>
  </si>
  <si>
    <t>ウプトラビ錠０．２ｍｇ　ＰＴＰ１００Ｔ</t>
  </si>
  <si>
    <t>173018802</t>
  </si>
  <si>
    <t>ワントラム錠１００ｍｇ　ＰＴＰ１００Ｔ</t>
  </si>
  <si>
    <t>173018758</t>
  </si>
  <si>
    <t>ﾄﾗﾏ-ﾙＯＤ錠２５ＭＧ  ＰＴＰ　２５ＭＧ　５００Ｔ</t>
  </si>
  <si>
    <t>173018567</t>
  </si>
  <si>
    <t>トラマールＯＤ錠２５ｍｇ　ＰＴＰ　１０Ｔ×１０</t>
  </si>
  <si>
    <t>173018550</t>
  </si>
  <si>
    <t>ザルティア錠５ｍｇ　ＰＴＰ　１０Ｔ×１０</t>
  </si>
  <si>
    <t>173018536</t>
  </si>
  <si>
    <t>レグテクト錠　３３３ｍｇ　バラ　５００Ｔ</t>
  </si>
  <si>
    <t>173018369</t>
  </si>
  <si>
    <t>レグテクト錠　３３３ｍｇ　PTP　100Ｔ</t>
  </si>
  <si>
    <t>173018345</t>
  </si>
  <si>
    <t>アドシルカ錠２０ｍｇ　ＰＴＰ　１０Ｔ×６</t>
  </si>
  <si>
    <t>173018192</t>
  </si>
  <si>
    <t>セファドール錠２５ｍｇ　ＰＴＰ　１０Ｔ×１０</t>
  </si>
  <si>
    <t>173017713</t>
  </si>
  <si>
    <t>ｴﾋﾞﾌﾟﾛｽﾀｯﾄ配合錠ＤＢ   ＰＴＰ　５００Ｔ</t>
  </si>
  <si>
    <t>173017331</t>
  </si>
  <si>
    <t>ウロカルン錠２２５ｍｇ　ＰＴＰ１０Ｔ×１０</t>
  </si>
  <si>
    <t>173016273</t>
  </si>
  <si>
    <t>オザグレル　ＮＡ点滴静注液８０ＭＧ　「ケミファ」４ＭＬＸ１０Ａ</t>
  </si>
  <si>
    <t>日本ｹﾐﾌｧ</t>
  </si>
  <si>
    <t>171182116</t>
  </si>
  <si>
    <t>ｵｻﾞｸﾞﾚﾙＮＡ点滴静注液４０ＭＧ「ｹﾐﾌｧ」　４０ＭＧ　２ＭＬＸ１０Ａ</t>
  </si>
  <si>
    <t>171181119</t>
  </si>
  <si>
    <t>ﾅﾙﾌﾗﾌｨﾝ塩酸塩ｶﾌﾟｾﾙ 2.5µG「ｹﾐﾌｧ」 PTP 14P</t>
  </si>
  <si>
    <t>171801109</t>
  </si>
  <si>
    <t>バルサルタン錠８０ｍｇ「ケミファ」　ＰＴＰ　１０Ｔ×１０</t>
  </si>
  <si>
    <t>171786109</t>
  </si>
  <si>
    <t>ｼﾛｽﾀｿﾞ-ﾙＯＤ錠５０ＭＧ「ｹﾐﾌｧ」  ＰＴＰ　５０ＭＧ　１００Ｔ</t>
  </si>
  <si>
    <t>171782101</t>
  </si>
  <si>
    <t>バラシクロビル錠５００ｍｇ「ケミファ」　ＰＴＰ　６Ｔ×７</t>
  </si>
  <si>
    <t>171776100</t>
  </si>
  <si>
    <t>ﾌｪｷｿﾌｪﾅｼﾞﾝ塩酸塩錠60MG「ｹﾐﾌｧ」 PTP 60MG 100T</t>
  </si>
  <si>
    <t>171766101</t>
  </si>
  <si>
    <t>ｴﾅﾗﾌﾟﾘﾙﾏﾚｲﾝ酸塩錠５ＭＧ「ｹﾐﾌｧ」  ＰＴＰ　５ＭＧ　１００Ｔ</t>
  </si>
  <si>
    <t>171697221</t>
  </si>
  <si>
    <t>ウラリット配合錠　ＰＴＰ　１０Ｔ×１０</t>
  </si>
  <si>
    <t>171674239</t>
  </si>
  <si>
    <t>グリメピリドＯＤ錠１ＭＧ　「ケミファ」ＰＴＰ　１００Ｔ</t>
  </si>
  <si>
    <t>171588215</t>
  </si>
  <si>
    <t>エナラプリルマレイン酸塩錠２．５ｍｇ「ケミファ」　１０Ｔ×１０</t>
  </si>
  <si>
    <t>171582138</t>
  </si>
  <si>
    <t>サルポグレラート塩酸塩錠１００ｍｇ「ケミファ」　ＰＴＰ　１０Ｔ×１０</t>
  </si>
  <si>
    <t>171577103</t>
  </si>
  <si>
    <t>プラバスタチンＮＡ錠１０ｍｇ「ケミファ」　ＰＴＰ　１０Ｔ×１０</t>
  </si>
  <si>
    <t>171507216</t>
  </si>
  <si>
    <t>ｴｿﾒﾌﾟﾗｿﾞ-ﾙ ｶﾌﾟｾﾙ 20MG｢ｹﾐﾌｧ｣ﾊﾞﾗ 300P</t>
  </si>
  <si>
    <t>171362150</t>
  </si>
  <si>
    <t>ｴｿﾒﾌﾟﾗｿﾞ-ﾙ ｶﾌﾟｾﾙ２０ＭＧ「ｹﾐﾌｧ」   ＰＴＰ　２０ＭＧ　１００Ｐ</t>
  </si>
  <si>
    <t>171362105</t>
  </si>
  <si>
    <t>ｴｿﾒﾌﾟﾗｿﾞ-ﾙ ｶﾌﾟｾﾙ１０ＭＧ「ｹﾐﾌｧ」   ＰＴＰ　１０ＭＧ　１００Ｐ</t>
  </si>
  <si>
    <t>171361108</t>
  </si>
  <si>
    <t>ｲｸﾞﾗﾁﾓﾄﾞ錠２５ＭＧ「ｹﾐﾌｧ」  ＰＴＰ　２５ＭＧ　１００Ｔ</t>
  </si>
  <si>
    <t>171351109</t>
  </si>
  <si>
    <t>モンテルカスト細粒４ｍｇ ｢ケミファ｣　０．５ｇ×２８包</t>
  </si>
  <si>
    <t>171344101</t>
  </si>
  <si>
    <t>グラニセトロン内服ゼリー ２ｍｇ ｢ケミファ｣２ｇ×１０</t>
  </si>
  <si>
    <t>171342107</t>
  </si>
  <si>
    <t>グラニセトロン内服ゼリー１ｍｇ「ケミファ」　１ｇ×２０</t>
  </si>
  <si>
    <t>171341100</t>
  </si>
  <si>
    <t>ｸﾗﾘｼｯﾄﾞ錠２００ＭＧ  ＰＴＰ　２００ＭＧ　５００Ｔ</t>
  </si>
  <si>
    <t>171299203</t>
  </si>
  <si>
    <t>ｴｽｿﾞﾋﾟｸﾛﾝ錠２ＭＧ「ｹﾐﾌｧ」  ＰＴＰ　２ＭＧ　１００Ｔ</t>
  </si>
  <si>
    <t>171295106</t>
  </si>
  <si>
    <t>ｴｽｿﾞﾋﾟｸﾛﾝ錠1mg「ｹﾐﾌｧ」 PTP 100T</t>
  </si>
  <si>
    <t>171294109</t>
  </si>
  <si>
    <t>エゼチミブ錠１０ＭＧ　「ケミファ」ＰＴＰ　１００Ｔ</t>
  </si>
  <si>
    <t>171292105</t>
  </si>
  <si>
    <t>ﾒﾏﾝﾁﾝ塩酸塩OD錠 20MG 「ｹﾐﾌｧ」 PTP14TX4</t>
  </si>
  <si>
    <t>171291122</t>
  </si>
  <si>
    <t>ﾒﾏﾝﾁﾝ塩酸塩ＯＤ錠５ＭＧ「ｹﾐﾌｧ」ﾊﾞﾗ 　５ＭＧ　１００Ｔ</t>
  </si>
  <si>
    <t>171288153</t>
  </si>
  <si>
    <t>メマンチン塩酸塩ＯＤ錠５ＭＧ　「ケミファ」ＰＴＰ １４ＴＸ４</t>
  </si>
  <si>
    <t>171288122</t>
  </si>
  <si>
    <t>セレコキシブ錠１００ＭＧ　「ケミファ」ＰＴＰ １００Ｔ</t>
  </si>
  <si>
    <t>171283103</t>
  </si>
  <si>
    <t>シロドシン　ＯＤ錠４ＭＧ　「ケミファ」バラ　４ＭＧ　３００Ｔ</t>
  </si>
  <si>
    <t>171277232</t>
  </si>
  <si>
    <t>シロドシン　ＯＤ錠４ＭＧ　「ケミファ」ＰＴＰ　４ＭＧ　１００Ｔ</t>
  </si>
  <si>
    <t>171277102</t>
  </si>
  <si>
    <t>ミルタザピン錠１５ｍｇ　「ケミファ」　バラ　３００Ｔ</t>
  </si>
  <si>
    <t>171269206</t>
  </si>
  <si>
    <t>ミルタザピン錠１５ｍｇ　「ケミファ」　ＰＴＰ　１００Ｔ</t>
  </si>
  <si>
    <t>171269107</t>
  </si>
  <si>
    <t>ﾛｽﾊﾞｽﾀﾁﾝ OD錠2.5MG「ｹﾐﾌｧ」ﾊﾞﾗ 2.5MG 500T</t>
  </si>
  <si>
    <t>171258255</t>
  </si>
  <si>
    <t>ﾛｽﾊﾞｽﾀﾁﾝ OD錠 2.5MG 「ｹﾐﾌｧ」 PTP 2.5MG 100T</t>
  </si>
  <si>
    <t>171258101</t>
  </si>
  <si>
    <t>モンテルカスト　チュアブル錠５ｍｇ ｢ケミファ｣ PTP　１００T</t>
  </si>
  <si>
    <t>171257128</t>
  </si>
  <si>
    <t>モンテカルスト錠１０ｍｇ「ケミファ」　ＰＴＰ１００Ｔ</t>
  </si>
  <si>
    <t>171236154</t>
  </si>
  <si>
    <t>ナフトピジルＯＤ錠２５ｍｇ「ケミファ」　ＰＴＰ１００Ｔ</t>
  </si>
  <si>
    <t>171222102</t>
  </si>
  <si>
    <t>クロピドグレル錠７５ｍｇ「ケミファ」　バラ５００Ｔ</t>
  </si>
  <si>
    <t>171217221</t>
  </si>
  <si>
    <t>クロピドグレル錠７５ｍｇ「ケミファ」　PTP１００T</t>
  </si>
  <si>
    <t>171217108</t>
  </si>
  <si>
    <t>クロピドグレル錠２５ｍｇ「ケミファ」　PTP１００T</t>
  </si>
  <si>
    <t>171216101</t>
  </si>
  <si>
    <t>ﾃﾘﾙｼﾞ-２００ｴﾘﾌﾟﾀ１４吸入用    １４ｷｭｳﾆｭｳＸ１</t>
  </si>
  <si>
    <t>GSK</t>
  </si>
  <si>
    <t>246783040</t>
  </si>
  <si>
    <t>ﾃﾘﾙｼﾞ-２００ｴﾘﾌﾟﾀ３０吸入用   ３０ｷｭｳﾆｭｳＸ１</t>
  </si>
  <si>
    <t>246783033</t>
  </si>
  <si>
    <t>テリルジー１００エリプタ３０吸入用 １個</t>
  </si>
  <si>
    <t>246783026</t>
  </si>
  <si>
    <t>ﾃﾘﾙｼﾞ-１００ｴﾘﾌﾟﾀ　１４吸入用   １４ｷｭｳﾆｭｳＸ１</t>
  </si>
  <si>
    <t>246783019</t>
  </si>
  <si>
    <t>アニュイティ１００μｇエリプタ３０吸入用　１キット</t>
  </si>
  <si>
    <t>246780025</t>
  </si>
  <si>
    <t>ｴﾝｸﾗｯｾ６２．５μＧ　ｴﾘﾌﾟﾀ７吸入ヨウ　７キュウニュウＸ１</t>
  </si>
  <si>
    <t>246773010</t>
  </si>
  <si>
    <t>アノ－ロエリプタ３０吸入用   １キット</t>
  </si>
  <si>
    <t>246770033</t>
  </si>
  <si>
    <t>ｱﾉ-ﾛ　ｴﾘﾌﾟﾀ　７吸入用１ｷｯﾄ</t>
  </si>
  <si>
    <t>246770019</t>
  </si>
  <si>
    <t>レルベア２００エリプタ３０吸引用×１</t>
  </si>
  <si>
    <t>246767040</t>
  </si>
  <si>
    <t>レルベア１００エリプタ３０吸入用　３０吸入×１</t>
  </si>
  <si>
    <t>246767033</t>
  </si>
  <si>
    <t>レルベア２００エリプタ１４吸入用　１キット</t>
  </si>
  <si>
    <t>246767026</t>
  </si>
  <si>
    <t>レルベア　１００エリプタ　１４吸入用　1個</t>
  </si>
  <si>
    <t>246767019</t>
  </si>
  <si>
    <t>アラミスト点鼻液２７．５μｇ５６噴霧用３ｍｇ　６ｇ×１キット</t>
  </si>
  <si>
    <t>246752022</t>
  </si>
  <si>
    <t>ベネトリン吸入液０．５％　３０ｍＬ</t>
  </si>
  <si>
    <t>246746144</t>
  </si>
  <si>
    <t>アドエア２５０エアゾール１２０吸入用　１２ｇ×１</t>
  </si>
  <si>
    <t>246745284</t>
  </si>
  <si>
    <t>アドエア１２５エアゾール１２０吸入用　１２．０ｇ×１Ｖ</t>
  </si>
  <si>
    <t>246745277</t>
  </si>
  <si>
    <t>アドエア５０エアゾール１２０吸入用　１２．０ｇ×１Ｖ</t>
  </si>
  <si>
    <t>246745260</t>
  </si>
  <si>
    <t>アドエア２５０ディスカス６０吸入用　６０ブリスター×１キット</t>
  </si>
  <si>
    <t>246745222</t>
  </si>
  <si>
    <t>アドエア１００ディスカス６０吸入用　６０ブリスター×１キット</t>
  </si>
  <si>
    <t>246745208</t>
  </si>
  <si>
    <t>アドエア１００ディスカス２０吸入用　２８ブリスター×１キット</t>
  </si>
  <si>
    <t>246745147</t>
  </si>
  <si>
    <t>バクトロバン鼻腔用軟膏２％　３ｇ×５</t>
  </si>
  <si>
    <t>246731010</t>
  </si>
  <si>
    <t>サノタールインヘラー１００μｇ　０．１６％１３．５ｍＬ×１Ｖ</t>
  </si>
  <si>
    <t>246729024</t>
  </si>
  <si>
    <t>フルタイド１００μｇエアゾール６０吸入用　７.０ｇ×１</t>
  </si>
  <si>
    <t>246717458</t>
  </si>
  <si>
    <t>フルタイド５０μｇエアゾール１２０吸入用　１０．６ｇ×１Ｖ</t>
  </si>
  <si>
    <t>246717434</t>
  </si>
  <si>
    <t>フルタイド２００ディスカス  ２００ＵＧ  ６０ブリスター×１</t>
  </si>
  <si>
    <t>246717410</t>
  </si>
  <si>
    <t>フルタイド１００ディスカス  １００Ｍｇ   ６０プリスター×１</t>
  </si>
  <si>
    <t>246717397</t>
  </si>
  <si>
    <t>フルタイド50ディスカス  ５０μg ６０ブリスター×１</t>
  </si>
  <si>
    <t>246717373</t>
  </si>
  <si>
    <t>イミグラン点鼻液２０　０．１ｍＬ×６</t>
  </si>
  <si>
    <t>246711081</t>
  </si>
  <si>
    <t>ｴｷｼﾃﾞﾝｻｰ皮下注100MGﾍﾟﾝ　1ｷﾂﾄ</t>
  </si>
  <si>
    <t>246790185</t>
  </si>
  <si>
    <t>ﾘｶﾑﾋﾞｽ水懸筋注９００ｍｇ １瓶</t>
  </si>
  <si>
    <t>246787017</t>
  </si>
  <si>
    <t>ﾎﾞｶﾌﾞﾘｱ水懸筋注６００ｍｇ １瓶</t>
  </si>
  <si>
    <t>246786027</t>
  </si>
  <si>
    <t>ベンリスタ点滴静注用１２０ｍｇ　１V　</t>
  </si>
  <si>
    <t>246779043</t>
  </si>
  <si>
    <t>ベンリスタ点滴静注用４００ｍｇ　１V</t>
  </si>
  <si>
    <t>246779036</t>
  </si>
  <si>
    <t>ベンリスタ皮下注２００ｍｇオートインジェクター　１ｍL×１キット</t>
  </si>
  <si>
    <t>246779012</t>
  </si>
  <si>
    <t>小児用ヌーカラ皮下注４０ｍｇシリンジ１シリンジ</t>
  </si>
  <si>
    <t>246778053</t>
  </si>
  <si>
    <t>ヌ－カラ皮下注１００ＭＧ　ペン　１ＭＬＸ１キット</t>
  </si>
  <si>
    <t>246778022</t>
  </si>
  <si>
    <t>ボトックス注用１００単位　１Ｖ</t>
  </si>
  <si>
    <t>246742061</t>
  </si>
  <si>
    <t>ボトックス注用５０単位　１Ｖ</t>
  </si>
  <si>
    <t>246742054</t>
  </si>
  <si>
    <t>ザイザル錠５ｍｇ　ＰＴＰ　１０Ｔ×１０</t>
  </si>
  <si>
    <t>246758017</t>
  </si>
  <si>
    <t>ヴォリブリス錠２．５ｍｇ　ＰＴＰ　１０Ｔ×６</t>
  </si>
  <si>
    <t>246756013</t>
  </si>
  <si>
    <t>アボルブカプセル０．５ｍｇ　ＰＴＰ　１０Ｐ×３</t>
  </si>
  <si>
    <t>246754019</t>
  </si>
  <si>
    <t>ラミクタール錠１００ｍｇ　ＰＴＰ　１４Ｔ×１０</t>
  </si>
  <si>
    <t>246751049</t>
  </si>
  <si>
    <t>ラミクタール錠２５ｍｇ　ＰＴＰ　１４Ｔ×１０</t>
  </si>
  <si>
    <t>246751032</t>
  </si>
  <si>
    <t>クラバモックス小児用ドライシロップ　　分包　０．５０５ｇ×１２包</t>
  </si>
  <si>
    <t>246743068</t>
  </si>
  <si>
    <t>レキップＣＲ錠８ｍｇ　１４Ｔ×８</t>
  </si>
  <si>
    <t>246740203</t>
  </si>
  <si>
    <t>レキップＣＲ錠２ｍｇ　ＰＴＰ　１４Ｔ×８</t>
  </si>
  <si>
    <t>246740197</t>
  </si>
  <si>
    <t>オーグメンチン配合錠２５０ＲＳ　（３７５ｍｇ）／錠　ＰＴＰ　６Ｔ×５</t>
  </si>
  <si>
    <t>246718226</t>
  </si>
  <si>
    <t>ﾊﾞﾙﾄﾚｯｸｽ顆粒　５０％ ５０ｇ</t>
  </si>
  <si>
    <t>246710077</t>
  </si>
  <si>
    <t>ゾビラックス錠  ＰＴＰ  ２００ｍｇ  １００Ｔ</t>
  </si>
  <si>
    <t>246022040</t>
  </si>
  <si>
    <t>デキサメタゾン口腔用軟膏０．１％「ＮＫ」０．１％　５ＧＸ１０</t>
  </si>
  <si>
    <t>日本化薬</t>
  </si>
  <si>
    <t>170020419</t>
  </si>
  <si>
    <t>イムノブラダー膀注用８０ｍｇ　１瓶</t>
  </si>
  <si>
    <t>170008721</t>
  </si>
  <si>
    <t>ﾊｲｶﾑﾁﾝ点滴静注液1MG/1ML 1MG 1MLX1V</t>
  </si>
  <si>
    <t>170021348</t>
  </si>
  <si>
    <t>ｶﾙﾎﾞﾌﾟﾗﾁﾝ注射液450MG 「NK」450MG 45MLX1V</t>
  </si>
  <si>
    <t>170021317</t>
  </si>
  <si>
    <t>ｶﾙﾎﾞﾌﾟﾗﾁﾝ注射液150MG「NK」150MG 15MLX1V</t>
  </si>
  <si>
    <t>170021300</t>
  </si>
  <si>
    <t>ｶﾙﾎﾞﾌﾟﾗﾁﾝ注射液50MG「NK」50MG 5MLX1V</t>
  </si>
  <si>
    <t>170021294</t>
  </si>
  <si>
    <t>ｱﾀﾞﾘﾑﾏﾌﾞBS皮下注40MGﾍﾟﾝ 0.4ML 「CTNK」 0.4MLX1ｷｯﾄ</t>
  </si>
  <si>
    <t>170021102</t>
  </si>
  <si>
    <t>ｱﾀﾞﾘﾑﾏﾌﾞBS皮下注80MGｼﾘﾝｼﾞ0.8ML｢CTNK｣0.8MLX1ﾄｳ</t>
  </si>
  <si>
    <t>170021089</t>
  </si>
  <si>
    <t>ﾍﾞﾊﾞｼｽﾞﾏﾌﾞＢＳ点滴静注４００ＭＧ「ＣＴＮＫ」　１６ＭＬＸ１Ｖ</t>
  </si>
  <si>
    <t>170020983</t>
  </si>
  <si>
    <t>ﾍﾞﾊﾞｼｽﾞﾏﾌﾞＢＳ点滴静注１００ＭＧ「ＣＴＮＫ」　４ＭＬＸ１Ｖ</t>
  </si>
  <si>
    <t>170020969</t>
  </si>
  <si>
    <t>ｱｻﾞｼﾁｼﾞﾝ注射用150MG 「NK」 150MG 1V</t>
  </si>
  <si>
    <t>170020815</t>
  </si>
  <si>
    <t>ｱｻﾞｼﾁｼﾞﾝ注射用100MG 「NK」 100MG 1V</t>
  </si>
  <si>
    <t>170020792</t>
  </si>
  <si>
    <t>ﾎｽｱﾌﾟﾚﾋﾟﾀﾝﾄ点滴静注用150mg「ＮＫ」５Ｖ</t>
  </si>
  <si>
    <t>170020723</t>
  </si>
  <si>
    <t>ペメトレキセド点滴静注液８００ＭＧ「ＮＫ」32mLＸ１Ｖ</t>
  </si>
  <si>
    <t>170020686</t>
  </si>
  <si>
    <t>ペメトレキセド点滴静注液５００ＭＧ「ＮＫ」　２０ＭＬＸ１Ｖ</t>
  </si>
  <si>
    <t>170020679</t>
  </si>
  <si>
    <t>ペメトレキセド点滴静注液１００ＭＧ「ＮＫ」4mLＸ１Ｖ</t>
  </si>
  <si>
    <t>170020662</t>
  </si>
  <si>
    <t>ポ－トラ－ザ点滴静注液800mg　１Ｖ</t>
  </si>
  <si>
    <t>170020518</t>
  </si>
  <si>
    <t>トラスツズマブＢＳ点滴静注用１５０ｍｇ　「ＮＫ」　　１Ｖ</t>
  </si>
  <si>
    <t>170020242</t>
  </si>
  <si>
    <t>トラスツズマブＢＳ点滴静注用６０ｍｇ　「ＮＫ」　１Ｖ</t>
  </si>
  <si>
    <t>170020235</t>
  </si>
  <si>
    <t>カルセド注射用２０ｍｇ　１V</t>
  </si>
  <si>
    <t>170020075</t>
  </si>
  <si>
    <t>カルセド注射用５０ｍｇ　　１Ｖ</t>
  </si>
  <si>
    <t>170020068</t>
  </si>
  <si>
    <t>ﾍﾟﾒﾄﾚｷｾﾄﾞ点滴静注用 500MG「NK」 500MG 1V</t>
  </si>
  <si>
    <t>170009773</t>
  </si>
  <si>
    <t>ﾍﾟﾒﾄﾚｷｾﾄﾞ点滴静注用100MG 「NK」 100MG 1V</t>
  </si>
  <si>
    <t>170009766</t>
  </si>
  <si>
    <t>ピノルビン注射用１０ｍｇ（室内保存）　１Ｖ</t>
  </si>
  <si>
    <t>170009742</t>
  </si>
  <si>
    <t>ピノルビン注射用２０ｍｇ　１V</t>
  </si>
  <si>
    <t>170009735</t>
  </si>
  <si>
    <t>ピノルビン注射用３０ＭＧ 　１Ｖ</t>
  </si>
  <si>
    <t>170009728</t>
  </si>
  <si>
    <t>ゲムシタビン点滴静注液１ｇ/２５ｍＬ「ＮＫ」　１Ｖ　</t>
  </si>
  <si>
    <t>170009599</t>
  </si>
  <si>
    <t>ゲムシタビン点滴静注液２００ｍｇ/５ｍＬ「ＮＫ」　１Ｖ</t>
  </si>
  <si>
    <t>170009582</t>
  </si>
  <si>
    <t>ｵｷｻﾘﾌﾟﾗﾁﾝ点滴静注液２００ＭＧ「ＮＫ」２００ＭＧ　４０ＭＬＸ１Ｖ</t>
  </si>
  <si>
    <t>170009353</t>
  </si>
  <si>
    <t>オキサリプラチン点滴静注液１００ｍｇ「ＮＫ」　２０ｍＬＸ１Ｖ</t>
  </si>
  <si>
    <t>170009346</t>
  </si>
  <si>
    <t>オキサリプラチン点滴静注液５０ｍｇ「ＮＫ」　１０ｍＬＸ１Ｖ</t>
  </si>
  <si>
    <t>170009339</t>
  </si>
  <si>
    <t>インフリキシマブＢＳ点滴静注用１００ｍｇ「ＮＫ」　１Ｖ</t>
  </si>
  <si>
    <t>170009315</t>
  </si>
  <si>
    <t>イムノブラダー膀注用４０ｍｇ　１Ｖ</t>
  </si>
  <si>
    <t>170008714</t>
  </si>
  <si>
    <t>フィルグラスチム　ＢＳ注３００μｇシリンジ　０．７ｍＬＸ１トウ</t>
  </si>
  <si>
    <t>170008363</t>
  </si>
  <si>
    <t>フィルグラスチムＢＳ注７５μｇシリンジ「ＮＫ」　０．３ｍＬ×１０筒</t>
  </si>
  <si>
    <t>170008332</t>
  </si>
  <si>
    <t>フィルグラスチムBS注７５μｇ　シリンジ「NK」　０．３ML×１</t>
  </si>
  <si>
    <t>170008325</t>
  </si>
  <si>
    <t>ドキソルビシン塩酸塩注射用５０ｍｇ「ＮＫ」　１Ｖ</t>
  </si>
  <si>
    <t>170007861</t>
  </si>
  <si>
    <t>ドキソルビシン塩酸塩注射用　１０ｍｇ「ＮＫ」　１０Ｖ</t>
  </si>
  <si>
    <t>170007854</t>
  </si>
  <si>
    <t>ロゼウス静注用40ｍｇ　4ｍＬ×1Ｖ</t>
  </si>
  <si>
    <t>170007793</t>
  </si>
  <si>
    <t>ロゼウス静注用10ｍｇ　1ｍＬ×1Ｖ</t>
  </si>
  <si>
    <t>170007786</t>
  </si>
  <si>
    <t>イリノテカン塩酸塩点滴静注液100ｍｇ「ＮＫ」　5ｍｌ×1Ｖ</t>
  </si>
  <si>
    <t>170007632</t>
  </si>
  <si>
    <t>イリノテカン塩酸塩点滴静注液40ｍｇ「ＮＫ」　2ｍｌ×1Ｖ</t>
  </si>
  <si>
    <t>170007625</t>
  </si>
  <si>
    <t>エピルビシン塩酸塩注射用５０ｍｇ「ＮＫ」　１Ｖ</t>
  </si>
  <si>
    <t>170007250</t>
  </si>
  <si>
    <t>エピルビシン塩酸塩注射用１０ｍｇ「ＮＫ」　５Ｖ</t>
  </si>
  <si>
    <t>170007243</t>
  </si>
  <si>
    <t>カルボプラチン点滴静注液４５０ｍｇ「ＮＫ」　４５ｍＬ×１Ｖ</t>
  </si>
  <si>
    <t>170007236</t>
  </si>
  <si>
    <t>カルボプラチン点滴静注液１５０ｍｇ「ＮＫ」　１５ｍＬ×１Ｖ</t>
  </si>
  <si>
    <t>170007229</t>
  </si>
  <si>
    <t>カルボプラチン点滴静注液５０ｍｇ「ＮＫ」　　　５ｍＬ×１Ｖ</t>
  </si>
  <si>
    <t>170007212</t>
  </si>
  <si>
    <t>ハイカムチン注射用１．１ｍｇ　１Ｖ</t>
  </si>
  <si>
    <t>170006680</t>
  </si>
  <si>
    <t>レボホリナート点滴静注用１００ｍｇ「ＮＫ」　５Ｖ</t>
  </si>
  <si>
    <t>170006659</t>
  </si>
  <si>
    <t>レボホリナート点滴静注用２５ｍｇ「ＮＫ」　５Ｖ</t>
  </si>
  <si>
    <t>170006581</t>
  </si>
  <si>
    <t>ラステット注１００ｍｇ／５ｍＬ　１０Ｖ</t>
  </si>
  <si>
    <t>170006512</t>
  </si>
  <si>
    <t>パクリタキセル注３０ｍｇ／５ｍＬ「ＮＫ」　１瓶</t>
  </si>
  <si>
    <t>170006239</t>
  </si>
  <si>
    <t>パクリタキセル注１００ｍｇ／１６．７ｍＬ「ＮＫ」　１瓶</t>
  </si>
  <si>
    <t>170006222</t>
  </si>
  <si>
    <t>ブレオ注射用１５ｍｇ　１５ｍｇ×１Ｖ</t>
  </si>
  <si>
    <t>170006116</t>
  </si>
  <si>
    <t>ブレオ注射用５ｍｇ　１Ｖ</t>
  </si>
  <si>
    <t>170006109</t>
  </si>
  <si>
    <t>エクザール注射用 １０mg １V</t>
  </si>
  <si>
    <t>170005737</t>
  </si>
  <si>
    <t>オンコビン注射用 1mg 1V</t>
  </si>
  <si>
    <t>170005720</t>
  </si>
  <si>
    <t>動注用アイエーコール５０ｍｇ　１Ｖ</t>
  </si>
  <si>
    <t>170005706</t>
  </si>
  <si>
    <t>動注用アイエーコール１００ｍｇ　１Ｖ</t>
  </si>
  <si>
    <t>170005614</t>
  </si>
  <si>
    <t>ｱﾗｸﾞﾘｵ内用剤１．５Ｇ 　１Ｖ</t>
  </si>
  <si>
    <t>170021003</t>
  </si>
  <si>
    <t>ｴﾙﾛﾁﾆﾌﾞ錠１５０ＭＧ「ＮＫ」  ＰＴＰ　１５０ＭＧ　１０Ｔ</t>
  </si>
  <si>
    <t>170020938</t>
  </si>
  <si>
    <t>ｴﾙﾛﾁﾆﾌﾞ錠１００ＭＧ「ＮＫ」  ＰＴＰ　１００ＭＧ　１０Ｔ</t>
  </si>
  <si>
    <t>170020914</t>
  </si>
  <si>
    <t>ラクツロ－スシロップ６５％「タカタ」５００ＭＬ</t>
  </si>
  <si>
    <t>170020631</t>
  </si>
  <si>
    <t>アプレピタント　カプセル　１２５ＭＧ　「ＮＫ」ＰＴＰ　１２５ＭＧ　６Ｐ</t>
  </si>
  <si>
    <t>170020310</t>
  </si>
  <si>
    <t>アプレピタント　カプセル　８０ＭＧ　「ＮＫ」ＰＴＰ　８０ＭＧ　６Ｐ</t>
  </si>
  <si>
    <t>170020297</t>
  </si>
  <si>
    <t>ｶﾍﾟｼﾀﾋﾞﾝ錠３００ＭＧ「ＮＫ」   ＰＴＰ　３００ＭＧ　１４ＴＸ１０</t>
  </si>
  <si>
    <t>170020204</t>
  </si>
  <si>
    <t>テモゾロミド錠１００ｍｇ「ＮＫ」　ＰＴＰ　５錠</t>
  </si>
  <si>
    <t>170020020</t>
  </si>
  <si>
    <t>テモゾロミド錠２０ｍｇ「ＮＫ」　ＰＴＰ　５錠</t>
  </si>
  <si>
    <t>170020013</t>
  </si>
  <si>
    <t>レトロゾール錠２．５ｍｇ「ＮＫ」　ＰＴＰ３０Ｔ</t>
  </si>
  <si>
    <t>170009544</t>
  </si>
  <si>
    <t>ｲﾏﾁﾆﾌﾞ錠１００ＭＧ「ＮＫ」  ＰＴＰ　１００ＭＧ　１２０Ｔ</t>
  </si>
  <si>
    <t>170008899</t>
  </si>
  <si>
    <t>アナストロゾール錠１ｍｇ「NK」　PTP３０T</t>
  </si>
  <si>
    <t>170008295</t>
  </si>
  <si>
    <t>エキセメスタン錠２５ｍｇ「NK」　PTP１００T</t>
  </si>
  <si>
    <t>170008226</t>
  </si>
  <si>
    <t>ビカルタミド錠８０ｍｇ「ＮＫ」　ＰＴＰ　３０Ｔ</t>
  </si>
  <si>
    <t>170007588</t>
  </si>
  <si>
    <t>ビカルタミド錠８０ｍｇ「NK」　PTP　１０T×１０</t>
  </si>
  <si>
    <t>170007571</t>
  </si>
  <si>
    <t>オダイン錠１２５ｍｇ　ＰＴＰ　１０Ｔ×１０</t>
  </si>
  <si>
    <t>170007144</t>
  </si>
  <si>
    <t>ニトロペン舌下錠０．３ｍｇ　ＰＴＰ　１０Ｔ×１０</t>
  </si>
  <si>
    <t>170006451</t>
  </si>
  <si>
    <t>フェァストン錠４０  １０Ｔ×４</t>
  </si>
  <si>
    <t>170004785</t>
  </si>
  <si>
    <t>ﾋﾞｰｴｽｴｽﾌﾟﾗｽ５００眼灌流液  ０．０１８４％　ボトル　</t>
  </si>
  <si>
    <t>日本ｱﾙｺﾝ</t>
  </si>
  <si>
    <t>483006780</t>
  </si>
  <si>
    <t>ﾋﾞｰｴｽｴｽﾌﾟﾗｽ500眼灌流液0.0184%0.46%20mL×6V(希釈液480mLﾊﾞｯｸﾞ)</t>
  </si>
  <si>
    <t>483006605</t>
  </si>
  <si>
    <t>ビスコート０．５眼粘弾剤　０．５ｍＬ×１筒</t>
  </si>
  <si>
    <t>483006285</t>
  </si>
  <si>
    <t>オイラックスHクリーム　１０ｇ×５０</t>
  </si>
  <si>
    <t>日新製薬</t>
  </si>
  <si>
    <t>447593028</t>
  </si>
  <si>
    <t>オイラックスHクリーム　５ｇ×２０</t>
  </si>
  <si>
    <t>447593011</t>
  </si>
  <si>
    <t>オイラックスクリーム　１０％　５００ｇ</t>
  </si>
  <si>
    <t>447592021</t>
  </si>
  <si>
    <t>オイラックスクリーム　１０％　１０ｇ×１０</t>
  </si>
  <si>
    <t>447592014</t>
  </si>
  <si>
    <t>リドカイン塩酸塩ビスカス２％「日新」　１００ｍＬ</t>
  </si>
  <si>
    <t>447127513</t>
  </si>
  <si>
    <t>プリビナ点眼液０．５ｍｇ／ｍＬ　０．０５％　５００ＭＬ</t>
  </si>
  <si>
    <t>447026014</t>
  </si>
  <si>
    <t>プリビナ液０．０５％　５００ｍL</t>
  </si>
  <si>
    <t>447025017</t>
  </si>
  <si>
    <t>トラネキサム酸注２５０ｍｇ　５ｍL「日新」　５０PA</t>
  </si>
  <si>
    <t>447397220</t>
  </si>
  <si>
    <t>トラネキサム酸注１０００ｍｇ「日新」　１０ｍL　５０PA</t>
  </si>
  <si>
    <t>447384220</t>
  </si>
  <si>
    <t>アスコルビン酸注５００ｍｇPB「日新」５ｍL　５０A</t>
  </si>
  <si>
    <t>447306420</t>
  </si>
  <si>
    <t>デヒドロコール酸注  １０％  １０ｍｌ×１０Ａ</t>
  </si>
  <si>
    <t>447244210</t>
  </si>
  <si>
    <t>ブプレノルフィン注０．２ｍｇ「日新」　１ｍＬ×１０Ａ</t>
  </si>
  <si>
    <t>447190517</t>
  </si>
  <si>
    <t>ﾘﾄﾞｶｲﾝ塩酸塩注２％「日新」（ﾜｲﾄﾞ）　２％　５ＭＬＸ１０Ａ</t>
  </si>
  <si>
    <t>447172513</t>
  </si>
  <si>
    <t>ﾘﾄﾞｶｲﾝ塩酸塩注１％「日新」（ﾜｲﾄﾞ）　１％　１０ＭＬＸ１０Ａ</t>
  </si>
  <si>
    <t>447171615</t>
  </si>
  <si>
    <t>ﾒﾋﾟﾊﾞｶｲﾝ塩酸塩注１％　「日新」１％　１０ＭＬＸ５０Ａ</t>
  </si>
  <si>
    <t>447136720</t>
  </si>
  <si>
    <t>ジフェンヒドラミン塩酸塩注１０ｍｇ「日新」　１００A</t>
  </si>
  <si>
    <t>447103333</t>
  </si>
  <si>
    <t>ワルファリンＫ細粒０．２％　「ＮＳ」　１００Ｇ</t>
  </si>
  <si>
    <t>447396018</t>
  </si>
  <si>
    <t>ｱﾝﾌﾞﾛｷｿｰﾙ塩酸塩錠15mg「ニッシン」ＰＴＰ　100Ｔ</t>
  </si>
  <si>
    <t>447283219</t>
  </si>
  <si>
    <t>ヒドロキシジンパモ酸塩錠２５ｍｇ「日新」　ＰＴＰ１００錠</t>
  </si>
  <si>
    <t>447168219</t>
  </si>
  <si>
    <t>スピール膏Ｍ  ５ｃｍ×５ｃｍ×６枚</t>
  </si>
  <si>
    <t>ﾆﾁﾊﾞﾝ</t>
  </si>
  <si>
    <t>167005481</t>
  </si>
  <si>
    <t>コレクチム軟膏０．５％　５ＧＸ１０</t>
  </si>
  <si>
    <t>鳥居薬品</t>
  </si>
  <si>
    <t>158328506</t>
  </si>
  <si>
    <t>ＡＬＧスクラッチ陽性対照液トリヒスタミン二塩酸塩　２ｍＬ×１Ｖ</t>
  </si>
  <si>
    <t>158325604</t>
  </si>
  <si>
    <t>パッチテスト試薬金属  硫酸ニッケル  ５％  ５ｍｌ</t>
  </si>
  <si>
    <t>158240853</t>
  </si>
  <si>
    <t>パッチテスト試薬金属  硫酸銅  １％  ５ｍｌ</t>
  </si>
  <si>
    <t>158240846</t>
  </si>
  <si>
    <t>パッチテスト試薬金属  重クロム酸カリウム  ０.５％  ５ｍｌ</t>
  </si>
  <si>
    <t>158240822</t>
  </si>
  <si>
    <t>パッチテスト試薬金属  塩化第二水銀  ０.０５％  ５ｍｌ</t>
  </si>
  <si>
    <t>158240815</t>
  </si>
  <si>
    <t>パッチテスト試薬金属  塩化コバルト  ２％  ５ｍｌ</t>
  </si>
  <si>
    <t>158240808</t>
  </si>
  <si>
    <t>パッチテスト試薬 金属 ５ｇ 臭化銀 ２％</t>
  </si>
  <si>
    <t>158240631</t>
  </si>
  <si>
    <t>パッチテスト試薬 金属 ５ｇ 塩化マンガン ２％</t>
  </si>
  <si>
    <t>158240624</t>
  </si>
  <si>
    <t>パッチテスト試薬 金属 ５ｇ 塩化亜鉛 ２％</t>
  </si>
  <si>
    <t>158240617</t>
  </si>
  <si>
    <t>パッチテスト試薬 金属 ５ｍｌ 四塩化インジウム １％</t>
  </si>
  <si>
    <t>158240549</t>
  </si>
  <si>
    <t>パッチテスト試薬 金属 ５ｍｌ 三塩化インジウム １％</t>
  </si>
  <si>
    <t>158240532</t>
  </si>
  <si>
    <t>パッチテスト試薬 金属 ５ｍｌ 塩化パラジウム １％</t>
  </si>
  <si>
    <t>158240525</t>
  </si>
  <si>
    <t>パッチテスト試薬 金属 ５ｍｌ 塩化白金酸 ０。５％</t>
  </si>
  <si>
    <t>158240518</t>
  </si>
  <si>
    <t>パッチテスト試薬 金属 ５ｍｌ 塩化第二鉄 ２％</t>
  </si>
  <si>
    <t>158240501</t>
  </si>
  <si>
    <t>パッチテスト試薬 金属 ５ｍｌ 塩化第二スズ １％</t>
  </si>
  <si>
    <t>158240495</t>
  </si>
  <si>
    <t>パッチテスト試薬 金属 ５ｍｌ 塩化金酸 ０。２％</t>
  </si>
  <si>
    <t>158240488</t>
  </si>
  <si>
    <t>パッチテスト試薬金属 塩化アルミニウム ２％ ５ml</t>
  </si>
  <si>
    <t>158240471</t>
  </si>
  <si>
    <t>ﾛｺｲﾄﾞ軟膏０．１％　５ＧＸ５０</t>
  </si>
  <si>
    <t>158151012</t>
  </si>
  <si>
    <t>ロコイド軟膏０．１％　５ｇ×１０</t>
  </si>
  <si>
    <t>158151005</t>
  </si>
  <si>
    <t>アンテベートクリーム０．０５％　５ｇ×１０</t>
  </si>
  <si>
    <t>158145004</t>
  </si>
  <si>
    <t>アンテベート軟膏０．０５％　１００ｇ</t>
  </si>
  <si>
    <t>158144045</t>
  </si>
  <si>
    <t>アンテベート軟膏０．０５％　５ｇ×５０</t>
  </si>
  <si>
    <t>158144014</t>
  </si>
  <si>
    <t>アンテベート軟膏０．０５％　５ｇ×１０</t>
  </si>
  <si>
    <t>158144007</t>
  </si>
  <si>
    <t>アンテベートローション０．０５％  １０Ｇ×１０</t>
  </si>
  <si>
    <t>158143215</t>
  </si>
  <si>
    <t>スタデルムクリーム５％　１０ｇ×１０本</t>
  </si>
  <si>
    <t>158140191</t>
  </si>
  <si>
    <t>スタデルム軟膏５％　１０ｇ×１０本</t>
  </si>
  <si>
    <t>158139690</t>
  </si>
  <si>
    <t>ロコイドクリーム０．１％　５ｇ×１０</t>
  </si>
  <si>
    <t>158134008</t>
  </si>
  <si>
    <t>治療用ダニアレルゲンエキス皮下注「ﾄﾘｲ」1000JAU/mL　2mLＸ１Ｖ</t>
  </si>
  <si>
    <t>158231226</t>
  </si>
  <si>
    <t>治療用ダニアレルゲンエキス皮下注10000JAU/mL　２ｍL×１</t>
  </si>
  <si>
    <t>158231219</t>
  </si>
  <si>
    <t>治療用ダニアレルゲンエキス皮下注　トリイ　100000JAU/ｍL　2mL</t>
  </si>
  <si>
    <t>158231202</t>
  </si>
  <si>
    <t>治療用標準化アレルゲンエキス皮下注「トリイ」スギ花粉　2000ＪＡＵ/ｍＬ</t>
  </si>
  <si>
    <t>158231127</t>
  </si>
  <si>
    <t>治療用アレルゲンエキス皮下注「トリイ」ブタクサ花粉１：１００　1Ｖ</t>
  </si>
  <si>
    <t>158230793</t>
  </si>
  <si>
    <t>診断用アレルゲンスクラッチエキス  ランパク  １ｍｌ</t>
  </si>
  <si>
    <t>158221517</t>
  </si>
  <si>
    <t>アレルゲンスクラッチエキス「トリイ」スギ花粉　１ｍＬ×１Ｖ</t>
  </si>
  <si>
    <t>158220800</t>
  </si>
  <si>
    <t>診断用アレルゲンスクラッチエキス  コムギコ  １ｍｌ</t>
  </si>
  <si>
    <t>158220602</t>
  </si>
  <si>
    <t>診断用アレルゲンスクラッチエキス  エダマメダイズ  １ｍｌ</t>
  </si>
  <si>
    <t>158220305</t>
  </si>
  <si>
    <t>アレルゲンスクラッチエキス「トリイ」アスペルギルス　１ｍＬ×１Ｖ</t>
  </si>
  <si>
    <t>158220084</t>
  </si>
  <si>
    <t>パオスクレー内痔核内注射用２５０ｍｇ　５％５ｍＬ×１０Ａ</t>
  </si>
  <si>
    <t>158123453</t>
  </si>
  <si>
    <t>ﾋﾞｵｽﾘ-配合OD錠ﾊﾞﾗ　1000T</t>
  </si>
  <si>
    <t>158710080</t>
  </si>
  <si>
    <t>ﾋﾞｵｽﾘｰ配合OD錠　PTP　630T</t>
  </si>
  <si>
    <t>158710004</t>
  </si>
  <si>
    <t>ビオスリー配合散　分包　１ｇ×６３０包</t>
  </si>
  <si>
    <t>158709176</t>
  </si>
  <si>
    <t>レミッチOD錠2.5μｇ　PTP　　14錠</t>
  </si>
  <si>
    <t>158327158</t>
  </si>
  <si>
    <t>リオナ錠２５０ｍｇ　ＰＴＰ　１００錠</t>
  </si>
  <si>
    <t>158325406</t>
  </si>
  <si>
    <t>ｼﾀﾞｷｭｱ　ｽｷﾞ花粉舌下錠２０００ＪＡＵﾌﾞﾘｽﾀ－　２０００ＪＡＵ　７Ｔ</t>
  </si>
  <si>
    <t>158290407</t>
  </si>
  <si>
    <t>ミティキュアダニ舌下錠３３００ＪＡＵ　７Ｔ</t>
  </si>
  <si>
    <t>158290209</t>
  </si>
  <si>
    <t>ケイキサレートドライシロップ７６％　分包　３．２７ｇ×８４包</t>
  </si>
  <si>
    <t>158108245</t>
  </si>
  <si>
    <t>ウブレチド錠５ｍｇ　ＰＴＰ　１０Ｔ×１０</t>
  </si>
  <si>
    <t>158102038</t>
  </si>
  <si>
    <t>ﾘｸﾗｽﾄ点滴静注液５ＭＧ 　１００ＭＬＸ１ﾌｸﾛ</t>
  </si>
  <si>
    <t>旭化成ﾌｧｰﾏ</t>
  </si>
  <si>
    <t>153195639</t>
  </si>
  <si>
    <t>リコモジュリン点滴静注用１２８００　１Ｖ</t>
  </si>
  <si>
    <t>153195585</t>
  </si>
  <si>
    <t>リコモジュリン点滴静注用１２８００　１２８００単位　１０Ｖ</t>
  </si>
  <si>
    <t>153195509</t>
  </si>
  <si>
    <t>テリボン皮下注２８．２μＧオ－トインジェクタ－　４キット</t>
  </si>
  <si>
    <t>153090682</t>
  </si>
  <si>
    <t>テリボン皮下注用５６．５μｇ溶解液付　１Ｖ</t>
  </si>
  <si>
    <t>153090651</t>
  </si>
  <si>
    <t>ケブザラ皮下注２００ｍｇオ－トインジェクタ－１．１４ｍＬＸ１キット</t>
  </si>
  <si>
    <t>153040038</t>
  </si>
  <si>
    <t>ケブザラ皮下注１５０ｍｇオ－トインジェクタ－１．１４ｍＬＸ１キット</t>
  </si>
  <si>
    <t>153040021</t>
  </si>
  <si>
    <t>ｸﾚｾﾝﾊﾞ点滴静注用２００ＭＧ　１０Ｖ</t>
  </si>
  <si>
    <t>153035072</t>
  </si>
  <si>
    <t>エルシトニン注４０単位　４０エルカトニン単位１ｍｌ×１０Ａ</t>
  </si>
  <si>
    <t>153016255</t>
  </si>
  <si>
    <t>エリル点滴静注液３０ｍｇ　３０．８ｍｇ／２ｍＬ×１０Ａ</t>
  </si>
  <si>
    <t>153016163</t>
  </si>
  <si>
    <t>エルシトニン注１０単位　１０エルカトニン単位１ml×１０Ａ</t>
  </si>
  <si>
    <t>153015913</t>
  </si>
  <si>
    <t>プラケニル錠２００ｍｇ　ＰＴＰ　１４Ｔ×６</t>
  </si>
  <si>
    <t>153138490</t>
  </si>
  <si>
    <t>プレドニゾロン錠  １ｍｇ  １０Ｔ×１０</t>
  </si>
  <si>
    <t>153136632</t>
  </si>
  <si>
    <t>ブレディニン錠  ５０ｍｇ  １０Ｔ×１０</t>
  </si>
  <si>
    <t>153136106</t>
  </si>
  <si>
    <t>トレドミン錠２５ｍｇ　ＰＴＰ　１０Ｔ×１０</t>
  </si>
  <si>
    <t>153096202</t>
  </si>
  <si>
    <t>ｸﾚｾﾝﾊﾞ ｶﾌﾟｾﾙ 40MG PTP 40MG 35P</t>
  </si>
  <si>
    <t>153035089</t>
  </si>
  <si>
    <t>ｸﾚｾﾝﾊﾞ ｶﾌﾟｾﾙ１００ＭＧ   ＰＴＰ　１００ＭＧ　７ＰＸ４</t>
  </si>
  <si>
    <t>153035065</t>
  </si>
  <si>
    <t>ﾆﾄﾛｸﾞﾘｾﾘﾝ静注25MG/50ML RFIDｼﾘﾝｼﾞ「ﾃﾙﾓ」 50MLX5</t>
  </si>
  <si>
    <t>ﾃﾙﾓ</t>
  </si>
  <si>
    <t>892158032</t>
  </si>
  <si>
    <t>ﾄﾞﾌﾞﾀﾐﾝ持続静注３００ＭＧｼﾘﾝｼﾞ「ﾃﾙﾓ」　０．６％　５０ＭＬＸ５ﾄｳ</t>
  </si>
  <si>
    <t>892156984</t>
  </si>
  <si>
    <t>ﾄﾞﾌﾞﾀﾐﾝ持続静注１５０ＭＧ　ｼﾘﾝｼﾞ「ﾃﾙﾓ」　０．３％　５０ＭＬＸ５ﾄｳ</t>
  </si>
  <si>
    <t>892156960</t>
  </si>
  <si>
    <t>ｲﾉﾊﾞﾝ注０．６％ｼﾘﾝｼﾞ 　５０ＭＬＸ５ﾄｳ</t>
  </si>
  <si>
    <t>892156922</t>
  </si>
  <si>
    <t>ｲﾉﾊﾞﾝ注０．３％　ｼﾘﾝｼﾞ 　５０ＭＬＸ５ﾄｳ</t>
  </si>
  <si>
    <t>892156908</t>
  </si>
  <si>
    <t>ｲﾉﾊﾞﾝ注１００ＭＧ　５ＭＬＸ１０Ａ</t>
  </si>
  <si>
    <t>892156809</t>
  </si>
  <si>
    <t>ﾛﾋﾟﾊﾞｶｲﾝ塩酸塩0.75％注150ＭＧ／20ＭＬ「ﾃﾙﾓ」　20ＭＬＸ10Ａ</t>
  </si>
  <si>
    <t>892154881</t>
  </si>
  <si>
    <t>ﾛﾋﾟﾊﾞｶｲﾝ塩酸塩0.75％注75ＭＧ／10ＭＬ「ﾃﾙﾓ」　10ＭＬＸ10Ａ</t>
  </si>
  <si>
    <t>892154867</t>
  </si>
  <si>
    <t>ﾛﾋﾟﾊﾞｶｲﾝ塩酸塩0.2%ﾁｭｳﾊﾞｯｸﾞ200MG/100ML「ﾃﾙﾓ」 10ﾌｸﾛ</t>
  </si>
  <si>
    <t>892154829</t>
  </si>
  <si>
    <t>ｿﾙﾃﾞﾑ 6輸液TP-AC05GM6 500MLX20</t>
  </si>
  <si>
    <t>892153891</t>
  </si>
  <si>
    <t>ｿﾙﾃﾞﾑ 3輸液 TP-AC05GM3 500MLX20</t>
  </si>
  <si>
    <t>892153815</t>
  </si>
  <si>
    <t>ｿﾙﾃﾞﾑ2輸液TP-AC05GM2 500MLX20</t>
  </si>
  <si>
    <t>892153792</t>
  </si>
  <si>
    <t>ｿﾙﾃﾞﾑ 1輸液TP-AC05GM1 500MLX20</t>
  </si>
  <si>
    <t>892153778</t>
  </si>
  <si>
    <t>ﾌﾙﾏｾﾞﾆﾙ静注０．５ＭＧｼﾘﾝｼﾞ「ﾃﾙﾓ」０．５ＭＧ　５ＭＬＸ１０</t>
  </si>
  <si>
    <t>892126123</t>
  </si>
  <si>
    <t>フェンタニル注射液０．５ＭＧ　「テルモ」０．００５％　１０ＭＬＸ５Ａ</t>
  </si>
  <si>
    <t>892105883</t>
  </si>
  <si>
    <t>フェンタニル注射液０．２５ＭＧ　「テルモ」　５ＭＬＸ５Ａ</t>
  </si>
  <si>
    <t>892105869</t>
  </si>
  <si>
    <t>フェンタニル注射液０．１ＭＧ　「テルモ」０．００５％　２ＭＬＸ１０Ａ</t>
  </si>
  <si>
    <t>892105845</t>
  </si>
  <si>
    <t>ソルアセトF輸液　TP-AB05SAF　５００ｍL×２０</t>
  </si>
  <si>
    <t>350996251</t>
  </si>
  <si>
    <t>ソルラクト輸液　ＴＰ－ＡＢ０５ＮＲ　５００ｍＬ×２０袋</t>
  </si>
  <si>
    <t>350996237</t>
  </si>
  <si>
    <t>ソルデム　３Ａ輸液　５００ｍＬＸ２０</t>
  </si>
  <si>
    <t>350996213</t>
  </si>
  <si>
    <t>フルカリック３号輸液（未開通投与防止）１１０３ｍｌ×７キット</t>
  </si>
  <si>
    <t>350601636</t>
  </si>
  <si>
    <t>フルカリック２号輸液（未開通投与防止機構付）　１００３ｍＬ×１０キット</t>
  </si>
  <si>
    <t>350601612</t>
  </si>
  <si>
    <t>フルカリック1号輸液（未開通投与防止機構付）　９０３ｍＬ×１０キット</t>
  </si>
  <si>
    <t>350601599</t>
  </si>
  <si>
    <t>生食注シリンジ「テルモ」10ML（ルアーロック）　10ML×10筒</t>
  </si>
  <si>
    <t>350447517</t>
  </si>
  <si>
    <t>ヘパフラッシュ１００単位／ｍＬシリンジ　１０ｍＬ×１０Ｖ</t>
  </si>
  <si>
    <t>350424297</t>
  </si>
  <si>
    <t>ヘパフラッシュ１０単位/ｍＬｼﾘﾝｼﾞ PF-10HF 10US　10mL×10本</t>
  </si>
  <si>
    <t>350424235</t>
  </si>
  <si>
    <t>アドレナリン注０．１％シリンジ「テルモ」　１ｍＬ×１０筒</t>
  </si>
  <si>
    <t>350365811</t>
  </si>
  <si>
    <t>ソルデム３Ａ輸液　ＴＰ－Ａ１０ＧＭ３ＡＶ　１Ｌ×１０</t>
  </si>
  <si>
    <t>350309730</t>
  </si>
  <si>
    <t>ハイカリックＲＦ輸液　５００ｍＬ×１０袋</t>
  </si>
  <si>
    <t>350309631</t>
  </si>
  <si>
    <t>ソルデム６輸液　５００ｍＬ×２０袋</t>
  </si>
  <si>
    <t>350309556</t>
  </si>
  <si>
    <t>ソルデム３輸液　５００ｍＬ×２０袋</t>
  </si>
  <si>
    <t>350142771</t>
  </si>
  <si>
    <t>ソルデム３ＡＧ輸液　５００ｍＬ×２０袋</t>
  </si>
  <si>
    <t>350142733</t>
  </si>
  <si>
    <t>ソルデム２輸液　５００ｍＬ×２０袋</t>
  </si>
  <si>
    <t>350142696</t>
  </si>
  <si>
    <t>ソルデム１輸液　　５００ｍＬ×２０袋</t>
  </si>
  <si>
    <t>350142672</t>
  </si>
  <si>
    <t>ソルデム３Ａ輸液　２００ｍＬ×３０袋</t>
  </si>
  <si>
    <t>350142399</t>
  </si>
  <si>
    <t>ソルデム３ＡＧ輸液　２００ｍＬ×３０袋</t>
  </si>
  <si>
    <t>350088734</t>
  </si>
  <si>
    <t>ソルデム１輸液　２００ｍＬ×３０袋</t>
  </si>
  <si>
    <t>350088710</t>
  </si>
  <si>
    <t>ソルラクト輸液　　５００ｍＬ×２０袋(特殊包装品)</t>
  </si>
  <si>
    <t>350029935</t>
  </si>
  <si>
    <t>ソルアセトＤ輸液　５００ｍＬ×２０袋</t>
  </si>
  <si>
    <t>350029812</t>
  </si>
  <si>
    <t>テルモ糖注５％　　２５０ｍＬ×２０袋</t>
  </si>
  <si>
    <t>350029539</t>
  </si>
  <si>
    <t>テルモ糖注５％　５００ｍＬ×２０袋</t>
  </si>
  <si>
    <t>350029430</t>
  </si>
  <si>
    <t>エレジェクト注シリンジＰＦ－Ｎ０２ＴＥ　２ＭＬＸ１０トウ</t>
  </si>
  <si>
    <t>350029416</t>
  </si>
  <si>
    <t>ビタジェクト注キット　２筒／１０ｍＬ×１０キット</t>
  </si>
  <si>
    <t>350029393</t>
  </si>
  <si>
    <t>リン酸２カリウム注２０ｍＥｑキット「テルモ」　２０ｍＬ×１０キット</t>
  </si>
  <si>
    <t>350028594</t>
  </si>
  <si>
    <t>アトワゴリバース静注シリンジ６ｍＬ　１０筒</t>
  </si>
  <si>
    <t>350028310</t>
  </si>
  <si>
    <t>アスパラギン酸カリウム注１０ｍＥｑキット「テルモ」　１０キット</t>
  </si>
  <si>
    <t>350027979</t>
  </si>
  <si>
    <t>ＫＣＬ注２０ｍＥｑキット「テルモ」　２０ｍｌ×１０</t>
  </si>
  <si>
    <t>350027931</t>
  </si>
  <si>
    <t>ブドウ糖注５０％シリンジ「テルモ」　２０ｍＬ×１０筒</t>
  </si>
  <si>
    <t>350026439</t>
  </si>
  <si>
    <t>リドカイン静注用２％シリンジ  ５ml×１０本</t>
  </si>
  <si>
    <t>350026378</t>
  </si>
  <si>
    <t>アトロピン注０．０５％シリンジ「テルモ」　１ｍｌ×１０</t>
  </si>
  <si>
    <t>350026330</t>
  </si>
  <si>
    <t>テルモ生食  １００ｍＬ×３０</t>
  </si>
  <si>
    <t>350025838</t>
  </si>
  <si>
    <t>プロテアミン１２  ２００ＭＬ×２０ＳＢ</t>
  </si>
  <si>
    <t>350025616</t>
  </si>
  <si>
    <t>ヘパフラッシュ１０単位／ml シリンジ １０ml １０筒</t>
  </si>
  <si>
    <t>350025456</t>
  </si>
  <si>
    <t>ハイカリック液３号　７００ｍｌ×１０</t>
  </si>
  <si>
    <t>350012494</t>
  </si>
  <si>
    <t>ハイカリック液２号　ＴＰ－Ａ０７ＨＣ０７０　７００×１０</t>
  </si>
  <si>
    <t>350011039</t>
  </si>
  <si>
    <t>ハイカリック液１号  ＴＰーＡ０７ＨＣ０４８  ７００×１０</t>
  </si>
  <si>
    <t>350011015</t>
  </si>
  <si>
    <t>テルモ生食  ＴＰ－Ａ１０ＮＳ  １Ｌ×１０</t>
  </si>
  <si>
    <t>350010414</t>
  </si>
  <si>
    <t>テルモ　生食　ＴＰ－Ａ０５ＮＳ　５００×２０</t>
  </si>
  <si>
    <t>350010179</t>
  </si>
  <si>
    <t>アセリオ静注液１０００ｍｇバッグ　AL-B10020A1 100mL×20　</t>
  </si>
  <si>
    <t>350005854</t>
  </si>
  <si>
    <t>メサペイン錠１０ｍｇ「テルモ」　ＰＴＰ４０Ｔ</t>
  </si>
  <si>
    <t>350009951</t>
  </si>
  <si>
    <t>メサペイン錠5MG「テルモ」　PTP　100T</t>
  </si>
  <si>
    <t>350009937</t>
  </si>
  <si>
    <t>メサペイン錠５ｍｇ　ＰＴＰ４０Ｔ</t>
  </si>
  <si>
    <t>350009913</t>
  </si>
  <si>
    <t>ツムラ加味帰脾湯エキス顆粒　分包　２．５ｇ×４２包</t>
  </si>
  <si>
    <t>ﾂﾑﾗ</t>
  </si>
  <si>
    <t>138813749</t>
  </si>
  <si>
    <t>ツムラ茵陳蒿湯エキス顆粒　分包　２．５ｇ×４２包</t>
  </si>
  <si>
    <t>138813541</t>
  </si>
  <si>
    <t>ツムラ麻黄附子細辛湯エキス顆粒　分包　２．５ｇ×４２包</t>
  </si>
  <si>
    <t>138812742</t>
  </si>
  <si>
    <t>麻子仁丸エキス顆粒（医療用）　分包　２．５ｇ×４２包</t>
  </si>
  <si>
    <t>138812643</t>
  </si>
  <si>
    <t>TJ125桂枝茯苓丸加ﾖｸ苡仁 ２．５ｇＸ４２包</t>
  </si>
  <si>
    <t>138812544</t>
  </si>
  <si>
    <t>ツムラ柴苓湯エキス顆粒　分包　３ｇ×４２包</t>
  </si>
  <si>
    <t>138811448</t>
  </si>
  <si>
    <t>ツムラ柴苓湯  ３ｇ×１８９</t>
  </si>
  <si>
    <t>138811431</t>
  </si>
  <si>
    <t>ツムラ清心蓮子飲  ＮＯ．１１１  ２．５Ｇ×４２</t>
  </si>
  <si>
    <t>138811141</t>
  </si>
  <si>
    <t>ツムラ人参養栄湯エキス顆粒　分包　３ｇ×４２包</t>
  </si>
  <si>
    <t>138810847</t>
  </si>
  <si>
    <t>ツムラ牛車腎気丸  ＮＯ．１０７  ２．５Ｇ×４２</t>
  </si>
  <si>
    <t>138810748</t>
  </si>
  <si>
    <t>ツムラ牛車腎気丸　ＮＯ１０７　２．５ｇ×１８９</t>
  </si>
  <si>
    <t>138810731</t>
  </si>
  <si>
    <t>ツムラ酸棗仁湯　ＮＯ１０３  ２．５ｇ×４２</t>
  </si>
  <si>
    <t>138810342</t>
  </si>
  <si>
    <t>ツムラ大建中湯  ＮＯ１００  ２．５ｇ×８４</t>
  </si>
  <si>
    <t>138810045</t>
  </si>
  <si>
    <t>ツムラ大建中湯（箱入）　ＮＯ．１００　２．５ｇ×１８９</t>
  </si>
  <si>
    <t>138810038</t>
  </si>
  <si>
    <t>ツムラ大建中湯　ＮＯ１００　５００ｇ</t>
  </si>
  <si>
    <t>138810014</t>
  </si>
  <si>
    <t>ツムラ　黄耆建中湯　No９８　３ｇ×８４</t>
  </si>
  <si>
    <t>138809841</t>
  </si>
  <si>
    <t>ツムラ大防風湯エキス顆粒　３．５ｇ×４２包</t>
  </si>
  <si>
    <t>138809742</t>
  </si>
  <si>
    <t>ツムラ滋陰降火湯  ２．５ｇ×４２包</t>
  </si>
  <si>
    <t>138809346</t>
  </si>
  <si>
    <t>ツムラ清肺湯  ３Ｇ×４２</t>
  </si>
  <si>
    <t>138809049</t>
  </si>
  <si>
    <t>ツムラ大黄甘草湯  ＮＯ８４  ２．５ｇ×４２</t>
  </si>
  <si>
    <t>138808448</t>
  </si>
  <si>
    <t>ツムラ抑肝散加陳皮半夏エキス顆粒　２．５ｇ×４２包</t>
  </si>
  <si>
    <t>138808349</t>
  </si>
  <si>
    <t>ツムラ甘麦大棗湯エキス顆粒　２．５ｇ×４２包</t>
  </si>
  <si>
    <t>138807243</t>
  </si>
  <si>
    <t>ツムラ四物湯エキス顆粒　分包　２．５ｇ×４２包</t>
  </si>
  <si>
    <t>138807144</t>
  </si>
  <si>
    <t>ツムラ四物湯エキス顆粒　２．５ｇ×１８９包</t>
  </si>
  <si>
    <t>138807137</t>
  </si>
  <si>
    <t>０７０　ﾂﾑﾗ　ｺｳｿｻﾝ２．５ＧＸ４２ﾎｳ</t>
  </si>
  <si>
    <t>138807045</t>
  </si>
  <si>
    <t>ツムラ芍薬甘草湯エキス顆粒　分包　２.５ｇ×４２包</t>
  </si>
  <si>
    <t>138806840</t>
  </si>
  <si>
    <t>ツムラ芍薬甘草湯  ＮＯ.６８  ２.５ｇ×１８９</t>
  </si>
  <si>
    <t>138806833</t>
  </si>
  <si>
    <t>ツムラ防風通聖散  ＮＯ．６２  ２．５Ｇ×４２</t>
  </si>
  <si>
    <t>138806246</t>
  </si>
  <si>
    <t>ツムラ防風通聖散エキス顆粒　分包　２．５ｇ×１８９包</t>
  </si>
  <si>
    <t>138806239</t>
  </si>
  <si>
    <t>ツムラ桃核承気湯エキス顆粒　２．５ｇ×４２包</t>
  </si>
  <si>
    <t>138806147</t>
  </si>
  <si>
    <t>ツムラ桂枝加芍薬湯エキス顆粒　分包　２．５ｇ×４２包</t>
  </si>
  <si>
    <t>138806048</t>
  </si>
  <si>
    <t>ツムラ桂枝加芍薬湯　２．５ｇ×１８９</t>
  </si>
  <si>
    <t>138806031</t>
  </si>
  <si>
    <t>ツムラ抑肝散  ２．５Ｇ×４２</t>
  </si>
  <si>
    <t>138805447</t>
  </si>
  <si>
    <t>ツムラ抑肝散  ＮＯ.５４ ２.５ｇ×１８９</t>
  </si>
  <si>
    <t>138805430</t>
  </si>
  <si>
    <t>ツムラ抑肝散　ＮＯ５４　５００ｇ</t>
  </si>
  <si>
    <t>138805416</t>
  </si>
  <si>
    <t>ツムラ疎経活血湯  ２．５Ｇ×４２</t>
  </si>
  <si>
    <t>138805348</t>
  </si>
  <si>
    <t>ツムラ荊芥連翹湯エキス顆粒　分包　２．５ｇ×４２包</t>
  </si>
  <si>
    <t>138805041</t>
  </si>
  <si>
    <t>ツムラ十全大補湯エキス顆粒　分包　２．５ｇ×４２包</t>
  </si>
  <si>
    <t>138804846</t>
  </si>
  <si>
    <t>ツムラＮＯ.４８  十全大補湯  ２.５ｇ×１８９</t>
  </si>
  <si>
    <t>138804839</t>
  </si>
  <si>
    <t>ツムラ六君子湯  ＮＯ.４３  ２．５ｇ×４２包</t>
  </si>
  <si>
    <t>138804341</t>
  </si>
  <si>
    <t>ツムラ六君子湯エキス顆粒　分包　２.５ｇ×１８９包</t>
  </si>
  <si>
    <t>138804334</t>
  </si>
  <si>
    <t>ツムラ六君子湯　ＮＯ．４３　５００ｇ</t>
  </si>
  <si>
    <t>138804310</t>
  </si>
  <si>
    <t>ツムラ補中益気湯　分包　２．５ｇ×４２包</t>
  </si>
  <si>
    <t>138804143</t>
  </si>
  <si>
    <t>ツムラ補中益気湯ＮＯ．４１　２．５ｇ×１８９</t>
  </si>
  <si>
    <t>138804136</t>
  </si>
  <si>
    <t>ツムラ猪苓湯エキス顆粒　２．５ｇ×４２</t>
  </si>
  <si>
    <t>138804044</t>
  </si>
  <si>
    <t>ツムラ苓桂朮甘湯エキス顆粒　分包　２．５ｇ×４２包</t>
  </si>
  <si>
    <t>138803948</t>
  </si>
  <si>
    <t>ツムラ当帰四逆加呉茱萸生姜湯ＮＯ．３８　２．５ｇ×１８９</t>
  </si>
  <si>
    <t>138803832</t>
  </si>
  <si>
    <t>ツムラ半夏百朮天麻湯エキス顆粒　２．５g x４２包</t>
  </si>
  <si>
    <t>138803740</t>
  </si>
  <si>
    <t>ツムラ麦門冬湯エキス顆粒　分包　３ｇ×４２包</t>
  </si>
  <si>
    <t>138802941</t>
  </si>
  <si>
    <t>ツムラ越婢加朮湯エキス顆粒　分包　２．５ｇ×４２包(ｴｯﾋﾟｶｼﾞｭﾂﾄｳ)</t>
  </si>
  <si>
    <t>138802842</t>
  </si>
  <si>
    <t>ツムラ柱枝茯苓丸エキス顆粒　分包　２．５ｇ×４２包</t>
  </si>
  <si>
    <t>138802545</t>
  </si>
  <si>
    <t>ツムラ桂枝茯苓丸　ＮＯ．２５　２．５ｇ×１８９</t>
  </si>
  <si>
    <t>138802538</t>
  </si>
  <si>
    <t>ツムラ加味逍遥散  ＮＯ．２４  ２．５Ｇ×４２</t>
  </si>
  <si>
    <t>138802446</t>
  </si>
  <si>
    <t>ツムラ加味逍遥散ＮＯ．２４　２．５ｇ×１８９</t>
  </si>
  <si>
    <t>138802439</t>
  </si>
  <si>
    <t>ツムラ当帰芍薬散エキス顆粒　分包　２．５ｇ×４２包</t>
  </si>
  <si>
    <t>138802347</t>
  </si>
  <si>
    <t>ツムラ当帰芍薬散ＮＯ．２３　２．５ｇ×１８９</t>
  </si>
  <si>
    <t>138802330</t>
  </si>
  <si>
    <t>ツムラ防己黄耆湯  ２．５Ｇ×４２</t>
  </si>
  <si>
    <t>138802040</t>
  </si>
  <si>
    <t>ツムラ小青竜湯  ＮＯ．１９  ３Ｇ×４２</t>
  </si>
  <si>
    <t>138801944</t>
  </si>
  <si>
    <t>ツムラ小青竜湯　ＮＯ．１９　３ｇ×１８９</t>
  </si>
  <si>
    <t>138801937</t>
  </si>
  <si>
    <t>ツムラ五苓散  ２．５Ｇ×４２</t>
  </si>
  <si>
    <t>138801746</t>
  </si>
  <si>
    <t>ツムラ五苓散ＮＯ．１７　２．５ｇ×１８９</t>
  </si>
  <si>
    <t>138801739</t>
  </si>
  <si>
    <t>ツムラ半夏厚朴湯  ＮＯ．１６  ２．５Ｇ×４２</t>
  </si>
  <si>
    <t>138801647</t>
  </si>
  <si>
    <t>ツムラ黄連解毒湯エキス細粒　分包　２．５ｇ×４２包</t>
  </si>
  <si>
    <t>138801548</t>
  </si>
  <si>
    <t>ツムラ半夏瀉心湯  ＮＯ１４  ２．５Ｇ×４２</t>
  </si>
  <si>
    <t>138801449</t>
  </si>
  <si>
    <t>ツムラ半夏瀉心湯ＮＯ．１４　２．５ｇ×１８９</t>
  </si>
  <si>
    <t>138801432</t>
  </si>
  <si>
    <t>ツムラ柴胡加竜骨牡蛎湯  ＮＯ．１２  ２．５Ｇ×４２</t>
  </si>
  <si>
    <t>138801241</t>
  </si>
  <si>
    <t>ツムラ八味地黄丸エキス顆粒　分包　２．５ｇ×４２包</t>
  </si>
  <si>
    <t>138800749</t>
  </si>
  <si>
    <t>ツムラ八味地黄丸ＮＯ．７　２．５ｇ×１８９</t>
  </si>
  <si>
    <t>138800732</t>
  </si>
  <si>
    <t>ツムラ葛根湯エキス顆粒  ＮＯ．１  ２．５Ｇ×４２</t>
  </si>
  <si>
    <t>138800145</t>
  </si>
  <si>
    <t>ツムラ葛根湯　ＮＯ．１　２．５ｇ×１８９</t>
  </si>
  <si>
    <t>138800138</t>
  </si>
  <si>
    <t>ｶﾄﾞｻｲﾗ点滴静注用１６０ＭＧ（ﾖｳｶｲｴｷﾅｼ）　１６０ＭＧ　１Ｖ</t>
  </si>
  <si>
    <t>中外製薬</t>
  </si>
  <si>
    <t>136120788</t>
  </si>
  <si>
    <t>ｶﾄﾞｻｲﾗ点滴静注用１００ＭＧ（ﾖｳｶｲｴｷﾅｼ）　１００ＭＧ　１Ｖ</t>
  </si>
  <si>
    <t>136120771</t>
  </si>
  <si>
    <t>ﾊ-ｾﾌﾟﾁﾝ注射用１５０   １５０ＭＧ　１Ｖ</t>
  </si>
  <si>
    <t>136120764</t>
  </si>
  <si>
    <t>ﾉｲﾄﾛｼﾞﾝ注２５０μＧ（ﾖｳｶｲｴｷﾅｼ）　１０Ｖ</t>
  </si>
  <si>
    <t>136120740</t>
  </si>
  <si>
    <t>ﾉｲﾄﾛｼﾞﾝ注１００μＧ（ﾖｳｶｲｴｷﾅｼ）　１０Ｖ</t>
  </si>
  <si>
    <t>136120726</t>
  </si>
  <si>
    <t>ﾋﾟｼﾊﾞﾆ－ﾙ注射用５ＫＥ（ﾖｳｶｲｴｷﾅｼ）　５ＫＥ　１Ｖ</t>
  </si>
  <si>
    <t>136120689</t>
  </si>
  <si>
    <t>ﾋﾟｼﾊﾞﾆ－ﾙ注射用１ＫＥ（ﾖｳｶｲｴｷﾅｼ）　１ＫＥ　１Ｖ</t>
  </si>
  <si>
    <t>136120672</t>
  </si>
  <si>
    <t>テセントリク点滴静注８４０ＭＧ　１４ＭＬＸ１Ｖ</t>
  </si>
  <si>
    <t>136120382</t>
  </si>
  <si>
    <t>リツキサン点滴静注５００ｍｇ　５０ｍＬＸ１Ｖ</t>
  </si>
  <si>
    <t>136120306</t>
  </si>
  <si>
    <t>リツキサン点滴静注１００ｍｇ　１０ｍＬＸ１Ｖ</t>
  </si>
  <si>
    <t>136120290</t>
  </si>
  <si>
    <t>ガザイバ点滴静注　１０００ｍｇ　４０ｍＬＸ１Ｖ</t>
  </si>
  <si>
    <t>136120184</t>
  </si>
  <si>
    <t>テセントリク点滴静注１２００ｍｇ　２０ｍL×１V</t>
  </si>
  <si>
    <t>136120146</t>
  </si>
  <si>
    <t>パージェタ点滴静注４２０MG/１４ML×１V</t>
  </si>
  <si>
    <t>136119553</t>
  </si>
  <si>
    <t>アクテムラ皮下注１６２ｍｇオートインジェクター　０．９ｍｌ×１キット</t>
  </si>
  <si>
    <t>136119409</t>
  </si>
  <si>
    <t>ミルセラ注シリンジ２００μｇ　０．３ｍＬ×１筒</t>
  </si>
  <si>
    <t>136119270</t>
  </si>
  <si>
    <t>ミルセラ注シリンジ　１５０μｇ　０．３ｍＬ×１トウ</t>
  </si>
  <si>
    <t>136119256</t>
  </si>
  <si>
    <t>ミルセラ注シリンジ１００μｇ　０．３ｍＬ×１筒</t>
  </si>
  <si>
    <t>136119232</t>
  </si>
  <si>
    <t>ミルセラ注シリンジ７５μｇ　０．３ｍＬ×１筒</t>
  </si>
  <si>
    <t>136119218</t>
  </si>
  <si>
    <t>ミルセラ注シリンジ５０μｇ　０．３ｍＬ×１筒</t>
  </si>
  <si>
    <t>136119195</t>
  </si>
  <si>
    <t>アクテムラ点滴静注用２００ｍｇ　１０ｍＬ×１Ｖ</t>
  </si>
  <si>
    <t>136118624</t>
  </si>
  <si>
    <t>アクテムラ点滴静注用４００ｍｇ　２０ｍＬ×１Ｖ</t>
  </si>
  <si>
    <t>136118617</t>
  </si>
  <si>
    <t>アクテムラ点滴静注用８０ｍｇ　４ｍＬ×１Ｖ</t>
  </si>
  <si>
    <t>136118600</t>
  </si>
  <si>
    <t>アバスチン点滴静注用１００ｍｇ／４ｍＬ　１Ｖ</t>
  </si>
  <si>
    <t>136118068</t>
  </si>
  <si>
    <t>アバスチン点滴静注用４００ｍｇ／１６ｍＬ　１Ｖ</t>
  </si>
  <si>
    <t>136118051</t>
  </si>
  <si>
    <t>エポジン注３０００　３０００ＩＵ　０．５ｍＬ×１０Ｖ</t>
  </si>
  <si>
    <t>136117993</t>
  </si>
  <si>
    <t>ベガシス皮下注１８０μｇ  １Ｖ</t>
  </si>
  <si>
    <t>136116002</t>
  </si>
  <si>
    <t>シグマート注  １２ｍｇ １０Ｖ</t>
  </si>
  <si>
    <t>136100834</t>
  </si>
  <si>
    <t>アレセンサカプセル１５０ｍｇ　ＰＴＰ１４Ｐ×２</t>
  </si>
  <si>
    <t>136119980</t>
  </si>
  <si>
    <t>セルセプト懸濁用散３１．８％　１１０ｇ</t>
  </si>
  <si>
    <t>136119812</t>
  </si>
  <si>
    <t>エディロールカプセル０．７５μｇ　PTP　１０P×１０</t>
  </si>
  <si>
    <t>136118983</t>
  </si>
  <si>
    <t>アルファロール散１μｇ／ｇ　バラ１００ｇ</t>
  </si>
  <si>
    <t>136117634</t>
  </si>
  <si>
    <t>アルファロ－ル散１μｇ／ｇ　０．２５ｇＸ１２０ホウ</t>
  </si>
  <si>
    <t>136117573</t>
  </si>
  <si>
    <t>アルファロール内用液０．５μｇ／ｍＬ　１０ｍＬ×１Ｖ</t>
  </si>
  <si>
    <t>136117566</t>
  </si>
  <si>
    <t>ラニラピッド錠０．０５ｍｇ　ＰＴＰ　１０Ｔ×１０</t>
  </si>
  <si>
    <t>136116194</t>
  </si>
  <si>
    <t>レナジェル錠２５０ＭＧ  １０Ｔ×１０</t>
  </si>
  <si>
    <t>136115692</t>
  </si>
  <si>
    <t>セルセプトカプセル２５０  ２５０ＭＧ  ＰＴＰ  １００Ｐ</t>
  </si>
  <si>
    <t>136100124</t>
  </si>
  <si>
    <t>ｱﾓｷｼｼﾘﾝ細粒20%｢TCK｣     100g</t>
  </si>
  <si>
    <t>辰巳医専</t>
  </si>
  <si>
    <t>124370423</t>
  </si>
  <si>
    <t>ﾐﾁｸﾞﾘﾆﾄﾞＣＡ・ＯＤ錠１０ＭＧ「ＴＣＫ」 ＰＴＰ　１０ＭＧ　１００Ｔ</t>
  </si>
  <si>
    <t>124055016</t>
  </si>
  <si>
    <t>ｱｾﾞﾙﾆｼﾞﾋﾟﾝ錠８ＭＧ「ＴＣＫ」  ＰＴＰ　８ＭＧ　１００Ｔ</t>
  </si>
  <si>
    <t>124041910</t>
  </si>
  <si>
    <t>ベタヒスチンメシル酸塩錠６ＭＧ　「ＴＣＫ」ＰＴＰ　１００Ｔ</t>
  </si>
  <si>
    <t>124039214</t>
  </si>
  <si>
    <t>ｺﾑﾚｸｽ耳科用液 1.5% 5MLX5</t>
  </si>
  <si>
    <t>武田薬品工業</t>
  </si>
  <si>
    <t>123003681</t>
  </si>
  <si>
    <t>献血ｱﾙﾌﾞﾐﾝ25％静注12.5Ｇ／50ＭＬ「ﾀｹﾀﾞ」　25％　50ＭＬＸ１Ｖ</t>
  </si>
  <si>
    <t>123876391</t>
  </si>
  <si>
    <t>アドベイト静注用キット1000  １キット</t>
  </si>
  <si>
    <t>123161480</t>
  </si>
  <si>
    <t>ﾘｭ-ﾌﾟﾘﾝ PRO注射用ｷｯﾄ 22.5mg　1筒</t>
  </si>
  <si>
    <t>123160339</t>
  </si>
  <si>
    <t>リュープリンSR注射用キット　１１．２５ｍｇ　１筒</t>
  </si>
  <si>
    <t>123160322</t>
  </si>
  <si>
    <t>リュープリン注射用キット　３．７５ｍｇ　１筒</t>
  </si>
  <si>
    <t>123160315</t>
  </si>
  <si>
    <t>リュープリン注射用３．７５ｍｇ　１V</t>
  </si>
  <si>
    <t>123158244</t>
  </si>
  <si>
    <t>リュープリン注射液１．８８ｍｇ　１V</t>
  </si>
  <si>
    <t>123158237</t>
  </si>
  <si>
    <t>エンタイビオ点滴静注用３００ｍｇ　１Ｖ</t>
  </si>
  <si>
    <t>123157667</t>
  </si>
  <si>
    <t>ホメピゾール点滴静注１．５G「タケダ」　１V</t>
  </si>
  <si>
    <t>123157650</t>
  </si>
  <si>
    <t>アドセトリス点滴静注用５０ｍｇ　１Ｖ</t>
  </si>
  <si>
    <t>123155977</t>
  </si>
  <si>
    <t>ベクティビックス点滴静注４００ｍｇ　２０ｍL×１V</t>
  </si>
  <si>
    <t>123152983</t>
  </si>
  <si>
    <t>乾燥ＨＢグロブリン筋注用２００単位「ニチヤク｣　１ｍＬ×１Ｖ</t>
  </si>
  <si>
    <t>123150118</t>
  </si>
  <si>
    <t>献血グロベニン－Ⅰ静注用５０００ｍｇ　１００ｍＬ×１Ｖ</t>
  </si>
  <si>
    <t>123150101</t>
  </si>
  <si>
    <t>献血グロベニン－Ⅰ静注用５００ｍｇ　　　１０ｍＬ×１Ｖ</t>
  </si>
  <si>
    <t>123150088</t>
  </si>
  <si>
    <t>ベクティビックス点滴静注　１００ｍｇ</t>
  </si>
  <si>
    <t>123149617</t>
  </si>
  <si>
    <t>モルヒネ塩酸塩注射液２００ｍｇ「タケダ」　４％　５ｍＬ×５Ａ</t>
  </si>
  <si>
    <t>123148658</t>
  </si>
  <si>
    <t>モルヒネ塩酸塩注射液５０ｍｇ「タケダ」　１％　５ｍＬ×５Ａ</t>
  </si>
  <si>
    <t>123148634</t>
  </si>
  <si>
    <t>モルヒネ塩酸塩注射液１０ｍｇ「タケダ」　１％１ｍＬ×１０Ａ</t>
  </si>
  <si>
    <t>123148627</t>
  </si>
  <si>
    <t>ペチジン塩酸塩注射液５０ＭＧ「タケダ」５％　１ＭＬＸ１０Ａ</t>
  </si>
  <si>
    <t>123148597</t>
  </si>
  <si>
    <t>ペチジン塩酸塩注射液３５ｍｇ「タケダ」　３．５％　１ｍL×１０A</t>
  </si>
  <si>
    <t>123148580</t>
  </si>
  <si>
    <t>献血ノンスロン １５００E ３０ML×１V</t>
  </si>
  <si>
    <t>123145060</t>
  </si>
  <si>
    <t>献血ノンスロン５００注射用　５００単位×１Ｖ</t>
  </si>
  <si>
    <t>123145053</t>
  </si>
  <si>
    <t>献血ｸﾞﾛﾍﾞﾆﾝ-I 10%静注10G/100ML 10G 100MLX1V</t>
  </si>
  <si>
    <t>123004947</t>
  </si>
  <si>
    <t>献血ｸﾞﾛﾍﾞﾆﾝ-I 10%静注5G/50ML 5G 50MLX1V</t>
  </si>
  <si>
    <t>123004930</t>
  </si>
  <si>
    <t>献血ｸﾞﾛﾍﾞﾆﾝ-I 10%静注2.5G/25ML 2.5G 25MLX1V</t>
  </si>
  <si>
    <t>123004923</t>
  </si>
  <si>
    <t>ｸﾞﾛﾍﾞﾆﾝ-I 10%静注5G/50mL5G50mLX1V</t>
  </si>
  <si>
    <t>123004886</t>
  </si>
  <si>
    <t>ｸﾞﾛﾍﾞﾆﾝ-I 10%静注20G/200mL20G200mLX1V</t>
  </si>
  <si>
    <t>123004879</t>
  </si>
  <si>
    <t>ｸﾞﾛﾍﾞﾆﾝ-I 10%静注10G/100mL10G100mLX1V</t>
  </si>
  <si>
    <t>123004862</t>
  </si>
  <si>
    <t>ﾊｲｷｭ-ﾋﾞｱ 10%皮下注ｾｯﾄ 20G/200ML 1ｾｯﾄ</t>
  </si>
  <si>
    <t>123004589</t>
  </si>
  <si>
    <t>ﾊｲｷｭ-ﾋﾞｱ 10%皮下注ｾｯﾄ 10G/100ML  1ｾｯﾄ</t>
  </si>
  <si>
    <t>123004572</t>
  </si>
  <si>
    <t>ﾊｲｷｭ-ﾋﾞｱ 10%皮下注ｾｯﾄ 5G/50ML 1ｾｯﾄ</t>
  </si>
  <si>
    <t>123004565</t>
  </si>
  <si>
    <t>ｷｭ－ﾋﾞﾄﾙ２０％皮下注８Ｇ／４０ＭＬ   ８Ｇ　４０ＭＬＸ１Ｖ</t>
  </si>
  <si>
    <t>123004008</t>
  </si>
  <si>
    <t>ｷｭ-ﾋﾞﾄﾙ２０％皮下注４Ｇ／２０ＭＬ   ４Ｇ　２０ＭＬＸ１Ｖ</t>
  </si>
  <si>
    <t>123003995</t>
  </si>
  <si>
    <t>ﾍﾟﾁﾛﾙﾌｧﾝ配合注ＨＤ   １ＭＬＸ１０Ａ</t>
  </si>
  <si>
    <t>123003629</t>
  </si>
  <si>
    <t>リプレガル点滴静注用3.5mg　3.5mLＸ１Ｖ</t>
  </si>
  <si>
    <t>123002844</t>
  </si>
  <si>
    <t>メルカゾ－ル錠２．５ＭＧ  ＰＴＰ　１００Ｔ</t>
  </si>
  <si>
    <t>123161909</t>
  </si>
  <si>
    <t>カボメティクス錠６０ＭＧ   ＰＴＰ　６０ＭＧ　１０Ｔ</t>
  </si>
  <si>
    <t>123161138</t>
  </si>
  <si>
    <t>カボメティクス錠２０ＭＧ    ＰＴＰ　２０ＭＧ　３０Ｔ</t>
  </si>
  <si>
    <t>123161121</t>
  </si>
  <si>
    <t>ｱｼﾞﾚｸﾄ錠０．５ＭＧ  ＰＴＰ　０．５ＭＧ　１００Ｔ</t>
  </si>
  <si>
    <t>123160360</t>
  </si>
  <si>
    <t>ニンラーロカプセル　４ｍｇ　ＰＴＰ　１Ｐ</t>
  </si>
  <si>
    <t>123159715</t>
  </si>
  <si>
    <t>ニンラーロカプセル３ｍｇ　ＰＴＰ　１Ｐ</t>
  </si>
  <si>
    <t>123159708</t>
  </si>
  <si>
    <t>アジレクト錠１ＭＧＰＴＰ　１ＭＧ　１００Ｔ</t>
  </si>
  <si>
    <t>123159081</t>
  </si>
  <si>
    <t>ボノサップパック４００   １シ－トＸ７</t>
  </si>
  <si>
    <t>123158336</t>
  </si>
  <si>
    <t>コデインリン酸塩錠２０ｍｇ「タケダ」　ＰＴＰ１００Ｔ</t>
  </si>
  <si>
    <t>123155243</t>
  </si>
  <si>
    <t>トリンテリックス錠１０ＭＧ   ＰＴＰ　１０ＭＧ　１００Ｔ</t>
  </si>
  <si>
    <t>123154581</t>
  </si>
  <si>
    <t>タケキャブ錠２０ｍｇ　バラ　５００T</t>
  </si>
  <si>
    <t>123154444</t>
  </si>
  <si>
    <t>タケキャブ錠２０ＭＧ   ＰＴＰ　２０ＭＧ　５００Ｔ</t>
  </si>
  <si>
    <t>123154413</t>
  </si>
  <si>
    <t>タケキャブ錠20ｍｇ　ＰＴＰ　１０Ｔ×１０</t>
  </si>
  <si>
    <t>123154406</t>
  </si>
  <si>
    <t>タケキャブ錠１０ｍｇ　バラ　５００T</t>
  </si>
  <si>
    <t>123154390</t>
  </si>
  <si>
    <t>タケキャブ錠１０ｍｇ　ＰＴＰ５００Ｔ</t>
  </si>
  <si>
    <t>123154369</t>
  </si>
  <si>
    <t>タケキャブ錠１０ｍｇ　ＰＴＰ１００Ｔ</t>
  </si>
  <si>
    <t>123154352</t>
  </si>
  <si>
    <t>ベネット錠７５ｍｇ　ＰＴＰ　１Ｔ×２</t>
  </si>
  <si>
    <t>123154321</t>
  </si>
  <si>
    <t>ロトリガ粒状カプセル２ｇ　分包　５６包</t>
  </si>
  <si>
    <t>123152280</t>
  </si>
  <si>
    <t>モルヒネ塩酸塩水和物「タケダ」原末　５ｇ</t>
  </si>
  <si>
    <t>123148610</t>
  </si>
  <si>
    <t>カチーフＮ錠５ｍｇ　ＰＴＰ１０Ｔ×１０</t>
  </si>
  <si>
    <t>123146395</t>
  </si>
  <si>
    <t>ﾌﾘｭｻﾞｸﾗ ｶﾌﾟｾﾙ５ＭＧ   ﾊﾞﾗ　５ＭＧ　２１Ｐ</t>
  </si>
  <si>
    <t>123004299</t>
  </si>
  <si>
    <t>ﾌﾘｭｻﾞｸﾗ ｶﾌﾟｾﾙ１ＭＧ   ﾊﾞﾗ　１ＭＧ　２１Ｐ</t>
  </si>
  <si>
    <t>123004282</t>
  </si>
  <si>
    <t>ﾘﾌﾞﾃﾝｼﾃｨ錠２００ＭＧﾊﾞﾗ　２００ＭＧ　２８Ｔ</t>
  </si>
  <si>
    <t>123004206</t>
  </si>
  <si>
    <t>ｲﾝﾁｭﾆﾌﾞ錠３ＭＧ  ＰＴＰ　３ＭＧ　１００Ｔ</t>
  </si>
  <si>
    <t>123004039</t>
  </si>
  <si>
    <t>ｲﾝﾁｭﾆﾌﾞ錠１ＭＧ   ＰＴＰ　１ＭＧ　１００Ｔ</t>
  </si>
  <si>
    <t>123004022</t>
  </si>
  <si>
    <t>ﾋﾞﾊﾞﾝｾ ｶﾌﾟｾﾙ３０ＭＧ   ＰＴＰ　３０ＭＧ　３０Ｐ</t>
  </si>
  <si>
    <t>123003773</t>
  </si>
  <si>
    <t>ﾋﾞﾊﾞﾝｾ ｶﾌﾟｾﾙ２０ＭＧ  ＰＴＰ　２０ＭＧ　３０Ｐ</t>
  </si>
  <si>
    <t>123003766</t>
  </si>
  <si>
    <t>ﾀｹｷｬﾌﾞＯＤ錠２０ＭＧ   ＰＴＰ　２０ＭＧ　１００Ｔ</t>
  </si>
  <si>
    <t>123002752</t>
  </si>
  <si>
    <t>ﾀｹｷｬﾌﾞＯＤ錠１０ＭＧ   ＰＴＰ　１０ＭＧ　１００Ｔ</t>
  </si>
  <si>
    <t>123002745</t>
  </si>
  <si>
    <t>ﾀｹｷｬﾌﾞＯＤ錠１０ＭＧ   ﾊﾞﾗ　１０ＭＧ　２００Ｔ</t>
  </si>
  <si>
    <t>123002356</t>
  </si>
  <si>
    <t>ｾﾞｼﾞｭ-ﾗ錠１００ＭＧ   ＰＴＰ　１００ＭＧ　２０Ｔ</t>
  </si>
  <si>
    <t>123002110</t>
  </si>
  <si>
    <t>ｱﾙﾝﾌﾞﾘｸﾞ錠３０ＭＧ   ＰＴＰ　３０ＭＧ　２０Ｔ</t>
  </si>
  <si>
    <t>123001755</t>
  </si>
  <si>
    <t>メサデルム軟膏０．１％　５ｇ×１０</t>
  </si>
  <si>
    <t>大鵬薬品</t>
  </si>
  <si>
    <t>117773217</t>
  </si>
  <si>
    <t>ＭＳ温シップ（タイホウ)  １ＫＧ（２０Ｇ×５×１０)</t>
  </si>
  <si>
    <t>117180251</t>
  </si>
  <si>
    <t>ＭＳ冷シップ「タイホウ」　４０ｇ×５枚×１０袋</t>
  </si>
  <si>
    <t>117180176</t>
  </si>
  <si>
    <t>ＭＳ冷シップ「タイホウ」　１ＫＧ（２０Ｇ×５×１０）</t>
  </si>
  <si>
    <t>117180152</t>
  </si>
  <si>
    <t>ＭＳ冷シップ「タイホウ」　１００ｇ×１００袋</t>
  </si>
  <si>
    <t>117180114</t>
  </si>
  <si>
    <t>ヨンデリス点滴静注用１ｍｇ　１Ｖ</t>
  </si>
  <si>
    <t>117890051</t>
  </si>
  <si>
    <t>ヨンデリス点滴静注用０．２５ｍｇ　１Ｖ</t>
  </si>
  <si>
    <t>117890013</t>
  </si>
  <si>
    <t>ゾシン静注用４．５ｇ　１０Ｖ</t>
  </si>
  <si>
    <t>117395280</t>
  </si>
  <si>
    <t>ｼﾞｪﾌﾞﾀﾅ点滴静注60MG 1.5MLX1V</t>
  </si>
  <si>
    <t>117336207</t>
  </si>
  <si>
    <t>アブラキサン点滴静注用１００ｍｇ　１Ｖ</t>
  </si>
  <si>
    <t>117114010</t>
  </si>
  <si>
    <t>ｱﾛｶﾘｽ点滴静注２３５ＭＧ　１０ＭＬＸ５Ｖ</t>
  </si>
  <si>
    <t>117113235</t>
  </si>
  <si>
    <t>アロキシ点滴静注バッグ０．７５ｍｇ　５０ｍＬ×５袋</t>
  </si>
  <si>
    <t>117113211</t>
  </si>
  <si>
    <t>ﾘﾄｺﾞﾋﾞ錠4MG PTP 4MG 35T</t>
  </si>
  <si>
    <t>117930900</t>
  </si>
  <si>
    <t>ロンサーフ配合錠Ｔ２０　ＰＴＰ　１０Ｔ×２</t>
  </si>
  <si>
    <t>117910513</t>
  </si>
  <si>
    <t>ロンサーフ配合錠Ｔ１５　ＰＴＰ　１０Ｔ×２</t>
  </si>
  <si>
    <t>117910018</t>
  </si>
  <si>
    <t>ユーエフティＥ配合顆粒Ｔ２００　分包　２００ｍｇ×１０５包</t>
  </si>
  <si>
    <t>117852127</t>
  </si>
  <si>
    <t>ユーエフティＥ配合顆粒Ｔ１５０　分包　１５０ｍｇ×１５０包</t>
  </si>
  <si>
    <t>117852110</t>
  </si>
  <si>
    <t>ユーエフティＥ配合顆粒Ｔ１００　０．５ｇ×１０５包</t>
  </si>
  <si>
    <t>117852103</t>
  </si>
  <si>
    <t>ユーエフティ配合カプセルＴ１００　ＰＴＰ　１０Ｐ×１２</t>
  </si>
  <si>
    <t>117850178</t>
  </si>
  <si>
    <t>ミオカーム内服液３３．３％　３８０ｍＬ×１Ｖ</t>
  </si>
  <si>
    <t>117730043</t>
  </si>
  <si>
    <t>プロテカジンＯＤ錠１０　ＰＴＰ　１０Ｔ×１０</t>
  </si>
  <si>
    <t>117666212</t>
  </si>
  <si>
    <t>プロテカジン錠  ５ｍｇ  １００Ｔ</t>
  </si>
  <si>
    <t>117666014</t>
  </si>
  <si>
    <t>ビラノアＯＤ錠20mg  PTP 100T</t>
  </si>
  <si>
    <t>117630237</t>
  </si>
  <si>
    <t>ビラノア錠２０ｍｇ　ＰＴＰ５００Ｔ</t>
  </si>
  <si>
    <t>117630022</t>
  </si>
  <si>
    <t>ビラノア錠２０ｍｇ　ＰＴＰ１００Ｔ</t>
  </si>
  <si>
    <t>117630015</t>
  </si>
  <si>
    <t>バップフォー錠  ＰＴＰ  １０ｍｇ  １００Ｔ</t>
  </si>
  <si>
    <t>117616514</t>
  </si>
  <si>
    <t>ティーエスワン配合OD錠T２５　PTP　１４T×４</t>
  </si>
  <si>
    <t>117470352</t>
  </si>
  <si>
    <t>ティーエスワン配合カプセルＴ２５　ＰＴＰ　１４Ｐ×４</t>
  </si>
  <si>
    <t>117470246</t>
  </si>
  <si>
    <t>ティーエスワン配合カプセルT２０　ＰＴＰ　１４P×４</t>
  </si>
  <si>
    <t>117470215</t>
  </si>
  <si>
    <t>ｼﾞｪｾﾘ錠４０ＭＧ   ＰＴＰ　４０ＭＧ　４０Ｔ</t>
  </si>
  <si>
    <t>117331561</t>
  </si>
  <si>
    <t>ネオメドロールＥＥ軟膏  ３Ｇ×１０</t>
  </si>
  <si>
    <t>ﾌｧｲｻﾞｰ</t>
  </si>
  <si>
    <t>114941404</t>
  </si>
  <si>
    <t>ソルダクトン静注用１００ｍｇ　１０Ａ</t>
  </si>
  <si>
    <t>114917805</t>
  </si>
  <si>
    <t>イダマイシン静注用５ｍｇ　１Ｖ</t>
  </si>
  <si>
    <t>114826800</t>
  </si>
  <si>
    <t>ソル・メドロール静注用１０００ｍｇ　５Ｖ</t>
  </si>
  <si>
    <t>114821102</t>
  </si>
  <si>
    <t>ソル・メドロール静注用５００ｍｇ　　５Ｖ</t>
  </si>
  <si>
    <t>114820907</t>
  </si>
  <si>
    <t>ソル・メドロール静注用１２５ｍｇ　　５Ｖ</t>
  </si>
  <si>
    <t>114820709</t>
  </si>
  <si>
    <t>ソル・メドロール静注用４０ｍｇ　　　５Ｖ</t>
  </si>
  <si>
    <t>114820501</t>
  </si>
  <si>
    <t>ソル・コーテフ静注用２５０ｍｇ　　１Ｖ</t>
  </si>
  <si>
    <t>114787408</t>
  </si>
  <si>
    <t>ソル・コーテフ静注用１００ｍｇ　　５Ｖ</t>
  </si>
  <si>
    <t>114787200</t>
  </si>
  <si>
    <t>ジェノトロピンゴークイック注用１２ｍｇ　１キット</t>
  </si>
  <si>
    <t>114786500</t>
  </si>
  <si>
    <t>ジェノトロピンゴークイック注用５．３ｍｇ　１キット</t>
  </si>
  <si>
    <t>114786401</t>
  </si>
  <si>
    <t>注射用メソトレキセ－ト　５ｍｇ　1V</t>
  </si>
  <si>
    <t>114555106</t>
  </si>
  <si>
    <t>メソトレキセート点滴静注用２００ｍｇ　８ｍＬ×１Ｖ</t>
  </si>
  <si>
    <t>114552808</t>
  </si>
  <si>
    <t>注射用メソトレキサート５０ｍｇ　１Ｖ</t>
  </si>
  <si>
    <t>114552709</t>
  </si>
  <si>
    <t>ロイコボリン注３ｍｇ　０．３％　１ｍＬ×１０Ａ</t>
  </si>
  <si>
    <t>114552303</t>
  </si>
  <si>
    <t>メソトレキセート点滴静注液１０００MG　４０ML×１V</t>
  </si>
  <si>
    <t>114551801</t>
  </si>
  <si>
    <t>ブイフェンド２００mg静注用   １０V</t>
  </si>
  <si>
    <t>114386007</t>
  </si>
  <si>
    <t>プロジフ静注液２００  ２．５ＭＬ×１０Ｖ</t>
  </si>
  <si>
    <t>114383105</t>
  </si>
  <si>
    <t>プロジフ静注液１００　１．２５ｍＬ×１０Ｖ</t>
  </si>
  <si>
    <t>114383006</t>
  </si>
  <si>
    <t>アタラックス‐Ｐ　注　２５ｍｇ　１ｍｌ×１０Ａ</t>
  </si>
  <si>
    <t>114352200</t>
  </si>
  <si>
    <t>ジスロマック点滴静注用５００ｍｇ　１０Ｖ</t>
  </si>
  <si>
    <t>114340702</t>
  </si>
  <si>
    <t>ｴﾇｼﾞｪﾝﾗ皮下注６０ＭＧﾍﾟﾝ   ６０ＭＧ　１．２ＭＬＸ１ｷｯﾄ</t>
  </si>
  <si>
    <t>114226303</t>
  </si>
  <si>
    <t>ステルイズ水性懸濁筋注240万単位ｼﾘﾝｼﾞ　１筒</t>
  </si>
  <si>
    <t>114225207</t>
  </si>
  <si>
    <t>ピトレシン注射液２０２０単位１ｍＬ×１０Ａ</t>
  </si>
  <si>
    <t>114224507</t>
  </si>
  <si>
    <t>ロラピタ静注２ＭＧ２ＭＧ　１ＭＬＸ２Ｖ</t>
  </si>
  <si>
    <t>114191205</t>
  </si>
  <si>
    <t>ﾌﾟﾚｾﾃﾞｯｸｽ静注液200μG/50ML　ｼﾘﾝｼﾞ｢ﾌｧｲｻﾞ-｣ 50MLX5</t>
  </si>
  <si>
    <t>114174604</t>
  </si>
  <si>
    <t>アネメトロ点滴静注液５００ｍｇ　１００ｍｌ×５Ｖ</t>
  </si>
  <si>
    <t>114126900</t>
  </si>
  <si>
    <t>マイロターグ点滴静注用５ｍｇ　１Ｖ</t>
  </si>
  <si>
    <t>114058706</t>
  </si>
  <si>
    <t>ﾊﾟｷﾛﾋﾞｯﾄﾞﾊﾟｯｸ６００   １ｼ－ﾄ（６Ｔ）Ｘ５</t>
  </si>
  <si>
    <t>114981301</t>
  </si>
  <si>
    <t>ﾊﾟｷﾛﾋﾞｯﾄﾞﾊﾟｯｸ３００   １ｼ－ﾄ（４Ｔ）Ｘ５</t>
  </si>
  <si>
    <t>114981202</t>
  </si>
  <si>
    <t>ﾂｶｲｻﾞ錠50MG PTP 50MG 80T</t>
  </si>
  <si>
    <t>114972705</t>
  </si>
  <si>
    <t>ﾂｶｲｻﾞ錠150MG PTP 150MG 40T</t>
  </si>
  <si>
    <t>114972606</t>
  </si>
  <si>
    <t>ミグシス錠５ＭＧ  ＰＴＰ  ５ＭＧ  １４Ｔ×１０</t>
  </si>
  <si>
    <t>114940803</t>
  </si>
  <si>
    <t>アルダクトンＡ細粒１０％　１００ｍｇ／ｇ　バラ　１００ｇ</t>
  </si>
  <si>
    <t>114938800</t>
  </si>
  <si>
    <t>アルダクトンＡ錠２５ｍｇ　ＰＴＰ　１０Ｔ×１０</t>
  </si>
  <si>
    <t>114936301</t>
  </si>
  <si>
    <t>ハルシオン０．２５ＭＧ錠   ＰＴＰ　１００Ｔ</t>
  </si>
  <si>
    <t>114933409</t>
  </si>
  <si>
    <t>ダラシンカプセル１５０ｍｇ　ＰＴＰ　１０Ｐ×１０</t>
  </si>
  <si>
    <t>114931504</t>
  </si>
  <si>
    <t>サラゾピリン錠５００ｍｇ　ＰＴＰ　１０Ｔ×１０</t>
  </si>
  <si>
    <t>114833907</t>
  </si>
  <si>
    <t>アロマシン錠２５ｍｇ　ＰＴＰ　１４Ｔ×２</t>
  </si>
  <si>
    <t>114822000</t>
  </si>
  <si>
    <t>メドロール錠４ｍｇ　ＳＰ　１０Ｔ×１０</t>
  </si>
  <si>
    <t>114814807</t>
  </si>
  <si>
    <t>ﾒﾄﾞﾛ-ﾙ錠2MG ﾋ-ﾄ 2MG 100T</t>
  </si>
  <si>
    <t>114814500</t>
  </si>
  <si>
    <t>カバサール錠０．２５ｍｇ　PTP０．２５ｍｇ　１０T</t>
  </si>
  <si>
    <t>114812605</t>
  </si>
  <si>
    <t>カバサール錠１．０ｍｇ　ＰＴＰ　１０Ｔ×１０</t>
  </si>
  <si>
    <t>114812407</t>
  </si>
  <si>
    <t>ザイボックス錠６００ｍｇ　ＰＴＰ１０Ｔ</t>
  </si>
  <si>
    <t>114806703</t>
  </si>
  <si>
    <t>アーテン錠（２ｍｇ）　バラ　　１００Ｔ</t>
  </si>
  <si>
    <t>114554604</t>
  </si>
  <si>
    <t>メソトレキセート錠　2.5ｍｇ　バラ100Ｔ</t>
  </si>
  <si>
    <t>114553003</t>
  </si>
  <si>
    <t>ロイコボリン錠５ｍｇ　ＰＴＰ　１０Ｔ×２</t>
  </si>
  <si>
    <t>114552402</t>
  </si>
  <si>
    <t>リウマトレックスカプセル２ｍｇ　ＰＴＰ　３Ｐ×１０</t>
  </si>
  <si>
    <t>114537409</t>
  </si>
  <si>
    <t>ザーコリカプセル　200ｍｇ　10P</t>
  </si>
  <si>
    <t>114430502</t>
  </si>
  <si>
    <t>ブイフェンド錠 ２００mg  １０T×５</t>
  </si>
  <si>
    <t>114386601</t>
  </si>
  <si>
    <t>ブイフェンド錠５０mg  １０T×５</t>
  </si>
  <si>
    <t>114386304</t>
  </si>
  <si>
    <t>アタラックス－Ｐシロップ０．５％　５００ｍＬ</t>
  </si>
  <si>
    <t>114347701</t>
  </si>
  <si>
    <t>アタラックス―Ｐカプセル２５ｍｇ　ＰＴＰ１０Ｐ×１０</t>
  </si>
  <si>
    <t>114347107</t>
  </si>
  <si>
    <t>アタラックス錠１０ｍｇ　ＰＴＰ１０Ｔ×１０</t>
  </si>
  <si>
    <t>114347008</t>
  </si>
  <si>
    <t>アタラックス－Ｐ１０倍散  １０％  １００Ｇ</t>
  </si>
  <si>
    <t>114340603</t>
  </si>
  <si>
    <t>ミニプレス錠０．５ｍｇ　２０Ｔ×５</t>
  </si>
  <si>
    <t>114275004</t>
  </si>
  <si>
    <t>ﾀ-ｾﾞﾅ ｶﾌﾟｾﾙ 0.25MGﾌﾞﾘｽﾀ- 0.25MG 10P</t>
  </si>
  <si>
    <t>114228208</t>
  </si>
  <si>
    <t>ﾀ-ｾﾞﾅ ｶﾌﾟｾﾙ 0.1MGﾌﾞﾘｽﾀ- 0.1MG 10P</t>
  </si>
  <si>
    <t>114228109</t>
  </si>
  <si>
    <t>ﾎﾟﾘﾐｷｼﾝＢ硫酸塩錠１００万単位「ﾌｧｲｻﾞ－」　ＰＴＰ　１００Ｔ</t>
  </si>
  <si>
    <t>114227904</t>
  </si>
  <si>
    <t>ポンタールシロップ３．２５％ ５００ｍＬ</t>
  </si>
  <si>
    <t>114224309</t>
  </si>
  <si>
    <t>ﾋﾞﾝﾏｯｸ ｶﾌﾟｾﾙ６１ＭＧ  ＰＴＰ　６１ＭＧ　１４Ｐ</t>
  </si>
  <si>
    <t>114222602</t>
  </si>
  <si>
    <t>コートリル錠１０ｍｇ　ＰＴＰ　１０Ｔ×１０</t>
  </si>
  <si>
    <t>114210609</t>
  </si>
  <si>
    <t>コートリル錠１０ｍｇ　バラ　　１００Ｔ</t>
  </si>
  <si>
    <t>114210500</t>
  </si>
  <si>
    <t>イブランス錠１２５ＭＧ   ＰＴＰ　１２５ＭＧ　７Ｔ</t>
  </si>
  <si>
    <t>114193902</t>
  </si>
  <si>
    <t>イブランス錠２５ＭＧ   ＰＴＰ　２５ＭＧ　３０Ｔ</t>
  </si>
  <si>
    <t>114193803</t>
  </si>
  <si>
    <t>ゼルヤンツ錠５ｍｇ　PTP   １４T×２</t>
  </si>
  <si>
    <t>114189202</t>
  </si>
  <si>
    <t>インライタ錠１ｍｇ　ＰＴＰ　１０Ｔ×５</t>
  </si>
  <si>
    <t>114182203</t>
  </si>
  <si>
    <t>インライタ錠５ｍｇ　ＰＴＰ　１０Ｔ</t>
  </si>
  <si>
    <t>114182005</t>
  </si>
  <si>
    <t>サイトテック錠２００μｇ　１００Ｔ</t>
  </si>
  <si>
    <t>114178305</t>
  </si>
  <si>
    <t>ｻｲﾄﾃｯｸ錠１００   ＰＴＰ　１００μＧ　１００Ｔ</t>
  </si>
  <si>
    <t>114178008</t>
  </si>
  <si>
    <t>エリキュース錠５ｍｇ　バラ　　５００Ｔ</t>
  </si>
  <si>
    <t>114176202</t>
  </si>
  <si>
    <t>エリキュース錠５ｍｇ　ＰＴＰ　１０Ｔ×１０</t>
  </si>
  <si>
    <t>114176004</t>
  </si>
  <si>
    <t>エリキュース錠２．５ｍｇ　バラ　　５００Ｔ</t>
  </si>
  <si>
    <t>114175809</t>
  </si>
  <si>
    <t>エリキュース錠２．５ｍｇ　ＰＴＰ　１０Ｔ×１０</t>
  </si>
  <si>
    <t>114175601</t>
  </si>
  <si>
    <t>ボシュリフ錠１００ｍｇ　ＰＴＰ　１０Ｔ×５</t>
  </si>
  <si>
    <t>114126702</t>
  </si>
  <si>
    <t>ジスロマック細粒小児用１０％　バラ　１００ｇ</t>
  </si>
  <si>
    <t>114126306</t>
  </si>
  <si>
    <t>ジスロマック錠  ＰＴＰ  ６０Ｔ</t>
  </si>
  <si>
    <t>114124203</t>
  </si>
  <si>
    <t>ジスロマック  ＰＴＰ  ２５０ｍｇ  ６０Ｔ</t>
  </si>
  <si>
    <t>114124005</t>
  </si>
  <si>
    <t>ビブラマイシン錠１００ｍｇ　ＰＴＰ　２０Ｔ×５</t>
  </si>
  <si>
    <t>114077202</t>
  </si>
  <si>
    <t>ビブラマイシン錠５０ｍｇ　ＰＴＰ１００Ｔ</t>
  </si>
  <si>
    <t>114076205</t>
  </si>
  <si>
    <t>ミノマイシン顆粒２％　バラ　　１００ｇ×１Ｖ</t>
  </si>
  <si>
    <t>114075307</t>
  </si>
  <si>
    <t>ミノマイシンカプセル１００ｍｇ　ＰＴＰ　１０Ｐ×１０</t>
  </si>
  <si>
    <t>114075000</t>
  </si>
  <si>
    <t>ミノマイシン錠５０ｍｇ　ＰＴＰ　１０Ｔ×１０</t>
  </si>
  <si>
    <t>114074409</t>
  </si>
  <si>
    <t>ユナシン錠３７５ｍｇ　ＰＴＰ　１０Ｔ×１０</t>
  </si>
  <si>
    <t>114061003</t>
  </si>
  <si>
    <t>ロ－ブレナ錠１００ｍｇ　ＰＴＰ　１０Ｔ</t>
  </si>
  <si>
    <t>114058508</t>
  </si>
  <si>
    <t>ロ－ブレナ錠２５ｍｇ　ＰＴＰ　４０Ｔ</t>
  </si>
  <si>
    <t>114058409</t>
  </si>
  <si>
    <t>ミコブティンカプセル１５０ｍｇ　バラ　　１００Ｐ</t>
  </si>
  <si>
    <t>114050106</t>
  </si>
  <si>
    <t>プレマリン錠０．６２５ｍｇ　ＰＴＰ　１４０Ｔ</t>
  </si>
  <si>
    <t>114029003</t>
  </si>
  <si>
    <t>スーテントカプセル１２．５ｍｇ　ＰＴＰ　１４Ｐ×４</t>
  </si>
  <si>
    <t>114002105</t>
  </si>
  <si>
    <t>アイファガン点眼液０．１％　５ｍＬ×５Ｖ　</t>
  </si>
  <si>
    <t>千寿製薬</t>
  </si>
  <si>
    <t>123154642</t>
  </si>
  <si>
    <t>ﾗﾀﾉﾌﾟﾛｽﾄ点眼液０．００５％「ｾﾝｼﾞｭ」　２．５ＭＬＸ５</t>
  </si>
  <si>
    <t>123152006</t>
  </si>
  <si>
    <t>ピマリシン眼軟膏１％「センジュ」　１０ｍｇ/ｇ　５ｇ×１本</t>
  </si>
  <si>
    <t>123151238</t>
  </si>
  <si>
    <t>ピマリシン点眼液５％「センジュ」　５ｍＬ</t>
  </si>
  <si>
    <t>123151221</t>
  </si>
  <si>
    <t>ルミガン点眼液０．０３％　２．５ｍＬ×５Ｖ</t>
  </si>
  <si>
    <t>123151177</t>
  </si>
  <si>
    <t>ガチフロ点眼液０．３％　５ｍＬ×５０</t>
  </si>
  <si>
    <t>123149594</t>
  </si>
  <si>
    <t>ガチフロ点眼液０．３％　５ｍＬ×１０</t>
  </si>
  <si>
    <t>123149587</t>
  </si>
  <si>
    <t>ガチフロ点眼液０．３％　５ｍＬ×５</t>
  </si>
  <si>
    <t>123149570</t>
  </si>
  <si>
    <t>ブロナック点眼液０．１％　５ｍＬ×１０</t>
  </si>
  <si>
    <t>123149204</t>
  </si>
  <si>
    <t>ベストロン耳鼻科用１％　５０ｍｇ(力価)５ｍＬ×５</t>
  </si>
  <si>
    <t>123147866</t>
  </si>
  <si>
    <t>ベストロン点眼用０．５％　５ｍＬ×５</t>
  </si>
  <si>
    <t>123147729</t>
  </si>
  <si>
    <t>オペガードＭＡ眼還流液　５００ｍＬ×５袋</t>
  </si>
  <si>
    <t>123147354</t>
  </si>
  <si>
    <t>オペガードＭＡ眼灌流液　２０ｍＬ×１０ＰＡ</t>
  </si>
  <si>
    <t>123147330</t>
  </si>
  <si>
    <t>人工涙液マイティア点眼液　５ｍＬ×１０本(プラ)</t>
  </si>
  <si>
    <t>123146951</t>
  </si>
  <si>
    <t>ヒアルロンサンＮＡ点眼液０．１％　「センジュ」　５ＭＬＸ１０</t>
  </si>
  <si>
    <t>123001373</t>
  </si>
  <si>
    <t>シアノコバラミン点眼液0.02％「センジュ」　５ＭＬＸ１０</t>
  </si>
  <si>
    <t>123001328</t>
  </si>
  <si>
    <t>フルオロメトロン点眼液０．１％　「センジュ」　５ＭＬＸ１０</t>
  </si>
  <si>
    <t>123001304</t>
  </si>
  <si>
    <t>フルオロメトロン点眼液0.02%　「センジュ」５ＭＬＸ１０</t>
  </si>
  <si>
    <t>123001281</t>
  </si>
  <si>
    <t>アイラミド配合懸濁性点眼液   ５ＭＬＸ５</t>
  </si>
  <si>
    <t>123000949</t>
  </si>
  <si>
    <t>ﾗﾆﾋﾞｽﾞﾏﾌﾞＢＳ硝子体内注射用ｷｯﾄ１０ＭＧ／ＭＬ「ｾﾝｼﾞｭ」　１ｷｯﾄ</t>
  </si>
  <si>
    <t>123002462</t>
  </si>
  <si>
    <t>新レシカルボン坐剤 6S×２×５</t>
  </si>
  <si>
    <t>ｾﾞﾘｱ新薬</t>
  </si>
  <si>
    <t>103010999</t>
  </si>
  <si>
    <t>新レシカルボン坐剤  １２個</t>
  </si>
  <si>
    <t>103010982</t>
  </si>
  <si>
    <t>フェインジェクト静注500mg　10mLＸ１Ｖ</t>
  </si>
  <si>
    <t>103012795</t>
  </si>
  <si>
    <t>アコファイド錠１００ＭＧ  ＰＴＰ　100Ｔ</t>
  </si>
  <si>
    <t>103012900</t>
  </si>
  <si>
    <t>ゼンタコートカプセル３ｍｇ ＰＴＰ　１００Ｐ</t>
  </si>
  <si>
    <t>103012788</t>
  </si>
  <si>
    <t>ホスリボン配合顆粒200包</t>
  </si>
  <si>
    <t>103012467</t>
  </si>
  <si>
    <t>ビジクリア配合錠　ＰＴＰ　１０Ｔ×２５</t>
  </si>
  <si>
    <t>103012221</t>
  </si>
  <si>
    <t>アサコ－ル錠４００ＭＧ　（ゼリア）ＰＴＰ　４００ＭＧ　１００Ｔ</t>
  </si>
  <si>
    <t>103012146</t>
  </si>
  <si>
    <t>ﾋﾞﾙﾀｻ懸濁用散分包 8.4G 8.4GX30ﾎｳ</t>
  </si>
  <si>
    <t>103011385</t>
  </si>
  <si>
    <t>ﾀﾞﾌｸﾘｱ錠２００ＭＧ   ＰＴＰ　２００ＭＧ　２０Ｔ</t>
  </si>
  <si>
    <t>103011378</t>
  </si>
  <si>
    <t>プロマック顆粒  ０.５ｇ×７００</t>
  </si>
  <si>
    <t>103011194</t>
  </si>
  <si>
    <t>プロマック顆粒  ０.５ｇ×１４０</t>
  </si>
  <si>
    <t>103011187</t>
  </si>
  <si>
    <t>産婦人科用イソジンクリーム　５％　２５０ｇ</t>
  </si>
  <si>
    <t>塩野義製薬</t>
  </si>
  <si>
    <t>087042214</t>
  </si>
  <si>
    <t>イソジンゲル１０％　９０Ｇ</t>
  </si>
  <si>
    <t>087042191</t>
  </si>
  <si>
    <t>イソジンフィールド液１０％ ２５０ｍＬ</t>
  </si>
  <si>
    <t>087042139</t>
  </si>
  <si>
    <t>イソジンシュガーパスタ軟膏　ボトル５００ｇ</t>
  </si>
  <si>
    <t>087042016</t>
  </si>
  <si>
    <t>イソジンシュガーパスタ軟膏　チューブ　１００ｇ</t>
  </si>
  <si>
    <t>087041996</t>
  </si>
  <si>
    <t>リンデロン点眼・点鼻・点耳液０．１％　５ｍＬ×１０</t>
  </si>
  <si>
    <t>087033526</t>
  </si>
  <si>
    <t>リンデロン－ＶＧローション  ０．１２％  １０ｍｌ×１０</t>
  </si>
  <si>
    <t>087029000</t>
  </si>
  <si>
    <t>リンデロン－Ｖ  ローション  ０．１２％  １０ｍｌ×１０</t>
  </si>
  <si>
    <t>087028997</t>
  </si>
  <si>
    <t>プレドニン眼軟膏 ０.２５％ ５G×１０</t>
  </si>
  <si>
    <t>087025934</t>
  </si>
  <si>
    <t>アルメタ　軟膏　５ｇ×１０</t>
  </si>
  <si>
    <t>087016246</t>
  </si>
  <si>
    <t>眼・耳科用リンデロンＡ軟膏　５ｇ×１０</t>
  </si>
  <si>
    <t>087006643</t>
  </si>
  <si>
    <t>リンデロン－ＶＧクリーム０．１２％　５ｇ×１０</t>
  </si>
  <si>
    <t>087003871</t>
  </si>
  <si>
    <t>リンデロン　ＶＧ　軟膏　０．１２％　５ｇ×５０</t>
  </si>
  <si>
    <t>087003833</t>
  </si>
  <si>
    <t>リンデロン　ＶＧ　軟膏　０．１２％　５ｇ×１０</t>
  </si>
  <si>
    <t>087003826</t>
  </si>
  <si>
    <t>リンデロン　Ｖ　クリーム　０．１２％　５ｇ×１０</t>
  </si>
  <si>
    <t>087003703</t>
  </si>
  <si>
    <t>リンデロン　Ｖ　軟膏　０．１２％　５ｇ×１０</t>
  </si>
  <si>
    <t>087003604</t>
  </si>
  <si>
    <t>ﾌｪﾄﾛ-ｼﾞｬ点滴静注用１Ｇ 　１０Ｖ</t>
  </si>
  <si>
    <t>087043006</t>
  </si>
  <si>
    <t>ラピアクタ点滴静注液バッグ３００ｍｇ　６０ｍＬ×１袋</t>
  </si>
  <si>
    <t>087038972</t>
  </si>
  <si>
    <t>ラピアクタ点滴静注液バイアル　150ｍｇ　15ＭＬ×10Ｖ</t>
  </si>
  <si>
    <t>087038958</t>
  </si>
  <si>
    <t>フィニバックス点滴静注用０．５ｇ　５００ｍｇ　１０Ｖ</t>
  </si>
  <si>
    <t>087038897</t>
  </si>
  <si>
    <t>オキファスト注50ｍｇ　5ＭＬ×5Ａ</t>
  </si>
  <si>
    <t>087036107</t>
  </si>
  <si>
    <t>オキファスト注10ｍｇ　1ＭＬ×10Ａ</t>
  </si>
  <si>
    <t>087036084</t>
  </si>
  <si>
    <t>リンデロン注４mg １ml×１０A</t>
  </si>
  <si>
    <t>087031270</t>
  </si>
  <si>
    <t>リンデロン注２mg (0.4%) ２mg  0.5ml×１０A</t>
  </si>
  <si>
    <t>087031263</t>
  </si>
  <si>
    <t>ウロミテキサン注４００ｍｇ　４ｍＬ×１０Ａ</t>
  </si>
  <si>
    <t>087024678</t>
  </si>
  <si>
    <t>ウロミテキサン注  １００ｍｇ  １ｍｌ×１０Ａ</t>
  </si>
  <si>
    <t>087024661</t>
  </si>
  <si>
    <t>フルマリン静注用  ０. ５ｇ  １０Ｖ</t>
  </si>
  <si>
    <t>087016284</t>
  </si>
  <si>
    <t>注射用イホマイド１ｇ　１０Ｖ</t>
  </si>
  <si>
    <t>087009934</t>
  </si>
  <si>
    <t>水溶性プレドニン　注　５０ｍｇ　５Ａ</t>
  </si>
  <si>
    <t>087002706</t>
  </si>
  <si>
    <t>水溶性プレドニン　注　２０ｍｇ　５０Ａ</t>
  </si>
  <si>
    <t>087002690</t>
  </si>
  <si>
    <t>水溶性プレドニン　注　２０ｍｇ　１０Ａ</t>
  </si>
  <si>
    <t>087002683</t>
  </si>
  <si>
    <t>水溶性プレドニン　注　１０ｍｇ　５０Ａ</t>
  </si>
  <si>
    <t>087002676</t>
  </si>
  <si>
    <t>水溶性プレドニン１０ｍｇ　１０Ａ</t>
  </si>
  <si>
    <t>087002669</t>
  </si>
  <si>
    <t>エンドキサン（注射用）　５００ｍｇ　５００ｍｇ　１Ｖ</t>
  </si>
  <si>
    <t>087000757</t>
  </si>
  <si>
    <t>ﾘｵﾅ錠250MG PTP 250MG 100T</t>
  </si>
  <si>
    <t>087043419</t>
  </si>
  <si>
    <t>ｻｲﾝﾊﾞﾙﾀ ｶﾌﾟｾﾙ 20MG PTP 20MG 100P</t>
  </si>
  <si>
    <t>087043303</t>
  </si>
  <si>
    <t>ｻﾞｽﾞﾍﾞｲ ｶﾌﾟｾﾙ 30MG PTP 30MG 7PX2</t>
  </si>
  <si>
    <t>087043181</t>
  </si>
  <si>
    <t>ｸ-ﾋﾞﾋﾞｯｸ錠５０ＭＧ  ＰＴＰ　５０ＭＧ　１００Ｔ</t>
  </si>
  <si>
    <t>087043167</t>
  </si>
  <si>
    <t>ｸ-ﾋﾞﾋﾞｯｸ錠２５ＭＧ  ＰＴＰ　２５ＭＧ　１００Ｔ</t>
  </si>
  <si>
    <t>087043143</t>
  </si>
  <si>
    <t xml:space="preserve">ｿﾞｺ-ﾊﾞ錠125   薬価基準収載PTP 7T     </t>
  </si>
  <si>
    <t>087043099</t>
  </si>
  <si>
    <t>バクタミニ配合錠   バラ　８００Ｔ</t>
  </si>
  <si>
    <t>087042894</t>
  </si>
  <si>
    <t>スインプロイク錠０．２ｍｇ　ＰＴＰ　１４Ｔ</t>
  </si>
  <si>
    <t>087042573</t>
  </si>
  <si>
    <t>スインプロイク錠０．２ｍｇ　ＰＴＰ　５０Ｔ</t>
  </si>
  <si>
    <t>087042412</t>
  </si>
  <si>
    <t>オキシコンチンTR錠４０ｍｇ　PTP　１００T</t>
  </si>
  <si>
    <t>087042368</t>
  </si>
  <si>
    <t>オキシコンチンTR錠２０ｍｇ　PTP１００T</t>
  </si>
  <si>
    <t>087042344</t>
  </si>
  <si>
    <t>ｵｷｼｺﾝﾁﾝＴＲ錠２０ＭＧ＜塩野義＞   ＰＴＰ　２０ＭＧ　２０Ｔ</t>
  </si>
  <si>
    <t>087042337</t>
  </si>
  <si>
    <t>ｵｷｼｺﾝﾁﾝＴＲ錠１０ＭＧ　ＰＴＰ　１０ＭＧ　１００Ｔ</t>
  </si>
  <si>
    <t>087042320</t>
  </si>
  <si>
    <t>オキシコンチンTR錠５ｍｇ　PTP１００T</t>
  </si>
  <si>
    <t>087042306</t>
  </si>
  <si>
    <t>ムルプレタ錠３ｍｇ　ＰＴＰ７Ｔ</t>
  </si>
  <si>
    <t>087041538</t>
  </si>
  <si>
    <t>オキノーム散２０ｍｇ　１ｇ×３０包</t>
  </si>
  <si>
    <t>087039924</t>
  </si>
  <si>
    <t>オキノーム散１０ｍｇ　１ｇ×３０包</t>
  </si>
  <si>
    <t>087039917</t>
  </si>
  <si>
    <t>オキノーム散５ｍｇ　分包　１ｇ×３０包</t>
  </si>
  <si>
    <t>087036213</t>
  </si>
  <si>
    <t>オキノーム散２．５ｍｇ　分包　（２．５ｍｇ／１包）×３０包</t>
  </si>
  <si>
    <t>087036206</t>
  </si>
  <si>
    <t>メジコン配合シロップ　５００ｍＬ</t>
  </si>
  <si>
    <t>087035179</t>
  </si>
  <si>
    <t>ＰＬ配合顆粒　ＳＰ　１ｇ×１００包</t>
  </si>
  <si>
    <t>087035032</t>
  </si>
  <si>
    <t>バクタ配合顆粒　ＳＰ　１ｇ×１００包</t>
  </si>
  <si>
    <t>087035018</t>
  </si>
  <si>
    <t>バクタ配合顆粒　バラ　１００ｇ</t>
  </si>
  <si>
    <t>087035001</t>
  </si>
  <si>
    <t>バクタ配合錠　ＰＴＰ　１０Ｔ×１０</t>
  </si>
  <si>
    <t>087034998</t>
  </si>
  <si>
    <t>バクタ配合錠　バラ　　２００Ｔ</t>
  </si>
  <si>
    <t>087034981</t>
  </si>
  <si>
    <t>シナール配合顆粒　ＳＰ　１ｇ×１０５包</t>
  </si>
  <si>
    <t>087034967</t>
  </si>
  <si>
    <t>シナール配合錠　ＰＴＰ　１０Ｔ×１０</t>
  </si>
  <si>
    <t>087034936</t>
  </si>
  <si>
    <t>フルイトラン錠１ｍｇ　ＰＴＰ　１０Ｔ×１０</t>
  </si>
  <si>
    <t>087034615</t>
  </si>
  <si>
    <t>フラジール内服錠２５０ｍｇ　ＰＴＰ　１０Ｔ×１０</t>
  </si>
  <si>
    <t>087033762</t>
  </si>
  <si>
    <t>エンドキサン錠５０ｍｇ　ＰＴＰ　１０Ｔ×１０</t>
  </si>
  <si>
    <t>087033410</t>
  </si>
  <si>
    <t>ピレスパ錠２００ｍｇ　ＰＴＰ１０錠Ｘ１０</t>
  </si>
  <si>
    <t>087033304</t>
  </si>
  <si>
    <t>リンデロン錠０．５ｍｇ　ＰＴＰ　１０Ｔ×１０</t>
  </si>
  <si>
    <t>087032369</t>
  </si>
  <si>
    <t>プレドニン錠５ｍｇ　ＰＴＰ５００Ｔ</t>
  </si>
  <si>
    <t>087031980</t>
  </si>
  <si>
    <t>プレドニン錠５ｍｇ　ＰＴＰ　１０Ｔ×１０</t>
  </si>
  <si>
    <t>087031973</t>
  </si>
  <si>
    <t>クラリチンレディタブ錠１０ｍｇ　ブリスターシート　１０Ｔ×３０</t>
  </si>
  <si>
    <t>087031751</t>
  </si>
  <si>
    <t>フルイトラン錠２ＭＧ  ＰＴＰ１００Ｔ</t>
  </si>
  <si>
    <t>087029864</t>
  </si>
  <si>
    <t>クラリチン錠１０ＭＧ  ＰＴＰ  １００Ｔ</t>
  </si>
  <si>
    <t>087029512</t>
  </si>
  <si>
    <t>MSコンチン錠１０mg PTP１００T</t>
  </si>
  <si>
    <t>087028867</t>
  </si>
  <si>
    <t>フロモックス細粒  １００ｍｇ  １００ｇ</t>
  </si>
  <si>
    <t>087026443</t>
  </si>
  <si>
    <t>メジコン錠１５ＭＧ  ＰＴＰ  １００Ｔ</t>
  </si>
  <si>
    <t>087025552</t>
  </si>
  <si>
    <t>ＭＳコンチン錠　３０ｍｇ　ＰＴＰ　１００Ｔ</t>
  </si>
  <si>
    <t>087019858</t>
  </si>
  <si>
    <t>メジコン　錠　１５ｍｇ　５００Ｔ</t>
  </si>
  <si>
    <t>087007039</t>
  </si>
  <si>
    <t>メジコン　錠　１５ｍｇ　２０Ｔ×５０</t>
  </si>
  <si>
    <t>087003208</t>
  </si>
  <si>
    <t>プレドニン　５ｍｇ　バラ　５００Ｔ</t>
  </si>
  <si>
    <t>087002584</t>
  </si>
  <si>
    <t>ﾎﾟﾋﾞﾄﾞﾝﾖ-ﾄﾞｶﾞ-ｸﾞﾙ液７％「シオエ」30MLX50</t>
  </si>
  <si>
    <t>ｼｵｴ製薬</t>
  </si>
  <si>
    <t>173085231</t>
  </si>
  <si>
    <t>テキサント消毒液６％　５００ｇ(ポリ)</t>
  </si>
  <si>
    <t>173084265</t>
  </si>
  <si>
    <t>無水　エタノール　５００ｍｌ</t>
  </si>
  <si>
    <t>173081905</t>
  </si>
  <si>
    <t>ﾏｸﾞﾐｯﾄ細粒83% （ﾆﾎﾝｼﾝﾔｸ） 500G</t>
  </si>
  <si>
    <t>173084913</t>
  </si>
  <si>
    <t>コデインリン酸塩錠５ｍｇ「シオエ」　ＰＴＰ　１０Ｔ×５０</t>
  </si>
  <si>
    <t>173084401</t>
  </si>
  <si>
    <t>重質酸化マグネシウム　シオエ（細粒状）500g</t>
  </si>
  <si>
    <t>173082902</t>
  </si>
  <si>
    <t>乳糖水和物「ｼｵｴ」（細粒状） 500G</t>
  </si>
  <si>
    <t>173082230</t>
  </si>
  <si>
    <t>タンニン酸アルブミン　バラ　５００ｇ</t>
  </si>
  <si>
    <t>173081219</t>
  </si>
  <si>
    <t>炭酸水素ﾅﾄﾘｳﾑ ｼｵｴ 500G</t>
  </si>
  <si>
    <t>173081141</t>
  </si>
  <si>
    <t>ラタノプロスト点眼液０．０５％「三和」　２．５ｍＬ×５Ｖ</t>
  </si>
  <si>
    <t>三和化学</t>
  </si>
  <si>
    <t>086440127</t>
  </si>
  <si>
    <t>ﾊﾞｿﾚ-ﾀ- ﾃ-ﾌﾟ２７ＭＧ   １４ＣＭ２　３５ﾏｲ</t>
  </si>
  <si>
    <t>086350297</t>
  </si>
  <si>
    <t>ダイアモックス注射用５００ｍｇ　１Ｖ</t>
  </si>
  <si>
    <t>086231077</t>
  </si>
  <si>
    <t>ｳﾊﾟｼﾀ静注透析用５０μＧｼﾘﾝｼﾞ   ５０μＧ　１ＭＬＸ１０ﾄｳ</t>
  </si>
  <si>
    <t>086110716</t>
  </si>
  <si>
    <t>ｳﾊﾟｼﾀ静注透析用２５μＧｼﾘﾝｼﾞ２５μＧ　１ＭＬＸ１０ﾄｳ</t>
  </si>
  <si>
    <t>086110709</t>
  </si>
  <si>
    <t>ロサルヒド配合錠ＬＤ「三和」　ＰＴＰ　１０Ｔ×１０</t>
  </si>
  <si>
    <t>086678506</t>
  </si>
  <si>
    <t>メトホルミン塩酸塩錠２５０ｍｇ・MT「三和」　バラ５００T</t>
  </si>
  <si>
    <t>086410854</t>
  </si>
  <si>
    <t>メトホルミン塩酸塩錠２５０ｍｇＭＴ「三和」　ＰＴＰ１００Ｔ</t>
  </si>
  <si>
    <t>086410830</t>
  </si>
  <si>
    <t>ﾎﾟﾘｽﾁﾚﾝｽﾙﾎﾝ酸CAｾﾞﾘｰ　25G三和　105ｺ</t>
  </si>
  <si>
    <t>086390651</t>
  </si>
  <si>
    <t>ﾎﾟﾘｽﾁﾚﾝｽﾙﾎﾝ酸CAｾﾞﾘｰ　25G三和　60コ</t>
  </si>
  <si>
    <t>086390644</t>
  </si>
  <si>
    <t>ダイアート錠  ３０ｍｇ  PTP  １００Ｔ</t>
  </si>
  <si>
    <t>086250405</t>
  </si>
  <si>
    <t>沈降炭酸カルシウム錠５００ｍｇ「三和」　バラ　　５００Ｔ</t>
  </si>
  <si>
    <t>086231848</t>
  </si>
  <si>
    <t>沈降炭酸カルシウム錠５００ｍｇ「三和」　ＰＴＰ　１０Ｔ×１０</t>
  </si>
  <si>
    <t>086231824</t>
  </si>
  <si>
    <t>ダイアモックス錠２５０ｍｇ　ＰＴＰ１０Ｔ×１０</t>
  </si>
  <si>
    <t>086231046</t>
  </si>
  <si>
    <t>ダイアモックス末　バラ　２５g</t>
  </si>
  <si>
    <t>086231008</t>
  </si>
  <si>
    <t>ラグノスＮＦ経口ゼリ－分包１２Ｇ　54.167%　12gＸ84包</t>
  </si>
  <si>
    <t>086220569</t>
  </si>
  <si>
    <t>カルナクリン錠５０  ５０単位  １００Ｔ</t>
  </si>
  <si>
    <t>086151238</t>
  </si>
  <si>
    <t>カルナクリン錠２５　２５単位　ＰＴＰ　１０Ｔ×１０</t>
  </si>
  <si>
    <t>086150668</t>
  </si>
  <si>
    <t>ウリアデック錠２０ｍｇ　ＰＴＰ　１００Ｔ</t>
  </si>
  <si>
    <t>086110815</t>
  </si>
  <si>
    <t>ｾﾀﾈｵ点眼液 0.002% 2.5MLX10</t>
  </si>
  <si>
    <t>参天製薬</t>
  </si>
  <si>
    <t>084318466</t>
  </si>
  <si>
    <t>ｴﾋﾟﾅｽﾁﾝ塩酸塩LX点眼液 0.1%「SEC」 0.1% 5MLX10</t>
  </si>
  <si>
    <t>084316318</t>
  </si>
  <si>
    <t>ブリモニジン酒石酸塩点眼液０．１％「ＳＥＣ」　５ＭＬＸ５</t>
  </si>
  <si>
    <t>084314802</t>
  </si>
  <si>
    <t>プラノプロフェン点眼液0.1％「参天」５ＭＬＸ１０</t>
  </si>
  <si>
    <t>084314000</t>
  </si>
  <si>
    <t>ﾋﾟﾚﾉｷｼﾝ懸濁性点眼液0.005%｢参天｣ 5mLX10</t>
  </si>
  <si>
    <t>084313997</t>
  </si>
  <si>
    <t>ヒアルロンサンＮＡ0.85眼粘弾剤1%「セイカガク」１筒</t>
  </si>
  <si>
    <t>084309754</t>
  </si>
  <si>
    <t>ヒアルロンサンＮＡ０．７眼粘弾剤１％　「セイカガク」１筒</t>
  </si>
  <si>
    <t>084309747</t>
  </si>
  <si>
    <t>ｱﾚｼﾞｵﾝLX点眼液0.1% 5mLX10</t>
  </si>
  <si>
    <t>084309044</t>
  </si>
  <si>
    <t>コソプトミニ配合点眼液 ０．４ｍＬＸ６０</t>
  </si>
  <si>
    <t>084306043</t>
  </si>
  <si>
    <t>チモプトールＸＥ点眼液０．５％　２．５ｍＬ×１０</t>
  </si>
  <si>
    <t>084232526</t>
  </si>
  <si>
    <t>チモプトール点眼液０．５％　５ｍＬ×１０本</t>
  </si>
  <si>
    <t>084232243</t>
  </si>
  <si>
    <t>ゾビラックス眼軟膏３％　３０ｍｇ／ｇ　５ｇ×１</t>
  </si>
  <si>
    <t>084228321</t>
  </si>
  <si>
    <t>シェルガン０．５眼粘弾剤　０．５ｍＬ×1筒</t>
  </si>
  <si>
    <t>084228109</t>
  </si>
  <si>
    <t>コソプト配合点眼液　５ｍＬ×１０Ｖ</t>
  </si>
  <si>
    <t>084218018</t>
  </si>
  <si>
    <t>オペガン０．６眼粘弾剤１％　６ｍｇ／０．６ｍＬ×１</t>
  </si>
  <si>
    <t>084208637</t>
  </si>
  <si>
    <t>リュウアト  １％  眼軟膏  ３．５ｇ</t>
  </si>
  <si>
    <t>084182111</t>
  </si>
  <si>
    <t>ジクアス点眼液３％　５ｍＬ×１０</t>
  </si>
  <si>
    <t>084170101</t>
  </si>
  <si>
    <t>ミドリンＭ点眼液０．４％　４ｍｇ／ｍＬ　５ｍＬ×１０</t>
  </si>
  <si>
    <t>084162243</t>
  </si>
  <si>
    <t>ベノキシール点眼液０．４％　１０ｍＬ</t>
  </si>
  <si>
    <t>084156273</t>
  </si>
  <si>
    <t>ベノキシール点眼液０．４％　５ｍＬ×１０</t>
  </si>
  <si>
    <t>084156259</t>
  </si>
  <si>
    <t>トルソプト点眼液１％　５ｍＬ×１０Ｖ</t>
  </si>
  <si>
    <t>084136213</t>
  </si>
  <si>
    <t>デタントール０．０１％点眼液  ５ｍｌ×１０</t>
  </si>
  <si>
    <t>084136107</t>
  </si>
  <si>
    <t>タリビット眼軟膏０．３％　３ｍｇ／ｇ　３．５ｇ×１０</t>
  </si>
  <si>
    <t>084130327</t>
  </si>
  <si>
    <t>タプロス点眼液０．００１５％　２．５ｍＬ×１０Ｖ</t>
  </si>
  <si>
    <t>084130136</t>
  </si>
  <si>
    <t>タプロス点眼液０．００１５％　２．５ｍＬ×５</t>
  </si>
  <si>
    <t>084130129</t>
  </si>
  <si>
    <t>サンベタゾン眼耳鼻科用液０.１％　５ｍｌ　１０本</t>
  </si>
  <si>
    <t>084123053</t>
  </si>
  <si>
    <t>サンピロ点眼液４％　５ｍＬ×１０Ｖ</t>
  </si>
  <si>
    <t>084122254</t>
  </si>
  <si>
    <t>サンピロ点眼液２％　５ｍＬ×１０Ｖ</t>
  </si>
  <si>
    <t>084122056</t>
  </si>
  <si>
    <t>サンピロ点眼液１％　５ｍＬ×１０Ｖ</t>
  </si>
  <si>
    <t>084121974</t>
  </si>
  <si>
    <t>サンコバ点眼液０．０２％　１ｍｇ／５ｍＬ×１０</t>
  </si>
  <si>
    <t>084120366</t>
  </si>
  <si>
    <t>サイプレジン　点眼液　１％　１０ｍｌ</t>
  </si>
  <si>
    <t>084120113</t>
  </si>
  <si>
    <t>クラビット点眼液１．５％　５ｍＬ×１０Ｖ</t>
  </si>
  <si>
    <t>084114525</t>
  </si>
  <si>
    <t>クラビット点眼液０．５％　５ｍｌ×５０</t>
  </si>
  <si>
    <t>084114433</t>
  </si>
  <si>
    <t>エコリシン　眼軟膏　３．５ｇ×１０</t>
  </si>
  <si>
    <t>084106131</t>
  </si>
  <si>
    <t>ｱｲﾘ-ｱ 8MG硝子体内注射用ｷｯﾄ 114.3mg/mL0.07mLX1ﾄｳ</t>
  </si>
  <si>
    <t>084320544</t>
  </si>
  <si>
    <t>ｱﾌﾘﾍﾞﾙｾﾌﾟﾄ硝子体内注射用ｷｯﾄ40MG/mL｢ﾊﾞｲｴﾙ｣1ｷｯﾄ</t>
  </si>
  <si>
    <t>084319043</t>
  </si>
  <si>
    <t>アイリ－ア硝子体内注射用キット　４０ＭＧ／ＭＬ　０．０５ＭＬＸ１筒</t>
  </si>
  <si>
    <t>084200914</t>
  </si>
  <si>
    <t>アイリーア硝子体内注射液４０ｍｇ／ｍＬ　２ｍｇ０．０５ｍＬ　１Ｖ</t>
  </si>
  <si>
    <t>084200907</t>
  </si>
  <si>
    <t>オフサグリーン静注用２５ｍｇ　１Ｖ</t>
  </si>
  <si>
    <t>084108203</t>
  </si>
  <si>
    <t>フェンタニルクエン酸塩１日用テ－プ　６ｍｇ「第一三共」　７枚</t>
  </si>
  <si>
    <t>第一三共</t>
  </si>
  <si>
    <t>081512959</t>
  </si>
  <si>
    <t>フェンタニルクエン酸塩１日用テープ４ｍｇ「第一三共」　７枚</t>
  </si>
  <si>
    <t>081512904</t>
  </si>
  <si>
    <t>フェンタニルクエン酸塩１日用テ－プ２ｍｇ　「第一三共」　７マイ</t>
  </si>
  <si>
    <t>081512850</t>
  </si>
  <si>
    <t>フェンタニルクエン酸塩１日用テ－プ１ｍｇ　「第一三共」　７マイ</t>
  </si>
  <si>
    <t>081512805</t>
  </si>
  <si>
    <t>ボスミン外用液０．１％　１００ｍＬ</t>
  </si>
  <si>
    <t>081105069</t>
  </si>
  <si>
    <t>イナビル吸入粉末剤２０ｍｇ　２キット</t>
  </si>
  <si>
    <t>081103003</t>
  </si>
  <si>
    <t>オキシコドン注射液５０ＭＧ　「第一三共」　１％　５ＭＬＸ５Ａ</t>
  </si>
  <si>
    <t>081522057</t>
  </si>
  <si>
    <t>オキシコドン注射液１０ＭＧ　「第一三共」　１％　１ＭＬＸ１０Ａ</t>
  </si>
  <si>
    <t>081522002</t>
  </si>
  <si>
    <t>レミフェンタニル静注用５ｍｇ「第一三共」　５Ｖ</t>
  </si>
  <si>
    <t>081521050</t>
  </si>
  <si>
    <t>レミフェンタニル静注用２ｍｇ「第一三共」　２ｍｇ×５Ｖ</t>
  </si>
  <si>
    <t>081521005</t>
  </si>
  <si>
    <t>ナルベイン注２０ｍｇ　２ｍＬ×１０Ａ</t>
  </si>
  <si>
    <t>081520855</t>
  </si>
  <si>
    <t>ナルペイン注２ｍｇ　１ｍＬ×１０Ａ</t>
  </si>
  <si>
    <t>081520800</t>
  </si>
  <si>
    <t>ケタラール静注用５０ｍｇ　５ｍＬ×５Ａ</t>
  </si>
  <si>
    <t>081519101</t>
  </si>
  <si>
    <t>ケタラール静注用２００ｍｇ　２０ｍＬ×１０Ｖ</t>
  </si>
  <si>
    <t>081519019</t>
  </si>
  <si>
    <t>ケタラール静注用２００ｍｇ　２０ｍｌ×１Ｖ</t>
  </si>
  <si>
    <t>081519002</t>
  </si>
  <si>
    <t>モルヒネ塩酸塩注射液５０ｍｇ「第一三共」　５ｍＬ×５Ａ</t>
  </si>
  <si>
    <t>081503452</t>
  </si>
  <si>
    <t>モルヒネ塩酸塩注射液１０ｍｇ「第一三共」　１ｍＬ×１０Ａ</t>
  </si>
  <si>
    <t>081503445</t>
  </si>
  <si>
    <t>ハンプ注射用１０００  １０００μｇ×１０Ｖ</t>
  </si>
  <si>
    <t>081467969</t>
  </si>
  <si>
    <t>サンリズム注  ５０ｍｇ  ５ｍｌ×１０Ａ</t>
  </si>
  <si>
    <t>081437955</t>
  </si>
  <si>
    <t>ギャバロン髄注０．０５％　１０ｍｇ／２０ｍＬ×１Ａ</t>
  </si>
  <si>
    <t>081368969</t>
  </si>
  <si>
    <t>ギャバロン髄注　０．２％　１０ｍｇ／５ｍＬ×１Ａ</t>
  </si>
  <si>
    <t>081368891</t>
  </si>
  <si>
    <t>ギャバロン髄注０．００５％　０・０５ｍＬ/１ｍＬ×１Ａ</t>
  </si>
  <si>
    <t>081368723</t>
  </si>
  <si>
    <t>フェノバール注射液１００ｍｇ　１ｍｌ×１０Ａ</t>
  </si>
  <si>
    <t>081333400</t>
  </si>
  <si>
    <t>ｴﾑｶﾞﾙﾃｨ皮下注120MG ｼﾘﾝｼﾞ 120MG 1MLX1ﾄｳ</t>
  </si>
  <si>
    <t>081109814</t>
  </si>
  <si>
    <t>ｴﾑｶﾞﾙﾃｨ皮下注120mgｵ-ﾄｲﾝｼﾞｪｸﾀ-　1ｍLＸ１キット</t>
  </si>
  <si>
    <t>081109807</t>
  </si>
  <si>
    <t>エンハ－ツ点滴静注用１００ＭＧ　１Ｖ</t>
  </si>
  <si>
    <t>081109500</t>
  </si>
  <si>
    <t>ビムパット点滴静注１００ＭＧ　１０ＭＬＸ５Ｖ</t>
  </si>
  <si>
    <t>081107704</t>
  </si>
  <si>
    <t>ボスミン注１ｍｇ　０．１％　１ｍＬ×２０Ａ</t>
  </si>
  <si>
    <t>081105090</t>
  </si>
  <si>
    <t>ﾀﾞﾄﾛｳｪｲ点滴静注用１００ＭＧ　１Ｖ</t>
  </si>
  <si>
    <t>081104659</t>
  </si>
  <si>
    <t>メチレンブルー静注５０ｍｇ「第一三共」　１０ｍＬ×１Ａ</t>
  </si>
  <si>
    <t>081104642</t>
  </si>
  <si>
    <t>ジアグノグリーン注射用２５ｍｇ　１０Ｖ</t>
  </si>
  <si>
    <t>081104215</t>
  </si>
  <si>
    <t>ﾗﾝﾏ-ｸ HI皮下注120MGｼﾘﾝｼﾞ 1.0ML 120MG 1.0MLX1</t>
  </si>
  <si>
    <t>081101610</t>
  </si>
  <si>
    <t>ﾌﾟﾗﾘｱ HI皮下注60MG ｼﾘﾝｼﾞ0.5ML60mg0.5mLX1ﾄｳ</t>
  </si>
  <si>
    <t>081101276</t>
  </si>
  <si>
    <t>プラリア皮下注６０ｍｇシリンジ　１筒</t>
  </si>
  <si>
    <t>081101238</t>
  </si>
  <si>
    <t>ランマーク皮下注　１２０ｍｇ　１．７ｍｌ　1V</t>
  </si>
  <si>
    <t>081101207</t>
  </si>
  <si>
    <t>オキシコドン徐放錠１０ＭＧ　ＮＸ「第一三共」　ＰＴＰ　２０Ｔ</t>
  </si>
  <si>
    <t>081521159</t>
  </si>
  <si>
    <t>オキシコドン徐放錠５ＭＧ　ＮＸ「第一三共」　ＰＴＰ　２０Ｔ</t>
  </si>
  <si>
    <t>081521104</t>
  </si>
  <si>
    <t>ﾅﾙﾗﾋﾟﾄﾞ錠２ＭＧ  ＰＴＰ　２ＭＧ　１００Ｔ</t>
  </si>
  <si>
    <t>081520657</t>
  </si>
  <si>
    <t>ナルラピド錠２ｍｇ　ＰＴＰ２０Ｔ</t>
  </si>
  <si>
    <t>081520602</t>
  </si>
  <si>
    <t>ナルラピド錠１ｍｇ ＰＴＰ　１００錠</t>
  </si>
  <si>
    <t>081520558</t>
  </si>
  <si>
    <t>ナルラピド錠１ｍｇ　ＰＴＰ　２０Ｔ</t>
  </si>
  <si>
    <t>081520503</t>
  </si>
  <si>
    <t>ナルサス錠１２ＭＧＰＴＰ　１２ＭＧ　２０Ｔ</t>
  </si>
  <si>
    <t>081520206</t>
  </si>
  <si>
    <t>ナルサス錠６ｍｇＰＴＰ　１００Ｔ</t>
  </si>
  <si>
    <t>081520152</t>
  </si>
  <si>
    <t>ナルサス錠６ｍｇ　PTP　２０T</t>
  </si>
  <si>
    <t>081520107</t>
  </si>
  <si>
    <t>ナルサス錠２ｍｇＰＴＰ１００Ｔ</t>
  </si>
  <si>
    <t>081520053</t>
  </si>
  <si>
    <t>ナルサス錠２ｍｇ　PTP　２０T</t>
  </si>
  <si>
    <t>081520008</t>
  </si>
  <si>
    <t>メテバニール錠２ｍｇ　ＰＴＰ１００Ｔ</t>
  </si>
  <si>
    <t>081514014</t>
  </si>
  <si>
    <t>フェノバール１０倍散  １０％  ５００Ｇ</t>
  </si>
  <si>
    <t>081333523</t>
  </si>
  <si>
    <t>フェノバール散１０％　バラ　１００ｇ</t>
  </si>
  <si>
    <t>081333509</t>
  </si>
  <si>
    <t>ヒダントール錠２５ｍｇ　ＰＴＰ１０Ｔ×１０</t>
  </si>
  <si>
    <t>081312696</t>
  </si>
  <si>
    <t>シロドシンＯＤ錠４ＭＧ「ＤＳＥＰ」 バラ　500T</t>
  </si>
  <si>
    <t>081187881</t>
  </si>
  <si>
    <t>トランサミン錠２５０ｍｇ　ＰＴＰ　１００Ｔ</t>
  </si>
  <si>
    <t>081153657</t>
  </si>
  <si>
    <t>トランサミン散５０％  １００Ｇ</t>
  </si>
  <si>
    <t>081147649</t>
  </si>
  <si>
    <t>グレースビット錠５０ｍｇ　ＰＴＰ　１０Ｔ×１０</t>
  </si>
  <si>
    <t>081127016</t>
  </si>
  <si>
    <t>ﾀﾘ-ｼﾞｪＯＤ錠５ＭＧ   ＰＴＰ　５ＭＧ　１００Ｔ</t>
  </si>
  <si>
    <t>081120260</t>
  </si>
  <si>
    <t>ﾐﾈﾌﾞﾛＯＤ錠２．５ＭＧ   ＰＴＰ　２．５ＭＧ　１００Ｔ</t>
  </si>
  <si>
    <t>081109678</t>
  </si>
  <si>
    <t>ヴァンフリタ錠２６．５ＭＧ   ＰＴＰ　２６．５ＭＧ　１０Ｔ</t>
  </si>
  <si>
    <t>081109357</t>
  </si>
  <si>
    <t>ヴァンフリタ錠１７．７ｍｇＰＴＰ　　　１０Ｔ</t>
  </si>
  <si>
    <t>081109302</t>
  </si>
  <si>
    <t>ﾍﾞﾙｿﾑﾗ錠２０ＭＧ   ＰＴＰ　２０ＭＧ　１００Ｔ</t>
  </si>
  <si>
    <t>081109234</t>
  </si>
  <si>
    <t>ﾍﾞﾙｿﾑﾗ錠１５ＭＧ   ＰＴＰ　１５ＭＧ　５００Ｔ</t>
  </si>
  <si>
    <t>081109227</t>
  </si>
  <si>
    <t>ﾍﾞﾙｿﾑﾗ錠１５ＭＧＰＴＰ　１５ＭＧ　１００Ｔ</t>
  </si>
  <si>
    <t>081109210</t>
  </si>
  <si>
    <t>ﾍﾞﾙｿﾑﾗ錠１０ＭＧ　ＰＴＰ　１０ＭＧ　１００Ｔ</t>
  </si>
  <si>
    <t>081109203</t>
  </si>
  <si>
    <t>タリージェ錠５ｍｇ ＰＴＰ　１００錠</t>
  </si>
  <si>
    <t>081108756</t>
  </si>
  <si>
    <t>ﾚｲﾎﾞ-錠５０ＭＧ  ＰＴＰ　５０ＭＧ　３０Ｔ</t>
  </si>
  <si>
    <t>081108671</t>
  </si>
  <si>
    <t>エフィエント　ＯＤ錠２０ｍｇ　ＰＴＰ　５Ｔ</t>
  </si>
  <si>
    <t>081107902</t>
  </si>
  <si>
    <t>ビムパットドライシロップ１０％ １００ｇ</t>
  </si>
  <si>
    <t>081107803</t>
  </si>
  <si>
    <t>ビムパット錠１００ｍｇ　ＰＴＰ１００Ｔ</t>
  </si>
  <si>
    <t>081107551</t>
  </si>
  <si>
    <t>ビムパット錠５０ｍｇ　ＰＴＰ１００Ｔ</t>
  </si>
  <si>
    <t>081107506</t>
  </si>
  <si>
    <t>リクシアナＯＤ錠６０ｍｇ　　バラ　１００Ｔ</t>
  </si>
  <si>
    <t>081107100</t>
  </si>
  <si>
    <t>ﾘｸｼｱﾅ OD錠60mg PTP   100T</t>
  </si>
  <si>
    <t>081107070</t>
  </si>
  <si>
    <t>リクシアナＯＤ錠３０ｍｇ　バラ　１００Ｔ</t>
  </si>
  <si>
    <t>081107063</t>
  </si>
  <si>
    <t>リクシアナOD錠３０ｍｇ　PTP　１００T</t>
  </si>
  <si>
    <t>081107032</t>
  </si>
  <si>
    <t>ﾘｸｼｱﾅ OD錠15MG ﾊﾞﾗ 15MG 100T</t>
  </si>
  <si>
    <t>081107025</t>
  </si>
  <si>
    <t>リクシアナＯＤ錠１５ｍｇ　ＰＴＰ　１００Ｔ</t>
  </si>
  <si>
    <t>081106998</t>
  </si>
  <si>
    <t>バルプロ酸ＮＡシロップ５％「フジナガ」　５００ｍＬ</t>
  </si>
  <si>
    <t>081105717</t>
  </si>
  <si>
    <t>バルプロ酸ＮＡ錠２００ＭＧ「フジナガ」  ＰＴＰ　２００ＭＧ　１００Ｔ</t>
  </si>
  <si>
    <t>081105649</t>
  </si>
  <si>
    <t>炭酸リチウム錠２００ｍｇ ｢フジナガ｣　PTP　１００T　</t>
  </si>
  <si>
    <t>081104567</t>
  </si>
  <si>
    <t>炭酸リチウム錠１００ｍｇ「フジナガ」　ＰＴＰ１００Ｔ</t>
  </si>
  <si>
    <t>081104499</t>
  </si>
  <si>
    <t>ｴﾌｨｴﾝﾄ錠2.5MG PTP 2.5MG 100T</t>
  </si>
  <si>
    <t>081103782</t>
  </si>
  <si>
    <t>カルバマゼピン錠２００ｍｇ「フジナガ」　PTP１０×１０</t>
  </si>
  <si>
    <t>081103683</t>
  </si>
  <si>
    <t>カルバマゼピン錠１００ｍｇ「フジナガ」　ＰＴＰ１００Ｔ</t>
  </si>
  <si>
    <t>081103621</t>
  </si>
  <si>
    <t>デノタスチュアブル配合錠　ＳＰ　１０Ｔ×６</t>
  </si>
  <si>
    <t>081103560</t>
  </si>
  <si>
    <t>エフィエント錠３．７５ｍｇ　バラ１００Ｔ</t>
  </si>
  <si>
    <t>081103362</t>
  </si>
  <si>
    <t>エフィエント錠３．７５ｍｇ　ＰＴＰ　１０Ｔ×１０</t>
  </si>
  <si>
    <t>081103324</t>
  </si>
  <si>
    <t>リクシアナ錠６０ｍｇ　ＰＴＰ　１００Ｔ</t>
  </si>
  <si>
    <t>081102815</t>
  </si>
  <si>
    <t>フェノバール錠３０ｍｇ　ＰＴＰ　１０Ｔ×１０</t>
  </si>
  <si>
    <t>081100811</t>
  </si>
  <si>
    <t>ヨクイニンエキス錠「コタロー」　バラ　１２６Ｔ×１０</t>
  </si>
  <si>
    <t>小太郎漢方製薬</t>
  </si>
  <si>
    <t>301326649</t>
  </si>
  <si>
    <t>ヨクイニンエキス散「コタロー」分包　２ｇｘ４２包</t>
  </si>
  <si>
    <t>301326434</t>
  </si>
  <si>
    <t>コタロ－竜胆瀉肝湯エキス細粒３ＧＸ４２</t>
  </si>
  <si>
    <t>301206439</t>
  </si>
  <si>
    <t>コタロー六君子湯エキス細粒　分包　３ｇ×４２包</t>
  </si>
  <si>
    <t>301205432</t>
  </si>
  <si>
    <t>コタロー麻子仁丸料エキス  ２Ｇ×４２</t>
  </si>
  <si>
    <t>301199434</t>
  </si>
  <si>
    <t>コタローマキョウヨクカントウ  ２Ｇ×４２</t>
  </si>
  <si>
    <t>301198437</t>
  </si>
  <si>
    <t>コタロー補中益気湯エキス細粒　分包　４ｇ×４２包</t>
  </si>
  <si>
    <t>301194439</t>
  </si>
  <si>
    <t>コタロー防己黄耆湯エキス細粒　分包　２．５ｇ×４２包</t>
  </si>
  <si>
    <t>301190431</t>
  </si>
  <si>
    <t>コタロー半夏潟心湯エキス細粒  ２．５Ｇ×４２</t>
  </si>
  <si>
    <t>301176435</t>
  </si>
  <si>
    <t>コタロー半夏厚朴湯エキス細粒　分包　２ｇ×４２包</t>
  </si>
  <si>
    <t>301175438</t>
  </si>
  <si>
    <t>N００７コタロー八味丸料エキス細粒　３ｇ×４２</t>
  </si>
  <si>
    <t>301173434</t>
  </si>
  <si>
    <t>麦門冬湯エキス細粒　分包　２．５ｇ×１８９包</t>
  </si>
  <si>
    <t>301172598</t>
  </si>
  <si>
    <t>コタロー桃核承気湯エキス  ２Ｇ×４２</t>
  </si>
  <si>
    <t>301154433</t>
  </si>
  <si>
    <t>Ｎ０４０　コタロ－猪苓湯エキス細粒２ＧＸ４２</t>
  </si>
  <si>
    <t>301151432</t>
  </si>
  <si>
    <t>コタロー小青竜湯エキス細粒　分包　２．５ｇ×４２包</t>
  </si>
  <si>
    <t>301112433</t>
  </si>
  <si>
    <t>コタロー小柴胡湯エキス細粒　分包　２．５ｇ×４２包</t>
  </si>
  <si>
    <t>301109433</t>
  </si>
  <si>
    <t>コタローショウケンチュウトウ  ３Ｇ×１６８</t>
  </si>
  <si>
    <t>301107590</t>
  </si>
  <si>
    <t>ＮＯ．６８コタロー芍薬甘草湯エキス  (シン)  ２Ｇ×４２</t>
  </si>
  <si>
    <t>301100430</t>
  </si>
  <si>
    <t>五苓散料  ２ｇ×２３１</t>
  </si>
  <si>
    <t>301076599</t>
  </si>
  <si>
    <t>コタロー五苓散料エキス細粒　分包　２ｇ×４２包</t>
  </si>
  <si>
    <t>301076438</t>
  </si>
  <si>
    <t>コタロー桂枝茯苓丸料エキス細粒　分包　２ｇ×４２包</t>
  </si>
  <si>
    <t>301056430</t>
  </si>
  <si>
    <t>コタローケイシカシャクヤクトウ  ２．５Ｇ×４２</t>
  </si>
  <si>
    <t>301051435</t>
  </si>
  <si>
    <t>コタロー葛根湯エキス細粒　分包　２．５ｇ×４２包</t>
  </si>
  <si>
    <t>301021438</t>
  </si>
  <si>
    <t>ジムソ膀胱内注入液５０％　５０ＭＬＸ１Ｖ</t>
  </si>
  <si>
    <t>杏林製薬</t>
  </si>
  <si>
    <t>060009357</t>
  </si>
  <si>
    <t>ｴｸﾘﾗ 400µG ｼﾞｪﾇｴｱ 30吸入用 1ｺ</t>
  </si>
  <si>
    <t>060008077</t>
  </si>
  <si>
    <t>ペンタサ坐剤１ｇ　SP　１０個×５</t>
  </si>
  <si>
    <t>060007902</t>
  </si>
  <si>
    <t>フルティフォーム１２５エアゾール１２０吸入用　１個</t>
  </si>
  <si>
    <t>060007742</t>
  </si>
  <si>
    <t>フルティフォーム１２５エアゾール　５６吸入用　1個</t>
  </si>
  <si>
    <t>060007728</t>
  </si>
  <si>
    <t>フルティフォ－ム　５０エアゾ－ル　５６吸入用　１個</t>
  </si>
  <si>
    <t>060007681</t>
  </si>
  <si>
    <t>ペンタサ注腸１ｇ　１００ｍＬ×７</t>
  </si>
  <si>
    <t>060005816</t>
  </si>
  <si>
    <t>アンチレクス静注１０ｍｇ　１ｍＬ×１０Ａ</t>
  </si>
  <si>
    <t>060006936</t>
  </si>
  <si>
    <t>ベオーバ錠５０ｍｇ　ＰＴＰ　１００Ｔ</t>
  </si>
  <si>
    <t>060008688</t>
  </si>
  <si>
    <t>ペンタサ顆粒９４％　２．１２ｇ　２０００ｍg含有×１００包</t>
  </si>
  <si>
    <t>060008213</t>
  </si>
  <si>
    <t>ペンタサ顆粒９４％ １．０６ｇ（１０００ｍｇ含有）×１００包</t>
  </si>
  <si>
    <t>060008206</t>
  </si>
  <si>
    <t>ﾍﾟﾝﾀｻ顆粒９４％（５００ＭＧ）　０．５３ＧＸ１００</t>
  </si>
  <si>
    <t>060008190</t>
  </si>
  <si>
    <t>ペンタサ顆粒９４％０．２６５ｇ　　２５０ｍｇ含有×１００包</t>
  </si>
  <si>
    <t>060008183</t>
  </si>
  <si>
    <t>ペンタサ錠５００ｍｇ　ＰＴＰ　１０Ｔ×１０</t>
  </si>
  <si>
    <t>060007292</t>
  </si>
  <si>
    <t>ペンタサ錠２５０ｍｇ　ＰＴＰ　１０Ｔ×１０</t>
  </si>
  <si>
    <t>060007278</t>
  </si>
  <si>
    <t>キプレスチュアブル錠５ｍｇ　ＰＴＰ　１４Ｔ×２</t>
  </si>
  <si>
    <t>060007087</t>
  </si>
  <si>
    <t>キプレス細粒４ｍｇ　分包　４ｍｇ×２８包</t>
  </si>
  <si>
    <t>060006820</t>
  </si>
  <si>
    <t>小児用バクシダール錠　５０ｍｇ１０Ｔ×１０</t>
  </si>
  <si>
    <t>060004116</t>
  </si>
  <si>
    <t>ケタスカプセル  １０ｍｇ  ＰＴＰ  １００Ｐ</t>
  </si>
  <si>
    <t>060003966</t>
  </si>
  <si>
    <t>ドプラム注射液４００ｍｇ　２０ｍｌ×１Ｖ</t>
  </si>
  <si>
    <t>ｷｯｾｲ薬品工業</t>
  </si>
  <si>
    <t>051443023</t>
  </si>
  <si>
    <t>ｺﾙｽﾊﾞ静注透析用ｼﾘﾝｼﾞ２５．０μＧ　０．７ＭＬＸ１０ﾄｳ</t>
  </si>
  <si>
    <t>051226213</t>
  </si>
  <si>
    <t>ｺﾙｽﾊﾞ静注透析用ｼﾘﾝｼﾞ１７．５μＧ　０．７ＭＬＸ１０ﾄｳ</t>
  </si>
  <si>
    <t>051226015</t>
  </si>
  <si>
    <t>エポエチンアルファＢＳ注７５０シリンジ「ＪＣＲ」　１０筒</t>
  </si>
  <si>
    <t>051086015</t>
  </si>
  <si>
    <t>リザベン細粒１０％　バラ　１２０ｇ</t>
  </si>
  <si>
    <t>051906030</t>
  </si>
  <si>
    <t>リザベンカプセル１００mg PTP １００mg １００P</t>
  </si>
  <si>
    <t>051901325</t>
  </si>
  <si>
    <t>ベオーバ５０㎎　ＰＴＰ　１００錠</t>
  </si>
  <si>
    <t>051669126</t>
  </si>
  <si>
    <t>ピートル顆粒分包250ｍｇ　84包</t>
  </si>
  <si>
    <t>051593131</t>
  </si>
  <si>
    <t>ﾅﾙﾌﾗﾌｨﾝ塩酸塩ｶﾌﾟｾﾙ 2.5µG 「ｷｯｾｲ」 PTP 14PX10</t>
  </si>
  <si>
    <t>051466145</t>
  </si>
  <si>
    <t>ﾅﾙﾌﾗﾌｨﾝ塩酸塩ｶﾌﾟｾﾙ２．５μＧ「ｷｯｾｲ」　ＰＴＰ　１４Ｐ</t>
  </si>
  <si>
    <t>051466121</t>
  </si>
  <si>
    <t>サラジェン錠５mg PTP ５mg ５００T</t>
  </si>
  <si>
    <t>051247140</t>
  </si>
  <si>
    <t>サラジェン錠 ５MG PTP ５mg １００T</t>
  </si>
  <si>
    <t>051247126</t>
  </si>
  <si>
    <t>グルベス配合錠　ＰＴＰ１００Ｔ</t>
  </si>
  <si>
    <t>051183127</t>
  </si>
  <si>
    <t>グルファスト錠１０ｍｇ　ＰＴＰ１０Ｔ×１０</t>
  </si>
  <si>
    <t>051182328</t>
  </si>
  <si>
    <t>ガスコンドロップ内用液２％　２０ｍｇ／ｍＬ　３００ｍＬ</t>
  </si>
  <si>
    <t>051141042</t>
  </si>
  <si>
    <t>ガスコン錠８０ｍｇ　ＰＴＰ　１０Ｔ×１０</t>
  </si>
  <si>
    <t>051136321</t>
  </si>
  <si>
    <t>ガスコン錠  ４０ｍｇ  ＰＴＰ  １００Ｔ</t>
  </si>
  <si>
    <t>051136123</t>
  </si>
  <si>
    <t>ﾅｼﾞﾌﾛｷｻｼﾝローション１％「ＳＵＮ」 ２０ｍＬＸ１０</t>
  </si>
  <si>
    <t>サンファーマ</t>
  </si>
  <si>
    <t>047310926</t>
  </si>
  <si>
    <t>ナジフロキサシンクリーム１％「ＳＵＮ」　１０ｇ×１０本</t>
  </si>
  <si>
    <t>047310919</t>
  </si>
  <si>
    <t>ニトロダ－ムＴＴＳ ２５ＭＧ　１４０枚</t>
  </si>
  <si>
    <t>047211308</t>
  </si>
  <si>
    <t>アクロマイシン軟膏３％　２５ｇ</t>
  </si>
  <si>
    <t>047111370</t>
  </si>
  <si>
    <t>尿素クリーム１０％「ＳＵＮ」 ２０ｇＸ１０</t>
  </si>
  <si>
    <t>047110854</t>
  </si>
  <si>
    <t>ルコナック爪外用液５％　３．５ｇ（４ｍＬ）Ｘ５</t>
  </si>
  <si>
    <t>047105317</t>
  </si>
  <si>
    <t>ルリコン軟膏１％　１０ｇ×１０本</t>
  </si>
  <si>
    <t>047105218</t>
  </si>
  <si>
    <t>ルリコン液１％　１０ｍＬ×１０</t>
  </si>
  <si>
    <t>047105119</t>
  </si>
  <si>
    <t>イルミア皮下注100mgシリンジ  １ＭＬＸ１筒</t>
  </si>
  <si>
    <t>047110045</t>
  </si>
  <si>
    <t>ﾙｼﾞｵﾐ-ﾙ錠２５ＭＧ   ＰＴＰ　２５ＭＧ　１００Ｔ</t>
  </si>
  <si>
    <t>047211568</t>
  </si>
  <si>
    <t>リオレサ－ル錠５ＭＧ   ＰＴＰ　１００Ｔ</t>
  </si>
  <si>
    <t>047211445</t>
  </si>
  <si>
    <t>パ－ロデル錠２．５ＭＧ   PTP 100T</t>
  </si>
  <si>
    <t>047211322</t>
  </si>
  <si>
    <t>テグレト－ル細粒５０％　１００Ｇ</t>
  </si>
  <si>
    <t>047211223</t>
  </si>
  <si>
    <t>テグレト－ル錠200mg   ＰＴＰ　１００Ｔ</t>
  </si>
  <si>
    <t>047211209</t>
  </si>
  <si>
    <t>テグレトール錠１００ｍｇＰＴＰ　　１００Ｔ</t>
  </si>
  <si>
    <t>047211186</t>
  </si>
  <si>
    <t>ｸﾞﾙｺﾝｻﾝK細粒4ｍＥｑ ﾊﾞﾗ600g</t>
  </si>
  <si>
    <t>047116283</t>
  </si>
  <si>
    <t>ポビドンヨ－ド消毒液１０％　「カネイチ」２５０ＭＬ</t>
  </si>
  <si>
    <t>兼一薬品</t>
  </si>
  <si>
    <t>556222116</t>
  </si>
  <si>
    <t>ベンザルコニウム塩化物消毒液１０％「カネイチ」　５００ｍＬ</t>
  </si>
  <si>
    <t>556221812</t>
  </si>
  <si>
    <t>ロキソプロフェンＮａテープ５０ｍｇ「科研」　７枚×１０袋</t>
  </si>
  <si>
    <t>科研製薬</t>
  </si>
  <si>
    <t>042357018</t>
  </si>
  <si>
    <t>アドフィードパップ４０ｍｇ　(１０×１４ｃｍ)×７枚×５０袋</t>
  </si>
  <si>
    <t>042342090</t>
  </si>
  <si>
    <t>フィブラストスプレー  ５００ｕｇ  １セット</t>
  </si>
  <si>
    <t>042105213</t>
  </si>
  <si>
    <t>アルツディスポ関節注２５ｍｇ　２．５ｍＬ×１０筒（プラシリンジ）</t>
  </si>
  <si>
    <t>042303305</t>
  </si>
  <si>
    <t>ロピオン静注５０ｍｇ　５ｍＬ×５０Ａ</t>
  </si>
  <si>
    <t>042183174</t>
  </si>
  <si>
    <t>ロピオン静注５０ｍｇ　５ｍＬ×１０Ａ</t>
  </si>
  <si>
    <t>042183150</t>
  </si>
  <si>
    <t>注射用GHRP科研100 100µG 1V</t>
  </si>
  <si>
    <t>042137207</t>
  </si>
  <si>
    <t>プロナーゼＭＳ  ０．５ｇ×１２０包</t>
  </si>
  <si>
    <t>042655121</t>
  </si>
  <si>
    <t>プロナーゼＭＳ  ヒート  ２万Ｅ  ０.５ｇ×６０</t>
  </si>
  <si>
    <t>042655060</t>
  </si>
  <si>
    <t>イトラコナゾール錠５０ｍｇ「科研」　ＰＴＰ　１０Ｔ×１０</t>
  </si>
  <si>
    <t>042372059</t>
  </si>
  <si>
    <t>プロスタグランジンＥ２錠０．５ＭＧ　ＰＴＰ　１０Ｔ×６</t>
  </si>
  <si>
    <t>042292104</t>
  </si>
  <si>
    <t>ﾐｵﾅ-ﾙ顆粒１０％   １００Ｇ</t>
  </si>
  <si>
    <t>042248002</t>
  </si>
  <si>
    <t>エブランチルカプセル１５ｍｇ　バラ　　５００Ｐ</t>
  </si>
  <si>
    <t>042155133</t>
  </si>
  <si>
    <t>エブランチルカプセル１５ｍｇ　ＰＴＰ　１０Ｐ×５０</t>
  </si>
  <si>
    <t>042155126</t>
  </si>
  <si>
    <t>エブランチルカプセル１５ｍｇ　ＰＴＰ　１０Ｐ×１０</t>
  </si>
  <si>
    <t>042155034</t>
  </si>
  <si>
    <t>エブトール２５０ｍｇ錠　ＰＴＰ１００Ｔ</t>
  </si>
  <si>
    <t>042110774</t>
  </si>
  <si>
    <t>エブトール１２５ＭＧ錠  ＰＴＰ  １２５ＭＧ  １００Ｔ</t>
  </si>
  <si>
    <t>042110408</t>
  </si>
  <si>
    <t>ブルフェン錠１００  １００mg  １０T×１０</t>
  </si>
  <si>
    <t>042004066</t>
  </si>
  <si>
    <t>セファランチン末１％　バラ　１２０ｇ</t>
  </si>
  <si>
    <t>化研生薬</t>
  </si>
  <si>
    <t>280291211</t>
  </si>
  <si>
    <t>アルト原末　１ｇ×１０</t>
  </si>
  <si>
    <t>ｶｲｹﾞﾝﾌｧｰﾏ</t>
  </si>
  <si>
    <t>040110349</t>
  </si>
  <si>
    <t>エトキシスクレロール１％注射液　１％　３０ｍｌ×１Ｖ</t>
  </si>
  <si>
    <t>040705002</t>
  </si>
  <si>
    <t>グルカゴン注射用１単位「ＩＬＳ」　１Ｖ</t>
  </si>
  <si>
    <t>040110745</t>
  </si>
  <si>
    <t>ﾊﾞﾘﾌﾞﾗｲﾄ P SHAKE98% 350GX24</t>
  </si>
  <si>
    <t>040503561</t>
  </si>
  <si>
    <t>アルロイドＧ内用液５％　６００ｍＬ×５本</t>
  </si>
  <si>
    <t>040110271</t>
  </si>
  <si>
    <t>アルロイドＧ内用液５％　２００ｍＬ×１０本</t>
  </si>
  <si>
    <t>040110240</t>
  </si>
  <si>
    <t>リバスタッチパッチ１８ｍｇ　１４枚</t>
  </si>
  <si>
    <t>小野薬品工業</t>
  </si>
  <si>
    <t>039443342</t>
  </si>
  <si>
    <t>リバスタッチパッチ１３．５ｍｇ　１４枚</t>
  </si>
  <si>
    <t>039443007</t>
  </si>
  <si>
    <t>リバスタッチパッチ９ｍｇ　１４枚</t>
  </si>
  <si>
    <t>039442703</t>
  </si>
  <si>
    <t>プレグランディン膣坐剤１ｍｇ　５個</t>
  </si>
  <si>
    <t>039435088</t>
  </si>
  <si>
    <t>プロスタンディン軟膏０．００３％ ３０ｇ</t>
  </si>
  <si>
    <t>039427571</t>
  </si>
  <si>
    <t>プロスタンディン軟膏 ０．００３％ １０g×１０本</t>
  </si>
  <si>
    <t>039427496</t>
  </si>
  <si>
    <t>プロスタンディン軟膏０．００３％　３０μｇ／ｇ　１０ｇ</t>
  </si>
  <si>
    <t>039427229</t>
  </si>
  <si>
    <t>ｼﾞｮｲｸﾙ関節注 30MG 3MLX1ﾄｳ</t>
  </si>
  <si>
    <t>039484536</t>
  </si>
  <si>
    <t>ｵﾌﾟｼﾞｰﾎﾞ点滴静注120mg　1V</t>
  </si>
  <si>
    <t>039482594</t>
  </si>
  <si>
    <t>パーサビブ静注透析用シリンジ　5mg×10</t>
  </si>
  <si>
    <t>039476272</t>
  </si>
  <si>
    <t>パ－サビブ静注透析用シリンジ２．５ＭＧ　２ＭＬＸ１０筒</t>
  </si>
  <si>
    <t>039476197</t>
  </si>
  <si>
    <t>オプジーボ点滴静注２４０ｍｇ　１Ｖ</t>
  </si>
  <si>
    <t>039475466</t>
  </si>
  <si>
    <t>パーサビブ静注透析用５ｍｇ　１０Ｖ</t>
  </si>
  <si>
    <t>039471048</t>
  </si>
  <si>
    <t>パーサビブ静注透析液用２．５ｍｇ　１０Ｖ</t>
  </si>
  <si>
    <t>039470829</t>
  </si>
  <si>
    <t>カイプロリス点滴静注４０ｍｇ　１Ｖ</t>
  </si>
  <si>
    <t>039468253</t>
  </si>
  <si>
    <t>カイプロリス点滴静注１０ｍｇ　１Ｖ</t>
  </si>
  <si>
    <t>039468178</t>
  </si>
  <si>
    <t>オレンシア皮下注１２５ｍｇオートインジェクター　１ｍＬ×１キット</t>
  </si>
  <si>
    <t>039467362</t>
  </si>
  <si>
    <t>オノアクト点滴静注用１５０ＭＧ  　５Ｖ</t>
  </si>
  <si>
    <t>039464347</t>
  </si>
  <si>
    <t>オノアクト点滴静注用５０ｍｇ　５Ｖ</t>
  </si>
  <si>
    <t>039462640</t>
  </si>
  <si>
    <t>オプジーボ点滴静注２０ｍｇ　１Ｖ</t>
  </si>
  <si>
    <t>039461674</t>
  </si>
  <si>
    <t>オレンシア皮下注１２５ｍｇシリンジ１ｍL　1筒</t>
  </si>
  <si>
    <t>039450128</t>
  </si>
  <si>
    <t>コアベータ静注用１２．５ｍｇ　５Ｖ</t>
  </si>
  <si>
    <t>039445803</t>
  </si>
  <si>
    <t>ベレキシブル錠８０ＭＧ  ＰＴＰ　８０ＭＧ　２８Ｔ</t>
  </si>
  <si>
    <t>039483218</t>
  </si>
  <si>
    <t>ビラフトビカプセル７５ｍｇＰＴＰ　４２Ｐ</t>
  </si>
  <si>
    <t>039482839</t>
  </si>
  <si>
    <t>オンジェンティス錠25mg　ＰＴＰ　３０Ｔ</t>
  </si>
  <si>
    <t>039481436</t>
  </si>
  <si>
    <t>ｺﾗﾗﾝ錠 7.5MG PTP 7.5MG 100T</t>
  </si>
  <si>
    <t>039479020</t>
  </si>
  <si>
    <t>ｺﾗﾗﾝ錠2.5mg　2.5mgPTP100T</t>
  </si>
  <si>
    <t>039478306</t>
  </si>
  <si>
    <t>エドルミズ錠５０ｍｇＰＴＰ１００Ｔ</t>
  </si>
  <si>
    <t>039478054</t>
  </si>
  <si>
    <t>ﾒｸﾄﾋﾞ錠　15mg　PTP　100T</t>
  </si>
  <si>
    <t>039475114</t>
  </si>
  <si>
    <t>ﾋﾞﾗﾌﾄﾋﾞｶﾌﾟｾﾙ　50mg　PTP　60CAP</t>
  </si>
  <si>
    <t>039474810</t>
  </si>
  <si>
    <t>グラクティブ錠５０ｍｇ（割線錠）　ＰＴＰ　　５００Ｔ</t>
  </si>
  <si>
    <t>039469816</t>
  </si>
  <si>
    <t>グラクティブ錠５０ｍｇ（割線錠）　ＰＴＰ１００Ｔ</t>
  </si>
  <si>
    <t>039469731</t>
  </si>
  <si>
    <t>フォシーガ錠５ｍｇＰＴＰ　　５００Ｔ</t>
  </si>
  <si>
    <t>039463296</t>
  </si>
  <si>
    <t>フォシ－ガ錠１０ＭＧ   ＰＴＰ　１００Ｔ</t>
  </si>
  <si>
    <t>039454621</t>
  </si>
  <si>
    <t>グラクティブ錠２５ｍｇ　１０T×１０（割線錠）</t>
  </si>
  <si>
    <t>039449207</t>
  </si>
  <si>
    <t>ステ－ブラＯＤ錠０．１ＭＧ  ＰＴＰ　０．１ＭＧ　１００Ｔ</t>
  </si>
  <si>
    <t>039444820</t>
  </si>
  <si>
    <t>オノンドライシロップ１０％　バラ１００ｇ</t>
  </si>
  <si>
    <t>039424631</t>
  </si>
  <si>
    <t>ﾓｲｾﾞﾙﾄ軟膏1% 10GX10</t>
  </si>
  <si>
    <t>大塚製薬</t>
  </si>
  <si>
    <t>035637714</t>
  </si>
  <si>
    <t>ニュープロパッチ４．５ｍｇ　２８枚</t>
  </si>
  <si>
    <t>035553212</t>
  </si>
  <si>
    <t>ニュープロパッチ９ｍｇ　２８枚</t>
  </si>
  <si>
    <t>035553113</t>
  </si>
  <si>
    <t>ニュープロパッチ４．５ｍｇ　７０枚</t>
  </si>
  <si>
    <t>035521013</t>
  </si>
  <si>
    <t>ニュープロパッチ１３．５ｍｇ　３５枚</t>
  </si>
  <si>
    <t>035520818</t>
  </si>
  <si>
    <t>メプチンエアー１０μｇ吸入１００回　５ｍＬ×１０</t>
  </si>
  <si>
    <t>035510611</t>
  </si>
  <si>
    <t>レペタン坐剤　０．２ｍｇ　５Ｘ１０</t>
  </si>
  <si>
    <t>035450818</t>
  </si>
  <si>
    <t>メプチン吸入液ユニット０．３ＭＬ  ０．０１％  ０．３ＭＬ×５６本</t>
  </si>
  <si>
    <t>035376910</t>
  </si>
  <si>
    <t>メプチン吸入液ユニット０．５ｍＬ　０．０１％　０．５ｍＬ×５６</t>
  </si>
  <si>
    <t>035376811</t>
  </si>
  <si>
    <t>ミケランＬＡ点眼液２％　２．５ｍＬ×１０</t>
  </si>
  <si>
    <t>035362418</t>
  </si>
  <si>
    <t>ﾌﾟﾘﾋﾞ-ｼ-液0.05% ﾌﾟﾗ 0.05% 500MLX1B</t>
  </si>
  <si>
    <t>035317913</t>
  </si>
  <si>
    <t>ミケルナ配合点眼液２．５ｍＬ×１０本</t>
  </si>
  <si>
    <t>035177326</t>
  </si>
  <si>
    <t>塩化ナトリウム  箱入  ５００ｇ</t>
  </si>
  <si>
    <t>035056416</t>
  </si>
  <si>
    <t>ウレパールクリーム１０％　１００ｍｇ／ｇ　２０ｇ×１０</t>
  </si>
  <si>
    <t>035044314</t>
  </si>
  <si>
    <t>アクアチムローション１％　１０ｍｇ／ｍＬ　２０ｍＬ×１０</t>
  </si>
  <si>
    <t>035018612</t>
  </si>
  <si>
    <t>アクアチムクリーム１％　１０ｍｇ／ｇ　１０ｇ×１０</t>
  </si>
  <si>
    <t>035018414</t>
  </si>
  <si>
    <t>アクアチム軟膏１％　１０ｇ×１０</t>
  </si>
  <si>
    <t>035015512</t>
  </si>
  <si>
    <t>キドパレン輸液ソフトバッグ　1050MLＸ10</t>
  </si>
  <si>
    <t>035673309</t>
  </si>
  <si>
    <t>ｱｼﾞｮﾋﾞ皮下注２２５ＭＧｵ-ﾄｲﾝｼﾞｪｸﾀ－２２５ＭＧ　１．５ＭＬＸ１ｷｯﾄ</t>
  </si>
  <si>
    <t>035649212</t>
  </si>
  <si>
    <t>ｻﾑﾀｽ点滴静注用８ＭＧ　１ＶＸ１０</t>
  </si>
  <si>
    <t>035641315</t>
  </si>
  <si>
    <t>ネオファーゲン静注２０ｍＬ（プラスチックアンプル）５０Ａ</t>
  </si>
  <si>
    <t>035618812</t>
  </si>
  <si>
    <t>アジョビ皮下注225mgｼﾘﾝｼﾞ  1.5mLＸ１筒</t>
  </si>
  <si>
    <t>035610311</t>
  </si>
  <si>
    <t>大塚糖液　５０％ プラ　２０ｍＬＸ５０管</t>
  </si>
  <si>
    <t>035589815</t>
  </si>
  <si>
    <t>エビリファイ持続性水懸筋注用４００ｍｇシリンジ　１キット</t>
  </si>
  <si>
    <t>035560111</t>
  </si>
  <si>
    <t>エビリファイ持続性水懸筋注用３００ｍｇシリンジ１キット</t>
  </si>
  <si>
    <t>035560012</t>
  </si>
  <si>
    <t>エビリファイ持続性水懸筋注用４００ｍｇ　１Ｖ</t>
  </si>
  <si>
    <t>035559917</t>
  </si>
  <si>
    <t>ブスルフェクス点滴静注用60MG　1V</t>
  </si>
  <si>
    <t>035543718</t>
  </si>
  <si>
    <t>ラクテック注   ５００ｍｌ×２０袋</t>
  </si>
  <si>
    <t>035423904</t>
  </si>
  <si>
    <t>レペタン注０．２ｍｇ　１０Ａ</t>
  </si>
  <si>
    <t>035316510</t>
  </si>
  <si>
    <t>レペタン注０．３ｍｇ　１０Ａ</t>
  </si>
  <si>
    <t>035316411</t>
  </si>
  <si>
    <t>低分子デキストランＬ  ２５０ｍｌ×２０袋</t>
  </si>
  <si>
    <t>035225607</t>
  </si>
  <si>
    <t>低分子デキストラン Ｌ ５００ｍｌ×２０袋</t>
  </si>
  <si>
    <t>035225508</t>
  </si>
  <si>
    <t>アートセレブ脳脊髄手術用洗浄灌流液　５００ｍＬ×２０キット</t>
  </si>
  <si>
    <t>035221302</t>
  </si>
  <si>
    <t>大塚食塩注１０％  ２０ＭＬ×５０ＰＡ</t>
  </si>
  <si>
    <t>035220411</t>
  </si>
  <si>
    <t>大塚塩カル注２％  ２０ＭＬ×１０ＰＡ</t>
  </si>
  <si>
    <t>035220312</t>
  </si>
  <si>
    <t>大塚塩カル注２％  ２０ＭＬ×５０ＰＡ</t>
  </si>
  <si>
    <t>035220213</t>
  </si>
  <si>
    <t>大塚蒸留水  広口開栓  １０００ｍｌ×１０Ｂ</t>
  </si>
  <si>
    <t>035206903</t>
  </si>
  <si>
    <t>大塚蒸留水  細口開栓  １Ｌ×１０Ｂ</t>
  </si>
  <si>
    <t>035206804</t>
  </si>
  <si>
    <t>トリフリード輸液　　５００ｍＬ×２０袋</t>
  </si>
  <si>
    <t>035197904</t>
  </si>
  <si>
    <t>ＫＮＭＧ３号輸液　５００ｍＬ×２０袋</t>
  </si>
  <si>
    <t>035197201</t>
  </si>
  <si>
    <t>キドミン輸液　２００ｍＬ×２０袋</t>
  </si>
  <si>
    <t>035195900</t>
  </si>
  <si>
    <t>大塚生食注２ポート１００ｍＬ　１０キット</t>
  </si>
  <si>
    <t>035195511</t>
  </si>
  <si>
    <t>セファゾリンＮａ点滴静注用１ｇバッグ「オーツカ」　１０キット</t>
  </si>
  <si>
    <t>035195313</t>
  </si>
  <si>
    <t>イントラリポス輸液２０％　１００ｍＬ×１０袋</t>
  </si>
  <si>
    <t>035195108</t>
  </si>
  <si>
    <t>イントラリポス輸液２０％　５０ｍＬ×１０袋</t>
  </si>
  <si>
    <t>035195009</t>
  </si>
  <si>
    <t>アミパレン輸液　３００ｍＬ×２０袋</t>
  </si>
  <si>
    <t>035194507</t>
  </si>
  <si>
    <t>アミパレン輸液　２００ｍＬ×２０袋</t>
  </si>
  <si>
    <t>035194408</t>
  </si>
  <si>
    <t>アミノレバン点滴静注　５００ｍＬ×２０袋</t>
  </si>
  <si>
    <t>035194309</t>
  </si>
  <si>
    <t>アミノレバン点滴静注　２００ｍＬ×２０袋</t>
  </si>
  <si>
    <t>035194200</t>
  </si>
  <si>
    <t>ヘパリンＮＡロック１００単位/ｍｌシリンジ　１０ｍｌ×１０筒</t>
  </si>
  <si>
    <t>035192619</t>
  </si>
  <si>
    <t>ヘパリンＮＡロック10単位/ｍｌシリンジ　５ｍｌ×１０筒</t>
  </si>
  <si>
    <t>035192015</t>
  </si>
  <si>
    <t>塩化Ｎａ補正液２，５ｍＥｑ/ｍＬ　２．５モル２０ｍＬ×１０Ａ（プラ)</t>
  </si>
  <si>
    <t>035191018</t>
  </si>
  <si>
    <t>エルネオパＮＦ２号液輸液　２０００ｍＬ×５袋</t>
  </si>
  <si>
    <t>035189800</t>
  </si>
  <si>
    <t>エルネオパＮＦ１号輸液 ２０００ｍＬＸ５袋</t>
  </si>
  <si>
    <t>035189701</t>
  </si>
  <si>
    <t>エルネオパＮＦ２号輸液１５００ｍＬ×５袋</t>
  </si>
  <si>
    <t>035189602</t>
  </si>
  <si>
    <t>エルネオパＮＦ１号輸液　１５００ｍＬ×５袋</t>
  </si>
  <si>
    <t>035189503</t>
  </si>
  <si>
    <t>エルネオパNF２号輸液１０００ｍL×１０袋</t>
  </si>
  <si>
    <t>035189404</t>
  </si>
  <si>
    <t>エルネオパＮＦ１号輸液　１０００ｍＬ×１０袋</t>
  </si>
  <si>
    <t>035189305</t>
  </si>
  <si>
    <t>メイロン静注８．４％　２５０ｍＬ×１０袋</t>
  </si>
  <si>
    <t>035187608</t>
  </si>
  <si>
    <t>メイロン静注８．４％　　２０ｍＬ×５０ＰＡ</t>
  </si>
  <si>
    <t>035187516</t>
  </si>
  <si>
    <t>メイロン静注７％　２５０ｍＬ×１０袋</t>
  </si>
  <si>
    <t>035187400</t>
  </si>
  <si>
    <t>メイロン静注７％　　２０ｍＬ×５０ＰＡ</t>
  </si>
  <si>
    <t>035187318</t>
  </si>
  <si>
    <t>メイロン静注７％　　２０ｍＬ×１０ＰＡ</t>
  </si>
  <si>
    <t>035187219</t>
  </si>
  <si>
    <t>マルトス輸液１０％　５００ｍＬ×２０袋</t>
  </si>
  <si>
    <t>035186908</t>
  </si>
  <si>
    <t>マルトス輸液１０％　２５０ｍＬ×２０袋</t>
  </si>
  <si>
    <t>035186700</t>
  </si>
  <si>
    <t>ポタコールＲ輸液　５００ｍＬ×２０袋</t>
  </si>
  <si>
    <t>035186601</t>
  </si>
  <si>
    <t>硫酸Ｍｇ補正液１ｍＥｑ／ｍＬ　０．５ｍｏｌ／２０ｍＬ×５０ＰＡ</t>
  </si>
  <si>
    <t>035186311</t>
  </si>
  <si>
    <t>ビーフリード輸液　５００ｍＬ×２０キット（ソフトバッグ）</t>
  </si>
  <si>
    <t>035185406</t>
  </si>
  <si>
    <t>大塚生食注  １０００ｍｌ×１０袋</t>
  </si>
  <si>
    <t>035176206</t>
  </si>
  <si>
    <t>大塚生食注  １０００ｍｌ×１０Ｂ  広口開栓</t>
  </si>
  <si>
    <t>035176008</t>
  </si>
  <si>
    <t>大塚生食注  １０００ｍｌ×１０Ｂ  細口開栓</t>
  </si>
  <si>
    <t>035175803</t>
  </si>
  <si>
    <t>大塚生食注  ５００ｍｌ×２０袋</t>
  </si>
  <si>
    <t>035175704</t>
  </si>
  <si>
    <t>大塚生食注  １００ｍｌ×１０Ｂ</t>
  </si>
  <si>
    <t>035175315</t>
  </si>
  <si>
    <t>大塚生食注  １００ｍｌ×１０Ｂ×６</t>
  </si>
  <si>
    <t>035175308</t>
  </si>
  <si>
    <t>大塚蒸留水  １００ｍｌ×１０Ｂ</t>
  </si>
  <si>
    <t>035175117</t>
  </si>
  <si>
    <t>フィジオ１４０輸液　２５０ｍＬ×２０袋</t>
  </si>
  <si>
    <t>035168409</t>
  </si>
  <si>
    <t>フィジオ１４０輸液　５００ｍＬ×２０袋</t>
  </si>
  <si>
    <t>035154907</t>
  </si>
  <si>
    <t>サム点滴静注セット　３６．３％　５０ｍＬ×１Ａ</t>
  </si>
  <si>
    <t>035144717</t>
  </si>
  <si>
    <t>フィジオゾール３号輸液　５００ｍＬ×２０袋</t>
  </si>
  <si>
    <t>035143000</t>
  </si>
  <si>
    <t>大塚蒸留水　５００ｍＬ×２０Ｖ(プラ)</t>
  </si>
  <si>
    <t>035132806</t>
  </si>
  <si>
    <t>大塚生食注　５００ｍＬ×２０Ｖ（プラ広口）</t>
  </si>
  <si>
    <t>035132608</t>
  </si>
  <si>
    <t>大塚生食注　５００ｍＬ×２０Ｖ(プラ細口）</t>
  </si>
  <si>
    <t>035132509</t>
  </si>
  <si>
    <t>大塚蒸留水　５００ｍＬ×２０Ｖ（プラ広口）</t>
  </si>
  <si>
    <t>035132400</t>
  </si>
  <si>
    <t>大塚蒸留水　５００ｍＬ×２０Ｖ（プラ細口）</t>
  </si>
  <si>
    <t>035132301</t>
  </si>
  <si>
    <t>ヘパリンＮａロック用100単位/ｍＬシリンジ「ｵｵﾂｶ」　１０ｍＬ×１０筒</t>
  </si>
  <si>
    <t>035131717</t>
  </si>
  <si>
    <t>大塚生食注２ポート５０ｍＬ　１０本</t>
  </si>
  <si>
    <t>035116417</t>
  </si>
  <si>
    <t>ビカネイト輸液　５００ｍＬ×２０袋</t>
  </si>
  <si>
    <t>035112402</t>
  </si>
  <si>
    <t>エルカルチン　ＦＦ静注１０００ｍｇ　シリンジ　５ｍＬＸ１０トウ</t>
  </si>
  <si>
    <t>035104711</t>
  </si>
  <si>
    <t>オーツカＭＶ注  １組×１０</t>
  </si>
  <si>
    <t>035098416</t>
  </si>
  <si>
    <t>大塚糖液５０％  ２００ＭＬ×２０袋</t>
  </si>
  <si>
    <t>035081807</t>
  </si>
  <si>
    <t>大塚生食注  ２５０ｍｌ×２０袋</t>
  </si>
  <si>
    <t>035081708</t>
  </si>
  <si>
    <t>大塚生食注  ２０ｍｌ×５０ＰＡ</t>
  </si>
  <si>
    <t>035081517</t>
  </si>
  <si>
    <t>大塚糖液  ５％  ２０ｍｌ×５０ＰＡ</t>
  </si>
  <si>
    <t>035081319</t>
  </si>
  <si>
    <t>大塚糖液  ２０％  ２０ｍＬ×５０ＰＡ</t>
  </si>
  <si>
    <t>035079415</t>
  </si>
  <si>
    <t>大塚糖液  １０％  ５００ｍｌ×２０袋</t>
  </si>
  <si>
    <t>035079200</t>
  </si>
  <si>
    <t>大塚糖液  １０％  ２０ｍｌ×５０ＰＡ</t>
  </si>
  <si>
    <t>035079118</t>
  </si>
  <si>
    <t>大塚糖液  ５％  ５００ｍｌ×２０袋</t>
  </si>
  <si>
    <t>035079002</t>
  </si>
  <si>
    <t>大塚糖液  ５％  ２５０ｍｌ×２０袋</t>
  </si>
  <si>
    <t>035078708</t>
  </si>
  <si>
    <t>大塚生食注ＴＮ  ５０ｍｌ×１０Ｂ</t>
  </si>
  <si>
    <t>035061519</t>
  </si>
  <si>
    <t>大塚生食注　５０ｍＬ×１０ＰＢ</t>
  </si>
  <si>
    <t>035061311</t>
  </si>
  <si>
    <t>大塚生食注５０ｍｌ×１０ＰＢ×８</t>
  </si>
  <si>
    <t>035061304</t>
  </si>
  <si>
    <t>大塚糖液  ５％  プラ  １００ｍｌ×１０Ｂ</t>
  </si>
  <si>
    <t>035061212</t>
  </si>
  <si>
    <t>大塚蒸留水  ２０ｍｌ×５０Ａ</t>
  </si>
  <si>
    <t>035061113</t>
  </si>
  <si>
    <t>硫酸Ｍｇ補正液１ｍＥｑ/ｍＬ　０．５モル　２０ｍＬ×１０Ａ（プラ）</t>
  </si>
  <si>
    <t>035019619</t>
  </si>
  <si>
    <t>リン酸Ｎａ補正液０．５ｍｍｏｌ／ｍＬ　２０ｍＬ×１０Ａ</t>
  </si>
  <si>
    <t>035004813</t>
  </si>
  <si>
    <t>ｲﾉｿﾘｯﾄﾞ配合経腸用 半固形剤 300GX18ﾊﾞｯｸﾞ</t>
  </si>
  <si>
    <t>035677703</t>
  </si>
  <si>
    <t>ﾈｸｾﾄ-ﾙ錠180MG PTP 180MG 100T</t>
  </si>
  <si>
    <t>035667216</t>
  </si>
  <si>
    <t>ｲﾉﾗｽ配合経腸用液ｺ-ﾋ-ﾌﾚ-ﾊﾞ-２００ＫＣＡＬ　１２５ＭＬＸ２８ﾌｸﾛ</t>
  </si>
  <si>
    <t>035662105</t>
  </si>
  <si>
    <t>ﾙﾌﾟｷﾈｽ ｶﾌﾟｾﾙ 7.9MG PTP 7.9MG 100P</t>
  </si>
  <si>
    <t>035655114</t>
  </si>
  <si>
    <t>イノラス配合経腸用液（コーヒーフレーバー）１８７．５ｍＬ×２８</t>
  </si>
  <si>
    <t>035654704</t>
  </si>
  <si>
    <t>イノラス配合経腸用液（りんごフレーバー）　１８７．５ｍＬ×２８</t>
  </si>
  <si>
    <t>035654605</t>
  </si>
  <si>
    <t>ｲﾉﾗｽ配合経腸用液ﾖ-ｸﾞﾙﾄﾌﾚ-ﾊﾞ-   １８７．５ＭＬＸ２８ﾌｸﾛ</t>
  </si>
  <si>
    <t>035654506</t>
  </si>
  <si>
    <t>ラコールＮＦ配合経腸用液（コーヒーフレーバー）　２００ｍＬ×２８</t>
  </si>
  <si>
    <t>035654100</t>
  </si>
  <si>
    <t>ラコールＮＦ配合経腸用液（ミルクフレーバー）　２００ｍＬ×２８</t>
  </si>
  <si>
    <t>035654001</t>
  </si>
  <si>
    <t>レキサルティＯＤ錠０．５ｍｇＰＴＰ　　１００Ｔ</t>
  </si>
  <si>
    <t>035633310</t>
  </si>
  <si>
    <t>トルバプタンＯＤ錠７．５ｍｇ「オーツカ」ＰＴＰ２０Ｔ</t>
  </si>
  <si>
    <t>035622413</t>
  </si>
  <si>
    <t>ﾄﾙﾊﾞﾌﾟﾀﾝＯＤ錠７．５ＭＧ「ｵ－ﾂｶ」  ＰＴＰ　７．５ＭＧ　１００Ｔ</t>
  </si>
  <si>
    <t>035622314</t>
  </si>
  <si>
    <t>ﾚｷｻﾙﾃｨ OD錠2MG ﾊﾞﾗ 2MG 500T</t>
  </si>
  <si>
    <t>035615019</t>
  </si>
  <si>
    <t>レキサルティＯＤ錠２ｍｇ　ＰＴＰ　　１００Ｔ</t>
  </si>
  <si>
    <t>035614814</t>
  </si>
  <si>
    <t>レキサルティＯＤ錠１ｍｇ　ＰＴＰ　　１００Ｔ</t>
  </si>
  <si>
    <t>035614517</t>
  </si>
  <si>
    <t>アミノレバンEN配合散(フルーツ味)　５０ｇ×２１包</t>
  </si>
  <si>
    <t>035583325</t>
  </si>
  <si>
    <t>アミノレバンＥＮ配合散（コーヒー味）　５０ｇ×２１包</t>
  </si>
  <si>
    <t>035583226</t>
  </si>
  <si>
    <t>サムスカ顆粒１％　３０ｇ</t>
  </si>
  <si>
    <t>035556114</t>
  </si>
  <si>
    <t>エビリファイＯＤ錠２４ｍｇ　ＰＴＰ　１０Ｔ×１０</t>
  </si>
  <si>
    <t>035525615</t>
  </si>
  <si>
    <t>エビリファイOD錠１２ｍｇ　PTP　１０T×１０</t>
  </si>
  <si>
    <t>035522416</t>
  </si>
  <si>
    <t>エビリファイＯＤ錠６ｍｇ　ＢＬ　１００Ｔ</t>
  </si>
  <si>
    <t>035522218</t>
  </si>
  <si>
    <t>エビリファイＯＤ錠３ｍｇ　１０Ｔ×１０</t>
  </si>
  <si>
    <t>035522010</t>
  </si>
  <si>
    <t>ツインラインＮＦ配合経腸用液　４００ｍＬ×１２組</t>
  </si>
  <si>
    <t>035519706</t>
  </si>
  <si>
    <t>ラコールＮＦ配合経腸用液　４００ｍＬ×１２袋（コーヒーフレーバー）</t>
  </si>
  <si>
    <t>035518709</t>
  </si>
  <si>
    <t>エルカルチンＦＦ錠２５０ｍｇ　１００Ｔ</t>
  </si>
  <si>
    <t>035509516</t>
  </si>
  <si>
    <t>ユービット錠１００ＭＧ  ２Ｔ×１</t>
  </si>
  <si>
    <t>035485216</t>
  </si>
  <si>
    <t>ユービット  ＰＴＰ  １００ＭＧ  １０Ｔ</t>
  </si>
  <si>
    <t>035485117</t>
  </si>
  <si>
    <t>サムスカ　ＯＤ錠３０ＭＧ   ＰＴＰ　３０ＭＧ　１０Ｔ</t>
  </si>
  <si>
    <t>035378914</t>
  </si>
  <si>
    <t>サムスカＯＤ錠１５ＭＧ  ＰＴＰ　20Ｔ</t>
  </si>
  <si>
    <t>035378815</t>
  </si>
  <si>
    <t>ｻﾑｽｶＯＤ錠１５ＭＧ   ＰＴＰ　１５ＭＧ　１００Ｔ</t>
  </si>
  <si>
    <t>035378716</t>
  </si>
  <si>
    <t>サムスカ　ＯＤ錠７．５ＭＧ   ＰＴＰ　７．５ＭＧ　２０Ｔ</t>
  </si>
  <si>
    <t>035378617</t>
  </si>
  <si>
    <t>サムスカＯＤ錠７．５ｍｇ ＰＴＰ　１００錠</t>
  </si>
  <si>
    <t>035378518</t>
  </si>
  <si>
    <t>メプチンドライシロップ０．００５％　バラ　１００ｇ</t>
  </si>
  <si>
    <t>035377412</t>
  </si>
  <si>
    <t>フェリセルツ散２０％　分包　３ｇ×２０包</t>
  </si>
  <si>
    <t>035360810</t>
  </si>
  <si>
    <t>小児用ミケラン細粒  ０．２％  １００ｇ</t>
  </si>
  <si>
    <t>035353218</t>
  </si>
  <si>
    <t>レバミピド錠１００ｍｇ ｢オーツカ｣　バラ　５００T</t>
  </si>
  <si>
    <t>035209911</t>
  </si>
  <si>
    <t>レバミピド錠１００ｍｇ「オーツカ」　ＰＴＰ　５００Ｔ</t>
  </si>
  <si>
    <t>035209713</t>
  </si>
  <si>
    <t>レバミピド錠１００ｍｇ ｢オーツカ｣　PTP １００T</t>
  </si>
  <si>
    <t>035209614</t>
  </si>
  <si>
    <t>アイクルシグ錠１５ｍｇ　PTP　２０T</t>
  </si>
  <si>
    <t>035107217</t>
  </si>
  <si>
    <t>エルカルチンFF内用液１０％　１００ｍL×１</t>
  </si>
  <si>
    <t>035104414</t>
  </si>
  <si>
    <t>エビリファイ錠１ｍｇ　ＰＴＰ１００Ｔ</t>
  </si>
  <si>
    <t>035076711</t>
  </si>
  <si>
    <t>エビリファイ内用液０．１％　３ｍＬ×２８包</t>
  </si>
  <si>
    <t>035032311</t>
  </si>
  <si>
    <t>エビリファイ錠１２ｍｇ　ＰＴＰ　１０Ｔ×１０</t>
  </si>
  <si>
    <t>035031710</t>
  </si>
  <si>
    <t>エビリファイ散１％　１００ｇ</t>
  </si>
  <si>
    <t>035031413</t>
  </si>
  <si>
    <t>エビリファイ錠６ｍｇ　ＰＴＰ１０Ｔ×１０</t>
  </si>
  <si>
    <t>035030812</t>
  </si>
  <si>
    <t>エビリファイ錠３ｍｇ　ＰＴＰ　１０Ｔ×１０</t>
  </si>
  <si>
    <t>035030317</t>
  </si>
  <si>
    <t>ムコフィリン吸入液２０％　１７．６２％／２ｍＬ×５０包</t>
  </si>
  <si>
    <t>ｴｰｻﾞｲ</t>
  </si>
  <si>
    <t>028246657</t>
  </si>
  <si>
    <t>ニトロールスプレー１．２５ｍｇ　１６３．５ｍｇ／１０ｇ×５</t>
  </si>
  <si>
    <t>028242512</t>
  </si>
  <si>
    <t>ギリアデル脳内留置用剤７．７ｍｇ　1枚</t>
  </si>
  <si>
    <t>028200116</t>
  </si>
  <si>
    <t>メチコバール　注　５００μｇ　５００μｇ　５０Ａ</t>
  </si>
  <si>
    <t>028266679</t>
  </si>
  <si>
    <t>メチコバール注　５００μｇ　１ｍL×１０Ａ</t>
  </si>
  <si>
    <t>028266662</t>
  </si>
  <si>
    <t>ケイツーＮ静注１０ｍｇ　２ｍＬ×５０Ａ</t>
  </si>
  <si>
    <t>028262886</t>
  </si>
  <si>
    <t>ケイツーＮ静注１０ｍｇ　１０Ａ</t>
  </si>
  <si>
    <t>028262879</t>
  </si>
  <si>
    <t>クリアクター静注用８０万　　　８０万ＩＵ　１Ｖ</t>
  </si>
  <si>
    <t>028255826</t>
  </si>
  <si>
    <t>クリアクター静注用４０万　　　４０万ＩＵ　１Ｖ</t>
  </si>
  <si>
    <t>028255819</t>
  </si>
  <si>
    <t>コアテック注５ｍｇ　５ｍＬ×１０Ａ</t>
  </si>
  <si>
    <t>028250234</t>
  </si>
  <si>
    <t>ニトロール点滴静注１００ｍｇバッグ　２００ｍＬ×１０袋</t>
  </si>
  <si>
    <t>028242758</t>
  </si>
  <si>
    <t>ニトロール持続静注２５ｍｇシリンジ　５０ｍＬ×５筒</t>
  </si>
  <si>
    <t>028242499</t>
  </si>
  <si>
    <t>ニトロール注５ｍｇシリンジ　１０ｍＬ×１０筒</t>
  </si>
  <si>
    <t>028242482</t>
  </si>
  <si>
    <t>ニトロール注５ｍｇ　１０ｍＬ×１０Ａ</t>
  </si>
  <si>
    <t>028242406</t>
  </si>
  <si>
    <t>サイレース静注２ｍｇ　１ｍＬ×１０Ａ</t>
  </si>
  <si>
    <t>028232858</t>
  </si>
  <si>
    <t>ワソラン静注５ｍｇ　０．２５％　２ｍＬ×１０Ａ</t>
  </si>
  <si>
    <t>028220435</t>
  </si>
  <si>
    <t>タンボコール静注５０ｍｇ　５ｍＬ×１０Ａ</t>
  </si>
  <si>
    <t>028213413</t>
  </si>
  <si>
    <t>ハラヴェン静注１ｍｇ　２ｍＬ×１Ｖ</t>
  </si>
  <si>
    <t>028208082</t>
  </si>
  <si>
    <t>ﾒﾄｼﾞｪｸﾄ皮下注12.5MGﾍﾟﾝ 0.25ML 12.5MG 0.25MLX1ﾄｳ</t>
  </si>
  <si>
    <t>028206743</t>
  </si>
  <si>
    <t>ﾒﾄｼﾞｪｸﾄ皮下注１０ＭＧﾍﾟﾝ　０．２０ＭＬ   １０ＭＧ　０．２０ＭＬＸ１ﾄｳ</t>
  </si>
  <si>
    <t>028206729</t>
  </si>
  <si>
    <t>ﾒﾄｼﾞｪｸﾄ皮下注７．５ＭＧﾍﾟﾝ０．１５ＭＬ  ７．５ＭＧ　０．１５ＭＬＸ１ﾄｳ</t>
  </si>
  <si>
    <t>028206705</t>
  </si>
  <si>
    <t>ﾚｹﾝﾋﾞ点滴静注５００ＭＧ　５ＭＬＸ１Ｖ</t>
  </si>
  <si>
    <t>028206521</t>
  </si>
  <si>
    <t>ﾚｹﾝﾋﾞ点滴静注２００ＭＧ　２ＭＬＸ１Ｖ</t>
  </si>
  <si>
    <t>028206507</t>
  </si>
  <si>
    <t>ﾛｾﾞﾊﾞﾗﾐﾝ筋注用２５ＭＧ 　８Ｖ</t>
  </si>
  <si>
    <t>028204671</t>
  </si>
  <si>
    <t>ﾌｨｺﾝﾊﾟ点滴静注用２ＭＧ   ２ＭＧ　６Ｖ</t>
  </si>
  <si>
    <t>028204107</t>
  </si>
  <si>
    <t>ネオフィリン注２５０ｍｇ　２．５％　１０ｍＬ×１０Ａ</t>
  </si>
  <si>
    <t>028201694</t>
  </si>
  <si>
    <t>トラベルミン注　１ｍＬ×１０Ａ</t>
  </si>
  <si>
    <t>028110613</t>
  </si>
  <si>
    <t>グラケーカプセル  １５ｍｇ  １０×１０</t>
  </si>
  <si>
    <t>028269601</t>
  </si>
  <si>
    <t>ノイキノン錠  １０ｍｇ  １０Ｔ×１０</t>
  </si>
  <si>
    <t>028269359</t>
  </si>
  <si>
    <t>メチコバール錠  ５００μｇ  １０Ｔ×１００</t>
  </si>
  <si>
    <t>028266525</t>
  </si>
  <si>
    <t>メチコバール錠  ５００μｇ  バラ  ５００Ｔ</t>
  </si>
  <si>
    <t>028266518</t>
  </si>
  <si>
    <t>メチコバール錠  ５００μｇ  １０Ｔ×１０</t>
  </si>
  <si>
    <t>028266501</t>
  </si>
  <si>
    <t>メチコバール細粒０．１％　分包　５００ｍｇ／０．５ｇ×１２０包</t>
  </si>
  <si>
    <t>028266235</t>
  </si>
  <si>
    <t>ケイツーシロップ０．２％　分包　１ｍＬ×５０包</t>
  </si>
  <si>
    <t>028262756</t>
  </si>
  <si>
    <t>コスパノン錠  ８０ｍｇ  ＰＴＰ  １００Ｔ</t>
  </si>
  <si>
    <t>028250517</t>
  </si>
  <si>
    <t>コスパノンカプセル４０ｍｇ　ＰＴＰ　１０Ｐ×１０</t>
  </si>
  <si>
    <t>028250470</t>
  </si>
  <si>
    <t>コスパノン錠４０ＭＧ  Ｈ  １００Ｔ</t>
  </si>
  <si>
    <t>028250418</t>
  </si>
  <si>
    <t>ニトロールＲカプセル  ２０ｍｇ  １０Ｐ×１０</t>
  </si>
  <si>
    <t>028242864</t>
  </si>
  <si>
    <t>デタントールＲ  ３ｍｇ  １０Ｔ×１０</t>
  </si>
  <si>
    <t>028234210</t>
  </si>
  <si>
    <t>ユベラＮカプセル１００ｍｇ　バラ５００Ｐ</t>
  </si>
  <si>
    <t>028225522</t>
  </si>
  <si>
    <t>ユベラＮカプセル１００ｍｇ　ＰＴＰ１０Ｐ×１０</t>
  </si>
  <si>
    <t>028225508</t>
  </si>
  <si>
    <t>ワソラン錠４０ｍｇ　ＰＴＰ　１０Ｔ×１０</t>
  </si>
  <si>
    <t>028220664</t>
  </si>
  <si>
    <t>フェロミア顆粒８．３％　バラ　１００ｇ</t>
  </si>
  <si>
    <t>028213512</t>
  </si>
  <si>
    <t>タンボコール錠　５０ｍｇ　１０Ｔ×１０</t>
  </si>
  <si>
    <t>028213406</t>
  </si>
  <si>
    <t>タンボコール細粒１０％　５０ｇ</t>
  </si>
  <si>
    <t>028213246</t>
  </si>
  <si>
    <t>アリセプトD錠５mg PTP５６錠</t>
  </si>
  <si>
    <t>028211051</t>
  </si>
  <si>
    <t>アリセプトD錠３mg PTP２８錠</t>
  </si>
  <si>
    <t>028211037</t>
  </si>
  <si>
    <t>アリセプトＤ錠３ｍｇ　ＰＴＰ１４Ｔ</t>
  </si>
  <si>
    <t>028211020</t>
  </si>
  <si>
    <t>チョコラＡ末１万単位／ｇ　バラ１００ｇ</t>
  </si>
  <si>
    <t>028210702</t>
  </si>
  <si>
    <t>ユベラ錠５０ｍｇ　ＰＴＰ１０Ｔ×１０</t>
  </si>
  <si>
    <t>028209409</t>
  </si>
  <si>
    <t>ストロカイン錠５ｍｇ　ＰＴＰ　１０Ｔ×１０</t>
  </si>
  <si>
    <t>028208396</t>
  </si>
  <si>
    <t>ベサコリン散５％　バラ　１００ｇ</t>
  </si>
  <si>
    <t>028207122</t>
  </si>
  <si>
    <t>ｼﾞｾﾚｶ錠１００ＭＧ   ＰＴＰ　１００ＭＧ　１４Ｔ</t>
  </si>
  <si>
    <t>028205890</t>
  </si>
  <si>
    <t>デエビゴ錠５ｍｇバラ１００Ｔ</t>
  </si>
  <si>
    <t>028205692</t>
  </si>
  <si>
    <t>デエビゴ錠５ｍｇＰＴＰ　　５００Ｔ</t>
  </si>
  <si>
    <t>028205661</t>
  </si>
  <si>
    <t>デエビゴ錠５ｍｇ ＰＴＰ１００Ｔ</t>
  </si>
  <si>
    <t>028205630</t>
  </si>
  <si>
    <t>ﾃﾞｴﾋﾞｺﾞ錠2.5MG ﾊﾞﾗ 2.5MG 100T</t>
  </si>
  <si>
    <t>028205616</t>
  </si>
  <si>
    <t>デエビゴ錠２．５ＭＧ   ＰＴＰ　１００Ｔ</t>
  </si>
  <si>
    <t>028205609</t>
  </si>
  <si>
    <t>エクフィナ錠５０ＭＧ   ＰＴＰ　１００Ｔ</t>
  </si>
  <si>
    <t>028204152</t>
  </si>
  <si>
    <t>ﾌｨｺﾝﾊﾟ細粒１％ 　１００Ｇ</t>
  </si>
  <si>
    <t>028204091</t>
  </si>
  <si>
    <t>フィコンパ錠２ｍｇ　ＰＴＰ５６Ｔ</t>
  </si>
  <si>
    <t>028203940</t>
  </si>
  <si>
    <t>レンビマカプセル１０ｍｇ　PTP　２０P</t>
  </si>
  <si>
    <t>028203742</t>
  </si>
  <si>
    <t>レンビマカプセル４ｍｇ　PTP　２０P</t>
  </si>
  <si>
    <t>028203711</t>
  </si>
  <si>
    <t>トラベルミン配合錠　ＰＴＰ１０Ｔ×１０</t>
  </si>
  <si>
    <t>028203063</t>
  </si>
  <si>
    <t>アクトネル錠2.5 PTP ２．５mg １００T</t>
  </si>
  <si>
    <t>028202004</t>
  </si>
  <si>
    <t>ｲﾉﾍﾞﾛﾝ錠２００Ｍ   ＰＴＰ　２００ＭＧ　１００Ｔ</t>
  </si>
  <si>
    <t>028201571</t>
  </si>
  <si>
    <t>イノベロン錠１００ｍｇ　ＰＴＰ　１００Ｔ</t>
  </si>
  <si>
    <t>028201564</t>
  </si>
  <si>
    <t>ケアラム錠２５ｍｇ　ＰＴＰ１００Ｔ</t>
  </si>
  <si>
    <t>028200109</t>
  </si>
  <si>
    <t>ﾎﾞﾗｻﾞＧ軟膏２．４Ｇ　７ｺＸ５</t>
  </si>
  <si>
    <t>天藤製薬</t>
  </si>
  <si>
    <t>978707031</t>
  </si>
  <si>
    <t>ﾎﾞﾗｻﾞ Ｇ坐剤５０ｺ</t>
  </si>
  <si>
    <t>978707000</t>
  </si>
  <si>
    <t>ﾍﾓｸﾛﾝ ｶﾌﾟｾﾙ２００ＭＧ   ＰＴＰ　２００ＭＧ　１００Ｐ</t>
  </si>
  <si>
    <t>978707062</t>
  </si>
  <si>
    <t>納品不可
チェック</t>
    <rPh sb="0" eb="2">
      <t>ノウヒン</t>
    </rPh>
    <rPh sb="2" eb="4">
      <t>フカ</t>
    </rPh>
    <phoneticPr fontId="2"/>
  </si>
  <si>
    <t>値引率
（税込）</t>
    <rPh sb="0" eb="3">
      <t>ネビキリツ</t>
    </rPh>
    <rPh sb="5" eb="7">
      <t>ゼイコミ</t>
    </rPh>
    <phoneticPr fontId="2"/>
  </si>
  <si>
    <t>値引率
（税抜）</t>
    <rPh sb="0" eb="3">
      <t>ネビキリツ</t>
    </rPh>
    <rPh sb="5" eb="7">
      <t>ゼイヌ</t>
    </rPh>
    <phoneticPr fontId="2"/>
  </si>
  <si>
    <t>総見積額
（税込）</t>
    <rPh sb="0" eb="1">
      <t>ソウ</t>
    </rPh>
    <rPh sb="1" eb="4">
      <t>ミツモリガク</t>
    </rPh>
    <rPh sb="6" eb="8">
      <t>ゼイコミ</t>
    </rPh>
    <phoneticPr fontId="2"/>
  </si>
  <si>
    <t>総薬価額</t>
    <rPh sb="0" eb="1">
      <t>ソウ</t>
    </rPh>
    <rPh sb="1" eb="3">
      <t>ヤッカ</t>
    </rPh>
    <rPh sb="3" eb="4">
      <t>ガク</t>
    </rPh>
    <phoneticPr fontId="2"/>
  </si>
  <si>
    <t>見積価格
（税込）</t>
    <rPh sb="0" eb="2">
      <t>ミツモリ</t>
    </rPh>
    <rPh sb="2" eb="4">
      <t>カカク</t>
    </rPh>
    <rPh sb="6" eb="8">
      <t>ゼイコミ</t>
    </rPh>
    <phoneticPr fontId="2"/>
  </si>
  <si>
    <r>
      <t xml:space="preserve">見積価格
</t>
    </r>
    <r>
      <rPr>
        <sz val="11"/>
        <color indexed="10"/>
        <rFont val="ＭＳ 明朝"/>
        <family val="1"/>
        <charset val="128"/>
      </rPr>
      <t>（税抜）</t>
    </r>
    <rPh sb="0" eb="2">
      <t>ミツモリ</t>
    </rPh>
    <rPh sb="2" eb="4">
      <t>カカク</t>
    </rPh>
    <rPh sb="6" eb="8">
      <t>ゼイヌキ</t>
    </rPh>
    <phoneticPr fontId="2"/>
  </si>
  <si>
    <t>数量</t>
    <rPh sb="0" eb="2">
      <t>スウリョウ</t>
    </rPh>
    <phoneticPr fontId="2"/>
  </si>
  <si>
    <t>薬価</t>
  </si>
  <si>
    <t>流通卸制限品</t>
    <rPh sb="0" eb="6">
      <t>リュウツウオロシセイゲンヒン</t>
    </rPh>
    <phoneticPr fontId="2"/>
  </si>
  <si>
    <t>商品名　容量</t>
  </si>
  <si>
    <t>メーカ名</t>
  </si>
  <si>
    <t>商品コード</t>
  </si>
  <si>
    <t>※見積価格（税込）＝見積価格（税抜）×110/100（1円未満の端数があるときは切り捨て）</t>
    <rPh sb="1" eb="3">
      <t>ミツモリ</t>
    </rPh>
    <rPh sb="3" eb="5">
      <t>カカク</t>
    </rPh>
    <rPh sb="10" eb="12">
      <t>ミツモリ</t>
    </rPh>
    <rPh sb="12" eb="14">
      <t>カカク</t>
    </rPh>
    <phoneticPr fontId="2"/>
  </si>
  <si>
    <t>※納品不可能な薬品は見積欄を空白にし、最下段にある合計欄の下にリストアップすること</t>
    <rPh sb="1" eb="3">
      <t>ノウヒン</t>
    </rPh>
    <rPh sb="3" eb="6">
      <t>フカノウ</t>
    </rPh>
    <rPh sb="7" eb="9">
      <t>ヤクヒン</t>
    </rPh>
    <rPh sb="10" eb="12">
      <t>ミツモリ</t>
    </rPh>
    <rPh sb="12" eb="13">
      <t>ラン</t>
    </rPh>
    <rPh sb="14" eb="16">
      <t>クウハク</t>
    </rPh>
    <rPh sb="19" eb="22">
      <t>サイカダン</t>
    </rPh>
    <rPh sb="25" eb="27">
      <t>ゴウケイ</t>
    </rPh>
    <rPh sb="27" eb="28">
      <t>ラン</t>
    </rPh>
    <rPh sb="29" eb="30">
      <t>シタ</t>
    </rPh>
    <phoneticPr fontId="2"/>
  </si>
  <si>
    <t>下記のとおり見積もりします。</t>
    <rPh sb="0" eb="2">
      <t>カキ</t>
    </rPh>
    <rPh sb="6" eb="8">
      <t>ミツモリ</t>
    </rPh>
    <phoneticPr fontId="2"/>
  </si>
  <si>
    <t>兵庫県病院局経営課長　様</t>
    <rPh sb="0" eb="3">
      <t>ヒョウゴケン</t>
    </rPh>
    <rPh sb="3" eb="6">
      <t>ビョウインキョク</t>
    </rPh>
    <rPh sb="6" eb="8">
      <t>ケイエイ</t>
    </rPh>
    <rPh sb="8" eb="10">
      <t>カチョウ</t>
    </rPh>
    <rPh sb="11" eb="12">
      <t>サマ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</si>
  <si>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</si>
  <si>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業者名</t>
    <rPh sb="0" eb="2">
      <t>ギョウシャ</t>
    </rPh>
    <rPh sb="2" eb="3">
      <t>メイ</t>
    </rPh>
    <phoneticPr fontId="2"/>
  </si>
  <si>
    <r>
      <t>（令和９</t>
    </r>
    <r>
      <rPr>
        <sz val="11"/>
        <color indexed="8"/>
        <rFont val="ＭＳ 明朝"/>
        <family val="1"/>
        <charset val="128"/>
      </rPr>
      <t>年度の兵庫県立病院　医薬品購入業者選定プロポーザル用）</t>
    </r>
    <rPh sb="1" eb="3">
      <t>レイワ</t>
    </rPh>
    <rPh sb="4" eb="6">
      <t>ネンド</t>
    </rPh>
    <rPh sb="7" eb="9">
      <t>ヒョウゴ</t>
    </rPh>
    <rPh sb="9" eb="11">
      <t>ケンリツ</t>
    </rPh>
    <rPh sb="11" eb="13">
      <t>ビョウイン</t>
    </rPh>
    <rPh sb="14" eb="17">
      <t>イヤクヒン</t>
    </rPh>
    <rPh sb="17" eb="19">
      <t>コウニュウ</t>
    </rPh>
    <rPh sb="19" eb="21">
      <t>ギョウシャ</t>
    </rPh>
    <rPh sb="21" eb="23">
      <t>センテイ</t>
    </rPh>
    <rPh sb="29" eb="30">
      <t>ヨウ</t>
    </rPh>
    <phoneticPr fontId="2"/>
  </si>
  <si>
    <t>（様式５）</t>
    <rPh sb="1" eb="3">
      <t>ヨウシキ</t>
    </rPh>
    <phoneticPr fontId="2"/>
  </si>
  <si>
    <t>医薬品単価見積書</t>
    <rPh sb="0" eb="3">
      <t>イヤクヒン</t>
    </rPh>
    <rPh sb="3" eb="5">
      <t>タンカ</t>
    </rPh>
    <rPh sb="5" eb="8">
      <t>ミツモリショ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</si>
</sst>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;[Red]\-#,##0\ "/>
    <numFmt numFmtId="177" formatCode="0_);[Red]\(0\)"/>
    <numFmt numFmtId="178" formatCode="#,##0;&quot;△ &quot;#,##0"/>
    <numFmt numFmtId="179" formatCode="#,##0.00_);[Red]\(#,##0.00\)"/>
    <numFmt numFmtId="180" formatCode="#,##0.00;&quot;△ &quot;#,##0.00"/>
    <numFmt numFmtId="181" formatCode="000000000"/>
    <numFmt numFmtId="182" formatCode="000"/>
    <numFmt numFmtId="183" formatCode="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101">
    <xf numFmtId="0" fontId="0" fillId="0" borderId="0" xfId="0">
      <alignment vertical="center"/>
    </xf>
    <xf numFmtId="176" fontId="3" fillId="0" borderId="0" xfId="3" applyNumberFormat="1" applyFont="1" applyAlignment="1">
      <alignment horizontal="right" vertical="center"/>
    </xf>
    <xf numFmtId="49" fontId="3" fillId="0" borderId="0" xfId="3" applyNumberFormat="1" applyFont="1" applyAlignment="1">
      <alignment horizontal="left" vertical="center"/>
    </xf>
    <xf numFmtId="0" fontId="4" fillId="0" borderId="0" xfId="3" applyFont="1" applyAlignment="1" applyProtection="1">
      <alignment horizontal="left" vertical="center" shrinkToFit="1"/>
      <protection locked="0"/>
    </xf>
    <xf numFmtId="49" fontId="4" fillId="0" borderId="0" xfId="3" applyNumberFormat="1" applyFont="1" applyAlignment="1" applyProtection="1">
      <alignment horizontal="center" vertical="center"/>
      <protection locked="0"/>
    </xf>
    <xf numFmtId="176" fontId="4" fillId="0" borderId="0" xfId="3" applyNumberFormat="1" applyFont="1" applyAlignment="1">
      <alignment horizontal="center" vertical="center" shrinkToFit="1"/>
    </xf>
    <xf numFmtId="176" fontId="4" fillId="0" borderId="1" xfId="3" applyNumberFormat="1" applyFont="1" applyBorder="1" applyAlignment="1">
      <alignment horizontal="center" vertical="center" shrinkToFit="1"/>
    </xf>
    <xf numFmtId="176" fontId="4" fillId="0" borderId="1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horizontal="left" vertical="center" shrinkToFit="1"/>
    </xf>
    <xf numFmtId="10" fontId="4" fillId="0" borderId="3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10" fontId="4" fillId="0" borderId="5" xfId="3" applyNumberFormat="1" applyFont="1" applyBorder="1" applyAlignment="1">
      <alignment horizontal="center" vertical="center"/>
    </xf>
    <xf numFmtId="49" fontId="4" fillId="0" borderId="6" xfId="3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6" fontId="4" fillId="0" borderId="10" xfId="3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2" applyNumberFormat="1" applyFont="1" applyBorder="1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1" fillId="0" borderId="1" xfId="0" applyFont="1" applyBorder="1">
      <alignment vertical="center"/>
    </xf>
    <xf numFmtId="49" fontId="3" fillId="0" borderId="1" xfId="3" applyNumberFormat="1" applyFont="1" applyBorder="1" applyAlignment="1">
      <alignment horizontal="center" vertical="center" shrinkToFit="1"/>
    </xf>
    <xf numFmtId="49" fontId="3" fillId="0" borderId="1" xfId="3" applyNumberFormat="1" applyFont="1" applyBorder="1" applyAlignment="1">
      <alignment horizontal="left" vertical="center" shrinkToFit="1"/>
    </xf>
    <xf numFmtId="49" fontId="3" fillId="0" borderId="1" xfId="3" applyNumberFormat="1" applyFont="1" applyBorder="1" applyAlignment="1">
      <alignment horizontal="left" vertical="center"/>
    </xf>
    <xf numFmtId="49" fontId="1" fillId="0" borderId="1" xfId="3" applyNumberFormat="1" applyBorder="1" applyAlignment="1">
      <alignment horizontal="left" vertical="center"/>
    </xf>
    <xf numFmtId="176" fontId="4" fillId="0" borderId="0" xfId="3" applyNumberFormat="1" applyFont="1" applyAlignment="1">
      <alignment horizontal="center" vertical="center"/>
    </xf>
    <xf numFmtId="176" fontId="4" fillId="0" borderId="12" xfId="3" applyNumberFormat="1" applyFont="1" applyBorder="1" applyAlignment="1">
      <alignment horizontal="center" vertical="center" wrapText="1"/>
    </xf>
    <xf numFmtId="176" fontId="4" fillId="0" borderId="12" xfId="3" applyNumberFormat="1" applyFont="1" applyBorder="1" applyAlignment="1">
      <alignment horizontal="center" vertical="center"/>
    </xf>
    <xf numFmtId="176" fontId="4" fillId="0" borderId="12" xfId="3" applyNumberFormat="1" applyFont="1" applyBorder="1" applyAlignment="1" applyProtection="1">
      <alignment horizontal="center" vertical="center" wrapText="1"/>
      <protection locked="0"/>
    </xf>
    <xf numFmtId="176" fontId="4" fillId="2" borderId="12" xfId="3" applyNumberFormat="1" applyFont="1" applyFill="1" applyBorder="1" applyAlignment="1" applyProtection="1">
      <alignment horizontal="center" vertical="center" wrapText="1"/>
      <protection locked="0"/>
    </xf>
    <xf numFmtId="176" fontId="6" fillId="0" borderId="13" xfId="3" applyNumberFormat="1" applyFont="1" applyBorder="1" applyAlignment="1">
      <alignment horizontal="center"/>
    </xf>
    <xf numFmtId="176" fontId="6" fillId="0" borderId="13" xfId="3" applyNumberFormat="1" applyFont="1" applyBorder="1" applyAlignment="1">
      <alignment horizontal="left"/>
    </xf>
    <xf numFmtId="176" fontId="4" fillId="0" borderId="14" xfId="3" applyNumberFormat="1" applyFont="1" applyBorder="1" applyAlignment="1">
      <alignment horizontal="center"/>
    </xf>
    <xf numFmtId="176" fontId="6" fillId="0" borderId="15" xfId="3" applyNumberFormat="1" applyFont="1" applyBorder="1" applyAlignment="1">
      <alignment horizontal="left"/>
    </xf>
    <xf numFmtId="176" fontId="4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center" vertical="center"/>
    </xf>
    <xf numFmtId="49" fontId="4" fillId="0" borderId="0" xfId="3" applyNumberFormat="1" applyFont="1" applyAlignment="1">
      <alignment horizontal="center" vertical="center" shrinkToFit="1"/>
    </xf>
    <xf numFmtId="49" fontId="4" fillId="0" borderId="0" xfId="3" applyNumberFormat="1" applyFont="1" applyAlignment="1">
      <alignment horizontal="left" vertical="center"/>
    </xf>
    <xf numFmtId="0" fontId="7" fillId="0" borderId="0" xfId="0" applyFont="1">
      <alignment vertical="center"/>
    </xf>
    <xf numFmtId="178" fontId="4" fillId="0" borderId="0" xfId="4" applyNumberFormat="1" applyFont="1">
      <alignment vertical="center"/>
    </xf>
    <xf numFmtId="0" fontId="4" fillId="0" borderId="0" xfId="4" applyFont="1">
      <alignment vertical="center"/>
    </xf>
    <xf numFmtId="179" fontId="4" fillId="0" borderId="0" xfId="4" applyNumberFormat="1" applyFont="1">
      <alignment vertical="center"/>
    </xf>
    <xf numFmtId="180" fontId="4" fillId="0" borderId="0" xfId="4" applyNumberFormat="1" applyFont="1" applyAlignment="1">
      <alignment horizontal="center" vertical="center"/>
    </xf>
    <xf numFmtId="183" fontId="4" fillId="0" borderId="0" xfId="4" applyNumberFormat="1" applyFont="1" applyAlignment="1">
      <alignment horizontal="left" vertical="center" shrinkToFit="1"/>
    </xf>
    <xf numFmtId="183" fontId="8" fillId="0" borderId="0" xfId="4" applyNumberFormat="1" applyFont="1" applyAlignment="1" applyProtection="1">
      <alignment horizontal="left" vertical="center"/>
      <protection locked="0"/>
    </xf>
    <xf numFmtId="178" fontId="4" fillId="0" borderId="0" xfId="4" applyNumberFormat="1" applyFont="1" applyAlignment="1">
      <alignment horizontal="center" vertical="center"/>
    </xf>
    <xf numFmtId="183" fontId="4" fillId="0" borderId="0" xfId="4" applyNumberFormat="1" applyFont="1" applyAlignment="1">
      <alignment horizontal="left" vertical="center"/>
    </xf>
    <xf numFmtId="0" fontId="4" fillId="0" borderId="0" xfId="0" applyFont="1">
      <alignment vertical="center"/>
    </xf>
    <xf numFmtId="183" fontId="9" fillId="0" borderId="0" xfId="4" applyNumberFormat="1" applyFont="1" applyAlignment="1">
      <alignment horizontal="left" vertical="center" shrinkToFit="1"/>
    </xf>
    <xf numFmtId="183" fontId="4" fillId="0" borderId="0" xfId="4" applyNumberFormat="1" applyFont="1" applyAlignment="1">
      <alignment vertical="center" shrinkToFit="1"/>
    </xf>
    <xf numFmtId="183" fontId="7" fillId="0" borderId="0" xfId="4" applyNumberFormat="1" applyFont="1" applyAlignment="1">
      <alignment horizontal="left" vertical="center" shrinkToFit="1"/>
    </xf>
    <xf numFmtId="183" fontId="7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80" fontId="4" fillId="0" borderId="0" xfId="4" applyNumberFormat="1" applyFont="1">
      <alignment vertical="center"/>
    </xf>
    <xf numFmtId="0" fontId="4" fillId="0" borderId="0" xfId="4" applyFont="1" applyAlignment="1">
      <alignment vertical="center" shrinkToFit="1"/>
    </xf>
    <xf numFmtId="179" fontId="4" fillId="0" borderId="0" xfId="4" applyNumberFormat="1" applyFont="1" applyAlignment="1">
      <alignment horizontal="center" vertical="center"/>
    </xf>
    <xf numFmtId="181" fontId="4" fillId="0" borderId="0" xfId="4" applyNumberFormat="1" applyFont="1" applyAlignment="1">
      <alignment horizontal="center" vertical="center"/>
    </xf>
    <xf numFmtId="182" fontId="11" fillId="0" borderId="0" xfId="4" applyNumberFormat="1" applyFont="1" applyAlignment="1">
      <alignment horizontal="center" vertical="center"/>
    </xf>
    <xf numFmtId="183" fontId="12" fillId="0" borderId="0" xfId="4" applyNumberFormat="1" applyFont="1" applyAlignment="1">
      <alignment horizontal="left" vertical="center" shrinkToFit="1"/>
    </xf>
    <xf numFmtId="0" fontId="12" fillId="0" borderId="0" xfId="3" applyFont="1" applyAlignment="1">
      <alignment vertical="center"/>
    </xf>
    <xf numFmtId="183" fontId="4" fillId="3" borderId="0" xfId="4" applyNumberFormat="1" applyFont="1" applyFill="1">
      <alignment vertical="center"/>
    </xf>
    <xf numFmtId="0" fontId="4" fillId="3" borderId="15" xfId="4" applyFont="1" applyFill="1" applyBorder="1" applyAlignment="1">
      <alignment horizontal="center" vertical="center" shrinkToFit="1"/>
    </xf>
    <xf numFmtId="0" fontId="4" fillId="3" borderId="13" xfId="4" applyFont="1" applyFill="1" applyBorder="1" applyAlignment="1">
      <alignment horizontal="center" vertical="center" shrinkToFit="1"/>
    </xf>
    <xf numFmtId="180" fontId="4" fillId="3" borderId="13" xfId="4" applyNumberFormat="1" applyFont="1" applyFill="1" applyBorder="1">
      <alignment vertical="center"/>
    </xf>
    <xf numFmtId="179" fontId="4" fillId="3" borderId="13" xfId="4" applyNumberFormat="1" applyFont="1" applyFill="1" applyBorder="1">
      <alignment vertical="center"/>
    </xf>
    <xf numFmtId="178" fontId="4" fillId="3" borderId="13" xfId="4" applyNumberFormat="1" applyFont="1" applyFill="1" applyBorder="1">
      <alignment vertical="center"/>
    </xf>
    <xf numFmtId="0" fontId="4" fillId="3" borderId="14" xfId="4" applyFont="1" applyFill="1" applyBorder="1">
      <alignment vertical="center"/>
    </xf>
    <xf numFmtId="0" fontId="4" fillId="3" borderId="19" xfId="4" applyFont="1" applyFill="1" applyBorder="1" applyAlignment="1">
      <alignment vertical="center" shrinkToFit="1"/>
    </xf>
    <xf numFmtId="0" fontId="4" fillId="3" borderId="0" xfId="4" applyFont="1" applyFill="1" applyAlignment="1">
      <alignment vertical="center" shrinkToFit="1"/>
    </xf>
    <xf numFmtId="180" fontId="4" fillId="3" borderId="0" xfId="4" applyNumberFormat="1" applyFont="1" applyFill="1">
      <alignment vertical="center"/>
    </xf>
    <xf numFmtId="179" fontId="4" fillId="3" borderId="0" xfId="4" applyNumberFormat="1" applyFont="1" applyFill="1">
      <alignment vertical="center"/>
    </xf>
    <xf numFmtId="178" fontId="4" fillId="3" borderId="0" xfId="4" applyNumberFormat="1" applyFont="1" applyFill="1">
      <alignment vertical="center"/>
    </xf>
    <xf numFmtId="0" fontId="4" fillId="3" borderId="18" xfId="4" applyFont="1" applyFill="1" applyBorder="1">
      <alignment vertical="center"/>
    </xf>
    <xf numFmtId="0" fontId="4" fillId="3" borderId="19" xfId="4" applyFont="1" applyFill="1" applyBorder="1" applyAlignment="1">
      <alignment horizontal="center" vertical="center" shrinkToFit="1"/>
    </xf>
    <xf numFmtId="0" fontId="4" fillId="3" borderId="0" xfId="4" applyFont="1" applyFill="1" applyAlignment="1">
      <alignment horizontal="center" vertical="center" shrinkToFit="1"/>
    </xf>
    <xf numFmtId="182" fontId="4" fillId="3" borderId="0" xfId="4" applyNumberFormat="1" applyFont="1" applyFill="1" applyAlignment="1">
      <alignment horizontal="center" vertical="center"/>
    </xf>
    <xf numFmtId="181" fontId="4" fillId="3" borderId="0" xfId="4" applyNumberFormat="1" applyFont="1" applyFill="1" applyAlignment="1">
      <alignment horizontal="center" vertical="center"/>
    </xf>
    <xf numFmtId="0" fontId="4" fillId="3" borderId="18" xfId="4" applyFont="1" applyFill="1" applyBorder="1" applyAlignment="1">
      <alignment vertical="center" shrinkToFit="1"/>
    </xf>
    <xf numFmtId="176" fontId="4" fillId="3" borderId="17" xfId="3" applyNumberFormat="1" applyFont="1" applyFill="1" applyBorder="1" applyAlignment="1">
      <alignment horizontal="right" vertical="center"/>
    </xf>
    <xf numFmtId="176" fontId="4" fillId="3" borderId="2" xfId="3" applyNumberFormat="1" applyFont="1" applyFill="1" applyBorder="1" applyAlignment="1">
      <alignment horizontal="right" vertical="center"/>
    </xf>
    <xf numFmtId="176" fontId="4" fillId="3" borderId="2" xfId="3" applyNumberFormat="1" applyFont="1" applyFill="1" applyBorder="1" applyAlignment="1">
      <alignment vertical="center"/>
    </xf>
    <xf numFmtId="176" fontId="4" fillId="3" borderId="16" xfId="3" applyNumberFormat="1" applyFont="1" applyFill="1" applyBorder="1" applyAlignment="1">
      <alignment vertical="center"/>
    </xf>
    <xf numFmtId="176" fontId="4" fillId="3" borderId="1" xfId="3" applyNumberFormat="1" applyFont="1" applyFill="1" applyBorder="1" applyAlignment="1">
      <alignment vertical="center"/>
    </xf>
    <xf numFmtId="49" fontId="4" fillId="3" borderId="1" xfId="3" applyNumberFormat="1" applyFont="1" applyFill="1" applyBorder="1" applyAlignment="1" applyProtection="1">
      <alignment horizontal="center" vertical="center"/>
      <protection locked="0"/>
    </xf>
    <xf numFmtId="0" fontId="4" fillId="3" borderId="1" xfId="3" applyFont="1" applyFill="1" applyBorder="1" applyAlignment="1" applyProtection="1">
      <alignment horizontal="left" vertical="center" shrinkToFit="1"/>
      <protection locked="0"/>
    </xf>
    <xf numFmtId="176" fontId="4" fillId="4" borderId="1" xfId="3" applyNumberFormat="1" applyFont="1" applyFill="1" applyBorder="1" applyAlignment="1">
      <alignment vertical="center"/>
    </xf>
    <xf numFmtId="0" fontId="11" fillId="0" borderId="0" xfId="4" applyFont="1" applyAlignment="1">
      <alignment horizontal="center" vertical="center" shrinkToFit="1"/>
    </xf>
    <xf numFmtId="183" fontId="9" fillId="0" borderId="0" xfId="4" applyNumberFormat="1" applyFont="1" applyAlignment="1" applyProtection="1">
      <alignment horizontal="left" vertical="center" shrinkToFit="1"/>
      <protection locked="0"/>
    </xf>
    <xf numFmtId="176" fontId="4" fillId="0" borderId="0" xfId="3" applyNumberFormat="1" applyFont="1" applyAlignment="1">
      <alignment horizontal="right" vertical="center"/>
    </xf>
    <xf numFmtId="176" fontId="6" fillId="0" borderId="12" xfId="3" applyNumberFormat="1" applyFont="1" applyBorder="1" applyAlignment="1">
      <alignment horizontal="center"/>
    </xf>
    <xf numFmtId="38" fontId="3" fillId="0" borderId="1" xfId="3" applyNumberFormat="1" applyFont="1" applyBorder="1" applyAlignment="1">
      <alignment horizontal="right" vertical="center"/>
    </xf>
    <xf numFmtId="49" fontId="4" fillId="3" borderId="2" xfId="3" applyNumberFormat="1" applyFont="1" applyFill="1" applyBorder="1" applyAlignment="1">
      <alignment horizontal="center" vertical="center"/>
    </xf>
    <xf numFmtId="180" fontId="4" fillId="0" borderId="0" xfId="4" applyNumberFormat="1" applyFont="1" applyAlignment="1">
      <alignment horizontal="right" vertical="center"/>
    </xf>
    <xf numFmtId="49" fontId="4" fillId="0" borderId="11" xfId="3" applyNumberFormat="1" applyFont="1" applyBorder="1" applyAlignment="1">
      <alignment horizontal="right" vertical="center"/>
    </xf>
    <xf numFmtId="49" fontId="4" fillId="0" borderId="10" xfId="3" applyNumberFormat="1" applyFont="1" applyBorder="1" applyAlignment="1">
      <alignment horizontal="right" vertical="center"/>
    </xf>
    <xf numFmtId="49" fontId="4" fillId="3" borderId="9" xfId="3" applyNumberFormat="1" applyFont="1" applyFill="1" applyBorder="1" applyAlignment="1">
      <alignment horizontal="right" vertical="center"/>
    </xf>
    <xf numFmtId="49" fontId="4" fillId="3" borderId="1" xfId="3" applyNumberFormat="1" applyFont="1" applyFill="1" applyBorder="1" applyAlignment="1">
      <alignment horizontal="right" vertical="center"/>
    </xf>
    <xf numFmtId="49" fontId="4" fillId="4" borderId="9" xfId="3" applyNumberFormat="1" applyFont="1" applyFill="1" applyBorder="1" applyAlignment="1">
      <alignment horizontal="right" vertical="center"/>
    </xf>
    <xf numFmtId="49" fontId="4" fillId="4" borderId="1" xfId="3" applyNumberFormat="1" applyFont="1" applyFill="1" applyBorder="1" applyAlignment="1">
      <alignment horizontal="right" vertical="center"/>
    </xf>
    <xf numFmtId="49" fontId="4" fillId="4" borderId="7" xfId="3" applyNumberFormat="1" applyFont="1" applyFill="1" applyBorder="1" applyAlignment="1">
      <alignment horizontal="center" vertical="center"/>
    </xf>
  </cellXfs>
  <cellStyles count="5">
    <cellStyle name="パーセント" xfId="2" builtinId="5"/>
    <cellStyle name="桁区切り" xfId="1" builtinId="6"/>
    <cellStyle name="標準" xfId="0" builtinId="0"/>
    <cellStyle name="標準 6" xfId="4" xr:uid="{0D860085-890F-453E-9EF5-EA3DB88A3E33}"/>
    <cellStyle name="標準_0000200805試算表（税抜）" xfId="3" xr:uid="{69DA7641-B2AC-4A26-AD92-00DCC3823A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8F33-1F3F-4AF3-8D48-F570084C06C4}">
  <sheetPr>
    <pageSetUpPr fitToPage="1"/>
  </sheetPr>
  <dimension ref="A1:IV4477"/>
  <sheetViews>
    <sheetView showGridLines="0" tabSelected="1" zoomScale="70" zoomScaleNormal="70" workbookViewId="0">
      <pane ySplit="12" topLeftCell="A3908" activePane="bottomLeft" state="frozen"/>
      <selection pane="bottomLeft" activeCell="C3914" sqref="C3914"/>
    </sheetView>
  </sheetViews>
  <sheetFormatPr defaultRowHeight="13.5" x14ac:dyDescent="0.15"/>
  <cols>
    <col min="1" max="1" width="12.125" style="2" customWidth="1"/>
    <col min="2" max="2" width="29.375" style="2" bestFit="1" customWidth="1"/>
    <col min="3" max="3" width="73.75" style="2" customWidth="1"/>
    <col min="4" max="4" width="15" style="2" customWidth="1"/>
    <col min="5" max="5" width="15" style="1" customWidth="1"/>
    <col min="9" max="9" width="17.25" bestFit="1" customWidth="1"/>
  </cols>
  <sheetData>
    <row r="1" spans="1:256" s="35" customFormat="1" ht="18.75" x14ac:dyDescent="0.15">
      <c r="A1" s="60" t="s">
        <v>9072</v>
      </c>
      <c r="B1" s="60"/>
      <c r="C1" s="59"/>
      <c r="D1" s="59"/>
      <c r="E1" s="87"/>
      <c r="F1" s="58"/>
      <c r="G1" s="58"/>
      <c r="H1" s="55"/>
      <c r="I1" s="57"/>
      <c r="J1" s="55"/>
      <c r="K1" s="93" t="s">
        <v>9071</v>
      </c>
      <c r="L1" s="93"/>
      <c r="M1" s="56"/>
      <c r="N1" s="41"/>
      <c r="O1" s="40"/>
      <c r="P1" s="40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</row>
    <row r="2" spans="1:256" s="35" customFormat="1" ht="18.75" x14ac:dyDescent="0.15">
      <c r="A2" s="52" t="s">
        <v>9070</v>
      </c>
      <c r="B2" s="52"/>
      <c r="C2" s="49"/>
      <c r="D2" s="49"/>
      <c r="E2" s="55"/>
      <c r="F2" s="54"/>
      <c r="G2" s="54"/>
      <c r="H2" s="54"/>
      <c r="I2" s="42"/>
      <c r="J2" s="41"/>
      <c r="K2" s="40"/>
      <c r="L2" s="40"/>
      <c r="M2" s="53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</row>
    <row r="3" spans="1:256" s="35" customFormat="1" ht="18.75" x14ac:dyDescent="0.15">
      <c r="A3" s="52"/>
      <c r="B3" s="52"/>
      <c r="C3" s="51"/>
      <c r="D3" s="51"/>
      <c r="E3" s="49"/>
      <c r="F3" s="62" t="s">
        <v>9069</v>
      </c>
      <c r="G3" s="63"/>
      <c r="H3" s="64"/>
      <c r="I3" s="64"/>
      <c r="J3" s="65"/>
      <c r="K3" s="66"/>
      <c r="L3" s="67"/>
      <c r="M3" s="46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</row>
    <row r="4" spans="1:256" s="35" customFormat="1" ht="18.75" x14ac:dyDescent="0.15">
      <c r="A4" s="61" t="s">
        <v>9068</v>
      </c>
      <c r="B4" s="61"/>
      <c r="C4" s="50"/>
      <c r="D4" s="50"/>
      <c r="E4" s="88"/>
      <c r="F4" s="68"/>
      <c r="G4" s="69"/>
      <c r="H4" s="70"/>
      <c r="I4" s="70"/>
      <c r="J4" s="71"/>
      <c r="K4" s="72"/>
      <c r="L4" s="73"/>
      <c r="M4" s="46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  <c r="IN4" s="48"/>
      <c r="IO4" s="48"/>
      <c r="IP4" s="48"/>
      <c r="IQ4" s="48"/>
      <c r="IR4" s="48"/>
      <c r="IS4" s="48"/>
      <c r="IT4" s="48"/>
      <c r="IU4" s="48"/>
      <c r="IV4" s="48"/>
    </row>
    <row r="5" spans="1:256" s="35" customFormat="1" ht="18.75" x14ac:dyDescent="0.15">
      <c r="A5" s="47" t="s">
        <v>9067</v>
      </c>
      <c r="B5" s="47"/>
      <c r="C5" s="44"/>
      <c r="D5" s="44"/>
      <c r="E5" s="49"/>
      <c r="F5" s="68"/>
      <c r="G5" s="69"/>
      <c r="H5" s="70"/>
      <c r="I5" s="70"/>
      <c r="J5" s="71"/>
      <c r="K5" s="72"/>
      <c r="L5" s="73"/>
      <c r="M5" s="46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</row>
    <row r="6" spans="1:256" s="35" customFormat="1" ht="18.75" x14ac:dyDescent="0.15">
      <c r="A6" s="47"/>
      <c r="B6" s="47"/>
      <c r="C6" s="44"/>
      <c r="D6" s="44"/>
      <c r="E6" s="49"/>
      <c r="F6" s="68"/>
      <c r="G6" s="69"/>
      <c r="H6" s="70"/>
      <c r="I6" s="70"/>
      <c r="J6" s="71"/>
      <c r="K6" s="72"/>
      <c r="L6" s="73"/>
      <c r="M6" s="46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</row>
    <row r="7" spans="1:256" s="35" customFormat="1" ht="18.75" x14ac:dyDescent="0.15">
      <c r="A7" s="47" t="s">
        <v>9066</v>
      </c>
      <c r="B7" s="47"/>
      <c r="C7" s="44"/>
      <c r="D7" s="44"/>
      <c r="E7" s="49"/>
      <c r="F7" s="68"/>
      <c r="G7" s="69"/>
      <c r="H7" s="70"/>
      <c r="I7" s="70"/>
      <c r="J7" s="71"/>
      <c r="K7" s="72"/>
      <c r="L7" s="73"/>
      <c r="M7" s="46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</row>
    <row r="8" spans="1:256" s="35" customFormat="1" x14ac:dyDescent="0.15">
      <c r="A8" s="47"/>
      <c r="B8" s="47"/>
      <c r="C8" s="44"/>
      <c r="D8" s="44"/>
      <c r="E8" s="44"/>
      <c r="F8" s="68"/>
      <c r="G8" s="69"/>
      <c r="H8" s="70"/>
      <c r="I8" s="70"/>
      <c r="J8" s="71"/>
      <c r="K8" s="72"/>
      <c r="L8" s="73"/>
      <c r="M8" s="46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</row>
    <row r="9" spans="1:256" s="35" customFormat="1" x14ac:dyDescent="0.15">
      <c r="A9" s="45" t="s">
        <v>9065</v>
      </c>
      <c r="B9" s="45"/>
      <c r="C9" s="44"/>
      <c r="D9" s="44"/>
      <c r="E9" s="44"/>
      <c r="F9" s="74"/>
      <c r="G9" s="75"/>
      <c r="H9" s="76"/>
      <c r="I9" s="69"/>
      <c r="J9" s="77"/>
      <c r="K9" s="70"/>
      <c r="L9" s="78"/>
      <c r="M9" s="43"/>
      <c r="N9" s="42"/>
      <c r="O9" s="41"/>
      <c r="P9" s="40"/>
      <c r="Q9" s="40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</row>
    <row r="10" spans="1:256" s="35" customFormat="1" x14ac:dyDescent="0.15">
      <c r="A10" s="38" t="s">
        <v>9064</v>
      </c>
      <c r="B10" s="36"/>
      <c r="C10" s="37"/>
      <c r="D10" s="37"/>
      <c r="E10" s="8"/>
      <c r="F10" s="79"/>
      <c r="G10" s="80"/>
      <c r="H10" s="81"/>
      <c r="I10" s="81"/>
      <c r="J10" s="81"/>
      <c r="K10" s="81"/>
      <c r="L10" s="82"/>
      <c r="M10" s="26"/>
    </row>
    <row r="11" spans="1:256" s="35" customFormat="1" x14ac:dyDescent="0.15">
      <c r="A11" s="36"/>
      <c r="B11" s="36"/>
      <c r="C11" s="8"/>
      <c r="D11" s="8"/>
      <c r="E11" s="89"/>
      <c r="M11" s="26"/>
    </row>
    <row r="12" spans="1:256" s="26" customFormat="1" ht="29.25" customHeight="1" x14ac:dyDescent="0.15">
      <c r="A12" s="34" t="s">
        <v>9063</v>
      </c>
      <c r="B12" s="33" t="s">
        <v>9062</v>
      </c>
      <c r="C12" s="32" t="s">
        <v>9061</v>
      </c>
      <c r="D12" s="31" t="s">
        <v>9060</v>
      </c>
      <c r="E12" s="90" t="s">
        <v>9059</v>
      </c>
      <c r="F12" s="28" t="s">
        <v>9058</v>
      </c>
      <c r="G12" s="30" t="s">
        <v>9057</v>
      </c>
      <c r="H12" s="29" t="s">
        <v>9056</v>
      </c>
      <c r="I12" s="28" t="s">
        <v>9055</v>
      </c>
      <c r="J12" s="27" t="s">
        <v>9054</v>
      </c>
      <c r="K12" s="27" t="s">
        <v>9053</v>
      </c>
      <c r="L12" s="27" t="s">
        <v>9052</v>
      </c>
      <c r="M12" s="27" t="s">
        <v>9051</v>
      </c>
    </row>
    <row r="13" spans="1:256" ht="14.25" customHeight="1" x14ac:dyDescent="0.15">
      <c r="A13" s="24" t="s">
        <v>9050</v>
      </c>
      <c r="B13" s="24" t="s">
        <v>9045</v>
      </c>
      <c r="C13" s="23" t="s">
        <v>9049</v>
      </c>
      <c r="D13" s="22" t="s">
        <v>17</v>
      </c>
      <c r="E13" s="91">
        <v>2830</v>
      </c>
      <c r="F13" s="21">
        <v>5</v>
      </c>
      <c r="G13" s="20"/>
      <c r="H13" s="14" t="str">
        <f t="shared" ref="H13:H76" si="0">IFERROR(ROUNDDOWN(IF(G13="","",G13*1.1),0),"")</f>
        <v/>
      </c>
      <c r="I13" s="19">
        <f t="shared" ref="I13:I76" si="1">IF(F13="","",F13*E13)</f>
        <v>14150</v>
      </c>
      <c r="J13" s="14" t="str">
        <f t="shared" ref="J13:J76" si="2">IF(G13="","",H13*F13)</f>
        <v/>
      </c>
      <c r="K13" s="18" t="str">
        <f t="shared" ref="K13:K76" si="3">IF(G13="","",1-J13/I13/1.1)</f>
        <v/>
      </c>
      <c r="L13" s="18" t="str">
        <f t="shared" ref="L13:L76" si="4">IF(G13="","",1-J13/I13)</f>
        <v/>
      </c>
      <c r="M13" s="17" t="str">
        <f t="shared" ref="M13:M76" si="5">IF(G13="","✔","")</f>
        <v>✔</v>
      </c>
    </row>
    <row r="14" spans="1:256" ht="14.25" customHeight="1" x14ac:dyDescent="0.15">
      <c r="A14" s="24" t="s">
        <v>9048</v>
      </c>
      <c r="B14" s="24" t="s">
        <v>9045</v>
      </c>
      <c r="C14" s="23" t="s">
        <v>9047</v>
      </c>
      <c r="D14" s="22" t="s">
        <v>17</v>
      </c>
      <c r="E14" s="91">
        <v>1780</v>
      </c>
      <c r="F14" s="21">
        <v>8</v>
      </c>
      <c r="G14" s="20"/>
      <c r="H14" s="14" t="str">
        <f t="shared" si="0"/>
        <v/>
      </c>
      <c r="I14" s="19">
        <f t="shared" si="1"/>
        <v>14240</v>
      </c>
      <c r="J14" s="14" t="str">
        <f t="shared" si="2"/>
        <v/>
      </c>
      <c r="K14" s="18" t="str">
        <f t="shared" si="3"/>
        <v/>
      </c>
      <c r="L14" s="18" t="str">
        <f t="shared" si="4"/>
        <v/>
      </c>
      <c r="M14" s="17" t="str">
        <f t="shared" si="5"/>
        <v>✔</v>
      </c>
    </row>
    <row r="15" spans="1:256" ht="14.25" customHeight="1" x14ac:dyDescent="0.15">
      <c r="A15" s="24" t="s">
        <v>9046</v>
      </c>
      <c r="B15" s="24" t="s">
        <v>9045</v>
      </c>
      <c r="C15" s="23" t="s">
        <v>9044</v>
      </c>
      <c r="D15" s="22" t="s">
        <v>17</v>
      </c>
      <c r="E15" s="91">
        <v>2368.8000000000002</v>
      </c>
      <c r="F15" s="21">
        <v>159</v>
      </c>
      <c r="G15" s="20"/>
      <c r="H15" s="14" t="str">
        <f t="shared" si="0"/>
        <v/>
      </c>
      <c r="I15" s="19">
        <f t="shared" si="1"/>
        <v>376639.2</v>
      </c>
      <c r="J15" s="14" t="str">
        <f t="shared" si="2"/>
        <v/>
      </c>
      <c r="K15" s="18" t="str">
        <f t="shared" si="3"/>
        <v/>
      </c>
      <c r="L15" s="18" t="str">
        <f t="shared" si="4"/>
        <v/>
      </c>
      <c r="M15" s="17" t="str">
        <f t="shared" si="5"/>
        <v>✔</v>
      </c>
    </row>
    <row r="16" spans="1:256" ht="14.25" customHeight="1" x14ac:dyDescent="0.15">
      <c r="A16" s="24" t="s">
        <v>9043</v>
      </c>
      <c r="B16" s="24" t="s">
        <v>8908</v>
      </c>
      <c r="C16" s="23" t="s">
        <v>9042</v>
      </c>
      <c r="D16" s="22"/>
      <c r="E16" s="91">
        <v>7370</v>
      </c>
      <c r="F16" s="21">
        <v>36</v>
      </c>
      <c r="G16" s="20"/>
      <c r="H16" s="14" t="str">
        <f t="shared" si="0"/>
        <v/>
      </c>
      <c r="I16" s="19">
        <f t="shared" si="1"/>
        <v>265320</v>
      </c>
      <c r="J16" s="14" t="str">
        <f t="shared" si="2"/>
        <v/>
      </c>
      <c r="K16" s="18" t="str">
        <f t="shared" si="3"/>
        <v/>
      </c>
      <c r="L16" s="18" t="str">
        <f t="shared" si="4"/>
        <v/>
      </c>
      <c r="M16" s="17" t="str">
        <f t="shared" si="5"/>
        <v>✔</v>
      </c>
    </row>
    <row r="17" spans="1:13" ht="14.25" customHeight="1" x14ac:dyDescent="0.15">
      <c r="A17" s="24" t="s">
        <v>9041</v>
      </c>
      <c r="B17" s="24" t="s">
        <v>8908</v>
      </c>
      <c r="C17" s="23" t="s">
        <v>9040</v>
      </c>
      <c r="D17" s="22"/>
      <c r="E17" s="91">
        <v>8320</v>
      </c>
      <c r="F17" s="21">
        <v>3</v>
      </c>
      <c r="G17" s="20"/>
      <c r="H17" s="14" t="str">
        <f t="shared" si="0"/>
        <v/>
      </c>
      <c r="I17" s="19">
        <f t="shared" si="1"/>
        <v>24960</v>
      </c>
      <c r="J17" s="14" t="str">
        <f t="shared" si="2"/>
        <v/>
      </c>
      <c r="K17" s="18" t="str">
        <f t="shared" si="3"/>
        <v/>
      </c>
      <c r="L17" s="18" t="str">
        <f t="shared" si="4"/>
        <v/>
      </c>
      <c r="M17" s="17" t="str">
        <f t="shared" si="5"/>
        <v>✔</v>
      </c>
    </row>
    <row r="18" spans="1:13" ht="14.25" customHeight="1" x14ac:dyDescent="0.15">
      <c r="A18" s="24" t="s">
        <v>9039</v>
      </c>
      <c r="B18" s="24" t="s">
        <v>8908</v>
      </c>
      <c r="C18" s="23" t="s">
        <v>9038</v>
      </c>
      <c r="D18" s="22"/>
      <c r="E18" s="91">
        <v>13610</v>
      </c>
      <c r="F18" s="21">
        <v>22</v>
      </c>
      <c r="G18" s="20"/>
      <c r="H18" s="14" t="str">
        <f t="shared" si="0"/>
        <v/>
      </c>
      <c r="I18" s="19">
        <f t="shared" si="1"/>
        <v>299420</v>
      </c>
      <c r="J18" s="14" t="str">
        <f t="shared" si="2"/>
        <v/>
      </c>
      <c r="K18" s="18" t="str">
        <f t="shared" si="3"/>
        <v/>
      </c>
      <c r="L18" s="18" t="str">
        <f t="shared" si="4"/>
        <v/>
      </c>
      <c r="M18" s="17" t="str">
        <f t="shared" si="5"/>
        <v>✔</v>
      </c>
    </row>
    <row r="19" spans="1:13" ht="14.25" customHeight="1" x14ac:dyDescent="0.15">
      <c r="A19" s="24" t="s">
        <v>9037</v>
      </c>
      <c r="B19" s="24" t="s">
        <v>8908</v>
      </c>
      <c r="C19" s="23" t="s">
        <v>9036</v>
      </c>
      <c r="D19" s="22"/>
      <c r="E19" s="91">
        <v>3920</v>
      </c>
      <c r="F19" s="21">
        <v>3</v>
      </c>
      <c r="G19" s="20"/>
      <c r="H19" s="14" t="str">
        <f t="shared" si="0"/>
        <v/>
      </c>
      <c r="I19" s="19">
        <f t="shared" si="1"/>
        <v>11760</v>
      </c>
      <c r="J19" s="14" t="str">
        <f t="shared" si="2"/>
        <v/>
      </c>
      <c r="K19" s="18" t="str">
        <f t="shared" si="3"/>
        <v/>
      </c>
      <c r="L19" s="18" t="str">
        <f t="shared" si="4"/>
        <v/>
      </c>
      <c r="M19" s="17" t="str">
        <f t="shared" si="5"/>
        <v>✔</v>
      </c>
    </row>
    <row r="20" spans="1:13" ht="14.25" customHeight="1" x14ac:dyDescent="0.15">
      <c r="A20" s="24" t="s">
        <v>9035</v>
      </c>
      <c r="B20" s="24" t="s">
        <v>8908</v>
      </c>
      <c r="C20" s="23" t="s">
        <v>9034</v>
      </c>
      <c r="D20" s="22"/>
      <c r="E20" s="91">
        <v>630</v>
      </c>
      <c r="F20" s="21">
        <v>48</v>
      </c>
      <c r="G20" s="20"/>
      <c r="H20" s="14" t="str">
        <f t="shared" si="0"/>
        <v/>
      </c>
      <c r="I20" s="19">
        <f t="shared" si="1"/>
        <v>30240</v>
      </c>
      <c r="J20" s="14" t="str">
        <f t="shared" si="2"/>
        <v/>
      </c>
      <c r="K20" s="18" t="str">
        <f t="shared" si="3"/>
        <v/>
      </c>
      <c r="L20" s="18" t="str">
        <f t="shared" si="4"/>
        <v/>
      </c>
      <c r="M20" s="17" t="str">
        <f t="shared" si="5"/>
        <v>✔</v>
      </c>
    </row>
    <row r="21" spans="1:13" ht="14.25" customHeight="1" x14ac:dyDescent="0.15">
      <c r="A21" s="24" t="s">
        <v>9033</v>
      </c>
      <c r="B21" s="24" t="s">
        <v>8908</v>
      </c>
      <c r="C21" s="23" t="s">
        <v>9032</v>
      </c>
      <c r="D21" s="22"/>
      <c r="E21" s="91">
        <v>68434</v>
      </c>
      <c r="F21" s="21">
        <v>552</v>
      </c>
      <c r="G21" s="20"/>
      <c r="H21" s="14" t="str">
        <f t="shared" si="0"/>
        <v/>
      </c>
      <c r="I21" s="19">
        <f t="shared" si="1"/>
        <v>37775568</v>
      </c>
      <c r="J21" s="14" t="str">
        <f t="shared" si="2"/>
        <v/>
      </c>
      <c r="K21" s="18" t="str">
        <f t="shared" si="3"/>
        <v/>
      </c>
      <c r="L21" s="18" t="str">
        <f t="shared" si="4"/>
        <v/>
      </c>
      <c r="M21" s="17" t="str">
        <f t="shared" si="5"/>
        <v>✔</v>
      </c>
    </row>
    <row r="22" spans="1:13" ht="14.25" customHeight="1" x14ac:dyDescent="0.15">
      <c r="A22" s="24" t="s">
        <v>9031</v>
      </c>
      <c r="B22" s="24" t="s">
        <v>8908</v>
      </c>
      <c r="C22" s="23" t="s">
        <v>9030</v>
      </c>
      <c r="D22" s="22"/>
      <c r="E22" s="91">
        <v>161800</v>
      </c>
      <c r="F22" s="21">
        <v>188</v>
      </c>
      <c r="G22" s="20"/>
      <c r="H22" s="14" t="str">
        <f t="shared" si="0"/>
        <v/>
      </c>
      <c r="I22" s="19">
        <f t="shared" si="1"/>
        <v>30418400</v>
      </c>
      <c r="J22" s="14" t="str">
        <f t="shared" si="2"/>
        <v/>
      </c>
      <c r="K22" s="18" t="str">
        <f t="shared" si="3"/>
        <v/>
      </c>
      <c r="L22" s="18" t="str">
        <f t="shared" si="4"/>
        <v/>
      </c>
      <c r="M22" s="17" t="str">
        <f t="shared" si="5"/>
        <v>✔</v>
      </c>
    </row>
    <row r="23" spans="1:13" ht="14.25" customHeight="1" x14ac:dyDescent="0.15">
      <c r="A23" s="24" t="s">
        <v>9029</v>
      </c>
      <c r="B23" s="24" t="s">
        <v>8908</v>
      </c>
      <c r="C23" s="23" t="s">
        <v>9028</v>
      </c>
      <c r="D23" s="22"/>
      <c r="E23" s="91">
        <v>10656.8</v>
      </c>
      <c r="F23" s="21">
        <v>276</v>
      </c>
      <c r="G23" s="20"/>
      <c r="H23" s="14" t="str">
        <f t="shared" si="0"/>
        <v/>
      </c>
      <c r="I23" s="19">
        <f t="shared" si="1"/>
        <v>2941276.8</v>
      </c>
      <c r="J23" s="14" t="str">
        <f t="shared" si="2"/>
        <v/>
      </c>
      <c r="K23" s="18" t="str">
        <f t="shared" si="3"/>
        <v/>
      </c>
      <c r="L23" s="18" t="str">
        <f t="shared" si="4"/>
        <v/>
      </c>
      <c r="M23" s="17" t="str">
        <f t="shared" si="5"/>
        <v>✔</v>
      </c>
    </row>
    <row r="24" spans="1:13" ht="14.25" customHeight="1" x14ac:dyDescent="0.15">
      <c r="A24" s="24" t="s">
        <v>9027</v>
      </c>
      <c r="B24" s="24" t="s">
        <v>8908</v>
      </c>
      <c r="C24" s="23" t="s">
        <v>9026</v>
      </c>
      <c r="D24" s="22"/>
      <c r="E24" s="91">
        <v>106560</v>
      </c>
      <c r="F24" s="21">
        <v>12</v>
      </c>
      <c r="G24" s="20"/>
      <c r="H24" s="14" t="str">
        <f t="shared" si="0"/>
        <v/>
      </c>
      <c r="I24" s="19">
        <f t="shared" si="1"/>
        <v>1278720</v>
      </c>
      <c r="J24" s="14" t="str">
        <f t="shared" si="2"/>
        <v/>
      </c>
      <c r="K24" s="18" t="str">
        <f t="shared" si="3"/>
        <v/>
      </c>
      <c r="L24" s="18" t="str">
        <f t="shared" si="4"/>
        <v/>
      </c>
      <c r="M24" s="17" t="str">
        <f t="shared" si="5"/>
        <v>✔</v>
      </c>
    </row>
    <row r="25" spans="1:13" ht="14.25" customHeight="1" x14ac:dyDescent="0.15">
      <c r="A25" s="24" t="s">
        <v>9025</v>
      </c>
      <c r="B25" s="24" t="s">
        <v>8908</v>
      </c>
      <c r="C25" s="23" t="s">
        <v>9024</v>
      </c>
      <c r="D25" s="22"/>
      <c r="E25" s="91">
        <v>84880</v>
      </c>
      <c r="F25" s="21">
        <v>34</v>
      </c>
      <c r="G25" s="20"/>
      <c r="H25" s="14" t="str">
        <f t="shared" si="0"/>
        <v/>
      </c>
      <c r="I25" s="19">
        <f t="shared" si="1"/>
        <v>2885920</v>
      </c>
      <c r="J25" s="14" t="str">
        <f t="shared" si="2"/>
        <v/>
      </c>
      <c r="K25" s="18" t="str">
        <f t="shared" si="3"/>
        <v/>
      </c>
      <c r="L25" s="18" t="str">
        <f t="shared" si="4"/>
        <v/>
      </c>
      <c r="M25" s="17" t="str">
        <f t="shared" si="5"/>
        <v>✔</v>
      </c>
    </row>
    <row r="26" spans="1:13" ht="14.25" customHeight="1" x14ac:dyDescent="0.15">
      <c r="A26" s="24" t="s">
        <v>9023</v>
      </c>
      <c r="B26" s="24" t="s">
        <v>8908</v>
      </c>
      <c r="C26" s="23" t="s">
        <v>9022</v>
      </c>
      <c r="D26" s="22"/>
      <c r="E26" s="91">
        <v>4370</v>
      </c>
      <c r="F26" s="21">
        <v>423</v>
      </c>
      <c r="G26" s="20"/>
      <c r="H26" s="14" t="str">
        <f t="shared" si="0"/>
        <v/>
      </c>
      <c r="I26" s="19">
        <f t="shared" si="1"/>
        <v>1848510</v>
      </c>
      <c r="J26" s="14" t="str">
        <f t="shared" si="2"/>
        <v/>
      </c>
      <c r="K26" s="18" t="str">
        <f t="shared" si="3"/>
        <v/>
      </c>
      <c r="L26" s="18" t="str">
        <f t="shared" si="4"/>
        <v/>
      </c>
      <c r="M26" s="17" t="str">
        <f t="shared" si="5"/>
        <v>✔</v>
      </c>
    </row>
    <row r="27" spans="1:13" ht="14.25" customHeight="1" x14ac:dyDescent="0.15">
      <c r="A27" s="24" t="s">
        <v>9021</v>
      </c>
      <c r="B27" s="24" t="s">
        <v>8908</v>
      </c>
      <c r="C27" s="23" t="s">
        <v>9020</v>
      </c>
      <c r="D27" s="22"/>
      <c r="E27" s="91">
        <v>4370</v>
      </c>
      <c r="F27" s="21">
        <v>12</v>
      </c>
      <c r="G27" s="20"/>
      <c r="H27" s="14" t="str">
        <f t="shared" si="0"/>
        <v/>
      </c>
      <c r="I27" s="19">
        <f t="shared" si="1"/>
        <v>52440</v>
      </c>
      <c r="J27" s="14" t="str">
        <f t="shared" si="2"/>
        <v/>
      </c>
      <c r="K27" s="18" t="str">
        <f t="shared" si="3"/>
        <v/>
      </c>
      <c r="L27" s="18" t="str">
        <f t="shared" si="4"/>
        <v/>
      </c>
      <c r="M27" s="17" t="str">
        <f t="shared" si="5"/>
        <v>✔</v>
      </c>
    </row>
    <row r="28" spans="1:13" ht="14.25" customHeight="1" x14ac:dyDescent="0.15">
      <c r="A28" s="24" t="s">
        <v>9019</v>
      </c>
      <c r="B28" s="24" t="s">
        <v>8908</v>
      </c>
      <c r="C28" s="23" t="s">
        <v>9018</v>
      </c>
      <c r="D28" s="22"/>
      <c r="E28" s="91">
        <v>6950</v>
      </c>
      <c r="F28" s="21">
        <v>2381</v>
      </c>
      <c r="G28" s="20"/>
      <c r="H28" s="14" t="str">
        <f t="shared" si="0"/>
        <v/>
      </c>
      <c r="I28" s="19">
        <f t="shared" si="1"/>
        <v>16547950</v>
      </c>
      <c r="J28" s="14" t="str">
        <f t="shared" si="2"/>
        <v/>
      </c>
      <c r="K28" s="18" t="str">
        <f t="shared" si="3"/>
        <v/>
      </c>
      <c r="L28" s="18" t="str">
        <f t="shared" si="4"/>
        <v/>
      </c>
      <c r="M28" s="17" t="str">
        <f t="shared" si="5"/>
        <v>✔</v>
      </c>
    </row>
    <row r="29" spans="1:13" ht="14.25" customHeight="1" x14ac:dyDescent="0.15">
      <c r="A29" s="24" t="s">
        <v>9017</v>
      </c>
      <c r="B29" s="24" t="s">
        <v>8908</v>
      </c>
      <c r="C29" s="23" t="s">
        <v>9016</v>
      </c>
      <c r="D29" s="22"/>
      <c r="E29" s="91">
        <v>34750</v>
      </c>
      <c r="F29" s="21">
        <v>108</v>
      </c>
      <c r="G29" s="20"/>
      <c r="H29" s="14" t="str">
        <f t="shared" si="0"/>
        <v/>
      </c>
      <c r="I29" s="19">
        <f t="shared" si="1"/>
        <v>3753000</v>
      </c>
      <c r="J29" s="14" t="str">
        <f t="shared" si="2"/>
        <v/>
      </c>
      <c r="K29" s="18" t="str">
        <f t="shared" si="3"/>
        <v/>
      </c>
      <c r="L29" s="18" t="str">
        <f t="shared" si="4"/>
        <v/>
      </c>
      <c r="M29" s="17" t="str">
        <f t="shared" si="5"/>
        <v>✔</v>
      </c>
    </row>
    <row r="30" spans="1:13" ht="14.25" customHeight="1" x14ac:dyDescent="0.15">
      <c r="A30" s="24" t="s">
        <v>9015</v>
      </c>
      <c r="B30" s="24" t="s">
        <v>8908</v>
      </c>
      <c r="C30" s="23" t="s">
        <v>9014</v>
      </c>
      <c r="D30" s="22"/>
      <c r="E30" s="91">
        <v>6950</v>
      </c>
      <c r="F30" s="21">
        <v>548</v>
      </c>
      <c r="G30" s="20"/>
      <c r="H30" s="14" t="str">
        <f t="shared" si="0"/>
        <v/>
      </c>
      <c r="I30" s="19">
        <f t="shared" si="1"/>
        <v>3808600</v>
      </c>
      <c r="J30" s="14" t="str">
        <f t="shared" si="2"/>
        <v/>
      </c>
      <c r="K30" s="18" t="str">
        <f t="shared" si="3"/>
        <v/>
      </c>
      <c r="L30" s="18" t="str">
        <f t="shared" si="4"/>
        <v/>
      </c>
      <c r="M30" s="17" t="str">
        <f t="shared" si="5"/>
        <v>✔</v>
      </c>
    </row>
    <row r="31" spans="1:13" ht="14.25" customHeight="1" x14ac:dyDescent="0.15">
      <c r="A31" s="24" t="s">
        <v>9013</v>
      </c>
      <c r="B31" s="24" t="s">
        <v>8908</v>
      </c>
      <c r="C31" s="23" t="s">
        <v>9012</v>
      </c>
      <c r="D31" s="22"/>
      <c r="E31" s="91">
        <v>29533</v>
      </c>
      <c r="F31" s="21">
        <v>12</v>
      </c>
      <c r="G31" s="20"/>
      <c r="H31" s="14" t="str">
        <f t="shared" si="0"/>
        <v/>
      </c>
      <c r="I31" s="19">
        <f t="shared" si="1"/>
        <v>354396</v>
      </c>
      <c r="J31" s="14" t="str">
        <f t="shared" si="2"/>
        <v/>
      </c>
      <c r="K31" s="18" t="str">
        <f t="shared" si="3"/>
        <v/>
      </c>
      <c r="L31" s="18" t="str">
        <f t="shared" si="4"/>
        <v/>
      </c>
      <c r="M31" s="17" t="str">
        <f t="shared" si="5"/>
        <v>✔</v>
      </c>
    </row>
    <row r="32" spans="1:13" ht="14.25" customHeight="1" x14ac:dyDescent="0.15">
      <c r="A32" s="24" t="s">
        <v>9011</v>
      </c>
      <c r="B32" s="24" t="s">
        <v>8908</v>
      </c>
      <c r="C32" s="23" t="s">
        <v>9010</v>
      </c>
      <c r="D32" s="22"/>
      <c r="E32" s="91">
        <v>850</v>
      </c>
      <c r="F32" s="21">
        <v>20</v>
      </c>
      <c r="G32" s="20"/>
      <c r="H32" s="14" t="str">
        <f t="shared" si="0"/>
        <v/>
      </c>
      <c r="I32" s="19">
        <f t="shared" si="1"/>
        <v>17000</v>
      </c>
      <c r="J32" s="14" t="str">
        <f t="shared" si="2"/>
        <v/>
      </c>
      <c r="K32" s="18" t="str">
        <f t="shared" si="3"/>
        <v/>
      </c>
      <c r="L32" s="18" t="str">
        <f t="shared" si="4"/>
        <v/>
      </c>
      <c r="M32" s="17" t="str">
        <f t="shared" si="5"/>
        <v>✔</v>
      </c>
    </row>
    <row r="33" spans="1:13" ht="14.25" customHeight="1" x14ac:dyDescent="0.15">
      <c r="A33" s="24" t="s">
        <v>9009</v>
      </c>
      <c r="B33" s="24" t="s">
        <v>8908</v>
      </c>
      <c r="C33" s="23" t="s">
        <v>9008</v>
      </c>
      <c r="D33" s="22"/>
      <c r="E33" s="91">
        <v>620</v>
      </c>
      <c r="F33" s="21">
        <v>5</v>
      </c>
      <c r="G33" s="20"/>
      <c r="H33" s="14" t="str">
        <f t="shared" si="0"/>
        <v/>
      </c>
      <c r="I33" s="19">
        <f t="shared" si="1"/>
        <v>3100</v>
      </c>
      <c r="J33" s="14" t="str">
        <f t="shared" si="2"/>
        <v/>
      </c>
      <c r="K33" s="18" t="str">
        <f t="shared" si="3"/>
        <v/>
      </c>
      <c r="L33" s="18" t="str">
        <f t="shared" si="4"/>
        <v/>
      </c>
      <c r="M33" s="17" t="str">
        <f t="shared" si="5"/>
        <v>✔</v>
      </c>
    </row>
    <row r="34" spans="1:13" ht="14.25" customHeight="1" x14ac:dyDescent="0.15">
      <c r="A34" s="24" t="s">
        <v>9007</v>
      </c>
      <c r="B34" s="24" t="s">
        <v>8908</v>
      </c>
      <c r="C34" s="23" t="s">
        <v>9006</v>
      </c>
      <c r="D34" s="22"/>
      <c r="E34" s="91">
        <v>630</v>
      </c>
      <c r="F34" s="21">
        <v>58</v>
      </c>
      <c r="G34" s="20"/>
      <c r="H34" s="14" t="str">
        <f t="shared" si="0"/>
        <v/>
      </c>
      <c r="I34" s="19">
        <f t="shared" si="1"/>
        <v>36540</v>
      </c>
      <c r="J34" s="14" t="str">
        <f t="shared" si="2"/>
        <v/>
      </c>
      <c r="K34" s="18" t="str">
        <f t="shared" si="3"/>
        <v/>
      </c>
      <c r="L34" s="18" t="str">
        <f t="shared" si="4"/>
        <v/>
      </c>
      <c r="M34" s="17" t="str">
        <f t="shared" si="5"/>
        <v>✔</v>
      </c>
    </row>
    <row r="35" spans="1:13" ht="14.25" customHeight="1" x14ac:dyDescent="0.15">
      <c r="A35" s="24" t="s">
        <v>9005</v>
      </c>
      <c r="B35" s="24" t="s">
        <v>8908</v>
      </c>
      <c r="C35" s="23" t="s">
        <v>9004</v>
      </c>
      <c r="D35" s="22"/>
      <c r="E35" s="91">
        <v>1640</v>
      </c>
      <c r="F35" s="21">
        <v>3</v>
      </c>
      <c r="G35" s="20"/>
      <c r="H35" s="14" t="str">
        <f t="shared" si="0"/>
        <v/>
      </c>
      <c r="I35" s="19">
        <f t="shared" si="1"/>
        <v>4920</v>
      </c>
      <c r="J35" s="14" t="str">
        <f t="shared" si="2"/>
        <v/>
      </c>
      <c r="K35" s="18" t="str">
        <f t="shared" si="3"/>
        <v/>
      </c>
      <c r="L35" s="18" t="str">
        <f t="shared" si="4"/>
        <v/>
      </c>
      <c r="M35" s="17" t="str">
        <f t="shared" si="5"/>
        <v>✔</v>
      </c>
    </row>
    <row r="36" spans="1:13" ht="14.25" customHeight="1" x14ac:dyDescent="0.15">
      <c r="A36" s="24" t="s">
        <v>9003</v>
      </c>
      <c r="B36" s="24" t="s">
        <v>8908</v>
      </c>
      <c r="C36" s="23" t="s">
        <v>9002</v>
      </c>
      <c r="D36" s="22"/>
      <c r="E36" s="91">
        <v>513.79999999999995</v>
      </c>
      <c r="F36" s="21">
        <v>53</v>
      </c>
      <c r="G36" s="20"/>
      <c r="H36" s="14" t="str">
        <f t="shared" si="0"/>
        <v/>
      </c>
      <c r="I36" s="19">
        <f t="shared" si="1"/>
        <v>27231.399999999998</v>
      </c>
      <c r="J36" s="14" t="str">
        <f t="shared" si="2"/>
        <v/>
      </c>
      <c r="K36" s="18" t="str">
        <f t="shared" si="3"/>
        <v/>
      </c>
      <c r="L36" s="18" t="str">
        <f t="shared" si="4"/>
        <v/>
      </c>
      <c r="M36" s="17" t="str">
        <f t="shared" si="5"/>
        <v>✔</v>
      </c>
    </row>
    <row r="37" spans="1:13" ht="14.25" customHeight="1" x14ac:dyDescent="0.15">
      <c r="A37" s="24" t="s">
        <v>9001</v>
      </c>
      <c r="B37" s="24" t="s">
        <v>8908</v>
      </c>
      <c r="C37" s="23" t="s">
        <v>9000</v>
      </c>
      <c r="D37" s="22"/>
      <c r="E37" s="91">
        <v>1027.5999999999999</v>
      </c>
      <c r="F37" s="21">
        <v>5</v>
      </c>
      <c r="G37" s="20"/>
      <c r="H37" s="14" t="str">
        <f t="shared" si="0"/>
        <v/>
      </c>
      <c r="I37" s="19">
        <f t="shared" si="1"/>
        <v>5138</v>
      </c>
      <c r="J37" s="14" t="str">
        <f t="shared" si="2"/>
        <v/>
      </c>
      <c r="K37" s="18" t="str">
        <f t="shared" si="3"/>
        <v/>
      </c>
      <c r="L37" s="18" t="str">
        <f t="shared" si="4"/>
        <v/>
      </c>
      <c r="M37" s="17" t="str">
        <f t="shared" si="5"/>
        <v>✔</v>
      </c>
    </row>
    <row r="38" spans="1:13" ht="14.25" customHeight="1" x14ac:dyDescent="0.15">
      <c r="A38" s="24" t="s">
        <v>8999</v>
      </c>
      <c r="B38" s="24" t="s">
        <v>8908</v>
      </c>
      <c r="C38" s="23" t="s">
        <v>8998</v>
      </c>
      <c r="D38" s="22"/>
      <c r="E38" s="91">
        <v>2973.6</v>
      </c>
      <c r="F38" s="21">
        <v>41</v>
      </c>
      <c r="G38" s="20"/>
      <c r="H38" s="14" t="str">
        <f t="shared" si="0"/>
        <v/>
      </c>
      <c r="I38" s="19">
        <f t="shared" si="1"/>
        <v>121917.59999999999</v>
      </c>
      <c r="J38" s="14" t="str">
        <f t="shared" si="2"/>
        <v/>
      </c>
      <c r="K38" s="18" t="str">
        <f t="shared" si="3"/>
        <v/>
      </c>
      <c r="L38" s="18" t="str">
        <f t="shared" si="4"/>
        <v/>
      </c>
      <c r="M38" s="17" t="str">
        <f t="shared" si="5"/>
        <v>✔</v>
      </c>
    </row>
    <row r="39" spans="1:13" ht="14.25" customHeight="1" x14ac:dyDescent="0.15">
      <c r="A39" s="24" t="s">
        <v>8997</v>
      </c>
      <c r="B39" s="24" t="s">
        <v>8908</v>
      </c>
      <c r="C39" s="23" t="s">
        <v>8996</v>
      </c>
      <c r="D39" s="22"/>
      <c r="E39" s="91">
        <v>3485</v>
      </c>
      <c r="F39" s="21">
        <v>5</v>
      </c>
      <c r="G39" s="20"/>
      <c r="H39" s="14" t="str">
        <f t="shared" si="0"/>
        <v/>
      </c>
      <c r="I39" s="19">
        <f t="shared" si="1"/>
        <v>17425</v>
      </c>
      <c r="J39" s="14" t="str">
        <f t="shared" si="2"/>
        <v/>
      </c>
      <c r="K39" s="18" t="str">
        <f t="shared" si="3"/>
        <v/>
      </c>
      <c r="L39" s="18" t="str">
        <f t="shared" si="4"/>
        <v/>
      </c>
      <c r="M39" s="17" t="str">
        <f t="shared" si="5"/>
        <v>✔</v>
      </c>
    </row>
    <row r="40" spans="1:13" ht="14.25" customHeight="1" x14ac:dyDescent="0.15">
      <c r="A40" s="24" t="s">
        <v>8995</v>
      </c>
      <c r="B40" s="24" t="s">
        <v>8908</v>
      </c>
      <c r="C40" s="23" t="s">
        <v>8994</v>
      </c>
      <c r="D40" s="22"/>
      <c r="E40" s="91">
        <v>3080</v>
      </c>
      <c r="F40" s="21">
        <v>5</v>
      </c>
      <c r="G40" s="20"/>
      <c r="H40" s="14" t="str">
        <f t="shared" si="0"/>
        <v/>
      </c>
      <c r="I40" s="19">
        <f t="shared" si="1"/>
        <v>15400</v>
      </c>
      <c r="J40" s="14" t="str">
        <f t="shared" si="2"/>
        <v/>
      </c>
      <c r="K40" s="18" t="str">
        <f t="shared" si="3"/>
        <v/>
      </c>
      <c r="L40" s="18" t="str">
        <f t="shared" si="4"/>
        <v/>
      </c>
      <c r="M40" s="17" t="str">
        <f t="shared" si="5"/>
        <v>✔</v>
      </c>
    </row>
    <row r="41" spans="1:13" ht="14.25" customHeight="1" x14ac:dyDescent="0.15">
      <c r="A41" s="24" t="s">
        <v>8993</v>
      </c>
      <c r="B41" s="24" t="s">
        <v>8908</v>
      </c>
      <c r="C41" s="23" t="s">
        <v>8992</v>
      </c>
      <c r="D41" s="22"/>
      <c r="E41" s="91">
        <v>830</v>
      </c>
      <c r="F41" s="21">
        <v>75</v>
      </c>
      <c r="G41" s="20"/>
      <c r="H41" s="14" t="str">
        <f t="shared" si="0"/>
        <v/>
      </c>
      <c r="I41" s="19">
        <f t="shared" si="1"/>
        <v>62250</v>
      </c>
      <c r="J41" s="14" t="str">
        <f t="shared" si="2"/>
        <v/>
      </c>
      <c r="K41" s="18" t="str">
        <f t="shared" si="3"/>
        <v/>
      </c>
      <c r="L41" s="18" t="str">
        <f t="shared" si="4"/>
        <v/>
      </c>
      <c r="M41" s="17" t="str">
        <f t="shared" si="5"/>
        <v>✔</v>
      </c>
    </row>
    <row r="42" spans="1:13" ht="14.25" customHeight="1" x14ac:dyDescent="0.15">
      <c r="A42" s="24" t="s">
        <v>8991</v>
      </c>
      <c r="B42" s="24" t="s">
        <v>8908</v>
      </c>
      <c r="C42" s="23" t="s">
        <v>8990</v>
      </c>
      <c r="D42" s="22"/>
      <c r="E42" s="91">
        <v>770</v>
      </c>
      <c r="F42" s="21">
        <v>8</v>
      </c>
      <c r="G42" s="20"/>
      <c r="H42" s="14" t="str">
        <f t="shared" si="0"/>
        <v/>
      </c>
      <c r="I42" s="19">
        <f t="shared" si="1"/>
        <v>6160</v>
      </c>
      <c r="J42" s="14" t="str">
        <f t="shared" si="2"/>
        <v/>
      </c>
      <c r="K42" s="18" t="str">
        <f t="shared" si="3"/>
        <v/>
      </c>
      <c r="L42" s="18" t="str">
        <f t="shared" si="4"/>
        <v/>
      </c>
      <c r="M42" s="17" t="str">
        <f t="shared" si="5"/>
        <v>✔</v>
      </c>
    </row>
    <row r="43" spans="1:13" ht="14.25" customHeight="1" x14ac:dyDescent="0.15">
      <c r="A43" s="24" t="s">
        <v>8989</v>
      </c>
      <c r="B43" s="24" t="s">
        <v>8908</v>
      </c>
      <c r="C43" s="23" t="s">
        <v>8988</v>
      </c>
      <c r="D43" s="22"/>
      <c r="E43" s="91">
        <v>630</v>
      </c>
      <c r="F43" s="21">
        <v>149</v>
      </c>
      <c r="G43" s="20"/>
      <c r="H43" s="14" t="str">
        <f t="shared" si="0"/>
        <v/>
      </c>
      <c r="I43" s="19">
        <f t="shared" si="1"/>
        <v>93870</v>
      </c>
      <c r="J43" s="14" t="str">
        <f t="shared" si="2"/>
        <v/>
      </c>
      <c r="K43" s="18" t="str">
        <f t="shared" si="3"/>
        <v/>
      </c>
      <c r="L43" s="18" t="str">
        <f t="shared" si="4"/>
        <v/>
      </c>
      <c r="M43" s="17" t="str">
        <f t="shared" si="5"/>
        <v>✔</v>
      </c>
    </row>
    <row r="44" spans="1:13" ht="14.25" customHeight="1" x14ac:dyDescent="0.15">
      <c r="A44" s="24" t="s">
        <v>8987</v>
      </c>
      <c r="B44" s="24" t="s">
        <v>8908</v>
      </c>
      <c r="C44" s="23" t="s">
        <v>8986</v>
      </c>
      <c r="D44" s="22"/>
      <c r="E44" s="91">
        <v>3150</v>
      </c>
      <c r="F44" s="21">
        <v>3</v>
      </c>
      <c r="G44" s="20"/>
      <c r="H44" s="14" t="str">
        <f t="shared" si="0"/>
        <v/>
      </c>
      <c r="I44" s="19">
        <f t="shared" si="1"/>
        <v>9450</v>
      </c>
      <c r="J44" s="14" t="str">
        <f t="shared" si="2"/>
        <v/>
      </c>
      <c r="K44" s="18" t="str">
        <f t="shared" si="3"/>
        <v/>
      </c>
      <c r="L44" s="18" t="str">
        <f t="shared" si="4"/>
        <v/>
      </c>
      <c r="M44" s="17" t="str">
        <f t="shared" si="5"/>
        <v>✔</v>
      </c>
    </row>
    <row r="45" spans="1:13" ht="14.25" customHeight="1" x14ac:dyDescent="0.15">
      <c r="A45" s="24" t="s">
        <v>8985</v>
      </c>
      <c r="B45" s="24" t="s">
        <v>8908</v>
      </c>
      <c r="C45" s="23" t="s">
        <v>8984</v>
      </c>
      <c r="D45" s="22"/>
      <c r="E45" s="91">
        <v>2250</v>
      </c>
      <c r="F45" s="21">
        <v>3</v>
      </c>
      <c r="G45" s="20"/>
      <c r="H45" s="14" t="str">
        <f t="shared" si="0"/>
        <v/>
      </c>
      <c r="I45" s="19">
        <f t="shared" si="1"/>
        <v>6750</v>
      </c>
      <c r="J45" s="14" t="str">
        <f t="shared" si="2"/>
        <v/>
      </c>
      <c r="K45" s="18" t="str">
        <f t="shared" si="3"/>
        <v/>
      </c>
      <c r="L45" s="18" t="str">
        <f t="shared" si="4"/>
        <v/>
      </c>
      <c r="M45" s="17" t="str">
        <f t="shared" si="5"/>
        <v>✔</v>
      </c>
    </row>
    <row r="46" spans="1:13" ht="14.25" customHeight="1" x14ac:dyDescent="0.15">
      <c r="A46" s="24" t="s">
        <v>8983</v>
      </c>
      <c r="B46" s="24" t="s">
        <v>8908</v>
      </c>
      <c r="C46" s="23" t="s">
        <v>8982</v>
      </c>
      <c r="D46" s="22"/>
      <c r="E46" s="91">
        <v>740</v>
      </c>
      <c r="F46" s="21">
        <v>10</v>
      </c>
      <c r="G46" s="20"/>
      <c r="H46" s="14" t="str">
        <f t="shared" si="0"/>
        <v/>
      </c>
      <c r="I46" s="19">
        <f t="shared" si="1"/>
        <v>7400</v>
      </c>
      <c r="J46" s="14" t="str">
        <f t="shared" si="2"/>
        <v/>
      </c>
      <c r="K46" s="18" t="str">
        <f t="shared" si="3"/>
        <v/>
      </c>
      <c r="L46" s="18" t="str">
        <f t="shared" si="4"/>
        <v/>
      </c>
      <c r="M46" s="17" t="str">
        <f t="shared" si="5"/>
        <v>✔</v>
      </c>
    </row>
    <row r="47" spans="1:13" ht="14.25" customHeight="1" x14ac:dyDescent="0.15">
      <c r="A47" s="24" t="s">
        <v>8981</v>
      </c>
      <c r="B47" s="24" t="s">
        <v>8908</v>
      </c>
      <c r="C47" s="23" t="s">
        <v>8980</v>
      </c>
      <c r="D47" s="22"/>
      <c r="E47" s="91">
        <v>630</v>
      </c>
      <c r="F47" s="21">
        <v>72</v>
      </c>
      <c r="G47" s="20"/>
      <c r="H47" s="14" t="str">
        <f t="shared" si="0"/>
        <v/>
      </c>
      <c r="I47" s="19">
        <f t="shared" si="1"/>
        <v>45360</v>
      </c>
      <c r="J47" s="14" t="str">
        <f t="shared" si="2"/>
        <v/>
      </c>
      <c r="K47" s="18" t="str">
        <f t="shared" si="3"/>
        <v/>
      </c>
      <c r="L47" s="18" t="str">
        <f t="shared" si="4"/>
        <v/>
      </c>
      <c r="M47" s="17" t="str">
        <f t="shared" si="5"/>
        <v>✔</v>
      </c>
    </row>
    <row r="48" spans="1:13" ht="14.25" customHeight="1" x14ac:dyDescent="0.15">
      <c r="A48" s="24" t="s">
        <v>8979</v>
      </c>
      <c r="B48" s="24" t="s">
        <v>8908</v>
      </c>
      <c r="C48" s="23" t="s">
        <v>8978</v>
      </c>
      <c r="D48" s="22"/>
      <c r="E48" s="91">
        <v>980</v>
      </c>
      <c r="F48" s="21">
        <v>3</v>
      </c>
      <c r="G48" s="20"/>
      <c r="H48" s="14" t="str">
        <f t="shared" si="0"/>
        <v/>
      </c>
      <c r="I48" s="19">
        <f t="shared" si="1"/>
        <v>2940</v>
      </c>
      <c r="J48" s="14" t="str">
        <f t="shared" si="2"/>
        <v/>
      </c>
      <c r="K48" s="18" t="str">
        <f t="shared" si="3"/>
        <v/>
      </c>
      <c r="L48" s="18" t="str">
        <f t="shared" si="4"/>
        <v/>
      </c>
      <c r="M48" s="17" t="str">
        <f t="shared" si="5"/>
        <v>✔</v>
      </c>
    </row>
    <row r="49" spans="1:13" ht="14.25" customHeight="1" x14ac:dyDescent="0.15">
      <c r="A49" s="24" t="s">
        <v>8977</v>
      </c>
      <c r="B49" s="24" t="s">
        <v>8908</v>
      </c>
      <c r="C49" s="23" t="s">
        <v>8976</v>
      </c>
      <c r="D49" s="22"/>
      <c r="E49" s="91">
        <v>630</v>
      </c>
      <c r="F49" s="21">
        <v>3</v>
      </c>
      <c r="G49" s="20"/>
      <c r="H49" s="14" t="str">
        <f t="shared" si="0"/>
        <v/>
      </c>
      <c r="I49" s="19">
        <f t="shared" si="1"/>
        <v>1890</v>
      </c>
      <c r="J49" s="14" t="str">
        <f t="shared" si="2"/>
        <v/>
      </c>
      <c r="K49" s="18" t="str">
        <f t="shared" si="3"/>
        <v/>
      </c>
      <c r="L49" s="18" t="str">
        <f t="shared" si="4"/>
        <v/>
      </c>
      <c r="M49" s="17" t="str">
        <f t="shared" si="5"/>
        <v>✔</v>
      </c>
    </row>
    <row r="50" spans="1:13" ht="14.25" customHeight="1" x14ac:dyDescent="0.15">
      <c r="A50" s="24" t="s">
        <v>8975</v>
      </c>
      <c r="B50" s="24" t="s">
        <v>8908</v>
      </c>
      <c r="C50" s="23" t="s">
        <v>8974</v>
      </c>
      <c r="D50" s="22"/>
      <c r="E50" s="91">
        <v>1170</v>
      </c>
      <c r="F50" s="21">
        <v>708</v>
      </c>
      <c r="G50" s="20"/>
      <c r="H50" s="14" t="str">
        <f t="shared" si="0"/>
        <v/>
      </c>
      <c r="I50" s="19">
        <f t="shared" si="1"/>
        <v>828360</v>
      </c>
      <c r="J50" s="14" t="str">
        <f t="shared" si="2"/>
        <v/>
      </c>
      <c r="K50" s="18" t="str">
        <f t="shared" si="3"/>
        <v/>
      </c>
      <c r="L50" s="18" t="str">
        <f t="shared" si="4"/>
        <v/>
      </c>
      <c r="M50" s="17" t="str">
        <f t="shared" si="5"/>
        <v>✔</v>
      </c>
    </row>
    <row r="51" spans="1:13" ht="14.25" customHeight="1" x14ac:dyDescent="0.15">
      <c r="A51" s="24" t="s">
        <v>8973</v>
      </c>
      <c r="B51" s="24" t="s">
        <v>8908</v>
      </c>
      <c r="C51" s="23" t="s">
        <v>8972</v>
      </c>
      <c r="D51" s="22"/>
      <c r="E51" s="91">
        <v>1368</v>
      </c>
      <c r="F51" s="21">
        <v>15</v>
      </c>
      <c r="G51" s="20"/>
      <c r="H51" s="14" t="str">
        <f t="shared" si="0"/>
        <v/>
      </c>
      <c r="I51" s="19">
        <f t="shared" si="1"/>
        <v>20520</v>
      </c>
      <c r="J51" s="14" t="str">
        <f t="shared" si="2"/>
        <v/>
      </c>
      <c r="K51" s="18" t="str">
        <f t="shared" si="3"/>
        <v/>
      </c>
      <c r="L51" s="18" t="str">
        <f t="shared" si="4"/>
        <v/>
      </c>
      <c r="M51" s="17" t="str">
        <f t="shared" si="5"/>
        <v>✔</v>
      </c>
    </row>
    <row r="52" spans="1:13" ht="14.25" customHeight="1" x14ac:dyDescent="0.15">
      <c r="A52" s="24" t="s">
        <v>8971</v>
      </c>
      <c r="B52" s="24" t="s">
        <v>8908</v>
      </c>
      <c r="C52" s="23" t="s">
        <v>8970</v>
      </c>
      <c r="D52" s="22"/>
      <c r="E52" s="91">
        <v>1080</v>
      </c>
      <c r="F52" s="21">
        <v>1162</v>
      </c>
      <c r="G52" s="20"/>
      <c r="H52" s="14" t="str">
        <f t="shared" si="0"/>
        <v/>
      </c>
      <c r="I52" s="19">
        <f t="shared" si="1"/>
        <v>1254960</v>
      </c>
      <c r="J52" s="14" t="str">
        <f t="shared" si="2"/>
        <v/>
      </c>
      <c r="K52" s="18" t="str">
        <f t="shared" si="3"/>
        <v/>
      </c>
      <c r="L52" s="18" t="str">
        <f t="shared" si="4"/>
        <v/>
      </c>
      <c r="M52" s="17" t="str">
        <f t="shared" si="5"/>
        <v>✔</v>
      </c>
    </row>
    <row r="53" spans="1:13" ht="14.25" customHeight="1" x14ac:dyDescent="0.15">
      <c r="A53" s="24" t="s">
        <v>8969</v>
      </c>
      <c r="B53" s="24" t="s">
        <v>8908</v>
      </c>
      <c r="C53" s="23" t="s">
        <v>8968</v>
      </c>
      <c r="D53" s="22"/>
      <c r="E53" s="91">
        <v>5400</v>
      </c>
      <c r="F53" s="21">
        <v>36</v>
      </c>
      <c r="G53" s="20"/>
      <c r="H53" s="14" t="str">
        <f t="shared" si="0"/>
        <v/>
      </c>
      <c r="I53" s="19">
        <f t="shared" si="1"/>
        <v>194400</v>
      </c>
      <c r="J53" s="14" t="str">
        <f t="shared" si="2"/>
        <v/>
      </c>
      <c r="K53" s="18" t="str">
        <f t="shared" si="3"/>
        <v/>
      </c>
      <c r="L53" s="18" t="str">
        <f t="shared" si="4"/>
        <v/>
      </c>
      <c r="M53" s="17" t="str">
        <f t="shared" si="5"/>
        <v>✔</v>
      </c>
    </row>
    <row r="54" spans="1:13" ht="14.25" customHeight="1" x14ac:dyDescent="0.15">
      <c r="A54" s="24" t="s">
        <v>8967</v>
      </c>
      <c r="B54" s="24" t="s">
        <v>8908</v>
      </c>
      <c r="C54" s="23" t="s">
        <v>8966</v>
      </c>
      <c r="D54" s="22"/>
      <c r="E54" s="91">
        <v>10800</v>
      </c>
      <c r="F54" s="21">
        <v>161</v>
      </c>
      <c r="G54" s="20"/>
      <c r="H54" s="14" t="str">
        <f t="shared" si="0"/>
        <v/>
      </c>
      <c r="I54" s="19">
        <f t="shared" si="1"/>
        <v>1738800</v>
      </c>
      <c r="J54" s="14" t="str">
        <f t="shared" si="2"/>
        <v/>
      </c>
      <c r="K54" s="18" t="str">
        <f t="shared" si="3"/>
        <v/>
      </c>
      <c r="L54" s="18" t="str">
        <f t="shared" si="4"/>
        <v/>
      </c>
      <c r="M54" s="17" t="str">
        <f t="shared" si="5"/>
        <v>✔</v>
      </c>
    </row>
    <row r="55" spans="1:13" ht="14.25" customHeight="1" x14ac:dyDescent="0.15">
      <c r="A55" s="24" t="s">
        <v>8965</v>
      </c>
      <c r="B55" s="24" t="s">
        <v>8908</v>
      </c>
      <c r="C55" s="23" t="s">
        <v>8964</v>
      </c>
      <c r="D55" s="22"/>
      <c r="E55" s="91">
        <v>720</v>
      </c>
      <c r="F55" s="21">
        <v>10</v>
      </c>
      <c r="G55" s="20"/>
      <c r="H55" s="14" t="str">
        <f t="shared" si="0"/>
        <v/>
      </c>
      <c r="I55" s="19">
        <f t="shared" si="1"/>
        <v>7200</v>
      </c>
      <c r="J55" s="14" t="str">
        <f t="shared" si="2"/>
        <v/>
      </c>
      <c r="K55" s="18" t="str">
        <f t="shared" si="3"/>
        <v/>
      </c>
      <c r="L55" s="18" t="str">
        <f t="shared" si="4"/>
        <v/>
      </c>
      <c r="M55" s="17" t="str">
        <f t="shared" si="5"/>
        <v>✔</v>
      </c>
    </row>
    <row r="56" spans="1:13" ht="14.25" customHeight="1" x14ac:dyDescent="0.15">
      <c r="A56" s="24" t="s">
        <v>8963</v>
      </c>
      <c r="B56" s="24" t="s">
        <v>8908</v>
      </c>
      <c r="C56" s="23" t="s">
        <v>8962</v>
      </c>
      <c r="D56" s="22"/>
      <c r="E56" s="91">
        <v>1190</v>
      </c>
      <c r="F56" s="21">
        <v>41</v>
      </c>
      <c r="G56" s="20"/>
      <c r="H56" s="14" t="str">
        <f t="shared" si="0"/>
        <v/>
      </c>
      <c r="I56" s="19">
        <f t="shared" si="1"/>
        <v>48790</v>
      </c>
      <c r="J56" s="14" t="str">
        <f t="shared" si="2"/>
        <v/>
      </c>
      <c r="K56" s="18" t="str">
        <f t="shared" si="3"/>
        <v/>
      </c>
      <c r="L56" s="18" t="str">
        <f t="shared" si="4"/>
        <v/>
      </c>
      <c r="M56" s="17" t="str">
        <f t="shared" si="5"/>
        <v>✔</v>
      </c>
    </row>
    <row r="57" spans="1:13" ht="14.25" customHeight="1" x14ac:dyDescent="0.15">
      <c r="A57" s="24" t="s">
        <v>8961</v>
      </c>
      <c r="B57" s="24" t="s">
        <v>8908</v>
      </c>
      <c r="C57" s="23" t="s">
        <v>8960</v>
      </c>
      <c r="D57" s="22"/>
      <c r="E57" s="91">
        <v>630</v>
      </c>
      <c r="F57" s="21">
        <v>87</v>
      </c>
      <c r="G57" s="20"/>
      <c r="H57" s="14" t="str">
        <f t="shared" si="0"/>
        <v/>
      </c>
      <c r="I57" s="19">
        <f t="shared" si="1"/>
        <v>54810</v>
      </c>
      <c r="J57" s="14" t="str">
        <f t="shared" si="2"/>
        <v/>
      </c>
      <c r="K57" s="18" t="str">
        <f t="shared" si="3"/>
        <v/>
      </c>
      <c r="L57" s="18" t="str">
        <f t="shared" si="4"/>
        <v/>
      </c>
      <c r="M57" s="17" t="str">
        <f t="shared" si="5"/>
        <v>✔</v>
      </c>
    </row>
    <row r="58" spans="1:13" ht="14.25" customHeight="1" x14ac:dyDescent="0.15">
      <c r="A58" s="24" t="s">
        <v>8959</v>
      </c>
      <c r="B58" s="24" t="s">
        <v>8908</v>
      </c>
      <c r="C58" s="23" t="s">
        <v>8958</v>
      </c>
      <c r="D58" s="22"/>
      <c r="E58" s="91">
        <v>1040</v>
      </c>
      <c r="F58" s="21">
        <v>22</v>
      </c>
      <c r="G58" s="20"/>
      <c r="H58" s="14" t="str">
        <f t="shared" si="0"/>
        <v/>
      </c>
      <c r="I58" s="19">
        <f t="shared" si="1"/>
        <v>22880</v>
      </c>
      <c r="J58" s="14" t="str">
        <f t="shared" si="2"/>
        <v/>
      </c>
      <c r="K58" s="18" t="str">
        <f t="shared" si="3"/>
        <v/>
      </c>
      <c r="L58" s="18" t="str">
        <f t="shared" si="4"/>
        <v/>
      </c>
      <c r="M58" s="17" t="str">
        <f t="shared" si="5"/>
        <v>✔</v>
      </c>
    </row>
    <row r="59" spans="1:13" ht="14.25" customHeight="1" x14ac:dyDescent="0.15">
      <c r="A59" s="24" t="s">
        <v>8957</v>
      </c>
      <c r="B59" s="24" t="s">
        <v>8908</v>
      </c>
      <c r="C59" s="23" t="s">
        <v>8956</v>
      </c>
      <c r="D59" s="22"/>
      <c r="E59" s="91">
        <v>11772</v>
      </c>
      <c r="F59" s="21">
        <v>120</v>
      </c>
      <c r="G59" s="20"/>
      <c r="H59" s="14" t="str">
        <f t="shared" si="0"/>
        <v/>
      </c>
      <c r="I59" s="19">
        <f t="shared" si="1"/>
        <v>1412640</v>
      </c>
      <c r="J59" s="14" t="str">
        <f t="shared" si="2"/>
        <v/>
      </c>
      <c r="K59" s="18" t="str">
        <f t="shared" si="3"/>
        <v/>
      </c>
      <c r="L59" s="18" t="str">
        <f t="shared" si="4"/>
        <v/>
      </c>
      <c r="M59" s="17" t="str">
        <f t="shared" si="5"/>
        <v>✔</v>
      </c>
    </row>
    <row r="60" spans="1:13" ht="14.25" customHeight="1" x14ac:dyDescent="0.15">
      <c r="A60" s="24" t="s">
        <v>8955</v>
      </c>
      <c r="B60" s="24" t="s">
        <v>8908</v>
      </c>
      <c r="C60" s="23" t="s">
        <v>8954</v>
      </c>
      <c r="D60" s="22"/>
      <c r="E60" s="91">
        <v>83400</v>
      </c>
      <c r="F60" s="21">
        <v>32</v>
      </c>
      <c r="G60" s="20"/>
      <c r="H60" s="14" t="str">
        <f t="shared" si="0"/>
        <v/>
      </c>
      <c r="I60" s="19">
        <f t="shared" si="1"/>
        <v>2668800</v>
      </c>
      <c r="J60" s="14" t="str">
        <f t="shared" si="2"/>
        <v/>
      </c>
      <c r="K60" s="18" t="str">
        <f t="shared" si="3"/>
        <v/>
      </c>
      <c r="L60" s="18" t="str">
        <f t="shared" si="4"/>
        <v/>
      </c>
      <c r="M60" s="17" t="str">
        <f t="shared" si="5"/>
        <v>✔</v>
      </c>
    </row>
    <row r="61" spans="1:13" ht="14.25" customHeight="1" x14ac:dyDescent="0.15">
      <c r="A61" s="24" t="s">
        <v>8953</v>
      </c>
      <c r="B61" s="24" t="s">
        <v>8908</v>
      </c>
      <c r="C61" s="23" t="s">
        <v>8952</v>
      </c>
      <c r="D61" s="22"/>
      <c r="E61" s="91">
        <v>38910</v>
      </c>
      <c r="F61" s="21">
        <v>2040</v>
      </c>
      <c r="G61" s="20"/>
      <c r="H61" s="14" t="str">
        <f t="shared" si="0"/>
        <v/>
      </c>
      <c r="I61" s="19">
        <f t="shared" si="1"/>
        <v>79376400</v>
      </c>
      <c r="J61" s="14" t="str">
        <f t="shared" si="2"/>
        <v/>
      </c>
      <c r="K61" s="18" t="str">
        <f t="shared" si="3"/>
        <v/>
      </c>
      <c r="L61" s="18" t="str">
        <f t="shared" si="4"/>
        <v/>
      </c>
      <c r="M61" s="17" t="str">
        <f t="shared" si="5"/>
        <v>✔</v>
      </c>
    </row>
    <row r="62" spans="1:13" ht="14.25" customHeight="1" x14ac:dyDescent="0.15">
      <c r="A62" s="24" t="s">
        <v>8951</v>
      </c>
      <c r="B62" s="24" t="s">
        <v>8908</v>
      </c>
      <c r="C62" s="23" t="s">
        <v>8950</v>
      </c>
      <c r="D62" s="22"/>
      <c r="E62" s="91">
        <v>97277</v>
      </c>
      <c r="F62" s="21">
        <v>1054</v>
      </c>
      <c r="G62" s="20"/>
      <c r="H62" s="14" t="str">
        <f t="shared" si="0"/>
        <v/>
      </c>
      <c r="I62" s="19">
        <f t="shared" si="1"/>
        <v>102529958</v>
      </c>
      <c r="J62" s="14" t="str">
        <f t="shared" si="2"/>
        <v/>
      </c>
      <c r="K62" s="18" t="str">
        <f t="shared" si="3"/>
        <v/>
      </c>
      <c r="L62" s="18" t="str">
        <f t="shared" si="4"/>
        <v/>
      </c>
      <c r="M62" s="17" t="str">
        <f t="shared" si="5"/>
        <v>✔</v>
      </c>
    </row>
    <row r="63" spans="1:13" ht="14.25" customHeight="1" x14ac:dyDescent="0.15">
      <c r="A63" s="24" t="s">
        <v>8949</v>
      </c>
      <c r="B63" s="24" t="s">
        <v>8908</v>
      </c>
      <c r="C63" s="23" t="s">
        <v>8948</v>
      </c>
      <c r="D63" s="22"/>
      <c r="E63" s="91">
        <v>1906</v>
      </c>
      <c r="F63" s="21">
        <v>5</v>
      </c>
      <c r="G63" s="20"/>
      <c r="H63" s="14" t="str">
        <f t="shared" si="0"/>
        <v/>
      </c>
      <c r="I63" s="19">
        <f t="shared" si="1"/>
        <v>9530</v>
      </c>
      <c r="J63" s="14" t="str">
        <f t="shared" si="2"/>
        <v/>
      </c>
      <c r="K63" s="18" t="str">
        <f t="shared" si="3"/>
        <v/>
      </c>
      <c r="L63" s="18" t="str">
        <f t="shared" si="4"/>
        <v/>
      </c>
      <c r="M63" s="17" t="str">
        <f t="shared" si="5"/>
        <v>✔</v>
      </c>
    </row>
    <row r="64" spans="1:13" ht="14.25" customHeight="1" x14ac:dyDescent="0.15">
      <c r="A64" s="24" t="s">
        <v>8947</v>
      </c>
      <c r="B64" s="24" t="s">
        <v>8908</v>
      </c>
      <c r="C64" s="23" t="s">
        <v>8946</v>
      </c>
      <c r="D64" s="22"/>
      <c r="E64" s="91">
        <v>2265</v>
      </c>
      <c r="F64" s="21">
        <v>5</v>
      </c>
      <c r="G64" s="20"/>
      <c r="H64" s="14" t="str">
        <f t="shared" si="0"/>
        <v/>
      </c>
      <c r="I64" s="19">
        <f t="shared" si="1"/>
        <v>11325</v>
      </c>
      <c r="J64" s="14" t="str">
        <f t="shared" si="2"/>
        <v/>
      </c>
      <c r="K64" s="18" t="str">
        <f t="shared" si="3"/>
        <v/>
      </c>
      <c r="L64" s="18" t="str">
        <f t="shared" si="4"/>
        <v/>
      </c>
      <c r="M64" s="17" t="str">
        <f t="shared" si="5"/>
        <v>✔</v>
      </c>
    </row>
    <row r="65" spans="1:13" ht="14.25" customHeight="1" x14ac:dyDescent="0.15">
      <c r="A65" s="24" t="s">
        <v>8945</v>
      </c>
      <c r="B65" s="24" t="s">
        <v>8908</v>
      </c>
      <c r="C65" s="23" t="s">
        <v>8944</v>
      </c>
      <c r="D65" s="22"/>
      <c r="E65" s="91">
        <v>2601</v>
      </c>
      <c r="F65" s="21">
        <v>3</v>
      </c>
      <c r="G65" s="20"/>
      <c r="H65" s="14" t="str">
        <f t="shared" si="0"/>
        <v/>
      </c>
      <c r="I65" s="19">
        <f t="shared" si="1"/>
        <v>7803</v>
      </c>
      <c r="J65" s="14" t="str">
        <f t="shared" si="2"/>
        <v/>
      </c>
      <c r="K65" s="18" t="str">
        <f t="shared" si="3"/>
        <v/>
      </c>
      <c r="L65" s="18" t="str">
        <f t="shared" si="4"/>
        <v/>
      </c>
      <c r="M65" s="17" t="str">
        <f t="shared" si="5"/>
        <v>✔</v>
      </c>
    </row>
    <row r="66" spans="1:13" ht="14.25" customHeight="1" x14ac:dyDescent="0.15">
      <c r="A66" s="24" t="s">
        <v>8943</v>
      </c>
      <c r="B66" s="24" t="s">
        <v>8908</v>
      </c>
      <c r="C66" s="23" t="s">
        <v>8942</v>
      </c>
      <c r="D66" s="22"/>
      <c r="E66" s="91">
        <v>50010</v>
      </c>
      <c r="F66" s="21">
        <v>461</v>
      </c>
      <c r="G66" s="20"/>
      <c r="H66" s="14" t="str">
        <f t="shared" si="0"/>
        <v/>
      </c>
      <c r="I66" s="19">
        <f t="shared" si="1"/>
        <v>23054610</v>
      </c>
      <c r="J66" s="14" t="str">
        <f t="shared" si="2"/>
        <v/>
      </c>
      <c r="K66" s="18" t="str">
        <f t="shared" si="3"/>
        <v/>
      </c>
      <c r="L66" s="18" t="str">
        <f t="shared" si="4"/>
        <v/>
      </c>
      <c r="M66" s="17" t="str">
        <f t="shared" si="5"/>
        <v>✔</v>
      </c>
    </row>
    <row r="67" spans="1:13" ht="14.25" customHeight="1" x14ac:dyDescent="0.15">
      <c r="A67" s="24" t="s">
        <v>8941</v>
      </c>
      <c r="B67" s="24" t="s">
        <v>8908</v>
      </c>
      <c r="C67" s="23" t="s">
        <v>8940</v>
      </c>
      <c r="D67" s="22"/>
      <c r="E67" s="91">
        <v>3060</v>
      </c>
      <c r="F67" s="21">
        <v>3</v>
      </c>
      <c r="G67" s="20"/>
      <c r="H67" s="14" t="str">
        <f t="shared" si="0"/>
        <v/>
      </c>
      <c r="I67" s="19">
        <f t="shared" si="1"/>
        <v>9180</v>
      </c>
      <c r="J67" s="14" t="str">
        <f t="shared" si="2"/>
        <v/>
      </c>
      <c r="K67" s="18" t="str">
        <f t="shared" si="3"/>
        <v/>
      </c>
      <c r="L67" s="18" t="str">
        <f t="shared" si="4"/>
        <v/>
      </c>
      <c r="M67" s="17" t="str">
        <f t="shared" si="5"/>
        <v>✔</v>
      </c>
    </row>
    <row r="68" spans="1:13" ht="14.25" customHeight="1" x14ac:dyDescent="0.15">
      <c r="A68" s="24" t="s">
        <v>8939</v>
      </c>
      <c r="B68" s="24" t="s">
        <v>8908</v>
      </c>
      <c r="C68" s="23" t="s">
        <v>8938</v>
      </c>
      <c r="D68" s="22"/>
      <c r="E68" s="91">
        <v>1920</v>
      </c>
      <c r="F68" s="21">
        <v>24</v>
      </c>
      <c r="G68" s="20"/>
      <c r="H68" s="14" t="str">
        <f t="shared" si="0"/>
        <v/>
      </c>
      <c r="I68" s="19">
        <f t="shared" si="1"/>
        <v>46080</v>
      </c>
      <c r="J68" s="14" t="str">
        <f t="shared" si="2"/>
        <v/>
      </c>
      <c r="K68" s="18" t="str">
        <f t="shared" si="3"/>
        <v/>
      </c>
      <c r="L68" s="18" t="str">
        <f t="shared" si="4"/>
        <v/>
      </c>
      <c r="M68" s="17" t="str">
        <f t="shared" si="5"/>
        <v>✔</v>
      </c>
    </row>
    <row r="69" spans="1:13" ht="14.25" customHeight="1" x14ac:dyDescent="0.15">
      <c r="A69" s="24" t="s">
        <v>8937</v>
      </c>
      <c r="B69" s="24" t="s">
        <v>8908</v>
      </c>
      <c r="C69" s="23" t="s">
        <v>8936</v>
      </c>
      <c r="D69" s="22"/>
      <c r="E69" s="91">
        <v>1210</v>
      </c>
      <c r="F69" s="21">
        <v>320</v>
      </c>
      <c r="G69" s="20"/>
      <c r="H69" s="14" t="str">
        <f t="shared" si="0"/>
        <v/>
      </c>
      <c r="I69" s="19">
        <f t="shared" si="1"/>
        <v>387200</v>
      </c>
      <c r="J69" s="14" t="str">
        <f t="shared" si="2"/>
        <v/>
      </c>
      <c r="K69" s="18" t="str">
        <f t="shared" si="3"/>
        <v/>
      </c>
      <c r="L69" s="18" t="str">
        <f t="shared" si="4"/>
        <v/>
      </c>
      <c r="M69" s="17" t="str">
        <f t="shared" si="5"/>
        <v>✔</v>
      </c>
    </row>
    <row r="70" spans="1:13" ht="14.25" customHeight="1" x14ac:dyDescent="0.15">
      <c r="A70" s="24" t="s">
        <v>8935</v>
      </c>
      <c r="B70" s="24" t="s">
        <v>8908</v>
      </c>
      <c r="C70" s="23" t="s">
        <v>8934</v>
      </c>
      <c r="D70" s="22"/>
      <c r="E70" s="91">
        <v>1510</v>
      </c>
      <c r="F70" s="21">
        <v>29</v>
      </c>
      <c r="G70" s="20"/>
      <c r="H70" s="14" t="str">
        <f t="shared" si="0"/>
        <v/>
      </c>
      <c r="I70" s="19">
        <f t="shared" si="1"/>
        <v>43790</v>
      </c>
      <c r="J70" s="14" t="str">
        <f t="shared" si="2"/>
        <v/>
      </c>
      <c r="K70" s="18" t="str">
        <f t="shared" si="3"/>
        <v/>
      </c>
      <c r="L70" s="18" t="str">
        <f t="shared" si="4"/>
        <v/>
      </c>
      <c r="M70" s="17" t="str">
        <f t="shared" si="5"/>
        <v>✔</v>
      </c>
    </row>
    <row r="71" spans="1:13" ht="14.25" customHeight="1" x14ac:dyDescent="0.15">
      <c r="A71" s="24" t="s">
        <v>8933</v>
      </c>
      <c r="B71" s="24" t="s">
        <v>8908</v>
      </c>
      <c r="C71" s="23" t="s">
        <v>8932</v>
      </c>
      <c r="D71" s="22"/>
      <c r="E71" s="91">
        <v>2060</v>
      </c>
      <c r="F71" s="21">
        <v>320</v>
      </c>
      <c r="G71" s="20"/>
      <c r="H71" s="14" t="str">
        <f t="shared" si="0"/>
        <v/>
      </c>
      <c r="I71" s="19">
        <f t="shared" si="1"/>
        <v>659200</v>
      </c>
      <c r="J71" s="14" t="str">
        <f t="shared" si="2"/>
        <v/>
      </c>
      <c r="K71" s="18" t="str">
        <f t="shared" si="3"/>
        <v/>
      </c>
      <c r="L71" s="18" t="str">
        <f t="shared" si="4"/>
        <v/>
      </c>
      <c r="M71" s="17" t="str">
        <f t="shared" si="5"/>
        <v>✔</v>
      </c>
    </row>
    <row r="72" spans="1:13" ht="14.25" customHeight="1" x14ac:dyDescent="0.15">
      <c r="A72" s="24" t="s">
        <v>8931</v>
      </c>
      <c r="B72" s="24" t="s">
        <v>8908</v>
      </c>
      <c r="C72" s="23" t="s">
        <v>8930</v>
      </c>
      <c r="D72" s="22"/>
      <c r="E72" s="91">
        <v>3035</v>
      </c>
      <c r="F72" s="21">
        <v>22</v>
      </c>
      <c r="G72" s="20"/>
      <c r="H72" s="14" t="str">
        <f t="shared" si="0"/>
        <v/>
      </c>
      <c r="I72" s="19">
        <f t="shared" si="1"/>
        <v>66770</v>
      </c>
      <c r="J72" s="14" t="str">
        <f t="shared" si="2"/>
        <v/>
      </c>
      <c r="K72" s="18" t="str">
        <f t="shared" si="3"/>
        <v/>
      </c>
      <c r="L72" s="18" t="str">
        <f t="shared" si="4"/>
        <v/>
      </c>
      <c r="M72" s="17" t="str">
        <f t="shared" si="5"/>
        <v>✔</v>
      </c>
    </row>
    <row r="73" spans="1:13" ht="14.25" customHeight="1" x14ac:dyDescent="0.15">
      <c r="A73" s="24" t="s">
        <v>8929</v>
      </c>
      <c r="B73" s="24" t="s">
        <v>8908</v>
      </c>
      <c r="C73" s="23" t="s">
        <v>8928</v>
      </c>
      <c r="D73" s="22"/>
      <c r="E73" s="91">
        <v>18950</v>
      </c>
      <c r="F73" s="21">
        <v>5</v>
      </c>
      <c r="G73" s="20"/>
      <c r="H73" s="14" t="str">
        <f t="shared" si="0"/>
        <v/>
      </c>
      <c r="I73" s="19">
        <f t="shared" si="1"/>
        <v>94750</v>
      </c>
      <c r="J73" s="14" t="str">
        <f t="shared" si="2"/>
        <v/>
      </c>
      <c r="K73" s="18" t="str">
        <f t="shared" si="3"/>
        <v/>
      </c>
      <c r="L73" s="18" t="str">
        <f t="shared" si="4"/>
        <v/>
      </c>
      <c r="M73" s="17" t="str">
        <f t="shared" si="5"/>
        <v>✔</v>
      </c>
    </row>
    <row r="74" spans="1:13" ht="14.25" customHeight="1" x14ac:dyDescent="0.15">
      <c r="A74" s="24" t="s">
        <v>8927</v>
      </c>
      <c r="B74" s="24" t="s">
        <v>8908</v>
      </c>
      <c r="C74" s="23" t="s">
        <v>8926</v>
      </c>
      <c r="D74" s="22"/>
      <c r="E74" s="91">
        <v>23680</v>
      </c>
      <c r="F74" s="21">
        <v>10</v>
      </c>
      <c r="G74" s="20"/>
      <c r="H74" s="14" t="str">
        <f t="shared" si="0"/>
        <v/>
      </c>
      <c r="I74" s="19">
        <f t="shared" si="1"/>
        <v>236800</v>
      </c>
      <c r="J74" s="14" t="str">
        <f t="shared" si="2"/>
        <v/>
      </c>
      <c r="K74" s="18" t="str">
        <f t="shared" si="3"/>
        <v/>
      </c>
      <c r="L74" s="18" t="str">
        <f t="shared" si="4"/>
        <v/>
      </c>
      <c r="M74" s="17" t="str">
        <f t="shared" si="5"/>
        <v>✔</v>
      </c>
    </row>
    <row r="75" spans="1:13" ht="14.25" customHeight="1" x14ac:dyDescent="0.15">
      <c r="A75" s="24" t="s">
        <v>8925</v>
      </c>
      <c r="B75" s="24" t="s">
        <v>8908</v>
      </c>
      <c r="C75" s="23" t="s">
        <v>8924</v>
      </c>
      <c r="D75" s="22"/>
      <c r="E75" s="91">
        <v>35200</v>
      </c>
      <c r="F75" s="21">
        <v>5</v>
      </c>
      <c r="G75" s="20"/>
      <c r="H75" s="14" t="str">
        <f t="shared" si="0"/>
        <v/>
      </c>
      <c r="I75" s="19">
        <f t="shared" si="1"/>
        <v>176000</v>
      </c>
      <c r="J75" s="14" t="str">
        <f t="shared" si="2"/>
        <v/>
      </c>
      <c r="K75" s="18" t="str">
        <f t="shared" si="3"/>
        <v/>
      </c>
      <c r="L75" s="18" t="str">
        <f t="shared" si="4"/>
        <v/>
      </c>
      <c r="M75" s="17" t="str">
        <f t="shared" si="5"/>
        <v>✔</v>
      </c>
    </row>
    <row r="76" spans="1:13" ht="14.25" customHeight="1" x14ac:dyDescent="0.15">
      <c r="A76" s="24" t="s">
        <v>8923</v>
      </c>
      <c r="B76" s="24" t="s">
        <v>8908</v>
      </c>
      <c r="C76" s="23" t="s">
        <v>8922</v>
      </c>
      <c r="D76" s="22"/>
      <c r="E76" s="91">
        <v>58147</v>
      </c>
      <c r="F76" s="21">
        <v>3</v>
      </c>
      <c r="G76" s="20"/>
      <c r="H76" s="14" t="str">
        <f t="shared" si="0"/>
        <v/>
      </c>
      <c r="I76" s="19">
        <f t="shared" si="1"/>
        <v>174441</v>
      </c>
      <c r="J76" s="14" t="str">
        <f t="shared" si="2"/>
        <v/>
      </c>
      <c r="K76" s="18" t="str">
        <f t="shared" si="3"/>
        <v/>
      </c>
      <c r="L76" s="18" t="str">
        <f t="shared" si="4"/>
        <v/>
      </c>
      <c r="M76" s="17" t="str">
        <f t="shared" si="5"/>
        <v>✔</v>
      </c>
    </row>
    <row r="77" spans="1:13" ht="14.25" customHeight="1" x14ac:dyDescent="0.15">
      <c r="A77" s="24" t="s">
        <v>8921</v>
      </c>
      <c r="B77" s="24" t="s">
        <v>8908</v>
      </c>
      <c r="C77" s="23" t="s">
        <v>8920</v>
      </c>
      <c r="D77" s="22"/>
      <c r="E77" s="91">
        <v>630</v>
      </c>
      <c r="F77" s="21">
        <v>27</v>
      </c>
      <c r="G77" s="20"/>
      <c r="H77" s="14" t="str">
        <f t="shared" ref="H77:H140" si="6">IFERROR(ROUNDDOWN(IF(G77="","",G77*1.1),0),"")</f>
        <v/>
      </c>
      <c r="I77" s="19">
        <f t="shared" ref="I77:I140" si="7">IF(F77="","",F77*E77)</f>
        <v>17010</v>
      </c>
      <c r="J77" s="14" t="str">
        <f t="shared" ref="J77:J140" si="8">IF(G77="","",H77*F77)</f>
        <v/>
      </c>
      <c r="K77" s="18" t="str">
        <f t="shared" ref="K77:K140" si="9">IF(G77="","",1-J77/I77/1.1)</f>
        <v/>
      </c>
      <c r="L77" s="18" t="str">
        <f t="shared" ref="L77:L140" si="10">IF(G77="","",1-J77/I77)</f>
        <v/>
      </c>
      <c r="M77" s="17" t="str">
        <f t="shared" ref="M77:M140" si="11">IF(G77="","✔","")</f>
        <v>✔</v>
      </c>
    </row>
    <row r="78" spans="1:13" ht="14.25" customHeight="1" x14ac:dyDescent="0.15">
      <c r="A78" s="24" t="s">
        <v>8919</v>
      </c>
      <c r="B78" s="24" t="s">
        <v>8908</v>
      </c>
      <c r="C78" s="23" t="s">
        <v>8918</v>
      </c>
      <c r="D78" s="22"/>
      <c r="E78" s="91">
        <v>3150</v>
      </c>
      <c r="F78" s="21">
        <v>96</v>
      </c>
      <c r="G78" s="20"/>
      <c r="H78" s="14" t="str">
        <f t="shared" si="6"/>
        <v/>
      </c>
      <c r="I78" s="19">
        <f t="shared" si="7"/>
        <v>302400</v>
      </c>
      <c r="J78" s="14" t="str">
        <f t="shared" si="8"/>
        <v/>
      </c>
      <c r="K78" s="18" t="str">
        <f t="shared" si="9"/>
        <v/>
      </c>
      <c r="L78" s="18" t="str">
        <f t="shared" si="10"/>
        <v/>
      </c>
      <c r="M78" s="17" t="str">
        <f t="shared" si="11"/>
        <v>✔</v>
      </c>
    </row>
    <row r="79" spans="1:13" ht="14.25" customHeight="1" x14ac:dyDescent="0.15">
      <c r="A79" s="24" t="s">
        <v>8917</v>
      </c>
      <c r="B79" s="24" t="s">
        <v>8908</v>
      </c>
      <c r="C79" s="23" t="s">
        <v>8916</v>
      </c>
      <c r="D79" s="22"/>
      <c r="E79" s="91">
        <v>920</v>
      </c>
      <c r="F79" s="21">
        <v>27</v>
      </c>
      <c r="G79" s="20"/>
      <c r="H79" s="14" t="str">
        <f t="shared" si="6"/>
        <v/>
      </c>
      <c r="I79" s="19">
        <f t="shared" si="7"/>
        <v>24840</v>
      </c>
      <c r="J79" s="14" t="str">
        <f t="shared" si="8"/>
        <v/>
      </c>
      <c r="K79" s="18" t="str">
        <f t="shared" si="9"/>
        <v/>
      </c>
      <c r="L79" s="18" t="str">
        <f t="shared" si="10"/>
        <v/>
      </c>
      <c r="M79" s="17" t="str">
        <f t="shared" si="11"/>
        <v>✔</v>
      </c>
    </row>
    <row r="80" spans="1:13" ht="14.25" customHeight="1" x14ac:dyDescent="0.15">
      <c r="A80" s="24" t="s">
        <v>8915</v>
      </c>
      <c r="B80" s="24" t="s">
        <v>8908</v>
      </c>
      <c r="C80" s="23" t="s">
        <v>8914</v>
      </c>
      <c r="D80" s="22"/>
      <c r="E80" s="91">
        <v>4600</v>
      </c>
      <c r="F80" s="21">
        <v>3</v>
      </c>
      <c r="G80" s="20"/>
      <c r="H80" s="14" t="str">
        <f t="shared" si="6"/>
        <v/>
      </c>
      <c r="I80" s="19">
        <f t="shared" si="7"/>
        <v>13800</v>
      </c>
      <c r="J80" s="14" t="str">
        <f t="shared" si="8"/>
        <v/>
      </c>
      <c r="K80" s="18" t="str">
        <f t="shared" si="9"/>
        <v/>
      </c>
      <c r="L80" s="18" t="str">
        <f t="shared" si="10"/>
        <v/>
      </c>
      <c r="M80" s="17" t="str">
        <f t="shared" si="11"/>
        <v>✔</v>
      </c>
    </row>
    <row r="81" spans="1:13" ht="14.25" customHeight="1" x14ac:dyDescent="0.15">
      <c r="A81" s="24" t="s">
        <v>8913</v>
      </c>
      <c r="B81" s="24" t="s">
        <v>8908</v>
      </c>
      <c r="C81" s="23" t="s">
        <v>8912</v>
      </c>
      <c r="D81" s="22"/>
      <c r="E81" s="91">
        <v>163858</v>
      </c>
      <c r="F81" s="21">
        <v>32</v>
      </c>
      <c r="G81" s="20"/>
      <c r="H81" s="14" t="str">
        <f t="shared" si="6"/>
        <v/>
      </c>
      <c r="I81" s="19">
        <f t="shared" si="7"/>
        <v>5243456</v>
      </c>
      <c r="J81" s="14" t="str">
        <f t="shared" si="8"/>
        <v/>
      </c>
      <c r="K81" s="18" t="str">
        <f t="shared" si="9"/>
        <v/>
      </c>
      <c r="L81" s="18" t="str">
        <f t="shared" si="10"/>
        <v/>
      </c>
      <c r="M81" s="17" t="str">
        <f t="shared" si="11"/>
        <v>✔</v>
      </c>
    </row>
    <row r="82" spans="1:13" ht="14.25" customHeight="1" x14ac:dyDescent="0.15">
      <c r="A82" s="24" t="s">
        <v>8911</v>
      </c>
      <c r="B82" s="24" t="s">
        <v>8908</v>
      </c>
      <c r="C82" s="23" t="s">
        <v>8910</v>
      </c>
      <c r="D82" s="22"/>
      <c r="E82" s="91">
        <v>3589.5</v>
      </c>
      <c r="F82" s="21">
        <v>32</v>
      </c>
      <c r="G82" s="20"/>
      <c r="H82" s="14" t="str">
        <f t="shared" si="6"/>
        <v/>
      </c>
      <c r="I82" s="19">
        <f t="shared" si="7"/>
        <v>114864</v>
      </c>
      <c r="J82" s="14" t="str">
        <f t="shared" si="8"/>
        <v/>
      </c>
      <c r="K82" s="18" t="str">
        <f t="shared" si="9"/>
        <v/>
      </c>
      <c r="L82" s="18" t="str">
        <f t="shared" si="10"/>
        <v/>
      </c>
      <c r="M82" s="17" t="str">
        <f t="shared" si="11"/>
        <v>✔</v>
      </c>
    </row>
    <row r="83" spans="1:13" ht="14.25" customHeight="1" x14ac:dyDescent="0.15">
      <c r="A83" s="24" t="s">
        <v>8909</v>
      </c>
      <c r="B83" s="24" t="s">
        <v>8908</v>
      </c>
      <c r="C83" s="23" t="s">
        <v>8907</v>
      </c>
      <c r="D83" s="22"/>
      <c r="E83" s="91">
        <v>1815</v>
      </c>
      <c r="F83" s="21">
        <v>63</v>
      </c>
      <c r="G83" s="20"/>
      <c r="H83" s="14" t="str">
        <f t="shared" si="6"/>
        <v/>
      </c>
      <c r="I83" s="19">
        <f t="shared" si="7"/>
        <v>114345</v>
      </c>
      <c r="J83" s="14" t="str">
        <f t="shared" si="8"/>
        <v/>
      </c>
      <c r="K83" s="18" t="str">
        <f t="shared" si="9"/>
        <v/>
      </c>
      <c r="L83" s="18" t="str">
        <f t="shared" si="10"/>
        <v/>
      </c>
      <c r="M83" s="17" t="str">
        <f t="shared" si="11"/>
        <v>✔</v>
      </c>
    </row>
    <row r="84" spans="1:13" ht="14.25" customHeight="1" x14ac:dyDescent="0.15">
      <c r="A84" s="24" t="s">
        <v>8906</v>
      </c>
      <c r="B84" s="24" t="s">
        <v>8605</v>
      </c>
      <c r="C84" s="23" t="s">
        <v>8905</v>
      </c>
      <c r="D84" s="22"/>
      <c r="E84" s="91">
        <v>1630</v>
      </c>
      <c r="F84" s="21">
        <v>5</v>
      </c>
      <c r="G84" s="20"/>
      <c r="H84" s="14" t="str">
        <f t="shared" si="6"/>
        <v/>
      </c>
      <c r="I84" s="19">
        <f t="shared" si="7"/>
        <v>8150</v>
      </c>
      <c r="J84" s="14" t="str">
        <f t="shared" si="8"/>
        <v/>
      </c>
      <c r="K84" s="18" t="str">
        <f t="shared" si="9"/>
        <v/>
      </c>
      <c r="L84" s="18" t="str">
        <f t="shared" si="10"/>
        <v/>
      </c>
      <c r="M84" s="17" t="str">
        <f t="shared" si="11"/>
        <v>✔</v>
      </c>
    </row>
    <row r="85" spans="1:13" ht="14.25" customHeight="1" x14ac:dyDescent="0.15">
      <c r="A85" s="24" t="s">
        <v>8904</v>
      </c>
      <c r="B85" s="24" t="s">
        <v>8605</v>
      </c>
      <c r="C85" s="23" t="s">
        <v>8903</v>
      </c>
      <c r="D85" s="22"/>
      <c r="E85" s="91">
        <v>3200</v>
      </c>
      <c r="F85" s="21">
        <v>34</v>
      </c>
      <c r="G85" s="20"/>
      <c r="H85" s="14" t="str">
        <f t="shared" si="6"/>
        <v/>
      </c>
      <c r="I85" s="19">
        <f t="shared" si="7"/>
        <v>108800</v>
      </c>
      <c r="J85" s="14" t="str">
        <f t="shared" si="8"/>
        <v/>
      </c>
      <c r="K85" s="18" t="str">
        <f t="shared" si="9"/>
        <v/>
      </c>
      <c r="L85" s="18" t="str">
        <f t="shared" si="10"/>
        <v/>
      </c>
      <c r="M85" s="17" t="str">
        <f t="shared" si="11"/>
        <v>✔</v>
      </c>
    </row>
    <row r="86" spans="1:13" ht="14.25" customHeight="1" x14ac:dyDescent="0.15">
      <c r="A86" s="24" t="s">
        <v>8902</v>
      </c>
      <c r="B86" s="24" t="s">
        <v>8605</v>
      </c>
      <c r="C86" s="23" t="s">
        <v>8901</v>
      </c>
      <c r="D86" s="22"/>
      <c r="E86" s="91">
        <v>4640</v>
      </c>
      <c r="F86" s="21">
        <v>8</v>
      </c>
      <c r="G86" s="20"/>
      <c r="H86" s="14" t="str">
        <f t="shared" si="6"/>
        <v/>
      </c>
      <c r="I86" s="19">
        <f t="shared" si="7"/>
        <v>37120</v>
      </c>
      <c r="J86" s="14" t="str">
        <f t="shared" si="8"/>
        <v/>
      </c>
      <c r="K86" s="18" t="str">
        <f t="shared" si="9"/>
        <v/>
      </c>
      <c r="L86" s="18" t="str">
        <f t="shared" si="10"/>
        <v/>
      </c>
      <c r="M86" s="17" t="str">
        <f t="shared" si="11"/>
        <v>✔</v>
      </c>
    </row>
    <row r="87" spans="1:13" ht="14.25" customHeight="1" x14ac:dyDescent="0.15">
      <c r="A87" s="24" t="s">
        <v>8900</v>
      </c>
      <c r="B87" s="24" t="s">
        <v>8605</v>
      </c>
      <c r="C87" s="23" t="s">
        <v>8899</v>
      </c>
      <c r="D87" s="22"/>
      <c r="E87" s="91">
        <v>6010</v>
      </c>
      <c r="F87" s="21">
        <v>3</v>
      </c>
      <c r="G87" s="20"/>
      <c r="H87" s="14" t="str">
        <f t="shared" si="6"/>
        <v/>
      </c>
      <c r="I87" s="19">
        <f t="shared" si="7"/>
        <v>18030</v>
      </c>
      <c r="J87" s="14" t="str">
        <f t="shared" si="8"/>
        <v/>
      </c>
      <c r="K87" s="18" t="str">
        <f t="shared" si="9"/>
        <v/>
      </c>
      <c r="L87" s="18" t="str">
        <f t="shared" si="10"/>
        <v/>
      </c>
      <c r="M87" s="17" t="str">
        <f t="shared" si="11"/>
        <v>✔</v>
      </c>
    </row>
    <row r="88" spans="1:13" ht="14.25" customHeight="1" x14ac:dyDescent="0.15">
      <c r="A88" s="24" t="s">
        <v>8898</v>
      </c>
      <c r="B88" s="24" t="s">
        <v>8605</v>
      </c>
      <c r="C88" s="23" t="s">
        <v>8897</v>
      </c>
      <c r="D88" s="22"/>
      <c r="E88" s="91">
        <v>2268</v>
      </c>
      <c r="F88" s="21">
        <v>65</v>
      </c>
      <c r="G88" s="20"/>
      <c r="H88" s="14" t="str">
        <f t="shared" si="6"/>
        <v/>
      </c>
      <c r="I88" s="19">
        <f t="shared" si="7"/>
        <v>147420</v>
      </c>
      <c r="J88" s="14" t="str">
        <f t="shared" si="8"/>
        <v/>
      </c>
      <c r="K88" s="18" t="str">
        <f t="shared" si="9"/>
        <v/>
      </c>
      <c r="L88" s="18" t="str">
        <f t="shared" si="10"/>
        <v/>
      </c>
      <c r="M88" s="17" t="str">
        <f t="shared" si="11"/>
        <v>✔</v>
      </c>
    </row>
    <row r="89" spans="1:13" ht="14.25" customHeight="1" x14ac:dyDescent="0.15">
      <c r="A89" s="24" t="s">
        <v>8896</v>
      </c>
      <c r="B89" s="24" t="s">
        <v>8605</v>
      </c>
      <c r="C89" s="23" t="s">
        <v>8895</v>
      </c>
      <c r="D89" s="22"/>
      <c r="E89" s="91">
        <v>950</v>
      </c>
      <c r="F89" s="21">
        <v>3</v>
      </c>
      <c r="G89" s="20"/>
      <c r="H89" s="14" t="str">
        <f t="shared" si="6"/>
        <v/>
      </c>
      <c r="I89" s="19">
        <f t="shared" si="7"/>
        <v>2850</v>
      </c>
      <c r="J89" s="14" t="str">
        <f t="shared" si="8"/>
        <v/>
      </c>
      <c r="K89" s="18" t="str">
        <f t="shared" si="9"/>
        <v/>
      </c>
      <c r="L89" s="18" t="str">
        <f t="shared" si="10"/>
        <v/>
      </c>
      <c r="M89" s="17" t="str">
        <f t="shared" si="11"/>
        <v>✔</v>
      </c>
    </row>
    <row r="90" spans="1:13" ht="14.25" customHeight="1" x14ac:dyDescent="0.15">
      <c r="A90" s="24" t="s">
        <v>8894</v>
      </c>
      <c r="B90" s="24" t="s">
        <v>8605</v>
      </c>
      <c r="C90" s="23" t="s">
        <v>8893</v>
      </c>
      <c r="D90" s="22"/>
      <c r="E90" s="91">
        <v>3490</v>
      </c>
      <c r="F90" s="21">
        <v>34</v>
      </c>
      <c r="G90" s="20"/>
      <c r="H90" s="14" t="str">
        <f t="shared" si="6"/>
        <v/>
      </c>
      <c r="I90" s="19">
        <f t="shared" si="7"/>
        <v>118660</v>
      </c>
      <c r="J90" s="14" t="str">
        <f t="shared" si="8"/>
        <v/>
      </c>
      <c r="K90" s="18" t="str">
        <f t="shared" si="9"/>
        <v/>
      </c>
      <c r="L90" s="18" t="str">
        <f t="shared" si="10"/>
        <v/>
      </c>
      <c r="M90" s="17" t="str">
        <f t="shared" si="11"/>
        <v>✔</v>
      </c>
    </row>
    <row r="91" spans="1:13" ht="14.25" customHeight="1" x14ac:dyDescent="0.15">
      <c r="A91" s="24" t="s">
        <v>8892</v>
      </c>
      <c r="B91" s="24" t="s">
        <v>8605</v>
      </c>
      <c r="C91" s="23" t="s">
        <v>8891</v>
      </c>
      <c r="D91" s="22"/>
      <c r="E91" s="91">
        <v>128568</v>
      </c>
      <c r="F91" s="21">
        <v>197</v>
      </c>
      <c r="G91" s="20"/>
      <c r="H91" s="14" t="str">
        <f t="shared" si="6"/>
        <v/>
      </c>
      <c r="I91" s="19">
        <f t="shared" si="7"/>
        <v>25327896</v>
      </c>
      <c r="J91" s="14" t="str">
        <f t="shared" si="8"/>
        <v/>
      </c>
      <c r="K91" s="18" t="str">
        <f t="shared" si="9"/>
        <v/>
      </c>
      <c r="L91" s="18" t="str">
        <f t="shared" si="10"/>
        <v/>
      </c>
      <c r="M91" s="17" t="str">
        <f t="shared" si="11"/>
        <v>✔</v>
      </c>
    </row>
    <row r="92" spans="1:13" ht="14.25" customHeight="1" x14ac:dyDescent="0.15">
      <c r="A92" s="24" t="s">
        <v>8890</v>
      </c>
      <c r="B92" s="24" t="s">
        <v>8605</v>
      </c>
      <c r="C92" s="23" t="s">
        <v>8889</v>
      </c>
      <c r="D92" s="22"/>
      <c r="E92" s="91">
        <v>1080</v>
      </c>
      <c r="F92" s="21">
        <v>195</v>
      </c>
      <c r="G92" s="20"/>
      <c r="H92" s="14" t="str">
        <f t="shared" si="6"/>
        <v/>
      </c>
      <c r="I92" s="19">
        <f t="shared" si="7"/>
        <v>210600</v>
      </c>
      <c r="J92" s="14" t="str">
        <f t="shared" si="8"/>
        <v/>
      </c>
      <c r="K92" s="18" t="str">
        <f t="shared" si="9"/>
        <v/>
      </c>
      <c r="L92" s="18" t="str">
        <f t="shared" si="10"/>
        <v/>
      </c>
      <c r="M92" s="17" t="str">
        <f t="shared" si="11"/>
        <v>✔</v>
      </c>
    </row>
    <row r="93" spans="1:13" ht="14.25" customHeight="1" x14ac:dyDescent="0.15">
      <c r="A93" s="24" t="s">
        <v>8888</v>
      </c>
      <c r="B93" s="24" t="s">
        <v>8605</v>
      </c>
      <c r="C93" s="23" t="s">
        <v>8887</v>
      </c>
      <c r="D93" s="22"/>
      <c r="E93" s="91">
        <v>5400</v>
      </c>
      <c r="F93" s="21">
        <v>284</v>
      </c>
      <c r="G93" s="20"/>
      <c r="H93" s="14" t="str">
        <f t="shared" si="6"/>
        <v/>
      </c>
      <c r="I93" s="19">
        <f t="shared" si="7"/>
        <v>1533600</v>
      </c>
      <c r="J93" s="14" t="str">
        <f t="shared" si="8"/>
        <v/>
      </c>
      <c r="K93" s="18" t="str">
        <f t="shared" si="9"/>
        <v/>
      </c>
      <c r="L93" s="18" t="str">
        <f t="shared" si="10"/>
        <v/>
      </c>
      <c r="M93" s="17" t="str">
        <f t="shared" si="11"/>
        <v>✔</v>
      </c>
    </row>
    <row r="94" spans="1:13" ht="14.25" customHeight="1" x14ac:dyDescent="0.15">
      <c r="A94" s="24" t="s">
        <v>8886</v>
      </c>
      <c r="B94" s="24" t="s">
        <v>8605</v>
      </c>
      <c r="C94" s="23" t="s">
        <v>8885</v>
      </c>
      <c r="D94" s="22"/>
      <c r="E94" s="91">
        <v>5400</v>
      </c>
      <c r="F94" s="21">
        <v>39</v>
      </c>
      <c r="G94" s="20"/>
      <c r="H94" s="14" t="str">
        <f t="shared" si="6"/>
        <v/>
      </c>
      <c r="I94" s="19">
        <f t="shared" si="7"/>
        <v>210600</v>
      </c>
      <c r="J94" s="14" t="str">
        <f t="shared" si="8"/>
        <v/>
      </c>
      <c r="K94" s="18" t="str">
        <f t="shared" si="9"/>
        <v/>
      </c>
      <c r="L94" s="18" t="str">
        <f t="shared" si="10"/>
        <v/>
      </c>
      <c r="M94" s="17" t="str">
        <f t="shared" si="11"/>
        <v>✔</v>
      </c>
    </row>
    <row r="95" spans="1:13" ht="14.25" customHeight="1" x14ac:dyDescent="0.15">
      <c r="A95" s="24" t="s">
        <v>8884</v>
      </c>
      <c r="B95" s="24" t="s">
        <v>8605</v>
      </c>
      <c r="C95" s="23" t="s">
        <v>8883</v>
      </c>
      <c r="D95" s="22"/>
      <c r="E95" s="91">
        <v>690</v>
      </c>
      <c r="F95" s="21">
        <v>22</v>
      </c>
      <c r="G95" s="20"/>
      <c r="H95" s="14" t="str">
        <f t="shared" si="6"/>
        <v/>
      </c>
      <c r="I95" s="19">
        <f t="shared" si="7"/>
        <v>15180</v>
      </c>
      <c r="J95" s="14" t="str">
        <f t="shared" si="8"/>
        <v/>
      </c>
      <c r="K95" s="18" t="str">
        <f t="shared" si="9"/>
        <v/>
      </c>
      <c r="L95" s="18" t="str">
        <f t="shared" si="10"/>
        <v/>
      </c>
      <c r="M95" s="17" t="str">
        <f t="shared" si="11"/>
        <v>✔</v>
      </c>
    </row>
    <row r="96" spans="1:13" ht="14.25" customHeight="1" x14ac:dyDescent="0.15">
      <c r="A96" s="24" t="s">
        <v>8882</v>
      </c>
      <c r="B96" s="24" t="s">
        <v>8605</v>
      </c>
      <c r="C96" s="23" t="s">
        <v>8881</v>
      </c>
      <c r="D96" s="22"/>
      <c r="E96" s="91">
        <v>14368</v>
      </c>
      <c r="F96" s="21">
        <v>22</v>
      </c>
      <c r="G96" s="20"/>
      <c r="H96" s="14" t="str">
        <f t="shared" si="6"/>
        <v/>
      </c>
      <c r="I96" s="19">
        <f t="shared" si="7"/>
        <v>316096</v>
      </c>
      <c r="J96" s="14" t="str">
        <f t="shared" si="8"/>
        <v/>
      </c>
      <c r="K96" s="18" t="str">
        <f t="shared" si="9"/>
        <v/>
      </c>
      <c r="L96" s="18" t="str">
        <f t="shared" si="10"/>
        <v/>
      </c>
      <c r="M96" s="17" t="str">
        <f t="shared" si="11"/>
        <v>✔</v>
      </c>
    </row>
    <row r="97" spans="1:13" ht="14.25" customHeight="1" x14ac:dyDescent="0.15">
      <c r="A97" s="24" t="s">
        <v>8880</v>
      </c>
      <c r="B97" s="24" t="s">
        <v>8605</v>
      </c>
      <c r="C97" s="23" t="s">
        <v>8879</v>
      </c>
      <c r="D97" s="22"/>
      <c r="E97" s="91">
        <v>2640</v>
      </c>
      <c r="F97" s="21">
        <v>3</v>
      </c>
      <c r="G97" s="20"/>
      <c r="H97" s="14" t="str">
        <f t="shared" si="6"/>
        <v/>
      </c>
      <c r="I97" s="19">
        <f t="shared" si="7"/>
        <v>7920</v>
      </c>
      <c r="J97" s="14" t="str">
        <f t="shared" si="8"/>
        <v/>
      </c>
      <c r="K97" s="18" t="str">
        <f t="shared" si="9"/>
        <v/>
      </c>
      <c r="L97" s="18" t="str">
        <f t="shared" si="10"/>
        <v/>
      </c>
      <c r="M97" s="17" t="str">
        <f t="shared" si="11"/>
        <v>✔</v>
      </c>
    </row>
    <row r="98" spans="1:13" ht="14.25" customHeight="1" x14ac:dyDescent="0.15">
      <c r="A98" s="24" t="s">
        <v>8878</v>
      </c>
      <c r="B98" s="24" t="s">
        <v>8605</v>
      </c>
      <c r="C98" s="23" t="s">
        <v>8877</v>
      </c>
      <c r="D98" s="22"/>
      <c r="E98" s="91">
        <v>71550</v>
      </c>
      <c r="F98" s="21">
        <v>20</v>
      </c>
      <c r="G98" s="20"/>
      <c r="H98" s="14" t="str">
        <f t="shared" si="6"/>
        <v/>
      </c>
      <c r="I98" s="19">
        <f t="shared" si="7"/>
        <v>1431000</v>
      </c>
      <c r="J98" s="14" t="str">
        <f t="shared" si="8"/>
        <v/>
      </c>
      <c r="K98" s="18" t="str">
        <f t="shared" si="9"/>
        <v/>
      </c>
      <c r="L98" s="18" t="str">
        <f t="shared" si="10"/>
        <v/>
      </c>
      <c r="M98" s="17" t="str">
        <f t="shared" si="11"/>
        <v>✔</v>
      </c>
    </row>
    <row r="99" spans="1:13" ht="14.25" customHeight="1" x14ac:dyDescent="0.15">
      <c r="A99" s="24" t="s">
        <v>8876</v>
      </c>
      <c r="B99" s="24" t="s">
        <v>8605</v>
      </c>
      <c r="C99" s="23" t="s">
        <v>8875</v>
      </c>
      <c r="D99" s="22"/>
      <c r="E99" s="91">
        <v>14310</v>
      </c>
      <c r="F99" s="21">
        <v>70</v>
      </c>
      <c r="G99" s="20"/>
      <c r="H99" s="14" t="str">
        <f t="shared" si="6"/>
        <v/>
      </c>
      <c r="I99" s="19">
        <f t="shared" si="7"/>
        <v>1001700</v>
      </c>
      <c r="J99" s="14" t="str">
        <f t="shared" si="8"/>
        <v/>
      </c>
      <c r="K99" s="18" t="str">
        <f t="shared" si="9"/>
        <v/>
      </c>
      <c r="L99" s="18" t="str">
        <f t="shared" si="10"/>
        <v/>
      </c>
      <c r="M99" s="17" t="str">
        <f t="shared" si="11"/>
        <v>✔</v>
      </c>
    </row>
    <row r="100" spans="1:13" ht="14.25" customHeight="1" x14ac:dyDescent="0.15">
      <c r="A100" s="24" t="s">
        <v>8874</v>
      </c>
      <c r="B100" s="24" t="s">
        <v>8605</v>
      </c>
      <c r="C100" s="23" t="s">
        <v>8873</v>
      </c>
      <c r="D100" s="22"/>
      <c r="E100" s="91">
        <v>105620</v>
      </c>
      <c r="F100" s="21">
        <v>8</v>
      </c>
      <c r="G100" s="20"/>
      <c r="H100" s="14" t="str">
        <f t="shared" si="6"/>
        <v/>
      </c>
      <c r="I100" s="19">
        <f t="shared" si="7"/>
        <v>844960</v>
      </c>
      <c r="J100" s="14" t="str">
        <f t="shared" si="8"/>
        <v/>
      </c>
      <c r="K100" s="18" t="str">
        <f t="shared" si="9"/>
        <v/>
      </c>
      <c r="L100" s="18" t="str">
        <f t="shared" si="10"/>
        <v/>
      </c>
      <c r="M100" s="17" t="str">
        <f t="shared" si="11"/>
        <v>✔</v>
      </c>
    </row>
    <row r="101" spans="1:13" ht="14.25" customHeight="1" x14ac:dyDescent="0.15">
      <c r="A101" s="24" t="s">
        <v>8872</v>
      </c>
      <c r="B101" s="24" t="s">
        <v>8605</v>
      </c>
      <c r="C101" s="23" t="s">
        <v>8871</v>
      </c>
      <c r="D101" s="22"/>
      <c r="E101" s="91">
        <v>21124</v>
      </c>
      <c r="F101" s="21">
        <v>22</v>
      </c>
      <c r="G101" s="20"/>
      <c r="H101" s="14" t="str">
        <f t="shared" si="6"/>
        <v/>
      </c>
      <c r="I101" s="19">
        <f t="shared" si="7"/>
        <v>464728</v>
      </c>
      <c r="J101" s="14" t="str">
        <f t="shared" si="8"/>
        <v/>
      </c>
      <c r="K101" s="18" t="str">
        <f t="shared" si="9"/>
        <v/>
      </c>
      <c r="L101" s="18" t="str">
        <f t="shared" si="10"/>
        <v/>
      </c>
      <c r="M101" s="17" t="str">
        <f t="shared" si="11"/>
        <v>✔</v>
      </c>
    </row>
    <row r="102" spans="1:13" ht="14.25" customHeight="1" x14ac:dyDescent="0.15">
      <c r="A102" s="24" t="s">
        <v>8870</v>
      </c>
      <c r="B102" s="24" t="s">
        <v>8605</v>
      </c>
      <c r="C102" s="23" t="s">
        <v>8869</v>
      </c>
      <c r="D102" s="22"/>
      <c r="E102" s="91">
        <v>18873</v>
      </c>
      <c r="F102" s="21">
        <v>12</v>
      </c>
      <c r="G102" s="20"/>
      <c r="H102" s="14" t="str">
        <f t="shared" si="6"/>
        <v/>
      </c>
      <c r="I102" s="19">
        <f t="shared" si="7"/>
        <v>226476</v>
      </c>
      <c r="J102" s="14" t="str">
        <f t="shared" si="8"/>
        <v/>
      </c>
      <c r="K102" s="18" t="str">
        <f t="shared" si="9"/>
        <v/>
      </c>
      <c r="L102" s="18" t="str">
        <f t="shared" si="10"/>
        <v/>
      </c>
      <c r="M102" s="17" t="str">
        <f t="shared" si="11"/>
        <v>✔</v>
      </c>
    </row>
    <row r="103" spans="1:13" ht="14.25" customHeight="1" x14ac:dyDescent="0.15">
      <c r="A103" s="24" t="s">
        <v>8868</v>
      </c>
      <c r="B103" s="24" t="s">
        <v>8605</v>
      </c>
      <c r="C103" s="23" t="s">
        <v>8867</v>
      </c>
      <c r="D103" s="22"/>
      <c r="E103" s="91">
        <v>25914</v>
      </c>
      <c r="F103" s="21">
        <v>68</v>
      </c>
      <c r="G103" s="20"/>
      <c r="H103" s="14" t="str">
        <f t="shared" si="6"/>
        <v/>
      </c>
      <c r="I103" s="19">
        <f t="shared" si="7"/>
        <v>1762152</v>
      </c>
      <c r="J103" s="14" t="str">
        <f t="shared" si="8"/>
        <v/>
      </c>
      <c r="K103" s="18" t="str">
        <f t="shared" si="9"/>
        <v/>
      </c>
      <c r="L103" s="18" t="str">
        <f t="shared" si="10"/>
        <v/>
      </c>
      <c r="M103" s="17" t="str">
        <f t="shared" si="11"/>
        <v>✔</v>
      </c>
    </row>
    <row r="104" spans="1:13" ht="14.25" customHeight="1" x14ac:dyDescent="0.15">
      <c r="A104" s="24" t="s">
        <v>8866</v>
      </c>
      <c r="B104" s="24" t="s">
        <v>8605</v>
      </c>
      <c r="C104" s="23" t="s">
        <v>8865</v>
      </c>
      <c r="D104" s="22"/>
      <c r="E104" s="91">
        <v>5182.8</v>
      </c>
      <c r="F104" s="21">
        <v>53</v>
      </c>
      <c r="G104" s="20"/>
      <c r="H104" s="14" t="str">
        <f t="shared" si="6"/>
        <v/>
      </c>
      <c r="I104" s="19">
        <f t="shared" si="7"/>
        <v>274688.40000000002</v>
      </c>
      <c r="J104" s="14" t="str">
        <f t="shared" si="8"/>
        <v/>
      </c>
      <c r="K104" s="18" t="str">
        <f t="shared" si="9"/>
        <v/>
      </c>
      <c r="L104" s="18" t="str">
        <f t="shared" si="10"/>
        <v/>
      </c>
      <c r="M104" s="17" t="str">
        <f t="shared" si="11"/>
        <v>✔</v>
      </c>
    </row>
    <row r="105" spans="1:13" ht="14.25" customHeight="1" x14ac:dyDescent="0.15">
      <c r="A105" s="24" t="s">
        <v>8864</v>
      </c>
      <c r="B105" s="24" t="s">
        <v>8605</v>
      </c>
      <c r="C105" s="23" t="s">
        <v>8863</v>
      </c>
      <c r="D105" s="22"/>
      <c r="E105" s="91">
        <v>13220</v>
      </c>
      <c r="F105" s="21">
        <v>8</v>
      </c>
      <c r="G105" s="20"/>
      <c r="H105" s="14" t="str">
        <f t="shared" si="6"/>
        <v/>
      </c>
      <c r="I105" s="19">
        <f t="shared" si="7"/>
        <v>105760</v>
      </c>
      <c r="J105" s="14" t="str">
        <f t="shared" si="8"/>
        <v/>
      </c>
      <c r="K105" s="18" t="str">
        <f t="shared" si="9"/>
        <v/>
      </c>
      <c r="L105" s="18" t="str">
        <f t="shared" si="10"/>
        <v/>
      </c>
      <c r="M105" s="17" t="str">
        <f t="shared" si="11"/>
        <v>✔</v>
      </c>
    </row>
    <row r="106" spans="1:13" ht="14.25" customHeight="1" x14ac:dyDescent="0.15">
      <c r="A106" s="24" t="s">
        <v>8862</v>
      </c>
      <c r="B106" s="24" t="s">
        <v>8605</v>
      </c>
      <c r="C106" s="23" t="s">
        <v>8861</v>
      </c>
      <c r="D106" s="22"/>
      <c r="E106" s="91">
        <v>5136</v>
      </c>
      <c r="F106" s="21">
        <v>648</v>
      </c>
      <c r="G106" s="20"/>
      <c r="H106" s="14" t="str">
        <f t="shared" si="6"/>
        <v/>
      </c>
      <c r="I106" s="19">
        <f t="shared" si="7"/>
        <v>3328128</v>
      </c>
      <c r="J106" s="14" t="str">
        <f t="shared" si="8"/>
        <v/>
      </c>
      <c r="K106" s="18" t="str">
        <f t="shared" si="9"/>
        <v/>
      </c>
      <c r="L106" s="18" t="str">
        <f t="shared" si="10"/>
        <v/>
      </c>
      <c r="M106" s="17" t="str">
        <f t="shared" si="11"/>
        <v>✔</v>
      </c>
    </row>
    <row r="107" spans="1:13" ht="14.25" customHeight="1" x14ac:dyDescent="0.15">
      <c r="A107" s="24" t="s">
        <v>8860</v>
      </c>
      <c r="B107" s="24" t="s">
        <v>8605</v>
      </c>
      <c r="C107" s="23" t="s">
        <v>8859</v>
      </c>
      <c r="D107" s="22"/>
      <c r="E107" s="91">
        <v>4368</v>
      </c>
      <c r="F107" s="21">
        <v>20</v>
      </c>
      <c r="G107" s="20"/>
      <c r="H107" s="14" t="str">
        <f t="shared" si="6"/>
        <v/>
      </c>
      <c r="I107" s="19">
        <f t="shared" si="7"/>
        <v>87360</v>
      </c>
      <c r="J107" s="14" t="str">
        <f t="shared" si="8"/>
        <v/>
      </c>
      <c r="K107" s="18" t="str">
        <f t="shared" si="9"/>
        <v/>
      </c>
      <c r="L107" s="18" t="str">
        <f t="shared" si="10"/>
        <v/>
      </c>
      <c r="M107" s="17" t="str">
        <f t="shared" si="11"/>
        <v>✔</v>
      </c>
    </row>
    <row r="108" spans="1:13" ht="14.25" customHeight="1" x14ac:dyDescent="0.15">
      <c r="A108" s="24" t="s">
        <v>8858</v>
      </c>
      <c r="B108" s="24" t="s">
        <v>8605</v>
      </c>
      <c r="C108" s="23" t="s">
        <v>8857</v>
      </c>
      <c r="D108" s="22"/>
      <c r="E108" s="91">
        <v>1630</v>
      </c>
      <c r="F108" s="21">
        <v>3</v>
      </c>
      <c r="G108" s="20"/>
      <c r="H108" s="14" t="str">
        <f t="shared" si="6"/>
        <v/>
      </c>
      <c r="I108" s="19">
        <f t="shared" si="7"/>
        <v>4890</v>
      </c>
      <c r="J108" s="14" t="str">
        <f t="shared" si="8"/>
        <v/>
      </c>
      <c r="K108" s="18" t="str">
        <f t="shared" si="9"/>
        <v/>
      </c>
      <c r="L108" s="18" t="str">
        <f t="shared" si="10"/>
        <v/>
      </c>
      <c r="M108" s="17" t="str">
        <f t="shared" si="11"/>
        <v>✔</v>
      </c>
    </row>
    <row r="109" spans="1:13" ht="14.25" customHeight="1" x14ac:dyDescent="0.15">
      <c r="A109" s="24" t="s">
        <v>8856</v>
      </c>
      <c r="B109" s="24" t="s">
        <v>8605</v>
      </c>
      <c r="C109" s="23" t="s">
        <v>8855</v>
      </c>
      <c r="D109" s="22"/>
      <c r="E109" s="91">
        <v>3200</v>
      </c>
      <c r="F109" s="21">
        <v>24</v>
      </c>
      <c r="G109" s="20"/>
      <c r="H109" s="14" t="str">
        <f t="shared" si="6"/>
        <v/>
      </c>
      <c r="I109" s="19">
        <f t="shared" si="7"/>
        <v>76800</v>
      </c>
      <c r="J109" s="14" t="str">
        <f t="shared" si="8"/>
        <v/>
      </c>
      <c r="K109" s="18" t="str">
        <f t="shared" si="9"/>
        <v/>
      </c>
      <c r="L109" s="18" t="str">
        <f t="shared" si="10"/>
        <v/>
      </c>
      <c r="M109" s="17" t="str">
        <f t="shared" si="11"/>
        <v>✔</v>
      </c>
    </row>
    <row r="110" spans="1:13" ht="14.25" customHeight="1" x14ac:dyDescent="0.15">
      <c r="A110" s="24" t="s">
        <v>8854</v>
      </c>
      <c r="B110" s="24" t="s">
        <v>8605</v>
      </c>
      <c r="C110" s="23" t="s">
        <v>8853</v>
      </c>
      <c r="D110" s="22"/>
      <c r="E110" s="91">
        <v>6010</v>
      </c>
      <c r="F110" s="21">
        <v>5</v>
      </c>
      <c r="G110" s="20"/>
      <c r="H110" s="14" t="str">
        <f t="shared" si="6"/>
        <v/>
      </c>
      <c r="I110" s="19">
        <f t="shared" si="7"/>
        <v>30050</v>
      </c>
      <c r="J110" s="14" t="str">
        <f t="shared" si="8"/>
        <v/>
      </c>
      <c r="K110" s="18" t="str">
        <f t="shared" si="9"/>
        <v/>
      </c>
      <c r="L110" s="18" t="str">
        <f t="shared" si="10"/>
        <v/>
      </c>
      <c r="M110" s="17" t="str">
        <f t="shared" si="11"/>
        <v>✔</v>
      </c>
    </row>
    <row r="111" spans="1:13" ht="14.25" customHeight="1" x14ac:dyDescent="0.15">
      <c r="A111" s="24" t="s">
        <v>8852</v>
      </c>
      <c r="B111" s="24" t="s">
        <v>8605</v>
      </c>
      <c r="C111" s="23" t="s">
        <v>8851</v>
      </c>
      <c r="D111" s="22"/>
      <c r="E111" s="91">
        <v>11570</v>
      </c>
      <c r="F111" s="21">
        <v>20</v>
      </c>
      <c r="G111" s="20"/>
      <c r="H111" s="14" t="str">
        <f t="shared" si="6"/>
        <v/>
      </c>
      <c r="I111" s="19">
        <f t="shared" si="7"/>
        <v>231400</v>
      </c>
      <c r="J111" s="14" t="str">
        <f t="shared" si="8"/>
        <v/>
      </c>
      <c r="K111" s="18" t="str">
        <f t="shared" si="9"/>
        <v/>
      </c>
      <c r="L111" s="18" t="str">
        <f t="shared" si="10"/>
        <v/>
      </c>
      <c r="M111" s="17" t="str">
        <f t="shared" si="11"/>
        <v>✔</v>
      </c>
    </row>
    <row r="112" spans="1:13" ht="14.25" customHeight="1" x14ac:dyDescent="0.15">
      <c r="A112" s="24" t="s">
        <v>8850</v>
      </c>
      <c r="B112" s="24" t="s">
        <v>8605</v>
      </c>
      <c r="C112" s="23" t="s">
        <v>8849</v>
      </c>
      <c r="D112" s="22"/>
      <c r="E112" s="91">
        <v>34584</v>
      </c>
      <c r="F112" s="21">
        <v>80</v>
      </c>
      <c r="G112" s="20"/>
      <c r="H112" s="14" t="str">
        <f t="shared" si="6"/>
        <v/>
      </c>
      <c r="I112" s="19">
        <f t="shared" si="7"/>
        <v>2766720</v>
      </c>
      <c r="J112" s="14" t="str">
        <f t="shared" si="8"/>
        <v/>
      </c>
      <c r="K112" s="18" t="str">
        <f t="shared" si="9"/>
        <v/>
      </c>
      <c r="L112" s="18" t="str">
        <f t="shared" si="10"/>
        <v/>
      </c>
      <c r="M112" s="17" t="str">
        <f t="shared" si="11"/>
        <v>✔</v>
      </c>
    </row>
    <row r="113" spans="1:13" ht="14.25" customHeight="1" x14ac:dyDescent="0.15">
      <c r="A113" s="24" t="s">
        <v>8848</v>
      </c>
      <c r="B113" s="24" t="s">
        <v>8605</v>
      </c>
      <c r="C113" s="23" t="s">
        <v>8847</v>
      </c>
      <c r="D113" s="22"/>
      <c r="E113" s="91">
        <v>9324</v>
      </c>
      <c r="F113" s="21">
        <v>257</v>
      </c>
      <c r="G113" s="20"/>
      <c r="H113" s="14" t="str">
        <f t="shared" si="6"/>
        <v/>
      </c>
      <c r="I113" s="19">
        <f t="shared" si="7"/>
        <v>2396268</v>
      </c>
      <c r="J113" s="14" t="str">
        <f t="shared" si="8"/>
        <v/>
      </c>
      <c r="K113" s="18" t="str">
        <f t="shared" si="9"/>
        <v/>
      </c>
      <c r="L113" s="18" t="str">
        <f t="shared" si="10"/>
        <v/>
      </c>
      <c r="M113" s="17" t="str">
        <f t="shared" si="11"/>
        <v>✔</v>
      </c>
    </row>
    <row r="114" spans="1:13" ht="14.25" customHeight="1" x14ac:dyDescent="0.15">
      <c r="A114" s="24" t="s">
        <v>8846</v>
      </c>
      <c r="B114" s="24" t="s">
        <v>8605</v>
      </c>
      <c r="C114" s="23" t="s">
        <v>8845</v>
      </c>
      <c r="D114" s="22"/>
      <c r="E114" s="91">
        <v>9324</v>
      </c>
      <c r="F114" s="21">
        <v>173</v>
      </c>
      <c r="G114" s="20"/>
      <c r="H114" s="14" t="str">
        <f t="shared" si="6"/>
        <v/>
      </c>
      <c r="I114" s="19">
        <f t="shared" si="7"/>
        <v>1613052</v>
      </c>
      <c r="J114" s="14" t="str">
        <f t="shared" si="8"/>
        <v/>
      </c>
      <c r="K114" s="18" t="str">
        <f t="shared" si="9"/>
        <v/>
      </c>
      <c r="L114" s="18" t="str">
        <f t="shared" si="10"/>
        <v/>
      </c>
      <c r="M114" s="17" t="str">
        <f t="shared" si="11"/>
        <v>✔</v>
      </c>
    </row>
    <row r="115" spans="1:13" ht="14.25" customHeight="1" x14ac:dyDescent="0.15">
      <c r="A115" s="24" t="s">
        <v>8844</v>
      </c>
      <c r="B115" s="24" t="s">
        <v>8605</v>
      </c>
      <c r="C115" s="23" t="s">
        <v>8843</v>
      </c>
      <c r="D115" s="22"/>
      <c r="E115" s="91">
        <v>20550</v>
      </c>
      <c r="F115" s="21">
        <v>106</v>
      </c>
      <c r="G115" s="20"/>
      <c r="H115" s="14" t="str">
        <f t="shared" si="6"/>
        <v/>
      </c>
      <c r="I115" s="19">
        <f t="shared" si="7"/>
        <v>2178300</v>
      </c>
      <c r="J115" s="14" t="str">
        <f t="shared" si="8"/>
        <v/>
      </c>
      <c r="K115" s="18" t="str">
        <f t="shared" si="9"/>
        <v/>
      </c>
      <c r="L115" s="18" t="str">
        <f t="shared" si="10"/>
        <v/>
      </c>
      <c r="M115" s="17" t="str">
        <f t="shared" si="11"/>
        <v>✔</v>
      </c>
    </row>
    <row r="116" spans="1:13" ht="14.25" customHeight="1" x14ac:dyDescent="0.15">
      <c r="A116" s="24" t="s">
        <v>8842</v>
      </c>
      <c r="B116" s="24" t="s">
        <v>8605</v>
      </c>
      <c r="C116" s="23" t="s">
        <v>8841</v>
      </c>
      <c r="D116" s="22"/>
      <c r="E116" s="91">
        <v>39260</v>
      </c>
      <c r="F116" s="21">
        <v>27</v>
      </c>
      <c r="G116" s="20"/>
      <c r="H116" s="14" t="str">
        <f t="shared" si="6"/>
        <v/>
      </c>
      <c r="I116" s="19">
        <f t="shared" si="7"/>
        <v>1060020</v>
      </c>
      <c r="J116" s="14" t="str">
        <f t="shared" si="8"/>
        <v/>
      </c>
      <c r="K116" s="18" t="str">
        <f t="shared" si="9"/>
        <v/>
      </c>
      <c r="L116" s="18" t="str">
        <f t="shared" si="10"/>
        <v/>
      </c>
      <c r="M116" s="17" t="str">
        <f t="shared" si="11"/>
        <v>✔</v>
      </c>
    </row>
    <row r="117" spans="1:13" ht="14.25" customHeight="1" x14ac:dyDescent="0.15">
      <c r="A117" s="24" t="s">
        <v>8840</v>
      </c>
      <c r="B117" s="24" t="s">
        <v>8605</v>
      </c>
      <c r="C117" s="23" t="s">
        <v>8839</v>
      </c>
      <c r="D117" s="22"/>
      <c r="E117" s="91">
        <v>196300</v>
      </c>
      <c r="F117" s="21">
        <v>10</v>
      </c>
      <c r="G117" s="20"/>
      <c r="H117" s="14" t="str">
        <f t="shared" si="6"/>
        <v/>
      </c>
      <c r="I117" s="19">
        <f t="shared" si="7"/>
        <v>1963000</v>
      </c>
      <c r="J117" s="14" t="str">
        <f t="shared" si="8"/>
        <v/>
      </c>
      <c r="K117" s="18" t="str">
        <f t="shared" si="9"/>
        <v/>
      </c>
      <c r="L117" s="18" t="str">
        <f t="shared" si="10"/>
        <v/>
      </c>
      <c r="M117" s="17" t="str">
        <f t="shared" si="11"/>
        <v>✔</v>
      </c>
    </row>
    <row r="118" spans="1:13" ht="14.25" customHeight="1" x14ac:dyDescent="0.15">
      <c r="A118" s="24" t="s">
        <v>8838</v>
      </c>
      <c r="B118" s="24" t="s">
        <v>8605</v>
      </c>
      <c r="C118" s="23" t="s">
        <v>8837</v>
      </c>
      <c r="D118" s="22"/>
      <c r="E118" s="91">
        <v>26960</v>
      </c>
      <c r="F118" s="21">
        <v>216</v>
      </c>
      <c r="G118" s="20"/>
      <c r="H118" s="14" t="str">
        <f t="shared" si="6"/>
        <v/>
      </c>
      <c r="I118" s="19">
        <f t="shared" si="7"/>
        <v>5823360</v>
      </c>
      <c r="J118" s="14" t="str">
        <f t="shared" si="8"/>
        <v/>
      </c>
      <c r="K118" s="18" t="str">
        <f t="shared" si="9"/>
        <v/>
      </c>
      <c r="L118" s="18" t="str">
        <f t="shared" si="10"/>
        <v/>
      </c>
      <c r="M118" s="17" t="str">
        <f t="shared" si="11"/>
        <v>✔</v>
      </c>
    </row>
    <row r="119" spans="1:13" ht="14.25" customHeight="1" x14ac:dyDescent="0.15">
      <c r="A119" s="24" t="s">
        <v>8836</v>
      </c>
      <c r="B119" s="24" t="s">
        <v>8605</v>
      </c>
      <c r="C119" s="23" t="s">
        <v>8835</v>
      </c>
      <c r="D119" s="22"/>
      <c r="E119" s="91">
        <v>5392</v>
      </c>
      <c r="F119" s="21">
        <v>317</v>
      </c>
      <c r="G119" s="20"/>
      <c r="H119" s="14" t="str">
        <f t="shared" si="6"/>
        <v/>
      </c>
      <c r="I119" s="19">
        <f t="shared" si="7"/>
        <v>1709264</v>
      </c>
      <c r="J119" s="14" t="str">
        <f t="shared" si="8"/>
        <v/>
      </c>
      <c r="K119" s="18" t="str">
        <f t="shared" si="9"/>
        <v/>
      </c>
      <c r="L119" s="18" t="str">
        <f t="shared" si="10"/>
        <v/>
      </c>
      <c r="M119" s="17" t="str">
        <f t="shared" si="11"/>
        <v>✔</v>
      </c>
    </row>
    <row r="120" spans="1:13" ht="14.25" customHeight="1" x14ac:dyDescent="0.15">
      <c r="A120" s="24" t="s">
        <v>8834</v>
      </c>
      <c r="B120" s="24" t="s">
        <v>8605</v>
      </c>
      <c r="C120" s="23" t="s">
        <v>8833</v>
      </c>
      <c r="D120" s="22"/>
      <c r="E120" s="91">
        <v>10940</v>
      </c>
      <c r="F120" s="21">
        <v>142</v>
      </c>
      <c r="G120" s="20"/>
      <c r="H120" s="14" t="str">
        <f t="shared" si="6"/>
        <v/>
      </c>
      <c r="I120" s="19">
        <f t="shared" si="7"/>
        <v>1553480</v>
      </c>
      <c r="J120" s="14" t="str">
        <f t="shared" si="8"/>
        <v/>
      </c>
      <c r="K120" s="18" t="str">
        <f t="shared" si="9"/>
        <v/>
      </c>
      <c r="L120" s="18" t="str">
        <f t="shared" si="10"/>
        <v/>
      </c>
      <c r="M120" s="17" t="str">
        <f t="shared" si="11"/>
        <v>✔</v>
      </c>
    </row>
    <row r="121" spans="1:13" ht="14.25" customHeight="1" x14ac:dyDescent="0.15">
      <c r="A121" s="24" t="s">
        <v>8832</v>
      </c>
      <c r="B121" s="24" t="s">
        <v>8605</v>
      </c>
      <c r="C121" s="23" t="s">
        <v>8831</v>
      </c>
      <c r="D121" s="22"/>
      <c r="E121" s="91">
        <v>5992</v>
      </c>
      <c r="F121" s="21">
        <v>192</v>
      </c>
      <c r="G121" s="20"/>
      <c r="H121" s="14" t="str">
        <f t="shared" si="6"/>
        <v/>
      </c>
      <c r="I121" s="19">
        <f t="shared" si="7"/>
        <v>1150464</v>
      </c>
      <c r="J121" s="14" t="str">
        <f t="shared" si="8"/>
        <v/>
      </c>
      <c r="K121" s="18" t="str">
        <f t="shared" si="9"/>
        <v/>
      </c>
      <c r="L121" s="18" t="str">
        <f t="shared" si="10"/>
        <v/>
      </c>
      <c r="M121" s="17" t="str">
        <f t="shared" si="11"/>
        <v>✔</v>
      </c>
    </row>
    <row r="122" spans="1:13" ht="14.25" customHeight="1" x14ac:dyDescent="0.15">
      <c r="A122" s="24" t="s">
        <v>8830</v>
      </c>
      <c r="B122" s="24" t="s">
        <v>8605</v>
      </c>
      <c r="C122" s="23" t="s">
        <v>8829</v>
      </c>
      <c r="D122" s="22"/>
      <c r="E122" s="91">
        <v>5992</v>
      </c>
      <c r="F122" s="21">
        <v>44</v>
      </c>
      <c r="G122" s="20"/>
      <c r="H122" s="14" t="str">
        <f t="shared" si="6"/>
        <v/>
      </c>
      <c r="I122" s="19">
        <f t="shared" si="7"/>
        <v>263648</v>
      </c>
      <c r="J122" s="14" t="str">
        <f t="shared" si="8"/>
        <v/>
      </c>
      <c r="K122" s="18" t="str">
        <f t="shared" si="9"/>
        <v/>
      </c>
      <c r="L122" s="18" t="str">
        <f t="shared" si="10"/>
        <v/>
      </c>
      <c r="M122" s="17" t="str">
        <f t="shared" si="11"/>
        <v>✔</v>
      </c>
    </row>
    <row r="123" spans="1:13" ht="14.25" customHeight="1" x14ac:dyDescent="0.15">
      <c r="A123" s="24" t="s">
        <v>8828</v>
      </c>
      <c r="B123" s="24" t="s">
        <v>8605</v>
      </c>
      <c r="C123" s="23" t="s">
        <v>8827</v>
      </c>
      <c r="D123" s="22"/>
      <c r="E123" s="91">
        <v>7297.5</v>
      </c>
      <c r="F123" s="21">
        <v>12</v>
      </c>
      <c r="G123" s="20"/>
      <c r="H123" s="14" t="str">
        <f t="shared" si="6"/>
        <v/>
      </c>
      <c r="I123" s="19">
        <f t="shared" si="7"/>
        <v>87570</v>
      </c>
      <c r="J123" s="14" t="str">
        <f t="shared" si="8"/>
        <v/>
      </c>
      <c r="K123" s="18" t="str">
        <f t="shared" si="9"/>
        <v/>
      </c>
      <c r="L123" s="18" t="str">
        <f t="shared" si="10"/>
        <v/>
      </c>
      <c r="M123" s="17" t="str">
        <f t="shared" si="11"/>
        <v>✔</v>
      </c>
    </row>
    <row r="124" spans="1:13" ht="14.25" customHeight="1" x14ac:dyDescent="0.15">
      <c r="A124" s="24" t="s">
        <v>8826</v>
      </c>
      <c r="B124" s="24" t="s">
        <v>8605</v>
      </c>
      <c r="C124" s="23" t="s">
        <v>8825</v>
      </c>
      <c r="D124" s="22"/>
      <c r="E124" s="91">
        <v>7297.5</v>
      </c>
      <c r="F124" s="21">
        <v>106</v>
      </c>
      <c r="G124" s="20"/>
      <c r="H124" s="14" t="str">
        <f t="shared" si="6"/>
        <v/>
      </c>
      <c r="I124" s="19">
        <f t="shared" si="7"/>
        <v>773535</v>
      </c>
      <c r="J124" s="14" t="str">
        <f t="shared" si="8"/>
        <v/>
      </c>
      <c r="K124" s="18" t="str">
        <f t="shared" si="9"/>
        <v/>
      </c>
      <c r="L124" s="18" t="str">
        <f t="shared" si="10"/>
        <v/>
      </c>
      <c r="M124" s="17" t="str">
        <f t="shared" si="11"/>
        <v>✔</v>
      </c>
    </row>
    <row r="125" spans="1:13" ht="14.25" customHeight="1" x14ac:dyDescent="0.15">
      <c r="A125" s="24" t="s">
        <v>8824</v>
      </c>
      <c r="B125" s="24" t="s">
        <v>8605</v>
      </c>
      <c r="C125" s="23" t="s">
        <v>8823</v>
      </c>
      <c r="D125" s="22"/>
      <c r="E125" s="91">
        <v>7297.5</v>
      </c>
      <c r="F125" s="21">
        <v>5</v>
      </c>
      <c r="G125" s="20"/>
      <c r="H125" s="14" t="str">
        <f t="shared" si="6"/>
        <v/>
      </c>
      <c r="I125" s="19">
        <f t="shared" si="7"/>
        <v>36487.5</v>
      </c>
      <c r="J125" s="14" t="str">
        <f t="shared" si="8"/>
        <v/>
      </c>
      <c r="K125" s="18" t="str">
        <f t="shared" si="9"/>
        <v/>
      </c>
      <c r="L125" s="18" t="str">
        <f t="shared" si="10"/>
        <v/>
      </c>
      <c r="M125" s="17" t="str">
        <f t="shared" si="11"/>
        <v>✔</v>
      </c>
    </row>
    <row r="126" spans="1:13" ht="14.25" customHeight="1" x14ac:dyDescent="0.15">
      <c r="A126" s="24" t="s">
        <v>8822</v>
      </c>
      <c r="B126" s="24" t="s">
        <v>8605</v>
      </c>
      <c r="C126" s="23" t="s">
        <v>8821</v>
      </c>
      <c r="D126" s="22"/>
      <c r="E126" s="91">
        <v>77860</v>
      </c>
      <c r="F126" s="21">
        <v>3</v>
      </c>
      <c r="G126" s="20"/>
      <c r="H126" s="14" t="str">
        <f t="shared" si="6"/>
        <v/>
      </c>
      <c r="I126" s="19">
        <f t="shared" si="7"/>
        <v>233580</v>
      </c>
      <c r="J126" s="14" t="str">
        <f t="shared" si="8"/>
        <v/>
      </c>
      <c r="K126" s="18" t="str">
        <f t="shared" si="9"/>
        <v/>
      </c>
      <c r="L126" s="18" t="str">
        <f t="shared" si="10"/>
        <v/>
      </c>
      <c r="M126" s="17" t="str">
        <f t="shared" si="11"/>
        <v>✔</v>
      </c>
    </row>
    <row r="127" spans="1:13" ht="14.25" customHeight="1" x14ac:dyDescent="0.15">
      <c r="A127" s="24" t="s">
        <v>8820</v>
      </c>
      <c r="B127" s="24" t="s">
        <v>8605</v>
      </c>
      <c r="C127" s="23" t="s">
        <v>8819</v>
      </c>
      <c r="D127" s="22"/>
      <c r="E127" s="91">
        <v>4865</v>
      </c>
      <c r="F127" s="21">
        <v>89</v>
      </c>
      <c r="G127" s="20"/>
      <c r="H127" s="14" t="str">
        <f t="shared" si="6"/>
        <v/>
      </c>
      <c r="I127" s="19">
        <f t="shared" si="7"/>
        <v>432985</v>
      </c>
      <c r="J127" s="14" t="str">
        <f t="shared" si="8"/>
        <v/>
      </c>
      <c r="K127" s="18" t="str">
        <f t="shared" si="9"/>
        <v/>
      </c>
      <c r="L127" s="18" t="str">
        <f t="shared" si="10"/>
        <v/>
      </c>
      <c r="M127" s="17" t="str">
        <f t="shared" si="11"/>
        <v>✔</v>
      </c>
    </row>
    <row r="128" spans="1:13" ht="14.25" customHeight="1" x14ac:dyDescent="0.15">
      <c r="A128" s="24" t="s">
        <v>8818</v>
      </c>
      <c r="B128" s="24" t="s">
        <v>8605</v>
      </c>
      <c r="C128" s="23" t="s">
        <v>8817</v>
      </c>
      <c r="D128" s="22"/>
      <c r="E128" s="91">
        <v>37150</v>
      </c>
      <c r="F128" s="21">
        <v>8</v>
      </c>
      <c r="G128" s="20"/>
      <c r="H128" s="14" t="str">
        <f t="shared" si="6"/>
        <v/>
      </c>
      <c r="I128" s="19">
        <f t="shared" si="7"/>
        <v>297200</v>
      </c>
      <c r="J128" s="14" t="str">
        <f t="shared" si="8"/>
        <v/>
      </c>
      <c r="K128" s="18" t="str">
        <f t="shared" si="9"/>
        <v/>
      </c>
      <c r="L128" s="18" t="str">
        <f t="shared" si="10"/>
        <v/>
      </c>
      <c r="M128" s="17" t="str">
        <f t="shared" si="11"/>
        <v>✔</v>
      </c>
    </row>
    <row r="129" spans="1:13" ht="14.25" customHeight="1" x14ac:dyDescent="0.15">
      <c r="A129" s="24" t="s">
        <v>8816</v>
      </c>
      <c r="B129" s="24" t="s">
        <v>8605</v>
      </c>
      <c r="C129" s="23" t="s">
        <v>8815</v>
      </c>
      <c r="D129" s="22"/>
      <c r="E129" s="91">
        <v>7722</v>
      </c>
      <c r="F129" s="21">
        <v>1275</v>
      </c>
      <c r="G129" s="20"/>
      <c r="H129" s="14" t="str">
        <f t="shared" si="6"/>
        <v/>
      </c>
      <c r="I129" s="19">
        <f t="shared" si="7"/>
        <v>9845550</v>
      </c>
      <c r="J129" s="14" t="str">
        <f t="shared" si="8"/>
        <v/>
      </c>
      <c r="K129" s="18" t="str">
        <f t="shared" si="9"/>
        <v/>
      </c>
      <c r="L129" s="18" t="str">
        <f t="shared" si="10"/>
        <v/>
      </c>
      <c r="M129" s="17" t="str">
        <f t="shared" si="11"/>
        <v>✔</v>
      </c>
    </row>
    <row r="130" spans="1:13" ht="14.25" customHeight="1" x14ac:dyDescent="0.15">
      <c r="A130" s="24" t="s">
        <v>8814</v>
      </c>
      <c r="B130" s="24" t="s">
        <v>8605</v>
      </c>
      <c r="C130" s="23" t="s">
        <v>8813</v>
      </c>
      <c r="D130" s="22"/>
      <c r="E130" s="91">
        <v>1430</v>
      </c>
      <c r="F130" s="21">
        <v>992</v>
      </c>
      <c r="G130" s="20"/>
      <c r="H130" s="14" t="str">
        <f t="shared" si="6"/>
        <v/>
      </c>
      <c r="I130" s="19">
        <f t="shared" si="7"/>
        <v>1418560</v>
      </c>
      <c r="J130" s="14" t="str">
        <f t="shared" si="8"/>
        <v/>
      </c>
      <c r="K130" s="18" t="str">
        <f t="shared" si="9"/>
        <v/>
      </c>
      <c r="L130" s="18" t="str">
        <f t="shared" si="10"/>
        <v/>
      </c>
      <c r="M130" s="17" t="str">
        <f t="shared" si="11"/>
        <v>✔</v>
      </c>
    </row>
    <row r="131" spans="1:13" ht="14.25" customHeight="1" x14ac:dyDescent="0.15">
      <c r="A131" s="24" t="s">
        <v>8812</v>
      </c>
      <c r="B131" s="24" t="s">
        <v>8605</v>
      </c>
      <c r="C131" s="23" t="s">
        <v>8811</v>
      </c>
      <c r="D131" s="22"/>
      <c r="E131" s="91">
        <v>1290</v>
      </c>
      <c r="F131" s="21">
        <v>466</v>
      </c>
      <c r="G131" s="20"/>
      <c r="H131" s="14" t="str">
        <f t="shared" si="6"/>
        <v/>
      </c>
      <c r="I131" s="19">
        <f t="shared" si="7"/>
        <v>601140</v>
      </c>
      <c r="J131" s="14" t="str">
        <f t="shared" si="8"/>
        <v/>
      </c>
      <c r="K131" s="18" t="str">
        <f t="shared" si="9"/>
        <v/>
      </c>
      <c r="L131" s="18" t="str">
        <f t="shared" si="10"/>
        <v/>
      </c>
      <c r="M131" s="17" t="str">
        <f t="shared" si="11"/>
        <v>✔</v>
      </c>
    </row>
    <row r="132" spans="1:13" ht="14.25" customHeight="1" x14ac:dyDescent="0.15">
      <c r="A132" s="24" t="s">
        <v>8810</v>
      </c>
      <c r="B132" s="24" t="s">
        <v>8605</v>
      </c>
      <c r="C132" s="23" t="s">
        <v>8809</v>
      </c>
      <c r="D132" s="22"/>
      <c r="E132" s="91">
        <v>5200</v>
      </c>
      <c r="F132" s="21">
        <v>903</v>
      </c>
      <c r="G132" s="20"/>
      <c r="H132" s="14" t="str">
        <f t="shared" si="6"/>
        <v/>
      </c>
      <c r="I132" s="19">
        <f t="shared" si="7"/>
        <v>4695600</v>
      </c>
      <c r="J132" s="14" t="str">
        <f t="shared" si="8"/>
        <v/>
      </c>
      <c r="K132" s="18" t="str">
        <f t="shared" si="9"/>
        <v/>
      </c>
      <c r="L132" s="18" t="str">
        <f t="shared" si="10"/>
        <v/>
      </c>
      <c r="M132" s="17" t="str">
        <f t="shared" si="11"/>
        <v>✔</v>
      </c>
    </row>
    <row r="133" spans="1:13" ht="14.25" customHeight="1" x14ac:dyDescent="0.15">
      <c r="A133" s="24" t="s">
        <v>8808</v>
      </c>
      <c r="B133" s="24" t="s">
        <v>8605</v>
      </c>
      <c r="C133" s="23" t="s">
        <v>8807</v>
      </c>
      <c r="D133" s="22"/>
      <c r="E133" s="91">
        <v>1620</v>
      </c>
      <c r="F133" s="21">
        <v>4400</v>
      </c>
      <c r="G133" s="20"/>
      <c r="H133" s="14" t="str">
        <f t="shared" si="6"/>
        <v/>
      </c>
      <c r="I133" s="19">
        <f t="shared" si="7"/>
        <v>7128000</v>
      </c>
      <c r="J133" s="14" t="str">
        <f t="shared" si="8"/>
        <v/>
      </c>
      <c r="K133" s="18" t="str">
        <f t="shared" si="9"/>
        <v/>
      </c>
      <c r="L133" s="18" t="str">
        <f t="shared" si="10"/>
        <v/>
      </c>
      <c r="M133" s="17" t="str">
        <f t="shared" si="11"/>
        <v>✔</v>
      </c>
    </row>
    <row r="134" spans="1:13" ht="14.25" customHeight="1" x14ac:dyDescent="0.15">
      <c r="A134" s="24" t="s">
        <v>8806</v>
      </c>
      <c r="B134" s="24" t="s">
        <v>8605</v>
      </c>
      <c r="C134" s="23" t="s">
        <v>8805</v>
      </c>
      <c r="D134" s="22"/>
      <c r="E134" s="91">
        <v>12160</v>
      </c>
      <c r="F134" s="21">
        <v>656</v>
      </c>
      <c r="G134" s="20"/>
      <c r="H134" s="14" t="str">
        <f t="shared" si="6"/>
        <v/>
      </c>
      <c r="I134" s="19">
        <f t="shared" si="7"/>
        <v>7976960</v>
      </c>
      <c r="J134" s="14" t="str">
        <f t="shared" si="8"/>
        <v/>
      </c>
      <c r="K134" s="18" t="str">
        <f t="shared" si="9"/>
        <v/>
      </c>
      <c r="L134" s="18" t="str">
        <f t="shared" si="10"/>
        <v/>
      </c>
      <c r="M134" s="17" t="str">
        <f t="shared" si="11"/>
        <v>✔</v>
      </c>
    </row>
    <row r="135" spans="1:13" ht="14.25" customHeight="1" x14ac:dyDescent="0.15">
      <c r="A135" s="24" t="s">
        <v>8804</v>
      </c>
      <c r="B135" s="24" t="s">
        <v>8605</v>
      </c>
      <c r="C135" s="23" t="s">
        <v>8803</v>
      </c>
      <c r="D135" s="22"/>
      <c r="E135" s="91">
        <v>1520</v>
      </c>
      <c r="F135" s="21">
        <v>12065</v>
      </c>
      <c r="G135" s="20"/>
      <c r="H135" s="14" t="str">
        <f t="shared" si="6"/>
        <v/>
      </c>
      <c r="I135" s="19">
        <f t="shared" si="7"/>
        <v>18338800</v>
      </c>
      <c r="J135" s="14" t="str">
        <f t="shared" si="8"/>
        <v/>
      </c>
      <c r="K135" s="18" t="str">
        <f t="shared" si="9"/>
        <v/>
      </c>
      <c r="L135" s="18" t="str">
        <f t="shared" si="10"/>
        <v/>
      </c>
      <c r="M135" s="17" t="str">
        <f t="shared" si="11"/>
        <v>✔</v>
      </c>
    </row>
    <row r="136" spans="1:13" ht="14.25" customHeight="1" x14ac:dyDescent="0.15">
      <c r="A136" s="24" t="s">
        <v>8802</v>
      </c>
      <c r="B136" s="24" t="s">
        <v>8605</v>
      </c>
      <c r="C136" s="23" t="s">
        <v>8801</v>
      </c>
      <c r="D136" s="22"/>
      <c r="E136" s="91">
        <v>2130</v>
      </c>
      <c r="F136" s="21">
        <v>723</v>
      </c>
      <c r="G136" s="20"/>
      <c r="H136" s="14" t="str">
        <f t="shared" si="6"/>
        <v/>
      </c>
      <c r="I136" s="19">
        <f t="shared" si="7"/>
        <v>1539990</v>
      </c>
      <c r="J136" s="14" t="str">
        <f t="shared" si="8"/>
        <v/>
      </c>
      <c r="K136" s="18" t="str">
        <f t="shared" si="9"/>
        <v/>
      </c>
      <c r="L136" s="18" t="str">
        <f t="shared" si="10"/>
        <v/>
      </c>
      <c r="M136" s="17" t="str">
        <f t="shared" si="11"/>
        <v>✔</v>
      </c>
    </row>
    <row r="137" spans="1:13" ht="14.25" customHeight="1" x14ac:dyDescent="0.15">
      <c r="A137" s="24" t="s">
        <v>8800</v>
      </c>
      <c r="B137" s="24" t="s">
        <v>8605</v>
      </c>
      <c r="C137" s="23" t="s">
        <v>8799</v>
      </c>
      <c r="D137" s="22"/>
      <c r="E137" s="91">
        <v>5680</v>
      </c>
      <c r="F137" s="21">
        <v>651</v>
      </c>
      <c r="G137" s="20"/>
      <c r="H137" s="14" t="str">
        <f t="shared" si="6"/>
        <v/>
      </c>
      <c r="I137" s="19">
        <f t="shared" si="7"/>
        <v>3697680</v>
      </c>
      <c r="J137" s="14" t="str">
        <f t="shared" si="8"/>
        <v/>
      </c>
      <c r="K137" s="18" t="str">
        <f t="shared" si="9"/>
        <v/>
      </c>
      <c r="L137" s="18" t="str">
        <f t="shared" si="10"/>
        <v/>
      </c>
      <c r="M137" s="17" t="str">
        <f t="shared" si="11"/>
        <v>✔</v>
      </c>
    </row>
    <row r="138" spans="1:13" ht="14.25" customHeight="1" x14ac:dyDescent="0.15">
      <c r="A138" s="24" t="s">
        <v>8798</v>
      </c>
      <c r="B138" s="24" t="s">
        <v>8605</v>
      </c>
      <c r="C138" s="23" t="s">
        <v>8797</v>
      </c>
      <c r="D138" s="22"/>
      <c r="E138" s="91">
        <v>6640</v>
      </c>
      <c r="F138" s="21">
        <v>567</v>
      </c>
      <c r="G138" s="20"/>
      <c r="H138" s="14" t="str">
        <f t="shared" si="6"/>
        <v/>
      </c>
      <c r="I138" s="19">
        <f t="shared" si="7"/>
        <v>3764880</v>
      </c>
      <c r="J138" s="14" t="str">
        <f t="shared" si="8"/>
        <v/>
      </c>
      <c r="K138" s="18" t="str">
        <f t="shared" si="9"/>
        <v/>
      </c>
      <c r="L138" s="18" t="str">
        <f t="shared" si="10"/>
        <v/>
      </c>
      <c r="M138" s="17" t="str">
        <f t="shared" si="11"/>
        <v>✔</v>
      </c>
    </row>
    <row r="139" spans="1:13" ht="14.25" customHeight="1" x14ac:dyDescent="0.15">
      <c r="A139" s="24" t="s">
        <v>8796</v>
      </c>
      <c r="B139" s="24" t="s">
        <v>8605</v>
      </c>
      <c r="C139" s="23" t="s">
        <v>8795</v>
      </c>
      <c r="D139" s="22"/>
      <c r="E139" s="91">
        <v>5200</v>
      </c>
      <c r="F139" s="21">
        <v>80</v>
      </c>
      <c r="G139" s="20"/>
      <c r="H139" s="14" t="str">
        <f t="shared" si="6"/>
        <v/>
      </c>
      <c r="I139" s="19">
        <f t="shared" si="7"/>
        <v>416000</v>
      </c>
      <c r="J139" s="14" t="str">
        <f t="shared" si="8"/>
        <v/>
      </c>
      <c r="K139" s="18" t="str">
        <f t="shared" si="9"/>
        <v/>
      </c>
      <c r="L139" s="18" t="str">
        <f t="shared" si="10"/>
        <v/>
      </c>
      <c r="M139" s="17" t="str">
        <f t="shared" si="11"/>
        <v>✔</v>
      </c>
    </row>
    <row r="140" spans="1:13" ht="14.25" customHeight="1" x14ac:dyDescent="0.15">
      <c r="A140" s="24" t="s">
        <v>8794</v>
      </c>
      <c r="B140" s="24" t="s">
        <v>8605</v>
      </c>
      <c r="C140" s="23" t="s">
        <v>8793</v>
      </c>
      <c r="D140" s="22"/>
      <c r="E140" s="91">
        <v>4800</v>
      </c>
      <c r="F140" s="21">
        <v>58</v>
      </c>
      <c r="G140" s="20"/>
      <c r="H140" s="14" t="str">
        <f t="shared" si="6"/>
        <v/>
      </c>
      <c r="I140" s="19">
        <f t="shared" si="7"/>
        <v>278400</v>
      </c>
      <c r="J140" s="14" t="str">
        <f t="shared" si="8"/>
        <v/>
      </c>
      <c r="K140" s="18" t="str">
        <f t="shared" si="9"/>
        <v/>
      </c>
      <c r="L140" s="18" t="str">
        <f t="shared" si="10"/>
        <v/>
      </c>
      <c r="M140" s="17" t="str">
        <f t="shared" si="11"/>
        <v>✔</v>
      </c>
    </row>
    <row r="141" spans="1:13" ht="14.25" customHeight="1" x14ac:dyDescent="0.15">
      <c r="A141" s="24" t="s">
        <v>8792</v>
      </c>
      <c r="B141" s="24" t="s">
        <v>8605</v>
      </c>
      <c r="C141" s="23" t="s">
        <v>8791</v>
      </c>
      <c r="D141" s="22"/>
      <c r="E141" s="91">
        <v>5200</v>
      </c>
      <c r="F141" s="21">
        <v>130</v>
      </c>
      <c r="G141" s="20"/>
      <c r="H141" s="14" t="str">
        <f t="shared" ref="H141:H204" si="12">IFERROR(ROUNDDOWN(IF(G141="","",G141*1.1),0),"")</f>
        <v/>
      </c>
      <c r="I141" s="19">
        <f t="shared" ref="I141:I204" si="13">IF(F141="","",F141*E141)</f>
        <v>676000</v>
      </c>
      <c r="J141" s="14" t="str">
        <f t="shared" ref="J141:J204" si="14">IF(G141="","",H141*F141)</f>
        <v/>
      </c>
      <c r="K141" s="18" t="str">
        <f t="shared" ref="K141:K204" si="15">IF(G141="","",1-J141/I141/1.1)</f>
        <v/>
      </c>
      <c r="L141" s="18" t="str">
        <f t="shared" ref="L141:L204" si="16">IF(G141="","",1-J141/I141)</f>
        <v/>
      </c>
      <c r="M141" s="17" t="str">
        <f t="shared" ref="M141:M204" si="17">IF(G141="","✔","")</f>
        <v>✔</v>
      </c>
    </row>
    <row r="142" spans="1:13" ht="14.25" customHeight="1" x14ac:dyDescent="0.15">
      <c r="A142" s="24" t="s">
        <v>8790</v>
      </c>
      <c r="B142" s="24" t="s">
        <v>8605</v>
      </c>
      <c r="C142" s="23" t="s">
        <v>8789</v>
      </c>
      <c r="D142" s="22"/>
      <c r="E142" s="91">
        <v>5200</v>
      </c>
      <c r="F142" s="21">
        <v>360</v>
      </c>
      <c r="G142" s="20"/>
      <c r="H142" s="14" t="str">
        <f t="shared" si="12"/>
        <v/>
      </c>
      <c r="I142" s="19">
        <f t="shared" si="13"/>
        <v>1872000</v>
      </c>
      <c r="J142" s="14" t="str">
        <f t="shared" si="14"/>
        <v/>
      </c>
      <c r="K142" s="18" t="str">
        <f t="shared" si="15"/>
        <v/>
      </c>
      <c r="L142" s="18" t="str">
        <f t="shared" si="16"/>
        <v/>
      </c>
      <c r="M142" s="17" t="str">
        <f t="shared" si="17"/>
        <v>✔</v>
      </c>
    </row>
    <row r="143" spans="1:13" ht="14.25" customHeight="1" x14ac:dyDescent="0.15">
      <c r="A143" s="24" t="s">
        <v>8788</v>
      </c>
      <c r="B143" s="24" t="s">
        <v>8605</v>
      </c>
      <c r="C143" s="23" t="s">
        <v>8787</v>
      </c>
      <c r="D143" s="22"/>
      <c r="E143" s="91">
        <v>5200</v>
      </c>
      <c r="F143" s="21">
        <v>5823</v>
      </c>
      <c r="G143" s="20"/>
      <c r="H143" s="14" t="str">
        <f t="shared" si="12"/>
        <v/>
      </c>
      <c r="I143" s="19">
        <f t="shared" si="13"/>
        <v>30279600</v>
      </c>
      <c r="J143" s="14" t="str">
        <f t="shared" si="14"/>
        <v/>
      </c>
      <c r="K143" s="18" t="str">
        <f t="shared" si="15"/>
        <v/>
      </c>
      <c r="L143" s="18" t="str">
        <f t="shared" si="16"/>
        <v/>
      </c>
      <c r="M143" s="17" t="str">
        <f t="shared" si="17"/>
        <v>✔</v>
      </c>
    </row>
    <row r="144" spans="1:13" ht="14.25" customHeight="1" x14ac:dyDescent="0.15">
      <c r="A144" s="24" t="s">
        <v>8786</v>
      </c>
      <c r="B144" s="24" t="s">
        <v>8605</v>
      </c>
      <c r="C144" s="23" t="s">
        <v>8785</v>
      </c>
      <c r="D144" s="22"/>
      <c r="E144" s="91">
        <v>4920</v>
      </c>
      <c r="F144" s="21">
        <v>3173</v>
      </c>
      <c r="G144" s="20"/>
      <c r="H144" s="14" t="str">
        <f t="shared" si="12"/>
        <v/>
      </c>
      <c r="I144" s="19">
        <f t="shared" si="13"/>
        <v>15611160</v>
      </c>
      <c r="J144" s="14" t="str">
        <f t="shared" si="14"/>
        <v/>
      </c>
      <c r="K144" s="18" t="str">
        <f t="shared" si="15"/>
        <v/>
      </c>
      <c r="L144" s="18" t="str">
        <f t="shared" si="16"/>
        <v/>
      </c>
      <c r="M144" s="17" t="str">
        <f t="shared" si="17"/>
        <v>✔</v>
      </c>
    </row>
    <row r="145" spans="1:13" ht="14.25" customHeight="1" x14ac:dyDescent="0.15">
      <c r="A145" s="24" t="s">
        <v>8784</v>
      </c>
      <c r="B145" s="24" t="s">
        <v>8605</v>
      </c>
      <c r="C145" s="23" t="s">
        <v>8783</v>
      </c>
      <c r="D145" s="22"/>
      <c r="E145" s="91">
        <v>7120</v>
      </c>
      <c r="F145" s="21">
        <v>99</v>
      </c>
      <c r="G145" s="20"/>
      <c r="H145" s="14" t="str">
        <f t="shared" si="12"/>
        <v/>
      </c>
      <c r="I145" s="19">
        <f t="shared" si="13"/>
        <v>704880</v>
      </c>
      <c r="J145" s="14" t="str">
        <f t="shared" si="14"/>
        <v/>
      </c>
      <c r="K145" s="18" t="str">
        <f t="shared" si="15"/>
        <v/>
      </c>
      <c r="L145" s="18" t="str">
        <f t="shared" si="16"/>
        <v/>
      </c>
      <c r="M145" s="17" t="str">
        <f t="shared" si="17"/>
        <v>✔</v>
      </c>
    </row>
    <row r="146" spans="1:13" ht="14.25" customHeight="1" x14ac:dyDescent="0.15">
      <c r="A146" s="24" t="s">
        <v>8782</v>
      </c>
      <c r="B146" s="24" t="s">
        <v>8605</v>
      </c>
      <c r="C146" s="23" t="s">
        <v>8781</v>
      </c>
      <c r="D146" s="22"/>
      <c r="E146" s="91">
        <v>5720</v>
      </c>
      <c r="F146" s="21">
        <v>605</v>
      </c>
      <c r="G146" s="20"/>
      <c r="H146" s="14" t="str">
        <f t="shared" si="12"/>
        <v/>
      </c>
      <c r="I146" s="19">
        <f t="shared" si="13"/>
        <v>3460600</v>
      </c>
      <c r="J146" s="14" t="str">
        <f t="shared" si="14"/>
        <v/>
      </c>
      <c r="K146" s="18" t="str">
        <f t="shared" si="15"/>
        <v/>
      </c>
      <c r="L146" s="18" t="str">
        <f t="shared" si="16"/>
        <v/>
      </c>
      <c r="M146" s="17" t="str">
        <f t="shared" si="17"/>
        <v>✔</v>
      </c>
    </row>
    <row r="147" spans="1:13" ht="14.25" customHeight="1" x14ac:dyDescent="0.15">
      <c r="A147" s="24" t="s">
        <v>8780</v>
      </c>
      <c r="B147" s="24" t="s">
        <v>8605</v>
      </c>
      <c r="C147" s="23" t="s">
        <v>8779</v>
      </c>
      <c r="D147" s="22"/>
      <c r="E147" s="91">
        <v>7720</v>
      </c>
      <c r="F147" s="21">
        <v>29</v>
      </c>
      <c r="G147" s="20"/>
      <c r="H147" s="14" t="str">
        <f t="shared" si="12"/>
        <v/>
      </c>
      <c r="I147" s="19">
        <f t="shared" si="13"/>
        <v>223880</v>
      </c>
      <c r="J147" s="14" t="str">
        <f t="shared" si="14"/>
        <v/>
      </c>
      <c r="K147" s="18" t="str">
        <f t="shared" si="15"/>
        <v/>
      </c>
      <c r="L147" s="18" t="str">
        <f t="shared" si="16"/>
        <v/>
      </c>
      <c r="M147" s="17" t="str">
        <f t="shared" si="17"/>
        <v>✔</v>
      </c>
    </row>
    <row r="148" spans="1:13" ht="14.25" customHeight="1" x14ac:dyDescent="0.15">
      <c r="A148" s="24" t="s">
        <v>8778</v>
      </c>
      <c r="B148" s="24" t="s">
        <v>8605</v>
      </c>
      <c r="C148" s="23" t="s">
        <v>8777</v>
      </c>
      <c r="D148" s="22"/>
      <c r="E148" s="91">
        <v>5760</v>
      </c>
      <c r="F148" s="21">
        <v>396</v>
      </c>
      <c r="G148" s="20"/>
      <c r="H148" s="14" t="str">
        <f t="shared" si="12"/>
        <v/>
      </c>
      <c r="I148" s="19">
        <f t="shared" si="13"/>
        <v>2280960</v>
      </c>
      <c r="J148" s="14" t="str">
        <f t="shared" si="14"/>
        <v/>
      </c>
      <c r="K148" s="18" t="str">
        <f t="shared" si="15"/>
        <v/>
      </c>
      <c r="L148" s="18" t="str">
        <f t="shared" si="16"/>
        <v/>
      </c>
      <c r="M148" s="17" t="str">
        <f t="shared" si="17"/>
        <v>✔</v>
      </c>
    </row>
    <row r="149" spans="1:13" ht="14.25" customHeight="1" x14ac:dyDescent="0.15">
      <c r="A149" s="24" t="s">
        <v>8776</v>
      </c>
      <c r="B149" s="24" t="s">
        <v>8605</v>
      </c>
      <c r="C149" s="23" t="s">
        <v>8775</v>
      </c>
      <c r="D149" s="22"/>
      <c r="E149" s="91">
        <v>2130</v>
      </c>
      <c r="F149" s="21">
        <v>1073</v>
      </c>
      <c r="G149" s="20"/>
      <c r="H149" s="14" t="str">
        <f t="shared" si="12"/>
        <v/>
      </c>
      <c r="I149" s="19">
        <f t="shared" si="13"/>
        <v>2285490</v>
      </c>
      <c r="J149" s="14" t="str">
        <f t="shared" si="14"/>
        <v/>
      </c>
      <c r="K149" s="18" t="str">
        <f t="shared" si="15"/>
        <v/>
      </c>
      <c r="L149" s="18" t="str">
        <f t="shared" si="16"/>
        <v/>
      </c>
      <c r="M149" s="17" t="str">
        <f t="shared" si="17"/>
        <v>✔</v>
      </c>
    </row>
    <row r="150" spans="1:13" ht="14.25" customHeight="1" x14ac:dyDescent="0.15">
      <c r="A150" s="24" t="s">
        <v>8774</v>
      </c>
      <c r="B150" s="24" t="s">
        <v>8605</v>
      </c>
      <c r="C150" s="23" t="s">
        <v>8773</v>
      </c>
      <c r="D150" s="22"/>
      <c r="E150" s="91">
        <v>1580</v>
      </c>
      <c r="F150" s="21">
        <v>4661</v>
      </c>
      <c r="G150" s="20"/>
      <c r="H150" s="14" t="str">
        <f t="shared" si="12"/>
        <v/>
      </c>
      <c r="I150" s="19">
        <f t="shared" si="13"/>
        <v>7364380</v>
      </c>
      <c r="J150" s="14" t="str">
        <f t="shared" si="14"/>
        <v/>
      </c>
      <c r="K150" s="18" t="str">
        <f t="shared" si="15"/>
        <v/>
      </c>
      <c r="L150" s="18" t="str">
        <f t="shared" si="16"/>
        <v/>
      </c>
      <c r="M150" s="17" t="str">
        <f t="shared" si="17"/>
        <v>✔</v>
      </c>
    </row>
    <row r="151" spans="1:13" ht="14.25" customHeight="1" x14ac:dyDescent="0.15">
      <c r="A151" s="24" t="s">
        <v>8772</v>
      </c>
      <c r="B151" s="24" t="s">
        <v>8605</v>
      </c>
      <c r="C151" s="23" t="s">
        <v>8771</v>
      </c>
      <c r="D151" s="22"/>
      <c r="E151" s="91">
        <v>4320</v>
      </c>
      <c r="F151" s="21">
        <v>363</v>
      </c>
      <c r="G151" s="20"/>
      <c r="H151" s="14" t="str">
        <f t="shared" si="12"/>
        <v/>
      </c>
      <c r="I151" s="19">
        <f t="shared" si="13"/>
        <v>1568160</v>
      </c>
      <c r="J151" s="14" t="str">
        <f t="shared" si="14"/>
        <v/>
      </c>
      <c r="K151" s="18" t="str">
        <f t="shared" si="15"/>
        <v/>
      </c>
      <c r="L151" s="18" t="str">
        <f t="shared" si="16"/>
        <v/>
      </c>
      <c r="M151" s="17" t="str">
        <f t="shared" si="17"/>
        <v>✔</v>
      </c>
    </row>
    <row r="152" spans="1:13" ht="14.25" customHeight="1" x14ac:dyDescent="0.15">
      <c r="A152" s="24" t="s">
        <v>8770</v>
      </c>
      <c r="B152" s="24" t="s">
        <v>8605</v>
      </c>
      <c r="C152" s="23" t="s">
        <v>8769</v>
      </c>
      <c r="D152" s="22"/>
      <c r="E152" s="91">
        <v>4320</v>
      </c>
      <c r="F152" s="21">
        <v>159</v>
      </c>
      <c r="G152" s="20"/>
      <c r="H152" s="14" t="str">
        <f t="shared" si="12"/>
        <v/>
      </c>
      <c r="I152" s="19">
        <f t="shared" si="13"/>
        <v>686880</v>
      </c>
      <c r="J152" s="14" t="str">
        <f t="shared" si="14"/>
        <v/>
      </c>
      <c r="K152" s="18" t="str">
        <f t="shared" si="15"/>
        <v/>
      </c>
      <c r="L152" s="18" t="str">
        <f t="shared" si="16"/>
        <v/>
      </c>
      <c r="M152" s="17" t="str">
        <f t="shared" si="17"/>
        <v>✔</v>
      </c>
    </row>
    <row r="153" spans="1:13" ht="14.25" customHeight="1" x14ac:dyDescent="0.15">
      <c r="A153" s="24" t="s">
        <v>8768</v>
      </c>
      <c r="B153" s="24" t="s">
        <v>8605</v>
      </c>
      <c r="C153" s="23" t="s">
        <v>8767</v>
      </c>
      <c r="D153" s="22"/>
      <c r="E153" s="91">
        <v>4720</v>
      </c>
      <c r="F153" s="21">
        <v>2919</v>
      </c>
      <c r="G153" s="20"/>
      <c r="H153" s="14" t="str">
        <f t="shared" si="12"/>
        <v/>
      </c>
      <c r="I153" s="19">
        <f t="shared" si="13"/>
        <v>13777680</v>
      </c>
      <c r="J153" s="14" t="str">
        <f t="shared" si="14"/>
        <v/>
      </c>
      <c r="K153" s="18" t="str">
        <f t="shared" si="15"/>
        <v/>
      </c>
      <c r="L153" s="18" t="str">
        <f t="shared" si="16"/>
        <v/>
      </c>
      <c r="M153" s="17" t="str">
        <f t="shared" si="17"/>
        <v>✔</v>
      </c>
    </row>
    <row r="154" spans="1:13" ht="14.25" customHeight="1" x14ac:dyDescent="0.15">
      <c r="A154" s="24" t="s">
        <v>8766</v>
      </c>
      <c r="B154" s="24" t="s">
        <v>8605</v>
      </c>
      <c r="C154" s="23" t="s">
        <v>8765</v>
      </c>
      <c r="D154" s="22"/>
      <c r="E154" s="91">
        <v>4720</v>
      </c>
      <c r="F154" s="21">
        <v>147</v>
      </c>
      <c r="G154" s="20"/>
      <c r="H154" s="14" t="str">
        <f t="shared" si="12"/>
        <v/>
      </c>
      <c r="I154" s="19">
        <f t="shared" si="13"/>
        <v>693840</v>
      </c>
      <c r="J154" s="14" t="str">
        <f t="shared" si="14"/>
        <v/>
      </c>
      <c r="K154" s="18" t="str">
        <f t="shared" si="15"/>
        <v/>
      </c>
      <c r="L154" s="18" t="str">
        <f t="shared" si="16"/>
        <v/>
      </c>
      <c r="M154" s="17" t="str">
        <f t="shared" si="17"/>
        <v>✔</v>
      </c>
    </row>
    <row r="155" spans="1:13" ht="14.25" customHeight="1" x14ac:dyDescent="0.15">
      <c r="A155" s="24" t="s">
        <v>8764</v>
      </c>
      <c r="B155" s="24" t="s">
        <v>8605</v>
      </c>
      <c r="C155" s="23" t="s">
        <v>8763</v>
      </c>
      <c r="D155" s="22"/>
      <c r="E155" s="91">
        <v>4320</v>
      </c>
      <c r="F155" s="21">
        <v>687</v>
      </c>
      <c r="G155" s="20"/>
      <c r="H155" s="14" t="str">
        <f t="shared" si="12"/>
        <v/>
      </c>
      <c r="I155" s="19">
        <f t="shared" si="13"/>
        <v>2967840</v>
      </c>
      <c r="J155" s="14" t="str">
        <f t="shared" si="14"/>
        <v/>
      </c>
      <c r="K155" s="18" t="str">
        <f t="shared" si="15"/>
        <v/>
      </c>
      <c r="L155" s="18" t="str">
        <f t="shared" si="16"/>
        <v/>
      </c>
      <c r="M155" s="17" t="str">
        <f t="shared" si="17"/>
        <v>✔</v>
      </c>
    </row>
    <row r="156" spans="1:13" ht="14.25" customHeight="1" x14ac:dyDescent="0.15">
      <c r="A156" s="24" t="s">
        <v>8762</v>
      </c>
      <c r="B156" s="24" t="s">
        <v>8605</v>
      </c>
      <c r="C156" s="23" t="s">
        <v>8761</v>
      </c>
      <c r="D156" s="22"/>
      <c r="E156" s="91">
        <v>4760</v>
      </c>
      <c r="F156" s="21">
        <v>5</v>
      </c>
      <c r="G156" s="20"/>
      <c r="H156" s="14" t="str">
        <f t="shared" si="12"/>
        <v/>
      </c>
      <c r="I156" s="19">
        <f t="shared" si="13"/>
        <v>23800</v>
      </c>
      <c r="J156" s="14" t="str">
        <f t="shared" si="14"/>
        <v/>
      </c>
      <c r="K156" s="18" t="str">
        <f t="shared" si="15"/>
        <v/>
      </c>
      <c r="L156" s="18" t="str">
        <f t="shared" si="16"/>
        <v/>
      </c>
      <c r="M156" s="17" t="str">
        <f t="shared" si="17"/>
        <v>✔</v>
      </c>
    </row>
    <row r="157" spans="1:13" ht="14.25" customHeight="1" x14ac:dyDescent="0.15">
      <c r="A157" s="24" t="s">
        <v>8760</v>
      </c>
      <c r="B157" s="24" t="s">
        <v>8605</v>
      </c>
      <c r="C157" s="23" t="s">
        <v>8759</v>
      </c>
      <c r="D157" s="22"/>
      <c r="E157" s="91">
        <v>734</v>
      </c>
      <c r="F157" s="21">
        <v>281</v>
      </c>
      <c r="G157" s="20"/>
      <c r="H157" s="14" t="str">
        <f t="shared" si="12"/>
        <v/>
      </c>
      <c r="I157" s="19">
        <f t="shared" si="13"/>
        <v>206254</v>
      </c>
      <c r="J157" s="14" t="str">
        <f t="shared" si="14"/>
        <v/>
      </c>
      <c r="K157" s="18" t="str">
        <f t="shared" si="15"/>
        <v/>
      </c>
      <c r="L157" s="18" t="str">
        <f t="shared" si="16"/>
        <v/>
      </c>
      <c r="M157" s="17" t="str">
        <f t="shared" si="17"/>
        <v>✔</v>
      </c>
    </row>
    <row r="158" spans="1:13" ht="14.25" customHeight="1" x14ac:dyDescent="0.15">
      <c r="A158" s="24" t="s">
        <v>8758</v>
      </c>
      <c r="B158" s="24" t="s">
        <v>8605</v>
      </c>
      <c r="C158" s="23" t="s">
        <v>8757</v>
      </c>
      <c r="D158" s="22"/>
      <c r="E158" s="91">
        <v>5120</v>
      </c>
      <c r="F158" s="21">
        <v>3228</v>
      </c>
      <c r="G158" s="20"/>
      <c r="H158" s="14" t="str">
        <f t="shared" si="12"/>
        <v/>
      </c>
      <c r="I158" s="19">
        <f t="shared" si="13"/>
        <v>16527360</v>
      </c>
      <c r="J158" s="14" t="str">
        <f t="shared" si="14"/>
        <v/>
      </c>
      <c r="K158" s="18" t="str">
        <f t="shared" si="15"/>
        <v/>
      </c>
      <c r="L158" s="18" t="str">
        <f t="shared" si="16"/>
        <v/>
      </c>
      <c r="M158" s="17" t="str">
        <f t="shared" si="17"/>
        <v>✔</v>
      </c>
    </row>
    <row r="159" spans="1:13" ht="14.25" customHeight="1" x14ac:dyDescent="0.15">
      <c r="A159" s="24" t="s">
        <v>8756</v>
      </c>
      <c r="B159" s="24" t="s">
        <v>8605</v>
      </c>
      <c r="C159" s="23" t="s">
        <v>8755</v>
      </c>
      <c r="D159" s="22"/>
      <c r="E159" s="91">
        <v>4660</v>
      </c>
      <c r="F159" s="21">
        <v>32</v>
      </c>
      <c r="G159" s="20"/>
      <c r="H159" s="14" t="str">
        <f t="shared" si="12"/>
        <v/>
      </c>
      <c r="I159" s="19">
        <f t="shared" si="13"/>
        <v>149120</v>
      </c>
      <c r="J159" s="14" t="str">
        <f t="shared" si="14"/>
        <v/>
      </c>
      <c r="K159" s="18" t="str">
        <f t="shared" si="15"/>
        <v/>
      </c>
      <c r="L159" s="18" t="str">
        <f t="shared" si="16"/>
        <v/>
      </c>
      <c r="M159" s="17" t="str">
        <f t="shared" si="17"/>
        <v>✔</v>
      </c>
    </row>
    <row r="160" spans="1:13" ht="14.25" customHeight="1" x14ac:dyDescent="0.15">
      <c r="A160" s="24" t="s">
        <v>8754</v>
      </c>
      <c r="B160" s="24" t="s">
        <v>8605</v>
      </c>
      <c r="C160" s="23" t="s">
        <v>8753</v>
      </c>
      <c r="D160" s="22"/>
      <c r="E160" s="91">
        <v>1470</v>
      </c>
      <c r="F160" s="21">
        <v>272</v>
      </c>
      <c r="G160" s="20"/>
      <c r="H160" s="14" t="str">
        <f t="shared" si="12"/>
        <v/>
      </c>
      <c r="I160" s="19">
        <f t="shared" si="13"/>
        <v>399840</v>
      </c>
      <c r="J160" s="14" t="str">
        <f t="shared" si="14"/>
        <v/>
      </c>
      <c r="K160" s="18" t="str">
        <f t="shared" si="15"/>
        <v/>
      </c>
      <c r="L160" s="18" t="str">
        <f t="shared" si="16"/>
        <v/>
      </c>
      <c r="M160" s="17" t="str">
        <f t="shared" si="17"/>
        <v>✔</v>
      </c>
    </row>
    <row r="161" spans="1:13" ht="14.25" customHeight="1" x14ac:dyDescent="0.15">
      <c r="A161" s="24" t="s">
        <v>8752</v>
      </c>
      <c r="B161" s="24" t="s">
        <v>8605</v>
      </c>
      <c r="C161" s="23" t="s">
        <v>8751</v>
      </c>
      <c r="D161" s="22"/>
      <c r="E161" s="91">
        <v>8820</v>
      </c>
      <c r="F161" s="21">
        <v>862</v>
      </c>
      <c r="G161" s="20"/>
      <c r="H161" s="14" t="str">
        <f t="shared" si="12"/>
        <v/>
      </c>
      <c r="I161" s="19">
        <f t="shared" si="13"/>
        <v>7602840</v>
      </c>
      <c r="J161" s="14" t="str">
        <f t="shared" si="14"/>
        <v/>
      </c>
      <c r="K161" s="18" t="str">
        <f t="shared" si="15"/>
        <v/>
      </c>
      <c r="L161" s="18" t="str">
        <f t="shared" si="16"/>
        <v/>
      </c>
      <c r="M161" s="17" t="str">
        <f t="shared" si="17"/>
        <v>✔</v>
      </c>
    </row>
    <row r="162" spans="1:13" ht="14.25" customHeight="1" x14ac:dyDescent="0.15">
      <c r="A162" s="24" t="s">
        <v>8750</v>
      </c>
      <c r="B162" s="24" t="s">
        <v>8605</v>
      </c>
      <c r="C162" s="23" t="s">
        <v>8749</v>
      </c>
      <c r="D162" s="22"/>
      <c r="E162" s="91">
        <v>1470</v>
      </c>
      <c r="F162" s="21">
        <v>5765</v>
      </c>
      <c r="G162" s="20"/>
      <c r="H162" s="14" t="str">
        <f t="shared" si="12"/>
        <v/>
      </c>
      <c r="I162" s="19">
        <f t="shared" si="13"/>
        <v>8474550</v>
      </c>
      <c r="J162" s="14" t="str">
        <f t="shared" si="14"/>
        <v/>
      </c>
      <c r="K162" s="18" t="str">
        <f t="shared" si="15"/>
        <v/>
      </c>
      <c r="L162" s="18" t="str">
        <f t="shared" si="16"/>
        <v/>
      </c>
      <c r="M162" s="17" t="str">
        <f t="shared" si="17"/>
        <v>✔</v>
      </c>
    </row>
    <row r="163" spans="1:13" ht="14.25" customHeight="1" x14ac:dyDescent="0.15">
      <c r="A163" s="24" t="s">
        <v>8748</v>
      </c>
      <c r="B163" s="24" t="s">
        <v>8605</v>
      </c>
      <c r="C163" s="23" t="s">
        <v>8747</v>
      </c>
      <c r="D163" s="22"/>
      <c r="E163" s="91">
        <v>4720</v>
      </c>
      <c r="F163" s="21">
        <v>6968</v>
      </c>
      <c r="G163" s="20"/>
      <c r="H163" s="14" t="str">
        <f t="shared" si="12"/>
        <v/>
      </c>
      <c r="I163" s="19">
        <f t="shared" si="13"/>
        <v>32888960</v>
      </c>
      <c r="J163" s="14" t="str">
        <f t="shared" si="14"/>
        <v/>
      </c>
      <c r="K163" s="18" t="str">
        <f t="shared" si="15"/>
        <v/>
      </c>
      <c r="L163" s="18" t="str">
        <f t="shared" si="16"/>
        <v/>
      </c>
      <c r="M163" s="17" t="str">
        <f t="shared" si="17"/>
        <v>✔</v>
      </c>
    </row>
    <row r="164" spans="1:13" ht="14.25" customHeight="1" x14ac:dyDescent="0.15">
      <c r="A164" s="24" t="s">
        <v>8746</v>
      </c>
      <c r="B164" s="24" t="s">
        <v>8605</v>
      </c>
      <c r="C164" s="23" t="s">
        <v>8745</v>
      </c>
      <c r="D164" s="22"/>
      <c r="E164" s="91">
        <v>3560</v>
      </c>
      <c r="F164" s="21">
        <v>425</v>
      </c>
      <c r="G164" s="20"/>
      <c r="H164" s="14" t="str">
        <f t="shared" si="12"/>
        <v/>
      </c>
      <c r="I164" s="19">
        <f t="shared" si="13"/>
        <v>1513000</v>
      </c>
      <c r="J164" s="14" t="str">
        <f t="shared" si="14"/>
        <v/>
      </c>
      <c r="K164" s="18" t="str">
        <f t="shared" si="15"/>
        <v/>
      </c>
      <c r="L164" s="18" t="str">
        <f t="shared" si="16"/>
        <v/>
      </c>
      <c r="M164" s="17" t="str">
        <f t="shared" si="17"/>
        <v>✔</v>
      </c>
    </row>
    <row r="165" spans="1:13" ht="14.25" customHeight="1" x14ac:dyDescent="0.15">
      <c r="A165" s="24" t="s">
        <v>8744</v>
      </c>
      <c r="B165" s="24" t="s">
        <v>8605</v>
      </c>
      <c r="C165" s="23" t="s">
        <v>8743</v>
      </c>
      <c r="D165" s="22"/>
      <c r="E165" s="91">
        <v>3560</v>
      </c>
      <c r="F165" s="21">
        <v>1635</v>
      </c>
      <c r="G165" s="20"/>
      <c r="H165" s="14" t="str">
        <f t="shared" si="12"/>
        <v/>
      </c>
      <c r="I165" s="19">
        <f t="shared" si="13"/>
        <v>5820600</v>
      </c>
      <c r="J165" s="14" t="str">
        <f t="shared" si="14"/>
        <v/>
      </c>
      <c r="K165" s="18" t="str">
        <f t="shared" si="15"/>
        <v/>
      </c>
      <c r="L165" s="18" t="str">
        <f t="shared" si="16"/>
        <v/>
      </c>
      <c r="M165" s="17" t="str">
        <f t="shared" si="17"/>
        <v>✔</v>
      </c>
    </row>
    <row r="166" spans="1:13" ht="14.25" customHeight="1" x14ac:dyDescent="0.15">
      <c r="A166" s="24" t="s">
        <v>8742</v>
      </c>
      <c r="B166" s="24" t="s">
        <v>8605</v>
      </c>
      <c r="C166" s="23" t="s">
        <v>8741</v>
      </c>
      <c r="D166" s="22"/>
      <c r="E166" s="91">
        <v>3560</v>
      </c>
      <c r="F166" s="21">
        <v>1316</v>
      </c>
      <c r="G166" s="20"/>
      <c r="H166" s="14" t="str">
        <f t="shared" si="12"/>
        <v/>
      </c>
      <c r="I166" s="19">
        <f t="shared" si="13"/>
        <v>4684960</v>
      </c>
      <c r="J166" s="14" t="str">
        <f t="shared" si="14"/>
        <v/>
      </c>
      <c r="K166" s="18" t="str">
        <f t="shared" si="15"/>
        <v/>
      </c>
      <c r="L166" s="18" t="str">
        <f t="shared" si="16"/>
        <v/>
      </c>
      <c r="M166" s="17" t="str">
        <f t="shared" si="17"/>
        <v>✔</v>
      </c>
    </row>
    <row r="167" spans="1:13" ht="14.25" customHeight="1" x14ac:dyDescent="0.15">
      <c r="A167" s="24" t="s">
        <v>8740</v>
      </c>
      <c r="B167" s="24" t="s">
        <v>8605</v>
      </c>
      <c r="C167" s="23" t="s">
        <v>8739</v>
      </c>
      <c r="D167" s="22"/>
      <c r="E167" s="91">
        <v>11020</v>
      </c>
      <c r="F167" s="21">
        <v>994</v>
      </c>
      <c r="G167" s="20"/>
      <c r="H167" s="14" t="str">
        <f t="shared" si="12"/>
        <v/>
      </c>
      <c r="I167" s="19">
        <f t="shared" si="13"/>
        <v>10953880</v>
      </c>
      <c r="J167" s="14" t="str">
        <f t="shared" si="14"/>
        <v/>
      </c>
      <c r="K167" s="18" t="str">
        <f t="shared" si="15"/>
        <v/>
      </c>
      <c r="L167" s="18" t="str">
        <f t="shared" si="16"/>
        <v/>
      </c>
      <c r="M167" s="17" t="str">
        <f t="shared" si="17"/>
        <v>✔</v>
      </c>
    </row>
    <row r="168" spans="1:13" ht="14.25" customHeight="1" x14ac:dyDescent="0.15">
      <c r="A168" s="24" t="s">
        <v>8738</v>
      </c>
      <c r="B168" s="24" t="s">
        <v>8605</v>
      </c>
      <c r="C168" s="23" t="s">
        <v>8737</v>
      </c>
      <c r="D168" s="22"/>
      <c r="E168" s="91">
        <v>6450</v>
      </c>
      <c r="F168" s="21">
        <v>173</v>
      </c>
      <c r="G168" s="20"/>
      <c r="H168" s="14" t="str">
        <f t="shared" si="12"/>
        <v/>
      </c>
      <c r="I168" s="19">
        <f t="shared" si="13"/>
        <v>1115850</v>
      </c>
      <c r="J168" s="14" t="str">
        <f t="shared" si="14"/>
        <v/>
      </c>
      <c r="K168" s="18" t="str">
        <f t="shared" si="15"/>
        <v/>
      </c>
      <c r="L168" s="18" t="str">
        <f t="shared" si="16"/>
        <v/>
      </c>
      <c r="M168" s="17" t="str">
        <f t="shared" si="17"/>
        <v>✔</v>
      </c>
    </row>
    <row r="169" spans="1:13" ht="14.25" customHeight="1" x14ac:dyDescent="0.15">
      <c r="A169" s="24" t="s">
        <v>8736</v>
      </c>
      <c r="B169" s="24" t="s">
        <v>8605</v>
      </c>
      <c r="C169" s="23" t="s">
        <v>8735</v>
      </c>
      <c r="D169" s="22"/>
      <c r="E169" s="91">
        <v>5580</v>
      </c>
      <c r="F169" s="21">
        <v>1076</v>
      </c>
      <c r="G169" s="20"/>
      <c r="H169" s="14" t="str">
        <f t="shared" si="12"/>
        <v/>
      </c>
      <c r="I169" s="19">
        <f t="shared" si="13"/>
        <v>6004080</v>
      </c>
      <c r="J169" s="14" t="str">
        <f t="shared" si="14"/>
        <v/>
      </c>
      <c r="K169" s="18" t="str">
        <f t="shared" si="15"/>
        <v/>
      </c>
      <c r="L169" s="18" t="str">
        <f t="shared" si="16"/>
        <v/>
      </c>
      <c r="M169" s="17" t="str">
        <f t="shared" si="17"/>
        <v>✔</v>
      </c>
    </row>
    <row r="170" spans="1:13" ht="14.25" customHeight="1" x14ac:dyDescent="0.15">
      <c r="A170" s="24" t="s">
        <v>8734</v>
      </c>
      <c r="B170" s="24" t="s">
        <v>8605</v>
      </c>
      <c r="C170" s="23" t="s">
        <v>8733</v>
      </c>
      <c r="D170" s="22"/>
      <c r="E170" s="91">
        <v>4140</v>
      </c>
      <c r="F170" s="21">
        <v>53</v>
      </c>
      <c r="G170" s="20"/>
      <c r="H170" s="14" t="str">
        <f t="shared" si="12"/>
        <v/>
      </c>
      <c r="I170" s="19">
        <f t="shared" si="13"/>
        <v>219420</v>
      </c>
      <c r="J170" s="14" t="str">
        <f t="shared" si="14"/>
        <v/>
      </c>
      <c r="K170" s="18" t="str">
        <f t="shared" si="15"/>
        <v/>
      </c>
      <c r="L170" s="18" t="str">
        <f t="shared" si="16"/>
        <v/>
      </c>
      <c r="M170" s="17" t="str">
        <f t="shared" si="17"/>
        <v>✔</v>
      </c>
    </row>
    <row r="171" spans="1:13" ht="14.25" customHeight="1" x14ac:dyDescent="0.15">
      <c r="A171" s="24" t="s">
        <v>8732</v>
      </c>
      <c r="B171" s="24" t="s">
        <v>8605</v>
      </c>
      <c r="C171" s="23" t="s">
        <v>8731</v>
      </c>
      <c r="D171" s="22"/>
      <c r="E171" s="91">
        <v>5480</v>
      </c>
      <c r="F171" s="21">
        <v>56</v>
      </c>
      <c r="G171" s="20"/>
      <c r="H171" s="14" t="str">
        <f t="shared" si="12"/>
        <v/>
      </c>
      <c r="I171" s="19">
        <f t="shared" si="13"/>
        <v>306880</v>
      </c>
      <c r="J171" s="14" t="str">
        <f t="shared" si="14"/>
        <v/>
      </c>
      <c r="K171" s="18" t="str">
        <f t="shared" si="15"/>
        <v/>
      </c>
      <c r="L171" s="18" t="str">
        <f t="shared" si="16"/>
        <v/>
      </c>
      <c r="M171" s="17" t="str">
        <f t="shared" si="17"/>
        <v>✔</v>
      </c>
    </row>
    <row r="172" spans="1:13" ht="14.25" customHeight="1" x14ac:dyDescent="0.15">
      <c r="A172" s="24" t="s">
        <v>8730</v>
      </c>
      <c r="B172" s="24" t="s">
        <v>8605</v>
      </c>
      <c r="C172" s="23" t="s">
        <v>8729</v>
      </c>
      <c r="D172" s="22"/>
      <c r="E172" s="91">
        <v>1040</v>
      </c>
      <c r="F172" s="21">
        <v>32</v>
      </c>
      <c r="G172" s="20"/>
      <c r="H172" s="14" t="str">
        <f t="shared" si="12"/>
        <v/>
      </c>
      <c r="I172" s="19">
        <f t="shared" si="13"/>
        <v>33280</v>
      </c>
      <c r="J172" s="14" t="str">
        <f t="shared" si="14"/>
        <v/>
      </c>
      <c r="K172" s="18" t="str">
        <f t="shared" si="15"/>
        <v/>
      </c>
      <c r="L172" s="18" t="str">
        <f t="shared" si="16"/>
        <v/>
      </c>
      <c r="M172" s="17" t="str">
        <f t="shared" si="17"/>
        <v>✔</v>
      </c>
    </row>
    <row r="173" spans="1:13" ht="14.25" customHeight="1" x14ac:dyDescent="0.15">
      <c r="A173" s="24" t="s">
        <v>8728</v>
      </c>
      <c r="B173" s="24" t="s">
        <v>8605</v>
      </c>
      <c r="C173" s="23" t="s">
        <v>8727</v>
      </c>
      <c r="D173" s="22"/>
      <c r="E173" s="91">
        <v>5200</v>
      </c>
      <c r="F173" s="21">
        <v>128</v>
      </c>
      <c r="G173" s="20"/>
      <c r="H173" s="14" t="str">
        <f t="shared" si="12"/>
        <v/>
      </c>
      <c r="I173" s="19">
        <f t="shared" si="13"/>
        <v>665600</v>
      </c>
      <c r="J173" s="14" t="str">
        <f t="shared" si="14"/>
        <v/>
      </c>
      <c r="K173" s="18" t="str">
        <f t="shared" si="15"/>
        <v/>
      </c>
      <c r="L173" s="18" t="str">
        <f t="shared" si="16"/>
        <v/>
      </c>
      <c r="M173" s="17" t="str">
        <f t="shared" si="17"/>
        <v>✔</v>
      </c>
    </row>
    <row r="174" spans="1:13" ht="14.25" customHeight="1" x14ac:dyDescent="0.15">
      <c r="A174" s="24" t="s">
        <v>8726</v>
      </c>
      <c r="B174" s="24" t="s">
        <v>8605</v>
      </c>
      <c r="C174" s="23" t="s">
        <v>8725</v>
      </c>
      <c r="D174" s="22"/>
      <c r="E174" s="91">
        <v>3450</v>
      </c>
      <c r="F174" s="21">
        <v>99</v>
      </c>
      <c r="G174" s="20"/>
      <c r="H174" s="14" t="str">
        <f t="shared" si="12"/>
        <v/>
      </c>
      <c r="I174" s="19">
        <f t="shared" si="13"/>
        <v>341550</v>
      </c>
      <c r="J174" s="14" t="str">
        <f t="shared" si="14"/>
        <v/>
      </c>
      <c r="K174" s="18" t="str">
        <f t="shared" si="15"/>
        <v/>
      </c>
      <c r="L174" s="18" t="str">
        <f t="shared" si="16"/>
        <v/>
      </c>
      <c r="M174" s="17" t="str">
        <f t="shared" si="17"/>
        <v>✔</v>
      </c>
    </row>
    <row r="175" spans="1:13" ht="14.25" customHeight="1" x14ac:dyDescent="0.15">
      <c r="A175" s="24" t="s">
        <v>8724</v>
      </c>
      <c r="B175" s="24" t="s">
        <v>8605</v>
      </c>
      <c r="C175" s="23" t="s">
        <v>8723</v>
      </c>
      <c r="D175" s="22"/>
      <c r="E175" s="91">
        <v>6900</v>
      </c>
      <c r="F175" s="21">
        <v>101</v>
      </c>
      <c r="G175" s="20"/>
      <c r="H175" s="14" t="str">
        <f t="shared" si="12"/>
        <v/>
      </c>
      <c r="I175" s="19">
        <f t="shared" si="13"/>
        <v>696900</v>
      </c>
      <c r="J175" s="14" t="str">
        <f t="shared" si="14"/>
        <v/>
      </c>
      <c r="K175" s="18" t="str">
        <f t="shared" si="15"/>
        <v/>
      </c>
      <c r="L175" s="18" t="str">
        <f t="shared" si="16"/>
        <v/>
      </c>
      <c r="M175" s="17" t="str">
        <f t="shared" si="17"/>
        <v>✔</v>
      </c>
    </row>
    <row r="176" spans="1:13" ht="14.25" customHeight="1" x14ac:dyDescent="0.15">
      <c r="A176" s="24" t="s">
        <v>8722</v>
      </c>
      <c r="B176" s="24" t="s">
        <v>8605</v>
      </c>
      <c r="C176" s="23" t="s">
        <v>8721</v>
      </c>
      <c r="D176" s="22"/>
      <c r="E176" s="91">
        <v>3460</v>
      </c>
      <c r="F176" s="21">
        <v>116</v>
      </c>
      <c r="G176" s="20"/>
      <c r="H176" s="14" t="str">
        <f t="shared" si="12"/>
        <v/>
      </c>
      <c r="I176" s="19">
        <f t="shared" si="13"/>
        <v>401360</v>
      </c>
      <c r="J176" s="14" t="str">
        <f t="shared" si="14"/>
        <v/>
      </c>
      <c r="K176" s="18" t="str">
        <f t="shared" si="15"/>
        <v/>
      </c>
      <c r="L176" s="18" t="str">
        <f t="shared" si="16"/>
        <v/>
      </c>
      <c r="M176" s="17" t="str">
        <f t="shared" si="17"/>
        <v>✔</v>
      </c>
    </row>
    <row r="177" spans="1:13" ht="14.25" customHeight="1" x14ac:dyDescent="0.15">
      <c r="A177" s="24" t="s">
        <v>8720</v>
      </c>
      <c r="B177" s="24" t="s">
        <v>8605</v>
      </c>
      <c r="C177" s="23" t="s">
        <v>8719</v>
      </c>
      <c r="D177" s="22"/>
      <c r="E177" s="91">
        <v>12380</v>
      </c>
      <c r="F177" s="21">
        <v>620</v>
      </c>
      <c r="G177" s="20"/>
      <c r="H177" s="14" t="str">
        <f t="shared" si="12"/>
        <v/>
      </c>
      <c r="I177" s="19">
        <f t="shared" si="13"/>
        <v>7675600</v>
      </c>
      <c r="J177" s="14" t="str">
        <f t="shared" si="14"/>
        <v/>
      </c>
      <c r="K177" s="18" t="str">
        <f t="shared" si="15"/>
        <v/>
      </c>
      <c r="L177" s="18" t="str">
        <f t="shared" si="16"/>
        <v/>
      </c>
      <c r="M177" s="17" t="str">
        <f t="shared" si="17"/>
        <v>✔</v>
      </c>
    </row>
    <row r="178" spans="1:13" ht="14.25" customHeight="1" x14ac:dyDescent="0.15">
      <c r="A178" s="24" t="s">
        <v>8718</v>
      </c>
      <c r="B178" s="24" t="s">
        <v>8605</v>
      </c>
      <c r="C178" s="23" t="s">
        <v>8717</v>
      </c>
      <c r="D178" s="22"/>
      <c r="E178" s="91">
        <v>13270</v>
      </c>
      <c r="F178" s="21">
        <v>1323</v>
      </c>
      <c r="G178" s="20"/>
      <c r="H178" s="14" t="str">
        <f t="shared" si="12"/>
        <v/>
      </c>
      <c r="I178" s="19">
        <f t="shared" si="13"/>
        <v>17556210</v>
      </c>
      <c r="J178" s="14" t="str">
        <f t="shared" si="14"/>
        <v/>
      </c>
      <c r="K178" s="18" t="str">
        <f t="shared" si="15"/>
        <v/>
      </c>
      <c r="L178" s="18" t="str">
        <f t="shared" si="16"/>
        <v/>
      </c>
      <c r="M178" s="17" t="str">
        <f t="shared" si="17"/>
        <v>✔</v>
      </c>
    </row>
    <row r="179" spans="1:13" ht="14.25" customHeight="1" x14ac:dyDescent="0.15">
      <c r="A179" s="24" t="s">
        <v>8716</v>
      </c>
      <c r="B179" s="24" t="s">
        <v>8605</v>
      </c>
      <c r="C179" s="23" t="s">
        <v>8715</v>
      </c>
      <c r="D179" s="22"/>
      <c r="E179" s="91">
        <v>9030</v>
      </c>
      <c r="F179" s="21">
        <v>130</v>
      </c>
      <c r="G179" s="20"/>
      <c r="H179" s="14" t="str">
        <f t="shared" si="12"/>
        <v/>
      </c>
      <c r="I179" s="19">
        <f t="shared" si="13"/>
        <v>1173900</v>
      </c>
      <c r="J179" s="14" t="str">
        <f t="shared" si="14"/>
        <v/>
      </c>
      <c r="K179" s="18" t="str">
        <f t="shared" si="15"/>
        <v/>
      </c>
      <c r="L179" s="18" t="str">
        <f t="shared" si="16"/>
        <v/>
      </c>
      <c r="M179" s="17" t="str">
        <f t="shared" si="17"/>
        <v>✔</v>
      </c>
    </row>
    <row r="180" spans="1:13" ht="14.25" customHeight="1" x14ac:dyDescent="0.15">
      <c r="A180" s="24" t="s">
        <v>8714</v>
      </c>
      <c r="B180" s="24" t="s">
        <v>8605</v>
      </c>
      <c r="C180" s="23" t="s">
        <v>8713</v>
      </c>
      <c r="D180" s="22"/>
      <c r="E180" s="91">
        <v>9705</v>
      </c>
      <c r="F180" s="21">
        <v>656</v>
      </c>
      <c r="G180" s="20"/>
      <c r="H180" s="14" t="str">
        <f t="shared" si="12"/>
        <v/>
      </c>
      <c r="I180" s="19">
        <f t="shared" si="13"/>
        <v>6366480</v>
      </c>
      <c r="J180" s="14" t="str">
        <f t="shared" si="14"/>
        <v/>
      </c>
      <c r="K180" s="18" t="str">
        <f t="shared" si="15"/>
        <v/>
      </c>
      <c r="L180" s="18" t="str">
        <f t="shared" si="16"/>
        <v/>
      </c>
      <c r="M180" s="17" t="str">
        <f t="shared" si="17"/>
        <v>✔</v>
      </c>
    </row>
    <row r="181" spans="1:13" ht="14.25" customHeight="1" x14ac:dyDescent="0.15">
      <c r="A181" s="24" t="s">
        <v>8712</v>
      </c>
      <c r="B181" s="24" t="s">
        <v>8605</v>
      </c>
      <c r="C181" s="23" t="s">
        <v>8711</v>
      </c>
      <c r="D181" s="22"/>
      <c r="E181" s="91">
        <v>10765</v>
      </c>
      <c r="F181" s="21">
        <v>22</v>
      </c>
      <c r="G181" s="20"/>
      <c r="H181" s="14" t="str">
        <f t="shared" si="12"/>
        <v/>
      </c>
      <c r="I181" s="19">
        <f t="shared" si="13"/>
        <v>236830</v>
      </c>
      <c r="J181" s="14" t="str">
        <f t="shared" si="14"/>
        <v/>
      </c>
      <c r="K181" s="18" t="str">
        <f t="shared" si="15"/>
        <v/>
      </c>
      <c r="L181" s="18" t="str">
        <f t="shared" si="16"/>
        <v/>
      </c>
      <c r="M181" s="17" t="str">
        <f t="shared" si="17"/>
        <v>✔</v>
      </c>
    </row>
    <row r="182" spans="1:13" ht="14.25" customHeight="1" x14ac:dyDescent="0.15">
      <c r="A182" s="24" t="s">
        <v>8710</v>
      </c>
      <c r="B182" s="24" t="s">
        <v>8605</v>
      </c>
      <c r="C182" s="23" t="s">
        <v>8709</v>
      </c>
      <c r="D182" s="22"/>
      <c r="E182" s="91">
        <v>11735</v>
      </c>
      <c r="F182" s="21">
        <v>48</v>
      </c>
      <c r="G182" s="20"/>
      <c r="H182" s="14" t="str">
        <f t="shared" si="12"/>
        <v/>
      </c>
      <c r="I182" s="19">
        <f t="shared" si="13"/>
        <v>563280</v>
      </c>
      <c r="J182" s="14" t="str">
        <f t="shared" si="14"/>
        <v/>
      </c>
      <c r="K182" s="18" t="str">
        <f t="shared" si="15"/>
        <v/>
      </c>
      <c r="L182" s="18" t="str">
        <f t="shared" si="16"/>
        <v/>
      </c>
      <c r="M182" s="17" t="str">
        <f t="shared" si="17"/>
        <v>✔</v>
      </c>
    </row>
    <row r="183" spans="1:13" ht="14.25" customHeight="1" x14ac:dyDescent="0.15">
      <c r="A183" s="24" t="s">
        <v>8708</v>
      </c>
      <c r="B183" s="24" t="s">
        <v>8605</v>
      </c>
      <c r="C183" s="23" t="s">
        <v>8707</v>
      </c>
      <c r="D183" s="22"/>
      <c r="E183" s="91">
        <v>1170</v>
      </c>
      <c r="F183" s="21">
        <v>63</v>
      </c>
      <c r="G183" s="20"/>
      <c r="H183" s="14" t="str">
        <f t="shared" si="12"/>
        <v/>
      </c>
      <c r="I183" s="19">
        <f t="shared" si="13"/>
        <v>73710</v>
      </c>
      <c r="J183" s="14" t="str">
        <f t="shared" si="14"/>
        <v/>
      </c>
      <c r="K183" s="18" t="str">
        <f t="shared" si="15"/>
        <v/>
      </c>
      <c r="L183" s="18" t="str">
        <f t="shared" si="16"/>
        <v/>
      </c>
      <c r="M183" s="17" t="str">
        <f t="shared" si="17"/>
        <v>✔</v>
      </c>
    </row>
    <row r="184" spans="1:13" ht="14.25" customHeight="1" x14ac:dyDescent="0.15">
      <c r="A184" s="24" t="s">
        <v>8706</v>
      </c>
      <c r="B184" s="24" t="s">
        <v>8605</v>
      </c>
      <c r="C184" s="23" t="s">
        <v>8705</v>
      </c>
      <c r="D184" s="22"/>
      <c r="E184" s="91">
        <v>1310</v>
      </c>
      <c r="F184" s="21">
        <v>1344</v>
      </c>
      <c r="G184" s="20"/>
      <c r="H184" s="14" t="str">
        <f t="shared" si="12"/>
        <v/>
      </c>
      <c r="I184" s="19">
        <f t="shared" si="13"/>
        <v>1760640</v>
      </c>
      <c r="J184" s="14" t="str">
        <f t="shared" si="14"/>
        <v/>
      </c>
      <c r="K184" s="18" t="str">
        <f t="shared" si="15"/>
        <v/>
      </c>
      <c r="L184" s="18" t="str">
        <f t="shared" si="16"/>
        <v/>
      </c>
      <c r="M184" s="17" t="str">
        <f t="shared" si="17"/>
        <v>✔</v>
      </c>
    </row>
    <row r="185" spans="1:13" ht="14.25" customHeight="1" x14ac:dyDescent="0.15">
      <c r="A185" s="24" t="s">
        <v>8704</v>
      </c>
      <c r="B185" s="24" t="s">
        <v>8605</v>
      </c>
      <c r="C185" s="23" t="s">
        <v>8703</v>
      </c>
      <c r="D185" s="22"/>
      <c r="E185" s="91">
        <v>1580</v>
      </c>
      <c r="F185" s="21">
        <v>2441</v>
      </c>
      <c r="G185" s="20"/>
      <c r="H185" s="14" t="str">
        <f t="shared" si="12"/>
        <v/>
      </c>
      <c r="I185" s="19">
        <f t="shared" si="13"/>
        <v>3856780</v>
      </c>
      <c r="J185" s="14" t="str">
        <f t="shared" si="14"/>
        <v/>
      </c>
      <c r="K185" s="18" t="str">
        <f t="shared" si="15"/>
        <v/>
      </c>
      <c r="L185" s="18" t="str">
        <f t="shared" si="16"/>
        <v/>
      </c>
      <c r="M185" s="17" t="str">
        <f t="shared" si="17"/>
        <v>✔</v>
      </c>
    </row>
    <row r="186" spans="1:13" ht="14.25" customHeight="1" x14ac:dyDescent="0.15">
      <c r="A186" s="24" t="s">
        <v>8702</v>
      </c>
      <c r="B186" s="24" t="s">
        <v>8605</v>
      </c>
      <c r="C186" s="23" t="s">
        <v>8701</v>
      </c>
      <c r="D186" s="22"/>
      <c r="E186" s="91">
        <v>9340</v>
      </c>
      <c r="F186" s="21">
        <v>3</v>
      </c>
      <c r="G186" s="20"/>
      <c r="H186" s="14" t="str">
        <f t="shared" si="12"/>
        <v/>
      </c>
      <c r="I186" s="19">
        <f t="shared" si="13"/>
        <v>28020</v>
      </c>
      <c r="J186" s="14" t="str">
        <f t="shared" si="14"/>
        <v/>
      </c>
      <c r="K186" s="18" t="str">
        <f t="shared" si="15"/>
        <v/>
      </c>
      <c r="L186" s="18" t="str">
        <f t="shared" si="16"/>
        <v/>
      </c>
      <c r="M186" s="17" t="str">
        <f t="shared" si="17"/>
        <v>✔</v>
      </c>
    </row>
    <row r="187" spans="1:13" ht="14.25" customHeight="1" x14ac:dyDescent="0.15">
      <c r="A187" s="24" t="s">
        <v>8700</v>
      </c>
      <c r="B187" s="24" t="s">
        <v>8605</v>
      </c>
      <c r="C187" s="23" t="s">
        <v>8699</v>
      </c>
      <c r="D187" s="22"/>
      <c r="E187" s="91">
        <v>14300</v>
      </c>
      <c r="F187" s="21">
        <v>44</v>
      </c>
      <c r="G187" s="20"/>
      <c r="H187" s="14" t="str">
        <f t="shared" si="12"/>
        <v/>
      </c>
      <c r="I187" s="19">
        <f t="shared" si="13"/>
        <v>629200</v>
      </c>
      <c r="J187" s="14" t="str">
        <f t="shared" si="14"/>
        <v/>
      </c>
      <c r="K187" s="18" t="str">
        <f t="shared" si="15"/>
        <v/>
      </c>
      <c r="L187" s="18" t="str">
        <f t="shared" si="16"/>
        <v/>
      </c>
      <c r="M187" s="17" t="str">
        <f t="shared" si="17"/>
        <v>✔</v>
      </c>
    </row>
    <row r="188" spans="1:13" ht="14.25" customHeight="1" x14ac:dyDescent="0.15">
      <c r="A188" s="24" t="s">
        <v>8698</v>
      </c>
      <c r="B188" s="24" t="s">
        <v>8605</v>
      </c>
      <c r="C188" s="23" t="s">
        <v>8697</v>
      </c>
      <c r="D188" s="22"/>
      <c r="E188" s="91">
        <v>11020</v>
      </c>
      <c r="F188" s="21">
        <v>65</v>
      </c>
      <c r="G188" s="20"/>
      <c r="H188" s="14" t="str">
        <f t="shared" si="12"/>
        <v/>
      </c>
      <c r="I188" s="19">
        <f t="shared" si="13"/>
        <v>716300</v>
      </c>
      <c r="J188" s="14" t="str">
        <f t="shared" si="14"/>
        <v/>
      </c>
      <c r="K188" s="18" t="str">
        <f t="shared" si="15"/>
        <v/>
      </c>
      <c r="L188" s="18" t="str">
        <f t="shared" si="16"/>
        <v/>
      </c>
      <c r="M188" s="17" t="str">
        <f t="shared" si="17"/>
        <v>✔</v>
      </c>
    </row>
    <row r="189" spans="1:13" ht="14.25" customHeight="1" x14ac:dyDescent="0.15">
      <c r="A189" s="24" t="s">
        <v>8696</v>
      </c>
      <c r="B189" s="24" t="s">
        <v>8605</v>
      </c>
      <c r="C189" s="23" t="s">
        <v>8695</v>
      </c>
      <c r="D189" s="22"/>
      <c r="E189" s="91">
        <v>14880</v>
      </c>
      <c r="F189" s="21">
        <v>72</v>
      </c>
      <c r="G189" s="20"/>
      <c r="H189" s="14" t="str">
        <f t="shared" si="12"/>
        <v/>
      </c>
      <c r="I189" s="19">
        <f t="shared" si="13"/>
        <v>1071360</v>
      </c>
      <c r="J189" s="14" t="str">
        <f t="shared" si="14"/>
        <v/>
      </c>
      <c r="K189" s="18" t="str">
        <f t="shared" si="15"/>
        <v/>
      </c>
      <c r="L189" s="18" t="str">
        <f t="shared" si="16"/>
        <v/>
      </c>
      <c r="M189" s="17" t="str">
        <f t="shared" si="17"/>
        <v>✔</v>
      </c>
    </row>
    <row r="190" spans="1:13" ht="14.25" customHeight="1" x14ac:dyDescent="0.15">
      <c r="A190" s="24" t="s">
        <v>8694</v>
      </c>
      <c r="B190" s="24" t="s">
        <v>8605</v>
      </c>
      <c r="C190" s="23" t="s">
        <v>8693</v>
      </c>
      <c r="D190" s="22"/>
      <c r="E190" s="91">
        <v>9750</v>
      </c>
      <c r="F190" s="21">
        <v>380</v>
      </c>
      <c r="G190" s="20"/>
      <c r="H190" s="14" t="str">
        <f t="shared" si="12"/>
        <v/>
      </c>
      <c r="I190" s="19">
        <f t="shared" si="13"/>
        <v>3705000</v>
      </c>
      <c r="J190" s="14" t="str">
        <f t="shared" si="14"/>
        <v/>
      </c>
      <c r="K190" s="18" t="str">
        <f t="shared" si="15"/>
        <v/>
      </c>
      <c r="L190" s="18" t="str">
        <f t="shared" si="16"/>
        <v/>
      </c>
      <c r="M190" s="17" t="str">
        <f t="shared" si="17"/>
        <v>✔</v>
      </c>
    </row>
    <row r="191" spans="1:13" ht="14.25" customHeight="1" x14ac:dyDescent="0.15">
      <c r="A191" s="24" t="s">
        <v>8692</v>
      </c>
      <c r="B191" s="24" t="s">
        <v>8605</v>
      </c>
      <c r="C191" s="23" t="s">
        <v>8691</v>
      </c>
      <c r="D191" s="22"/>
      <c r="E191" s="91">
        <v>11820</v>
      </c>
      <c r="F191" s="21">
        <v>471</v>
      </c>
      <c r="G191" s="20"/>
      <c r="H191" s="14" t="str">
        <f t="shared" si="12"/>
        <v/>
      </c>
      <c r="I191" s="19">
        <f t="shared" si="13"/>
        <v>5567220</v>
      </c>
      <c r="J191" s="14" t="str">
        <f t="shared" si="14"/>
        <v/>
      </c>
      <c r="K191" s="18" t="str">
        <f t="shared" si="15"/>
        <v/>
      </c>
      <c r="L191" s="18" t="str">
        <f t="shared" si="16"/>
        <v/>
      </c>
      <c r="M191" s="17" t="str">
        <f t="shared" si="17"/>
        <v>✔</v>
      </c>
    </row>
    <row r="192" spans="1:13" ht="14.25" customHeight="1" x14ac:dyDescent="0.15">
      <c r="A192" s="24" t="s">
        <v>8690</v>
      </c>
      <c r="B192" s="24" t="s">
        <v>8605</v>
      </c>
      <c r="C192" s="23" t="s">
        <v>8689</v>
      </c>
      <c r="D192" s="22"/>
      <c r="E192" s="91">
        <v>10620</v>
      </c>
      <c r="F192" s="21">
        <v>3192</v>
      </c>
      <c r="G192" s="20"/>
      <c r="H192" s="14" t="str">
        <f t="shared" si="12"/>
        <v/>
      </c>
      <c r="I192" s="19">
        <f t="shared" si="13"/>
        <v>33899040</v>
      </c>
      <c r="J192" s="14" t="str">
        <f t="shared" si="14"/>
        <v/>
      </c>
      <c r="K192" s="18" t="str">
        <f t="shared" si="15"/>
        <v/>
      </c>
      <c r="L192" s="18" t="str">
        <f t="shared" si="16"/>
        <v/>
      </c>
      <c r="M192" s="17" t="str">
        <f t="shared" si="17"/>
        <v>✔</v>
      </c>
    </row>
    <row r="193" spans="1:13" ht="14.25" customHeight="1" x14ac:dyDescent="0.15">
      <c r="A193" s="24" t="s">
        <v>8688</v>
      </c>
      <c r="B193" s="24" t="s">
        <v>8605</v>
      </c>
      <c r="C193" s="23" t="s">
        <v>8687</v>
      </c>
      <c r="D193" s="22"/>
      <c r="E193" s="91">
        <v>2120</v>
      </c>
      <c r="F193" s="21">
        <v>10239</v>
      </c>
      <c r="G193" s="20"/>
      <c r="H193" s="14" t="str">
        <f t="shared" si="12"/>
        <v/>
      </c>
      <c r="I193" s="19">
        <f t="shared" si="13"/>
        <v>21706680</v>
      </c>
      <c r="J193" s="14" t="str">
        <f t="shared" si="14"/>
        <v/>
      </c>
      <c r="K193" s="18" t="str">
        <f t="shared" si="15"/>
        <v/>
      </c>
      <c r="L193" s="18" t="str">
        <f t="shared" si="16"/>
        <v/>
      </c>
      <c r="M193" s="17" t="str">
        <f t="shared" si="17"/>
        <v>✔</v>
      </c>
    </row>
    <row r="194" spans="1:13" ht="14.25" customHeight="1" x14ac:dyDescent="0.15">
      <c r="A194" s="24" t="s">
        <v>8686</v>
      </c>
      <c r="B194" s="24" t="s">
        <v>8605</v>
      </c>
      <c r="C194" s="23" t="s">
        <v>8685</v>
      </c>
      <c r="D194" s="22"/>
      <c r="E194" s="91">
        <v>8400</v>
      </c>
      <c r="F194" s="21">
        <v>53</v>
      </c>
      <c r="G194" s="20"/>
      <c r="H194" s="14" t="str">
        <f t="shared" si="12"/>
        <v/>
      </c>
      <c r="I194" s="19">
        <f t="shared" si="13"/>
        <v>445200</v>
      </c>
      <c r="J194" s="14" t="str">
        <f t="shared" si="14"/>
        <v/>
      </c>
      <c r="K194" s="18" t="str">
        <f t="shared" si="15"/>
        <v/>
      </c>
      <c r="L194" s="18" t="str">
        <f t="shared" si="16"/>
        <v/>
      </c>
      <c r="M194" s="17" t="str">
        <f t="shared" si="17"/>
        <v>✔</v>
      </c>
    </row>
    <row r="195" spans="1:13" ht="14.25" customHeight="1" x14ac:dyDescent="0.15">
      <c r="A195" s="24" t="s">
        <v>8684</v>
      </c>
      <c r="B195" s="24" t="s">
        <v>8605</v>
      </c>
      <c r="C195" s="23" t="s">
        <v>8683</v>
      </c>
      <c r="D195" s="22"/>
      <c r="E195" s="91">
        <v>4920</v>
      </c>
      <c r="F195" s="21">
        <v>156</v>
      </c>
      <c r="G195" s="20"/>
      <c r="H195" s="14" t="str">
        <f t="shared" si="12"/>
        <v/>
      </c>
      <c r="I195" s="19">
        <f t="shared" si="13"/>
        <v>767520</v>
      </c>
      <c r="J195" s="14" t="str">
        <f t="shared" si="14"/>
        <v/>
      </c>
      <c r="K195" s="18" t="str">
        <f t="shared" si="15"/>
        <v/>
      </c>
      <c r="L195" s="18" t="str">
        <f t="shared" si="16"/>
        <v/>
      </c>
      <c r="M195" s="17" t="str">
        <f t="shared" si="17"/>
        <v>✔</v>
      </c>
    </row>
    <row r="196" spans="1:13" ht="14.25" customHeight="1" x14ac:dyDescent="0.15">
      <c r="A196" s="24" t="s">
        <v>8682</v>
      </c>
      <c r="B196" s="24" t="s">
        <v>8605</v>
      </c>
      <c r="C196" s="23" t="s">
        <v>8681</v>
      </c>
      <c r="D196" s="22"/>
      <c r="E196" s="91">
        <v>5120</v>
      </c>
      <c r="F196" s="21">
        <v>41</v>
      </c>
      <c r="G196" s="20"/>
      <c r="H196" s="14" t="str">
        <f t="shared" si="12"/>
        <v/>
      </c>
      <c r="I196" s="19">
        <f t="shared" si="13"/>
        <v>209920</v>
      </c>
      <c r="J196" s="14" t="str">
        <f t="shared" si="14"/>
        <v/>
      </c>
      <c r="K196" s="18" t="str">
        <f t="shared" si="15"/>
        <v/>
      </c>
      <c r="L196" s="18" t="str">
        <f t="shared" si="16"/>
        <v/>
      </c>
      <c r="M196" s="17" t="str">
        <f t="shared" si="17"/>
        <v>✔</v>
      </c>
    </row>
    <row r="197" spans="1:13" ht="14.25" customHeight="1" x14ac:dyDescent="0.15">
      <c r="A197" s="24" t="s">
        <v>8680</v>
      </c>
      <c r="B197" s="24" t="s">
        <v>8605</v>
      </c>
      <c r="C197" s="23" t="s">
        <v>8679</v>
      </c>
      <c r="D197" s="22"/>
      <c r="E197" s="91">
        <v>2200</v>
      </c>
      <c r="F197" s="21">
        <v>147</v>
      </c>
      <c r="G197" s="20"/>
      <c r="H197" s="14" t="str">
        <f t="shared" si="12"/>
        <v/>
      </c>
      <c r="I197" s="19">
        <f t="shared" si="13"/>
        <v>323400</v>
      </c>
      <c r="J197" s="14" t="str">
        <f t="shared" si="14"/>
        <v/>
      </c>
      <c r="K197" s="18" t="str">
        <f t="shared" si="15"/>
        <v/>
      </c>
      <c r="L197" s="18" t="str">
        <f t="shared" si="16"/>
        <v/>
      </c>
      <c r="M197" s="17" t="str">
        <f t="shared" si="17"/>
        <v>✔</v>
      </c>
    </row>
    <row r="198" spans="1:13" ht="14.25" customHeight="1" x14ac:dyDescent="0.15">
      <c r="A198" s="24" t="s">
        <v>8678</v>
      </c>
      <c r="B198" s="24" t="s">
        <v>8605</v>
      </c>
      <c r="C198" s="23" t="s">
        <v>8677</v>
      </c>
      <c r="D198" s="22"/>
      <c r="E198" s="91">
        <v>2200</v>
      </c>
      <c r="F198" s="21">
        <v>113</v>
      </c>
      <c r="G198" s="20"/>
      <c r="H198" s="14" t="str">
        <f t="shared" si="12"/>
        <v/>
      </c>
      <c r="I198" s="19">
        <f t="shared" si="13"/>
        <v>248600</v>
      </c>
      <c r="J198" s="14" t="str">
        <f t="shared" si="14"/>
        <v/>
      </c>
      <c r="K198" s="18" t="str">
        <f t="shared" si="15"/>
        <v/>
      </c>
      <c r="L198" s="18" t="str">
        <f t="shared" si="16"/>
        <v/>
      </c>
      <c r="M198" s="17" t="str">
        <f t="shared" si="17"/>
        <v>✔</v>
      </c>
    </row>
    <row r="199" spans="1:13" ht="14.25" customHeight="1" x14ac:dyDescent="0.15">
      <c r="A199" s="24" t="s">
        <v>8676</v>
      </c>
      <c r="B199" s="24" t="s">
        <v>8605</v>
      </c>
      <c r="C199" s="23" t="s">
        <v>8675</v>
      </c>
      <c r="D199" s="22"/>
      <c r="E199" s="91">
        <v>6300</v>
      </c>
      <c r="F199" s="21">
        <v>32</v>
      </c>
      <c r="G199" s="20"/>
      <c r="H199" s="14" t="str">
        <f t="shared" si="12"/>
        <v/>
      </c>
      <c r="I199" s="19">
        <f t="shared" si="13"/>
        <v>201600</v>
      </c>
      <c r="J199" s="14" t="str">
        <f t="shared" si="14"/>
        <v/>
      </c>
      <c r="K199" s="18" t="str">
        <f t="shared" si="15"/>
        <v/>
      </c>
      <c r="L199" s="18" t="str">
        <f t="shared" si="16"/>
        <v/>
      </c>
      <c r="M199" s="17" t="str">
        <f t="shared" si="17"/>
        <v>✔</v>
      </c>
    </row>
    <row r="200" spans="1:13" ht="14.25" customHeight="1" x14ac:dyDescent="0.15">
      <c r="A200" s="24" t="s">
        <v>8674</v>
      </c>
      <c r="B200" s="24" t="s">
        <v>8605</v>
      </c>
      <c r="C200" s="23" t="s">
        <v>8673</v>
      </c>
      <c r="D200" s="22"/>
      <c r="E200" s="91">
        <v>1260</v>
      </c>
      <c r="F200" s="21">
        <v>77</v>
      </c>
      <c r="G200" s="20"/>
      <c r="H200" s="14" t="str">
        <f t="shared" si="12"/>
        <v/>
      </c>
      <c r="I200" s="19">
        <f t="shared" si="13"/>
        <v>97020</v>
      </c>
      <c r="J200" s="14" t="str">
        <f t="shared" si="14"/>
        <v/>
      </c>
      <c r="K200" s="18" t="str">
        <f t="shared" si="15"/>
        <v/>
      </c>
      <c r="L200" s="18" t="str">
        <f t="shared" si="16"/>
        <v/>
      </c>
      <c r="M200" s="17" t="str">
        <f t="shared" si="17"/>
        <v>✔</v>
      </c>
    </row>
    <row r="201" spans="1:13" ht="14.25" customHeight="1" x14ac:dyDescent="0.15">
      <c r="A201" s="24" t="s">
        <v>8672</v>
      </c>
      <c r="B201" s="24" t="s">
        <v>8605</v>
      </c>
      <c r="C201" s="23" t="s">
        <v>8671</v>
      </c>
      <c r="D201" s="22"/>
      <c r="E201" s="91">
        <v>5200</v>
      </c>
      <c r="F201" s="21">
        <v>449</v>
      </c>
      <c r="G201" s="20"/>
      <c r="H201" s="14" t="str">
        <f t="shared" si="12"/>
        <v/>
      </c>
      <c r="I201" s="19">
        <f t="shared" si="13"/>
        <v>2334800</v>
      </c>
      <c r="J201" s="14" t="str">
        <f t="shared" si="14"/>
        <v/>
      </c>
      <c r="K201" s="18" t="str">
        <f t="shared" si="15"/>
        <v/>
      </c>
      <c r="L201" s="18" t="str">
        <f t="shared" si="16"/>
        <v/>
      </c>
      <c r="M201" s="17" t="str">
        <f t="shared" si="17"/>
        <v>✔</v>
      </c>
    </row>
    <row r="202" spans="1:13" ht="14.25" customHeight="1" x14ac:dyDescent="0.15">
      <c r="A202" s="24" t="s">
        <v>8670</v>
      </c>
      <c r="B202" s="24" t="s">
        <v>8605</v>
      </c>
      <c r="C202" s="23" t="s">
        <v>8669</v>
      </c>
      <c r="D202" s="22"/>
      <c r="E202" s="91">
        <v>32940</v>
      </c>
      <c r="F202" s="21">
        <v>34</v>
      </c>
      <c r="G202" s="20"/>
      <c r="H202" s="14" t="str">
        <f t="shared" si="12"/>
        <v/>
      </c>
      <c r="I202" s="19">
        <f t="shared" si="13"/>
        <v>1119960</v>
      </c>
      <c r="J202" s="14" t="str">
        <f t="shared" si="14"/>
        <v/>
      </c>
      <c r="K202" s="18" t="str">
        <f t="shared" si="15"/>
        <v/>
      </c>
      <c r="L202" s="18" t="str">
        <f t="shared" si="16"/>
        <v/>
      </c>
      <c r="M202" s="17" t="str">
        <f t="shared" si="17"/>
        <v>✔</v>
      </c>
    </row>
    <row r="203" spans="1:13" ht="14.25" customHeight="1" x14ac:dyDescent="0.15">
      <c r="A203" s="24" t="s">
        <v>8668</v>
      </c>
      <c r="B203" s="24" t="s">
        <v>8605</v>
      </c>
      <c r="C203" s="23" t="s">
        <v>8667</v>
      </c>
      <c r="D203" s="22"/>
      <c r="E203" s="91">
        <v>14560</v>
      </c>
      <c r="F203" s="21">
        <v>5</v>
      </c>
      <c r="G203" s="20"/>
      <c r="H203" s="14" t="str">
        <f t="shared" si="12"/>
        <v/>
      </c>
      <c r="I203" s="19">
        <f t="shared" si="13"/>
        <v>72800</v>
      </c>
      <c r="J203" s="14" t="str">
        <f t="shared" si="14"/>
        <v/>
      </c>
      <c r="K203" s="18" t="str">
        <f t="shared" si="15"/>
        <v/>
      </c>
      <c r="L203" s="18" t="str">
        <f t="shared" si="16"/>
        <v/>
      </c>
      <c r="M203" s="17" t="str">
        <f t="shared" si="17"/>
        <v>✔</v>
      </c>
    </row>
    <row r="204" spans="1:13" ht="14.25" customHeight="1" x14ac:dyDescent="0.15">
      <c r="A204" s="24" t="s">
        <v>8666</v>
      </c>
      <c r="B204" s="24" t="s">
        <v>8605</v>
      </c>
      <c r="C204" s="23" t="s">
        <v>8665</v>
      </c>
      <c r="D204" s="22"/>
      <c r="E204" s="91">
        <v>8700</v>
      </c>
      <c r="F204" s="21">
        <v>36</v>
      </c>
      <c r="G204" s="20"/>
      <c r="H204" s="14" t="str">
        <f t="shared" si="12"/>
        <v/>
      </c>
      <c r="I204" s="19">
        <f t="shared" si="13"/>
        <v>313200</v>
      </c>
      <c r="J204" s="14" t="str">
        <f t="shared" si="14"/>
        <v/>
      </c>
      <c r="K204" s="18" t="str">
        <f t="shared" si="15"/>
        <v/>
      </c>
      <c r="L204" s="18" t="str">
        <f t="shared" si="16"/>
        <v/>
      </c>
      <c r="M204" s="17" t="str">
        <f t="shared" si="17"/>
        <v>✔</v>
      </c>
    </row>
    <row r="205" spans="1:13" ht="14.25" customHeight="1" x14ac:dyDescent="0.15">
      <c r="A205" s="24" t="s">
        <v>8664</v>
      </c>
      <c r="B205" s="24" t="s">
        <v>8605</v>
      </c>
      <c r="C205" s="23" t="s">
        <v>8663</v>
      </c>
      <c r="D205" s="22"/>
      <c r="E205" s="91">
        <v>2050</v>
      </c>
      <c r="F205" s="21">
        <v>8</v>
      </c>
      <c r="G205" s="20"/>
      <c r="H205" s="14" t="str">
        <f t="shared" ref="H205:H268" si="18">IFERROR(ROUNDDOWN(IF(G205="","",G205*1.1),0),"")</f>
        <v/>
      </c>
      <c r="I205" s="19">
        <f t="shared" ref="I205:I268" si="19">IF(F205="","",F205*E205)</f>
        <v>16400</v>
      </c>
      <c r="J205" s="14" t="str">
        <f t="shared" ref="J205:J268" si="20">IF(G205="","",H205*F205)</f>
        <v/>
      </c>
      <c r="K205" s="18" t="str">
        <f t="shared" ref="K205:K268" si="21">IF(G205="","",1-J205/I205/1.1)</f>
        <v/>
      </c>
      <c r="L205" s="18" t="str">
        <f t="shared" ref="L205:L268" si="22">IF(G205="","",1-J205/I205)</f>
        <v/>
      </c>
      <c r="M205" s="17" t="str">
        <f t="shared" ref="M205:M268" si="23">IF(G205="","✔","")</f>
        <v>✔</v>
      </c>
    </row>
    <row r="206" spans="1:13" ht="14.25" customHeight="1" x14ac:dyDescent="0.15">
      <c r="A206" s="24" t="s">
        <v>8662</v>
      </c>
      <c r="B206" s="24" t="s">
        <v>8605</v>
      </c>
      <c r="C206" s="23" t="s">
        <v>8661</v>
      </c>
      <c r="D206" s="22"/>
      <c r="E206" s="91">
        <v>1740</v>
      </c>
      <c r="F206" s="21">
        <v>39</v>
      </c>
      <c r="G206" s="20"/>
      <c r="H206" s="14" t="str">
        <f t="shared" si="18"/>
        <v/>
      </c>
      <c r="I206" s="19">
        <f t="shared" si="19"/>
        <v>67860</v>
      </c>
      <c r="J206" s="14" t="str">
        <f t="shared" si="20"/>
        <v/>
      </c>
      <c r="K206" s="18" t="str">
        <f t="shared" si="21"/>
        <v/>
      </c>
      <c r="L206" s="18" t="str">
        <f t="shared" si="22"/>
        <v/>
      </c>
      <c r="M206" s="17" t="str">
        <f t="shared" si="23"/>
        <v>✔</v>
      </c>
    </row>
    <row r="207" spans="1:13" ht="14.25" customHeight="1" x14ac:dyDescent="0.15">
      <c r="A207" s="24" t="s">
        <v>8660</v>
      </c>
      <c r="B207" s="24" t="s">
        <v>8605</v>
      </c>
      <c r="C207" s="23" t="s">
        <v>8659</v>
      </c>
      <c r="D207" s="22"/>
      <c r="E207" s="91">
        <v>4960</v>
      </c>
      <c r="F207" s="21">
        <v>41</v>
      </c>
      <c r="G207" s="20"/>
      <c r="H207" s="14" t="str">
        <f t="shared" si="18"/>
        <v/>
      </c>
      <c r="I207" s="19">
        <f t="shared" si="19"/>
        <v>203360</v>
      </c>
      <c r="J207" s="14" t="str">
        <f t="shared" si="20"/>
        <v/>
      </c>
      <c r="K207" s="18" t="str">
        <f t="shared" si="21"/>
        <v/>
      </c>
      <c r="L207" s="18" t="str">
        <f t="shared" si="22"/>
        <v/>
      </c>
      <c r="M207" s="17" t="str">
        <f t="shared" si="23"/>
        <v>✔</v>
      </c>
    </row>
    <row r="208" spans="1:13" ht="14.25" customHeight="1" x14ac:dyDescent="0.15">
      <c r="A208" s="24" t="s">
        <v>8658</v>
      </c>
      <c r="B208" s="24" t="s">
        <v>8605</v>
      </c>
      <c r="C208" s="23" t="s">
        <v>8657</v>
      </c>
      <c r="D208" s="22"/>
      <c r="E208" s="91">
        <v>27117</v>
      </c>
      <c r="F208" s="21">
        <v>315</v>
      </c>
      <c r="G208" s="20"/>
      <c r="H208" s="14" t="str">
        <f t="shared" si="18"/>
        <v/>
      </c>
      <c r="I208" s="19">
        <f t="shared" si="19"/>
        <v>8541855</v>
      </c>
      <c r="J208" s="14" t="str">
        <f t="shared" si="20"/>
        <v/>
      </c>
      <c r="K208" s="18" t="str">
        <f t="shared" si="21"/>
        <v/>
      </c>
      <c r="L208" s="18" t="str">
        <f t="shared" si="22"/>
        <v/>
      </c>
      <c r="M208" s="17" t="str">
        <f t="shared" si="23"/>
        <v>✔</v>
      </c>
    </row>
    <row r="209" spans="1:13" ht="14.25" customHeight="1" x14ac:dyDescent="0.15">
      <c r="A209" s="24" t="s">
        <v>8656</v>
      </c>
      <c r="B209" s="24" t="s">
        <v>8605</v>
      </c>
      <c r="C209" s="23" t="s">
        <v>8655</v>
      </c>
      <c r="D209" s="22"/>
      <c r="E209" s="91">
        <v>41967</v>
      </c>
      <c r="F209" s="21">
        <v>24</v>
      </c>
      <c r="G209" s="20"/>
      <c r="H209" s="14" t="str">
        <f t="shared" si="18"/>
        <v/>
      </c>
      <c r="I209" s="19">
        <f t="shared" si="19"/>
        <v>1007208</v>
      </c>
      <c r="J209" s="14" t="str">
        <f t="shared" si="20"/>
        <v/>
      </c>
      <c r="K209" s="18" t="str">
        <f t="shared" si="21"/>
        <v/>
      </c>
      <c r="L209" s="18" t="str">
        <f t="shared" si="22"/>
        <v/>
      </c>
      <c r="M209" s="17" t="str">
        <f t="shared" si="23"/>
        <v>✔</v>
      </c>
    </row>
    <row r="210" spans="1:13" ht="14.25" customHeight="1" x14ac:dyDescent="0.15">
      <c r="A210" s="24" t="s">
        <v>8654</v>
      </c>
      <c r="B210" s="24" t="s">
        <v>8605</v>
      </c>
      <c r="C210" s="23" t="s">
        <v>8653</v>
      </c>
      <c r="D210" s="22"/>
      <c r="E210" s="91">
        <v>34008</v>
      </c>
      <c r="F210" s="21">
        <v>89</v>
      </c>
      <c r="G210" s="20"/>
      <c r="H210" s="14" t="str">
        <f t="shared" si="18"/>
        <v/>
      </c>
      <c r="I210" s="19">
        <f t="shared" si="19"/>
        <v>3026712</v>
      </c>
      <c r="J210" s="14" t="str">
        <f t="shared" si="20"/>
        <v/>
      </c>
      <c r="K210" s="18" t="str">
        <f t="shared" si="21"/>
        <v/>
      </c>
      <c r="L210" s="18" t="str">
        <f t="shared" si="22"/>
        <v/>
      </c>
      <c r="M210" s="17" t="str">
        <f t="shared" si="23"/>
        <v>✔</v>
      </c>
    </row>
    <row r="211" spans="1:13" ht="14.25" customHeight="1" x14ac:dyDescent="0.15">
      <c r="A211" s="24" t="s">
        <v>8652</v>
      </c>
      <c r="B211" s="24" t="s">
        <v>8605</v>
      </c>
      <c r="C211" s="23" t="s">
        <v>8651</v>
      </c>
      <c r="D211" s="22"/>
      <c r="E211" s="91">
        <v>40812</v>
      </c>
      <c r="F211" s="21">
        <v>312</v>
      </c>
      <c r="G211" s="20"/>
      <c r="H211" s="14" t="str">
        <f t="shared" si="18"/>
        <v/>
      </c>
      <c r="I211" s="19">
        <f t="shared" si="19"/>
        <v>12733344</v>
      </c>
      <c r="J211" s="14" t="str">
        <f t="shared" si="20"/>
        <v/>
      </c>
      <c r="K211" s="18" t="str">
        <f t="shared" si="21"/>
        <v/>
      </c>
      <c r="L211" s="18" t="str">
        <f t="shared" si="22"/>
        <v/>
      </c>
      <c r="M211" s="17" t="str">
        <f t="shared" si="23"/>
        <v>✔</v>
      </c>
    </row>
    <row r="212" spans="1:13" ht="14.25" customHeight="1" x14ac:dyDescent="0.15">
      <c r="A212" s="24" t="s">
        <v>8650</v>
      </c>
      <c r="B212" s="24" t="s">
        <v>8605</v>
      </c>
      <c r="C212" s="23" t="s">
        <v>8649</v>
      </c>
      <c r="D212" s="22"/>
      <c r="E212" s="91">
        <v>5200</v>
      </c>
      <c r="F212" s="21">
        <v>128</v>
      </c>
      <c r="G212" s="20"/>
      <c r="H212" s="14" t="str">
        <f t="shared" si="18"/>
        <v/>
      </c>
      <c r="I212" s="19">
        <f t="shared" si="19"/>
        <v>665600</v>
      </c>
      <c r="J212" s="14" t="str">
        <f t="shared" si="20"/>
        <v/>
      </c>
      <c r="K212" s="18" t="str">
        <f t="shared" si="21"/>
        <v/>
      </c>
      <c r="L212" s="18" t="str">
        <f t="shared" si="22"/>
        <v/>
      </c>
      <c r="M212" s="17" t="str">
        <f t="shared" si="23"/>
        <v>✔</v>
      </c>
    </row>
    <row r="213" spans="1:13" ht="14.25" customHeight="1" x14ac:dyDescent="0.15">
      <c r="A213" s="24" t="s">
        <v>8648</v>
      </c>
      <c r="B213" s="24" t="s">
        <v>8605</v>
      </c>
      <c r="C213" s="23" t="s">
        <v>8647</v>
      </c>
      <c r="D213" s="22"/>
      <c r="E213" s="91">
        <v>39022</v>
      </c>
      <c r="F213" s="21">
        <v>80</v>
      </c>
      <c r="G213" s="20"/>
      <c r="H213" s="14" t="str">
        <f t="shared" si="18"/>
        <v/>
      </c>
      <c r="I213" s="19">
        <f t="shared" si="19"/>
        <v>3121760</v>
      </c>
      <c r="J213" s="14" t="str">
        <f t="shared" si="20"/>
        <v/>
      </c>
      <c r="K213" s="18" t="str">
        <f t="shared" si="21"/>
        <v/>
      </c>
      <c r="L213" s="18" t="str">
        <f t="shared" si="22"/>
        <v/>
      </c>
      <c r="M213" s="17" t="str">
        <f t="shared" si="23"/>
        <v>✔</v>
      </c>
    </row>
    <row r="214" spans="1:13" ht="14.25" customHeight="1" x14ac:dyDescent="0.15">
      <c r="A214" s="24" t="s">
        <v>8646</v>
      </c>
      <c r="B214" s="24" t="s">
        <v>8605</v>
      </c>
      <c r="C214" s="23" t="s">
        <v>8645</v>
      </c>
      <c r="D214" s="22"/>
      <c r="E214" s="91">
        <v>3150</v>
      </c>
      <c r="F214" s="21">
        <v>195</v>
      </c>
      <c r="G214" s="20"/>
      <c r="H214" s="14" t="str">
        <f t="shared" si="18"/>
        <v/>
      </c>
      <c r="I214" s="19">
        <f t="shared" si="19"/>
        <v>614250</v>
      </c>
      <c r="J214" s="14" t="str">
        <f t="shared" si="20"/>
        <v/>
      </c>
      <c r="K214" s="18" t="str">
        <f t="shared" si="21"/>
        <v/>
      </c>
      <c r="L214" s="18" t="str">
        <f t="shared" si="22"/>
        <v/>
      </c>
      <c r="M214" s="17" t="str">
        <f t="shared" si="23"/>
        <v>✔</v>
      </c>
    </row>
    <row r="215" spans="1:13" ht="14.25" customHeight="1" x14ac:dyDescent="0.15">
      <c r="A215" s="24" t="s">
        <v>8644</v>
      </c>
      <c r="B215" s="24" t="s">
        <v>8605</v>
      </c>
      <c r="C215" s="23" t="s">
        <v>8643</v>
      </c>
      <c r="D215" s="22"/>
      <c r="E215" s="91">
        <v>11480</v>
      </c>
      <c r="F215" s="21">
        <v>204</v>
      </c>
      <c r="G215" s="20"/>
      <c r="H215" s="14" t="str">
        <f t="shared" si="18"/>
        <v/>
      </c>
      <c r="I215" s="19">
        <f t="shared" si="19"/>
        <v>2341920</v>
      </c>
      <c r="J215" s="14" t="str">
        <f t="shared" si="20"/>
        <v/>
      </c>
      <c r="K215" s="18" t="str">
        <f t="shared" si="21"/>
        <v/>
      </c>
      <c r="L215" s="18" t="str">
        <f t="shared" si="22"/>
        <v/>
      </c>
      <c r="M215" s="17" t="str">
        <f t="shared" si="23"/>
        <v>✔</v>
      </c>
    </row>
    <row r="216" spans="1:13" ht="14.25" customHeight="1" x14ac:dyDescent="0.15">
      <c r="A216" s="24" t="s">
        <v>8642</v>
      </c>
      <c r="B216" s="24" t="s">
        <v>8605</v>
      </c>
      <c r="C216" s="23" t="s">
        <v>8641</v>
      </c>
      <c r="D216" s="22"/>
      <c r="E216" s="91">
        <v>38856</v>
      </c>
      <c r="F216" s="21">
        <v>48</v>
      </c>
      <c r="G216" s="20"/>
      <c r="H216" s="14" t="str">
        <f t="shared" si="18"/>
        <v/>
      </c>
      <c r="I216" s="19">
        <f t="shared" si="19"/>
        <v>1865088</v>
      </c>
      <c r="J216" s="14" t="str">
        <f t="shared" si="20"/>
        <v/>
      </c>
      <c r="K216" s="18" t="str">
        <f t="shared" si="21"/>
        <v/>
      </c>
      <c r="L216" s="18" t="str">
        <f t="shared" si="22"/>
        <v/>
      </c>
      <c r="M216" s="17" t="str">
        <f t="shared" si="23"/>
        <v>✔</v>
      </c>
    </row>
    <row r="217" spans="1:13" ht="14.25" customHeight="1" x14ac:dyDescent="0.15">
      <c r="A217" s="24" t="s">
        <v>8640</v>
      </c>
      <c r="B217" s="24" t="s">
        <v>8605</v>
      </c>
      <c r="C217" s="23" t="s">
        <v>8639</v>
      </c>
      <c r="D217" s="22"/>
      <c r="E217" s="91">
        <v>22650</v>
      </c>
      <c r="F217" s="21">
        <v>72</v>
      </c>
      <c r="G217" s="20"/>
      <c r="H217" s="14" t="str">
        <f t="shared" si="18"/>
        <v/>
      </c>
      <c r="I217" s="19">
        <f t="shared" si="19"/>
        <v>1630800</v>
      </c>
      <c r="J217" s="14" t="str">
        <f t="shared" si="20"/>
        <v/>
      </c>
      <c r="K217" s="18" t="str">
        <f t="shared" si="21"/>
        <v/>
      </c>
      <c r="L217" s="18" t="str">
        <f t="shared" si="22"/>
        <v/>
      </c>
      <c r="M217" s="17" t="str">
        <f t="shared" si="23"/>
        <v>✔</v>
      </c>
    </row>
    <row r="218" spans="1:13" ht="14.25" customHeight="1" x14ac:dyDescent="0.15">
      <c r="A218" s="24" t="s">
        <v>8638</v>
      </c>
      <c r="B218" s="24" t="s">
        <v>8605</v>
      </c>
      <c r="C218" s="23" t="s">
        <v>8637</v>
      </c>
      <c r="D218" s="22"/>
      <c r="E218" s="91">
        <v>1850</v>
      </c>
      <c r="F218" s="21">
        <v>60</v>
      </c>
      <c r="G218" s="20"/>
      <c r="H218" s="14" t="str">
        <f t="shared" si="18"/>
        <v/>
      </c>
      <c r="I218" s="19">
        <f t="shared" si="19"/>
        <v>111000</v>
      </c>
      <c r="J218" s="14" t="str">
        <f t="shared" si="20"/>
        <v/>
      </c>
      <c r="K218" s="18" t="str">
        <f t="shared" si="21"/>
        <v/>
      </c>
      <c r="L218" s="18" t="str">
        <f t="shared" si="22"/>
        <v/>
      </c>
      <c r="M218" s="17" t="str">
        <f t="shared" si="23"/>
        <v>✔</v>
      </c>
    </row>
    <row r="219" spans="1:13" ht="14.25" customHeight="1" x14ac:dyDescent="0.15">
      <c r="A219" s="24" t="s">
        <v>8636</v>
      </c>
      <c r="B219" s="24" t="s">
        <v>8605</v>
      </c>
      <c r="C219" s="23" t="s">
        <v>8635</v>
      </c>
      <c r="D219" s="22"/>
      <c r="E219" s="91">
        <v>1850</v>
      </c>
      <c r="F219" s="21">
        <v>8</v>
      </c>
      <c r="G219" s="20"/>
      <c r="H219" s="14" t="str">
        <f t="shared" si="18"/>
        <v/>
      </c>
      <c r="I219" s="19">
        <f t="shared" si="19"/>
        <v>14800</v>
      </c>
      <c r="J219" s="14" t="str">
        <f t="shared" si="20"/>
        <v/>
      </c>
      <c r="K219" s="18" t="str">
        <f t="shared" si="21"/>
        <v/>
      </c>
      <c r="L219" s="18" t="str">
        <f t="shared" si="22"/>
        <v/>
      </c>
      <c r="M219" s="17" t="str">
        <f t="shared" si="23"/>
        <v>✔</v>
      </c>
    </row>
    <row r="220" spans="1:13" ht="14.25" customHeight="1" x14ac:dyDescent="0.15">
      <c r="A220" s="24" t="s">
        <v>8634</v>
      </c>
      <c r="B220" s="24" t="s">
        <v>8605</v>
      </c>
      <c r="C220" s="23" t="s">
        <v>8633</v>
      </c>
      <c r="D220" s="22"/>
      <c r="E220" s="91">
        <v>3700</v>
      </c>
      <c r="F220" s="21">
        <v>12</v>
      </c>
      <c r="G220" s="20"/>
      <c r="H220" s="14" t="str">
        <f t="shared" si="18"/>
        <v/>
      </c>
      <c r="I220" s="19">
        <f t="shared" si="19"/>
        <v>44400</v>
      </c>
      <c r="J220" s="14" t="str">
        <f t="shared" si="20"/>
        <v/>
      </c>
      <c r="K220" s="18" t="str">
        <f t="shared" si="21"/>
        <v/>
      </c>
      <c r="L220" s="18" t="str">
        <f t="shared" si="22"/>
        <v/>
      </c>
      <c r="M220" s="17" t="str">
        <f t="shared" si="23"/>
        <v>✔</v>
      </c>
    </row>
    <row r="221" spans="1:13" ht="14.25" customHeight="1" x14ac:dyDescent="0.15">
      <c r="A221" s="24" t="s">
        <v>8632</v>
      </c>
      <c r="B221" s="24" t="s">
        <v>8605</v>
      </c>
      <c r="C221" s="23" t="s">
        <v>8631</v>
      </c>
      <c r="D221" s="22"/>
      <c r="E221" s="91">
        <v>800</v>
      </c>
      <c r="F221" s="21">
        <v>10</v>
      </c>
      <c r="G221" s="20"/>
      <c r="H221" s="14" t="str">
        <f t="shared" si="18"/>
        <v/>
      </c>
      <c r="I221" s="19">
        <f t="shared" si="19"/>
        <v>8000</v>
      </c>
      <c r="J221" s="14" t="str">
        <f t="shared" si="20"/>
        <v/>
      </c>
      <c r="K221" s="18" t="str">
        <f t="shared" si="21"/>
        <v/>
      </c>
      <c r="L221" s="18" t="str">
        <f t="shared" si="22"/>
        <v/>
      </c>
      <c r="M221" s="17" t="str">
        <f t="shared" si="23"/>
        <v>✔</v>
      </c>
    </row>
    <row r="222" spans="1:13" ht="14.25" customHeight="1" x14ac:dyDescent="0.15">
      <c r="A222" s="24" t="s">
        <v>8630</v>
      </c>
      <c r="B222" s="24" t="s">
        <v>8605</v>
      </c>
      <c r="C222" s="23" t="s">
        <v>8629</v>
      </c>
      <c r="D222" s="22"/>
      <c r="E222" s="91">
        <v>455</v>
      </c>
      <c r="F222" s="21">
        <v>106</v>
      </c>
      <c r="G222" s="20"/>
      <c r="H222" s="14" t="str">
        <f t="shared" si="18"/>
        <v/>
      </c>
      <c r="I222" s="19">
        <f t="shared" si="19"/>
        <v>48230</v>
      </c>
      <c r="J222" s="14" t="str">
        <f t="shared" si="20"/>
        <v/>
      </c>
      <c r="K222" s="18" t="str">
        <f t="shared" si="21"/>
        <v/>
      </c>
      <c r="L222" s="18" t="str">
        <f t="shared" si="22"/>
        <v/>
      </c>
      <c r="M222" s="17" t="str">
        <f t="shared" si="23"/>
        <v>✔</v>
      </c>
    </row>
    <row r="223" spans="1:13" ht="14.25" customHeight="1" x14ac:dyDescent="0.15">
      <c r="A223" s="24" t="s">
        <v>8628</v>
      </c>
      <c r="B223" s="24" t="s">
        <v>8605</v>
      </c>
      <c r="C223" s="23" t="s">
        <v>8627</v>
      </c>
      <c r="D223" s="22"/>
      <c r="E223" s="91">
        <v>13462.5</v>
      </c>
      <c r="F223" s="21">
        <v>10</v>
      </c>
      <c r="G223" s="20"/>
      <c r="H223" s="14" t="str">
        <f t="shared" si="18"/>
        <v/>
      </c>
      <c r="I223" s="19">
        <f t="shared" si="19"/>
        <v>134625</v>
      </c>
      <c r="J223" s="14" t="str">
        <f t="shared" si="20"/>
        <v/>
      </c>
      <c r="K223" s="18" t="str">
        <f t="shared" si="21"/>
        <v/>
      </c>
      <c r="L223" s="18" t="str">
        <f t="shared" si="22"/>
        <v/>
      </c>
      <c r="M223" s="17" t="str">
        <f t="shared" si="23"/>
        <v>✔</v>
      </c>
    </row>
    <row r="224" spans="1:13" ht="14.25" customHeight="1" x14ac:dyDescent="0.15">
      <c r="A224" s="24" t="s">
        <v>8626</v>
      </c>
      <c r="B224" s="24" t="s">
        <v>8605</v>
      </c>
      <c r="C224" s="23" t="s">
        <v>8625</v>
      </c>
      <c r="D224" s="22"/>
      <c r="E224" s="91">
        <v>350</v>
      </c>
      <c r="F224" s="21">
        <v>5</v>
      </c>
      <c r="G224" s="20"/>
      <c r="H224" s="14" t="str">
        <f t="shared" si="18"/>
        <v/>
      </c>
      <c r="I224" s="19">
        <f t="shared" si="19"/>
        <v>1750</v>
      </c>
      <c r="J224" s="14" t="str">
        <f t="shared" si="20"/>
        <v/>
      </c>
      <c r="K224" s="18" t="str">
        <f t="shared" si="21"/>
        <v/>
      </c>
      <c r="L224" s="18" t="str">
        <f t="shared" si="22"/>
        <v/>
      </c>
      <c r="M224" s="17" t="str">
        <f t="shared" si="23"/>
        <v>✔</v>
      </c>
    </row>
    <row r="225" spans="1:13" ht="14.25" customHeight="1" x14ac:dyDescent="0.15">
      <c r="A225" s="24" t="s">
        <v>8624</v>
      </c>
      <c r="B225" s="24" t="s">
        <v>8605</v>
      </c>
      <c r="C225" s="23" t="s">
        <v>8623</v>
      </c>
      <c r="D225" s="22"/>
      <c r="E225" s="91">
        <v>5895</v>
      </c>
      <c r="F225" s="21">
        <v>5</v>
      </c>
      <c r="G225" s="20"/>
      <c r="H225" s="14" t="str">
        <f t="shared" si="18"/>
        <v/>
      </c>
      <c r="I225" s="19">
        <f t="shared" si="19"/>
        <v>29475</v>
      </c>
      <c r="J225" s="14" t="str">
        <f t="shared" si="20"/>
        <v/>
      </c>
      <c r="K225" s="18" t="str">
        <f t="shared" si="21"/>
        <v/>
      </c>
      <c r="L225" s="18" t="str">
        <f t="shared" si="22"/>
        <v/>
      </c>
      <c r="M225" s="17" t="str">
        <f t="shared" si="23"/>
        <v>✔</v>
      </c>
    </row>
    <row r="226" spans="1:13" ht="14.25" customHeight="1" x14ac:dyDescent="0.15">
      <c r="A226" s="24" t="s">
        <v>8622</v>
      </c>
      <c r="B226" s="24" t="s">
        <v>8605</v>
      </c>
      <c r="C226" s="23" t="s">
        <v>8621</v>
      </c>
      <c r="D226" s="22"/>
      <c r="E226" s="91">
        <v>1433.6</v>
      </c>
      <c r="F226" s="21">
        <v>20</v>
      </c>
      <c r="G226" s="20"/>
      <c r="H226" s="14" t="str">
        <f t="shared" si="18"/>
        <v/>
      </c>
      <c r="I226" s="19">
        <f t="shared" si="19"/>
        <v>28672</v>
      </c>
      <c r="J226" s="14" t="str">
        <f t="shared" si="20"/>
        <v/>
      </c>
      <c r="K226" s="18" t="str">
        <f t="shared" si="21"/>
        <v/>
      </c>
      <c r="L226" s="18" t="str">
        <f t="shared" si="22"/>
        <v/>
      </c>
      <c r="M226" s="17" t="str">
        <f t="shared" si="23"/>
        <v>✔</v>
      </c>
    </row>
    <row r="227" spans="1:13" ht="14.25" customHeight="1" x14ac:dyDescent="0.15">
      <c r="A227" s="24" t="s">
        <v>8620</v>
      </c>
      <c r="B227" s="24" t="s">
        <v>8605</v>
      </c>
      <c r="C227" s="23" t="s">
        <v>8619</v>
      </c>
      <c r="D227" s="22"/>
      <c r="E227" s="91">
        <v>1400</v>
      </c>
      <c r="F227" s="21">
        <v>192</v>
      </c>
      <c r="G227" s="20"/>
      <c r="H227" s="14" t="str">
        <f t="shared" si="18"/>
        <v/>
      </c>
      <c r="I227" s="19">
        <f t="shared" si="19"/>
        <v>268800</v>
      </c>
      <c r="J227" s="14" t="str">
        <f t="shared" si="20"/>
        <v/>
      </c>
      <c r="K227" s="18" t="str">
        <f t="shared" si="21"/>
        <v/>
      </c>
      <c r="L227" s="18" t="str">
        <f t="shared" si="22"/>
        <v/>
      </c>
      <c r="M227" s="17" t="str">
        <f t="shared" si="23"/>
        <v>✔</v>
      </c>
    </row>
    <row r="228" spans="1:13" ht="14.25" customHeight="1" x14ac:dyDescent="0.15">
      <c r="A228" s="24" t="s">
        <v>8618</v>
      </c>
      <c r="B228" s="24" t="s">
        <v>8605</v>
      </c>
      <c r="C228" s="23" t="s">
        <v>8617</v>
      </c>
      <c r="D228" s="22"/>
      <c r="E228" s="91">
        <v>5010</v>
      </c>
      <c r="F228" s="21">
        <v>5</v>
      </c>
      <c r="G228" s="20"/>
      <c r="H228" s="14" t="str">
        <f t="shared" si="18"/>
        <v/>
      </c>
      <c r="I228" s="19">
        <f t="shared" si="19"/>
        <v>25050</v>
      </c>
      <c r="J228" s="14" t="str">
        <f t="shared" si="20"/>
        <v/>
      </c>
      <c r="K228" s="18" t="str">
        <f t="shared" si="21"/>
        <v/>
      </c>
      <c r="L228" s="18" t="str">
        <f t="shared" si="22"/>
        <v/>
      </c>
      <c r="M228" s="17" t="str">
        <f t="shared" si="23"/>
        <v>✔</v>
      </c>
    </row>
    <row r="229" spans="1:13" ht="14.25" customHeight="1" x14ac:dyDescent="0.15">
      <c r="A229" s="24" t="s">
        <v>8616</v>
      </c>
      <c r="B229" s="24" t="s">
        <v>8605</v>
      </c>
      <c r="C229" s="23" t="s">
        <v>8615</v>
      </c>
      <c r="D229" s="22"/>
      <c r="E229" s="91">
        <v>11286</v>
      </c>
      <c r="F229" s="21">
        <v>58</v>
      </c>
      <c r="G229" s="20"/>
      <c r="H229" s="14" t="str">
        <f t="shared" si="18"/>
        <v/>
      </c>
      <c r="I229" s="19">
        <f t="shared" si="19"/>
        <v>654588</v>
      </c>
      <c r="J229" s="14" t="str">
        <f t="shared" si="20"/>
        <v/>
      </c>
      <c r="K229" s="18" t="str">
        <f t="shared" si="21"/>
        <v/>
      </c>
      <c r="L229" s="18" t="str">
        <f t="shared" si="22"/>
        <v/>
      </c>
      <c r="M229" s="17" t="str">
        <f t="shared" si="23"/>
        <v>✔</v>
      </c>
    </row>
    <row r="230" spans="1:13" ht="14.25" customHeight="1" x14ac:dyDescent="0.15">
      <c r="A230" s="24" t="s">
        <v>8614</v>
      </c>
      <c r="B230" s="24" t="s">
        <v>8605</v>
      </c>
      <c r="C230" s="23" t="s">
        <v>8613</v>
      </c>
      <c r="D230" s="22"/>
      <c r="E230" s="91">
        <v>18455.5</v>
      </c>
      <c r="F230" s="21">
        <v>44</v>
      </c>
      <c r="G230" s="20"/>
      <c r="H230" s="14" t="str">
        <f t="shared" si="18"/>
        <v/>
      </c>
      <c r="I230" s="19">
        <f t="shared" si="19"/>
        <v>812042</v>
      </c>
      <c r="J230" s="14" t="str">
        <f t="shared" si="20"/>
        <v/>
      </c>
      <c r="K230" s="18" t="str">
        <f t="shared" si="21"/>
        <v/>
      </c>
      <c r="L230" s="18" t="str">
        <f t="shared" si="22"/>
        <v/>
      </c>
      <c r="M230" s="17" t="str">
        <f t="shared" si="23"/>
        <v>✔</v>
      </c>
    </row>
    <row r="231" spans="1:13" ht="14.25" customHeight="1" x14ac:dyDescent="0.15">
      <c r="A231" s="24" t="s">
        <v>8612</v>
      </c>
      <c r="B231" s="24" t="s">
        <v>8605</v>
      </c>
      <c r="C231" s="23" t="s">
        <v>8611</v>
      </c>
      <c r="D231" s="22"/>
      <c r="E231" s="91">
        <v>18732</v>
      </c>
      <c r="F231" s="21">
        <v>3</v>
      </c>
      <c r="G231" s="20"/>
      <c r="H231" s="14" t="str">
        <f t="shared" si="18"/>
        <v/>
      </c>
      <c r="I231" s="19">
        <f t="shared" si="19"/>
        <v>56196</v>
      </c>
      <c r="J231" s="14" t="str">
        <f t="shared" si="20"/>
        <v/>
      </c>
      <c r="K231" s="18" t="str">
        <f t="shared" si="21"/>
        <v/>
      </c>
      <c r="L231" s="18" t="str">
        <f t="shared" si="22"/>
        <v/>
      </c>
      <c r="M231" s="17" t="str">
        <f t="shared" si="23"/>
        <v>✔</v>
      </c>
    </row>
    <row r="232" spans="1:13" ht="14.25" customHeight="1" x14ac:dyDescent="0.15">
      <c r="A232" s="24" t="s">
        <v>8610</v>
      </c>
      <c r="B232" s="24" t="s">
        <v>8605</v>
      </c>
      <c r="C232" s="23" t="s">
        <v>8609</v>
      </c>
      <c r="D232" s="22"/>
      <c r="E232" s="91">
        <v>11494</v>
      </c>
      <c r="F232" s="21">
        <v>36</v>
      </c>
      <c r="G232" s="20"/>
      <c r="H232" s="14" t="str">
        <f t="shared" si="18"/>
        <v/>
      </c>
      <c r="I232" s="19">
        <f t="shared" si="19"/>
        <v>413784</v>
      </c>
      <c r="J232" s="14" t="str">
        <f t="shared" si="20"/>
        <v/>
      </c>
      <c r="K232" s="18" t="str">
        <f t="shared" si="21"/>
        <v/>
      </c>
      <c r="L232" s="18" t="str">
        <f t="shared" si="22"/>
        <v/>
      </c>
      <c r="M232" s="17" t="str">
        <f t="shared" si="23"/>
        <v>✔</v>
      </c>
    </row>
    <row r="233" spans="1:13" ht="14.25" customHeight="1" x14ac:dyDescent="0.15">
      <c r="A233" s="24" t="s">
        <v>8608</v>
      </c>
      <c r="B233" s="24" t="s">
        <v>8605</v>
      </c>
      <c r="C233" s="23" t="s">
        <v>8607</v>
      </c>
      <c r="D233" s="22"/>
      <c r="E233" s="91">
        <v>7492.8</v>
      </c>
      <c r="F233" s="21">
        <v>89</v>
      </c>
      <c r="G233" s="20"/>
      <c r="H233" s="14" t="str">
        <f t="shared" si="18"/>
        <v/>
      </c>
      <c r="I233" s="19">
        <f t="shared" si="19"/>
        <v>666859.20000000007</v>
      </c>
      <c r="J233" s="14" t="str">
        <f t="shared" si="20"/>
        <v/>
      </c>
      <c r="K233" s="18" t="str">
        <f t="shared" si="21"/>
        <v/>
      </c>
      <c r="L233" s="18" t="str">
        <f t="shared" si="22"/>
        <v/>
      </c>
      <c r="M233" s="17" t="str">
        <f t="shared" si="23"/>
        <v>✔</v>
      </c>
    </row>
    <row r="234" spans="1:13" ht="14.25" customHeight="1" x14ac:dyDescent="0.15">
      <c r="A234" s="24" t="s">
        <v>8606</v>
      </c>
      <c r="B234" s="24" t="s">
        <v>8605</v>
      </c>
      <c r="C234" s="23" t="s">
        <v>8604</v>
      </c>
      <c r="D234" s="22"/>
      <c r="E234" s="91">
        <v>14510</v>
      </c>
      <c r="F234" s="21">
        <v>5</v>
      </c>
      <c r="G234" s="20"/>
      <c r="H234" s="14" t="str">
        <f t="shared" si="18"/>
        <v/>
      </c>
      <c r="I234" s="19">
        <f t="shared" si="19"/>
        <v>72550</v>
      </c>
      <c r="J234" s="14" t="str">
        <f t="shared" si="20"/>
        <v/>
      </c>
      <c r="K234" s="18" t="str">
        <f t="shared" si="21"/>
        <v/>
      </c>
      <c r="L234" s="18" t="str">
        <f t="shared" si="22"/>
        <v/>
      </c>
      <c r="M234" s="17" t="str">
        <f t="shared" si="23"/>
        <v>✔</v>
      </c>
    </row>
    <row r="235" spans="1:13" ht="14.25" customHeight="1" x14ac:dyDescent="0.15">
      <c r="A235" s="24" t="s">
        <v>8603</v>
      </c>
      <c r="B235" s="24" t="s">
        <v>8530</v>
      </c>
      <c r="C235" s="23" t="s">
        <v>8602</v>
      </c>
      <c r="D235" s="22"/>
      <c r="E235" s="91">
        <v>3130</v>
      </c>
      <c r="F235" s="21">
        <v>8</v>
      </c>
      <c r="G235" s="20"/>
      <c r="H235" s="14" t="str">
        <f t="shared" si="18"/>
        <v/>
      </c>
      <c r="I235" s="19">
        <f t="shared" si="19"/>
        <v>25040</v>
      </c>
      <c r="J235" s="14" t="str">
        <f t="shared" si="20"/>
        <v/>
      </c>
      <c r="K235" s="18" t="str">
        <f t="shared" si="21"/>
        <v/>
      </c>
      <c r="L235" s="18" t="str">
        <f t="shared" si="22"/>
        <v/>
      </c>
      <c r="M235" s="17" t="str">
        <f t="shared" si="23"/>
        <v>✔</v>
      </c>
    </row>
    <row r="236" spans="1:13" ht="14.25" customHeight="1" x14ac:dyDescent="0.15">
      <c r="A236" s="24" t="s">
        <v>8601</v>
      </c>
      <c r="B236" s="24" t="s">
        <v>8530</v>
      </c>
      <c r="C236" s="23" t="s">
        <v>8600</v>
      </c>
      <c r="D236" s="22"/>
      <c r="E236" s="91">
        <v>3630</v>
      </c>
      <c r="F236" s="21">
        <v>3</v>
      </c>
      <c r="G236" s="20"/>
      <c r="H236" s="14" t="str">
        <f t="shared" si="18"/>
        <v/>
      </c>
      <c r="I236" s="19">
        <f t="shared" si="19"/>
        <v>10890</v>
      </c>
      <c r="J236" s="14" t="str">
        <f t="shared" si="20"/>
        <v/>
      </c>
      <c r="K236" s="18" t="str">
        <f t="shared" si="21"/>
        <v/>
      </c>
      <c r="L236" s="18" t="str">
        <f t="shared" si="22"/>
        <v/>
      </c>
      <c r="M236" s="17" t="str">
        <f t="shared" si="23"/>
        <v>✔</v>
      </c>
    </row>
    <row r="237" spans="1:13" ht="14.25" customHeight="1" x14ac:dyDescent="0.15">
      <c r="A237" s="24" t="s">
        <v>8599</v>
      </c>
      <c r="B237" s="24" t="s">
        <v>8530</v>
      </c>
      <c r="C237" s="23" t="s">
        <v>8598</v>
      </c>
      <c r="D237" s="22"/>
      <c r="E237" s="91">
        <v>4440</v>
      </c>
      <c r="F237" s="21">
        <v>56</v>
      </c>
      <c r="G237" s="20"/>
      <c r="H237" s="14" t="str">
        <f t="shared" si="18"/>
        <v/>
      </c>
      <c r="I237" s="19">
        <f t="shared" si="19"/>
        <v>248640</v>
      </c>
      <c r="J237" s="14" t="str">
        <f t="shared" si="20"/>
        <v/>
      </c>
      <c r="K237" s="18" t="str">
        <f t="shared" si="21"/>
        <v/>
      </c>
      <c r="L237" s="18" t="str">
        <f t="shared" si="22"/>
        <v/>
      </c>
      <c r="M237" s="17" t="str">
        <f t="shared" si="23"/>
        <v>✔</v>
      </c>
    </row>
    <row r="238" spans="1:13" ht="14.25" customHeight="1" x14ac:dyDescent="0.15">
      <c r="A238" s="24" t="s">
        <v>8597</v>
      </c>
      <c r="B238" s="24" t="s">
        <v>8530</v>
      </c>
      <c r="C238" s="23" t="s">
        <v>8596</v>
      </c>
      <c r="D238" s="22"/>
      <c r="E238" s="91">
        <v>14060</v>
      </c>
      <c r="F238" s="21">
        <v>51</v>
      </c>
      <c r="G238" s="20"/>
      <c r="H238" s="14" t="str">
        <f t="shared" si="18"/>
        <v/>
      </c>
      <c r="I238" s="19">
        <f t="shared" si="19"/>
        <v>717060</v>
      </c>
      <c r="J238" s="14" t="str">
        <f t="shared" si="20"/>
        <v/>
      </c>
      <c r="K238" s="18" t="str">
        <f t="shared" si="21"/>
        <v/>
      </c>
      <c r="L238" s="18" t="str">
        <f t="shared" si="22"/>
        <v/>
      </c>
      <c r="M238" s="17" t="str">
        <f t="shared" si="23"/>
        <v>✔</v>
      </c>
    </row>
    <row r="239" spans="1:13" ht="14.25" customHeight="1" x14ac:dyDescent="0.15">
      <c r="A239" s="24" t="s">
        <v>8595</v>
      </c>
      <c r="B239" s="24" t="s">
        <v>8530</v>
      </c>
      <c r="C239" s="23" t="s">
        <v>8594</v>
      </c>
      <c r="D239" s="22"/>
      <c r="E239" s="91">
        <v>48000</v>
      </c>
      <c r="F239" s="21">
        <v>10</v>
      </c>
      <c r="G239" s="20"/>
      <c r="H239" s="14" t="str">
        <f t="shared" si="18"/>
        <v/>
      </c>
      <c r="I239" s="19">
        <f t="shared" si="19"/>
        <v>480000</v>
      </c>
      <c r="J239" s="14" t="str">
        <f t="shared" si="20"/>
        <v/>
      </c>
      <c r="K239" s="18" t="str">
        <f t="shared" si="21"/>
        <v/>
      </c>
      <c r="L239" s="18" t="str">
        <f t="shared" si="22"/>
        <v/>
      </c>
      <c r="M239" s="17" t="str">
        <f t="shared" si="23"/>
        <v>✔</v>
      </c>
    </row>
    <row r="240" spans="1:13" ht="14.25" customHeight="1" x14ac:dyDescent="0.15">
      <c r="A240" s="24" t="s">
        <v>8593</v>
      </c>
      <c r="B240" s="24" t="s">
        <v>8530</v>
      </c>
      <c r="C240" s="23" t="s">
        <v>8592</v>
      </c>
      <c r="D240" s="22"/>
      <c r="E240" s="91">
        <v>8200</v>
      </c>
      <c r="F240" s="21">
        <v>408</v>
      </c>
      <c r="G240" s="20"/>
      <c r="H240" s="14" t="str">
        <f t="shared" si="18"/>
        <v/>
      </c>
      <c r="I240" s="19">
        <f t="shared" si="19"/>
        <v>3345600</v>
      </c>
      <c r="J240" s="14" t="str">
        <f t="shared" si="20"/>
        <v/>
      </c>
      <c r="K240" s="18" t="str">
        <f t="shared" si="21"/>
        <v/>
      </c>
      <c r="L240" s="18" t="str">
        <f t="shared" si="22"/>
        <v/>
      </c>
      <c r="M240" s="17" t="str">
        <f t="shared" si="23"/>
        <v>✔</v>
      </c>
    </row>
    <row r="241" spans="1:13" ht="14.25" customHeight="1" x14ac:dyDescent="0.15">
      <c r="A241" s="24" t="s">
        <v>8591</v>
      </c>
      <c r="B241" s="24" t="s">
        <v>8530</v>
      </c>
      <c r="C241" s="23" t="s">
        <v>8590</v>
      </c>
      <c r="D241" s="22"/>
      <c r="E241" s="91">
        <v>41000</v>
      </c>
      <c r="F241" s="21">
        <v>12</v>
      </c>
      <c r="G241" s="20"/>
      <c r="H241" s="14" t="str">
        <f t="shared" si="18"/>
        <v/>
      </c>
      <c r="I241" s="19">
        <f t="shared" si="19"/>
        <v>492000</v>
      </c>
      <c r="J241" s="14" t="str">
        <f t="shared" si="20"/>
        <v/>
      </c>
      <c r="K241" s="18" t="str">
        <f t="shared" si="21"/>
        <v/>
      </c>
      <c r="L241" s="18" t="str">
        <f t="shared" si="22"/>
        <v/>
      </c>
      <c r="M241" s="17" t="str">
        <f t="shared" si="23"/>
        <v>✔</v>
      </c>
    </row>
    <row r="242" spans="1:13" ht="14.25" customHeight="1" x14ac:dyDescent="0.15">
      <c r="A242" s="24" t="s">
        <v>8589</v>
      </c>
      <c r="B242" s="24" t="s">
        <v>8530</v>
      </c>
      <c r="C242" s="23" t="s">
        <v>8588</v>
      </c>
      <c r="D242" s="22"/>
      <c r="E242" s="91">
        <v>194376</v>
      </c>
      <c r="F242" s="21">
        <v>17</v>
      </c>
      <c r="G242" s="20"/>
      <c r="H242" s="14" t="str">
        <f t="shared" si="18"/>
        <v/>
      </c>
      <c r="I242" s="19">
        <f t="shared" si="19"/>
        <v>3304392</v>
      </c>
      <c r="J242" s="14" t="str">
        <f t="shared" si="20"/>
        <v/>
      </c>
      <c r="K242" s="18" t="str">
        <f t="shared" si="21"/>
        <v/>
      </c>
      <c r="L242" s="18" t="str">
        <f t="shared" si="22"/>
        <v/>
      </c>
      <c r="M242" s="17" t="str">
        <f t="shared" si="23"/>
        <v>✔</v>
      </c>
    </row>
    <row r="243" spans="1:13" ht="14.25" customHeight="1" x14ac:dyDescent="0.15">
      <c r="A243" s="24" t="s">
        <v>8587</v>
      </c>
      <c r="B243" s="24" t="s">
        <v>8530</v>
      </c>
      <c r="C243" s="23" t="s">
        <v>8586</v>
      </c>
      <c r="D243" s="22"/>
      <c r="E243" s="91">
        <v>492640</v>
      </c>
      <c r="F243" s="21">
        <v>70</v>
      </c>
      <c r="G243" s="20"/>
      <c r="H243" s="14" t="str">
        <f t="shared" si="18"/>
        <v/>
      </c>
      <c r="I243" s="19">
        <f t="shared" si="19"/>
        <v>34484800</v>
      </c>
      <c r="J243" s="14" t="str">
        <f t="shared" si="20"/>
        <v/>
      </c>
      <c r="K243" s="18" t="str">
        <f t="shared" si="21"/>
        <v/>
      </c>
      <c r="L243" s="18" t="str">
        <f t="shared" si="22"/>
        <v/>
      </c>
      <c r="M243" s="17" t="str">
        <f t="shared" si="23"/>
        <v>✔</v>
      </c>
    </row>
    <row r="244" spans="1:13" ht="14.25" customHeight="1" x14ac:dyDescent="0.15">
      <c r="A244" s="24" t="s">
        <v>8585</v>
      </c>
      <c r="B244" s="24" t="s">
        <v>8530</v>
      </c>
      <c r="C244" s="23" t="s">
        <v>8584</v>
      </c>
      <c r="D244" s="22"/>
      <c r="E244" s="91">
        <v>24110</v>
      </c>
      <c r="F244" s="21">
        <v>17</v>
      </c>
      <c r="G244" s="20"/>
      <c r="H244" s="14" t="str">
        <f t="shared" si="18"/>
        <v/>
      </c>
      <c r="I244" s="19">
        <f t="shared" si="19"/>
        <v>409870</v>
      </c>
      <c r="J244" s="14" t="str">
        <f t="shared" si="20"/>
        <v/>
      </c>
      <c r="K244" s="18" t="str">
        <f t="shared" si="21"/>
        <v/>
      </c>
      <c r="L244" s="18" t="str">
        <f t="shared" si="22"/>
        <v/>
      </c>
      <c r="M244" s="17" t="str">
        <f t="shared" si="23"/>
        <v>✔</v>
      </c>
    </row>
    <row r="245" spans="1:13" ht="14.25" customHeight="1" x14ac:dyDescent="0.15">
      <c r="A245" s="24" t="s">
        <v>8583</v>
      </c>
      <c r="B245" s="24" t="s">
        <v>8530</v>
      </c>
      <c r="C245" s="23" t="s">
        <v>8582</v>
      </c>
      <c r="D245" s="22"/>
      <c r="E245" s="91">
        <v>8290</v>
      </c>
      <c r="F245" s="21">
        <v>70</v>
      </c>
      <c r="G245" s="20"/>
      <c r="H245" s="14" t="str">
        <f t="shared" si="18"/>
        <v/>
      </c>
      <c r="I245" s="19">
        <f t="shared" si="19"/>
        <v>580300</v>
      </c>
      <c r="J245" s="14" t="str">
        <f t="shared" si="20"/>
        <v/>
      </c>
      <c r="K245" s="18" t="str">
        <f t="shared" si="21"/>
        <v/>
      </c>
      <c r="L245" s="18" t="str">
        <f t="shared" si="22"/>
        <v/>
      </c>
      <c r="M245" s="17" t="str">
        <f t="shared" si="23"/>
        <v>✔</v>
      </c>
    </row>
    <row r="246" spans="1:13" ht="14.25" customHeight="1" x14ac:dyDescent="0.15">
      <c r="A246" s="24" t="s">
        <v>8581</v>
      </c>
      <c r="B246" s="24" t="s">
        <v>8530</v>
      </c>
      <c r="C246" s="23" t="s">
        <v>8580</v>
      </c>
      <c r="D246" s="22"/>
      <c r="E246" s="91">
        <v>20190</v>
      </c>
      <c r="F246" s="21">
        <v>3</v>
      </c>
      <c r="G246" s="20"/>
      <c r="H246" s="14" t="str">
        <f t="shared" si="18"/>
        <v/>
      </c>
      <c r="I246" s="19">
        <f t="shared" si="19"/>
        <v>60570</v>
      </c>
      <c r="J246" s="14" t="str">
        <f t="shared" si="20"/>
        <v/>
      </c>
      <c r="K246" s="18" t="str">
        <f t="shared" si="21"/>
        <v/>
      </c>
      <c r="L246" s="18" t="str">
        <f t="shared" si="22"/>
        <v/>
      </c>
      <c r="M246" s="17" t="str">
        <f t="shared" si="23"/>
        <v>✔</v>
      </c>
    </row>
    <row r="247" spans="1:13" ht="14.25" customHeight="1" x14ac:dyDescent="0.15">
      <c r="A247" s="24" t="s">
        <v>8579</v>
      </c>
      <c r="B247" s="24" t="s">
        <v>8530</v>
      </c>
      <c r="C247" s="23" t="s">
        <v>8578</v>
      </c>
      <c r="D247" s="22"/>
      <c r="E247" s="91">
        <v>27972</v>
      </c>
      <c r="F247" s="21">
        <v>147</v>
      </c>
      <c r="G247" s="20"/>
      <c r="H247" s="14" t="str">
        <f t="shared" si="18"/>
        <v/>
      </c>
      <c r="I247" s="19">
        <f t="shared" si="19"/>
        <v>4111884</v>
      </c>
      <c r="J247" s="14" t="str">
        <f t="shared" si="20"/>
        <v/>
      </c>
      <c r="K247" s="18" t="str">
        <f t="shared" si="21"/>
        <v/>
      </c>
      <c r="L247" s="18" t="str">
        <f t="shared" si="22"/>
        <v/>
      </c>
      <c r="M247" s="17" t="str">
        <f t="shared" si="23"/>
        <v>✔</v>
      </c>
    </row>
    <row r="248" spans="1:13" ht="14.25" customHeight="1" x14ac:dyDescent="0.15">
      <c r="A248" s="24" t="s">
        <v>8577</v>
      </c>
      <c r="B248" s="24" t="s">
        <v>8530</v>
      </c>
      <c r="C248" s="23" t="s">
        <v>8576</v>
      </c>
      <c r="D248" s="22"/>
      <c r="E248" s="91">
        <v>200331.6</v>
      </c>
      <c r="F248" s="21">
        <v>228</v>
      </c>
      <c r="G248" s="20"/>
      <c r="H248" s="14" t="str">
        <f t="shared" si="18"/>
        <v/>
      </c>
      <c r="I248" s="19">
        <f t="shared" si="19"/>
        <v>45675604.800000004</v>
      </c>
      <c r="J248" s="14" t="str">
        <f t="shared" si="20"/>
        <v/>
      </c>
      <c r="K248" s="18" t="str">
        <f t="shared" si="21"/>
        <v/>
      </c>
      <c r="L248" s="18" t="str">
        <f t="shared" si="22"/>
        <v/>
      </c>
      <c r="M248" s="17" t="str">
        <f t="shared" si="23"/>
        <v>✔</v>
      </c>
    </row>
    <row r="249" spans="1:13" ht="14.25" customHeight="1" x14ac:dyDescent="0.15">
      <c r="A249" s="24" t="s">
        <v>8575</v>
      </c>
      <c r="B249" s="24" t="s">
        <v>8530</v>
      </c>
      <c r="C249" s="23" t="s">
        <v>8574</v>
      </c>
      <c r="D249" s="22"/>
      <c r="E249" s="91">
        <v>120604.4</v>
      </c>
      <c r="F249" s="21">
        <v>238</v>
      </c>
      <c r="G249" s="20"/>
      <c r="H249" s="14" t="str">
        <f t="shared" si="18"/>
        <v/>
      </c>
      <c r="I249" s="19">
        <f t="shared" si="19"/>
        <v>28703847.199999999</v>
      </c>
      <c r="J249" s="14" t="str">
        <f t="shared" si="20"/>
        <v/>
      </c>
      <c r="K249" s="18" t="str">
        <f t="shared" si="21"/>
        <v/>
      </c>
      <c r="L249" s="18" t="str">
        <f t="shared" si="22"/>
        <v/>
      </c>
      <c r="M249" s="17" t="str">
        <f t="shared" si="23"/>
        <v>✔</v>
      </c>
    </row>
    <row r="250" spans="1:13" ht="14.25" customHeight="1" x14ac:dyDescent="0.15">
      <c r="A250" s="24" t="s">
        <v>8573</v>
      </c>
      <c r="B250" s="24" t="s">
        <v>8530</v>
      </c>
      <c r="C250" s="23" t="s">
        <v>8572</v>
      </c>
      <c r="D250" s="22"/>
      <c r="E250" s="91">
        <v>13080</v>
      </c>
      <c r="F250" s="21">
        <v>173</v>
      </c>
      <c r="G250" s="20"/>
      <c r="H250" s="14" t="str">
        <f t="shared" si="18"/>
        <v/>
      </c>
      <c r="I250" s="19">
        <f t="shared" si="19"/>
        <v>2262840</v>
      </c>
      <c r="J250" s="14" t="str">
        <f t="shared" si="20"/>
        <v/>
      </c>
      <c r="K250" s="18" t="str">
        <f t="shared" si="21"/>
        <v/>
      </c>
      <c r="L250" s="18" t="str">
        <f t="shared" si="22"/>
        <v/>
      </c>
      <c r="M250" s="17" t="str">
        <f t="shared" si="23"/>
        <v>✔</v>
      </c>
    </row>
    <row r="251" spans="1:13" ht="14.25" customHeight="1" x14ac:dyDescent="0.15">
      <c r="A251" s="24" t="s">
        <v>8571</v>
      </c>
      <c r="B251" s="24" t="s">
        <v>8530</v>
      </c>
      <c r="C251" s="23" t="s">
        <v>8570</v>
      </c>
      <c r="D251" s="22"/>
      <c r="E251" s="91">
        <v>22113</v>
      </c>
      <c r="F251" s="21">
        <v>3</v>
      </c>
      <c r="G251" s="20"/>
      <c r="H251" s="14" t="str">
        <f t="shared" si="18"/>
        <v/>
      </c>
      <c r="I251" s="19">
        <f t="shared" si="19"/>
        <v>66339</v>
      </c>
      <c r="J251" s="14" t="str">
        <f t="shared" si="20"/>
        <v/>
      </c>
      <c r="K251" s="18" t="str">
        <f t="shared" si="21"/>
        <v/>
      </c>
      <c r="L251" s="18" t="str">
        <f t="shared" si="22"/>
        <v/>
      </c>
      <c r="M251" s="17" t="str">
        <f t="shared" si="23"/>
        <v>✔</v>
      </c>
    </row>
    <row r="252" spans="1:13" ht="14.25" customHeight="1" x14ac:dyDescent="0.15">
      <c r="A252" s="24" t="s">
        <v>8569</v>
      </c>
      <c r="B252" s="24" t="s">
        <v>8530</v>
      </c>
      <c r="C252" s="23" t="s">
        <v>8568</v>
      </c>
      <c r="D252" s="22"/>
      <c r="E252" s="91">
        <v>27130</v>
      </c>
      <c r="F252" s="21">
        <v>310</v>
      </c>
      <c r="G252" s="20"/>
      <c r="H252" s="14" t="str">
        <f t="shared" si="18"/>
        <v/>
      </c>
      <c r="I252" s="19">
        <f t="shared" si="19"/>
        <v>8410300</v>
      </c>
      <c r="J252" s="14" t="str">
        <f t="shared" si="20"/>
        <v/>
      </c>
      <c r="K252" s="18" t="str">
        <f t="shared" si="21"/>
        <v/>
      </c>
      <c r="L252" s="18" t="str">
        <f t="shared" si="22"/>
        <v/>
      </c>
      <c r="M252" s="17" t="str">
        <f t="shared" si="23"/>
        <v>✔</v>
      </c>
    </row>
    <row r="253" spans="1:13" ht="14.25" customHeight="1" x14ac:dyDescent="0.15">
      <c r="A253" s="24" t="s">
        <v>8567</v>
      </c>
      <c r="B253" s="24" t="s">
        <v>8530</v>
      </c>
      <c r="C253" s="23" t="s">
        <v>8566</v>
      </c>
      <c r="D253" s="22"/>
      <c r="E253" s="91">
        <v>17695</v>
      </c>
      <c r="F253" s="21">
        <v>526</v>
      </c>
      <c r="G253" s="20"/>
      <c r="H253" s="14" t="str">
        <f t="shared" si="18"/>
        <v/>
      </c>
      <c r="I253" s="19">
        <f t="shared" si="19"/>
        <v>9307570</v>
      </c>
      <c r="J253" s="14" t="str">
        <f t="shared" si="20"/>
        <v/>
      </c>
      <c r="K253" s="18" t="str">
        <f t="shared" si="21"/>
        <v/>
      </c>
      <c r="L253" s="18" t="str">
        <f t="shared" si="22"/>
        <v/>
      </c>
      <c r="M253" s="17" t="str">
        <f t="shared" si="23"/>
        <v>✔</v>
      </c>
    </row>
    <row r="254" spans="1:13" ht="14.25" customHeight="1" x14ac:dyDescent="0.15">
      <c r="A254" s="24" t="s">
        <v>8565</v>
      </c>
      <c r="B254" s="24" t="s">
        <v>8530</v>
      </c>
      <c r="C254" s="23" t="s">
        <v>8564</v>
      </c>
      <c r="D254" s="22"/>
      <c r="E254" s="91">
        <v>45285</v>
      </c>
      <c r="F254" s="21">
        <v>108</v>
      </c>
      <c r="G254" s="20"/>
      <c r="H254" s="14" t="str">
        <f t="shared" si="18"/>
        <v/>
      </c>
      <c r="I254" s="19">
        <f t="shared" si="19"/>
        <v>4890780</v>
      </c>
      <c r="J254" s="14" t="str">
        <f t="shared" si="20"/>
        <v/>
      </c>
      <c r="K254" s="18" t="str">
        <f t="shared" si="21"/>
        <v/>
      </c>
      <c r="L254" s="18" t="str">
        <f t="shared" si="22"/>
        <v/>
      </c>
      <c r="M254" s="17" t="str">
        <f t="shared" si="23"/>
        <v>✔</v>
      </c>
    </row>
    <row r="255" spans="1:13" ht="14.25" customHeight="1" x14ac:dyDescent="0.15">
      <c r="A255" s="24" t="s">
        <v>8563</v>
      </c>
      <c r="B255" s="24" t="s">
        <v>8530</v>
      </c>
      <c r="C255" s="23" t="s">
        <v>8562</v>
      </c>
      <c r="D255" s="22"/>
      <c r="E255" s="91">
        <v>19068</v>
      </c>
      <c r="F255" s="21">
        <v>118</v>
      </c>
      <c r="G255" s="20"/>
      <c r="H255" s="14" t="str">
        <f t="shared" si="18"/>
        <v/>
      </c>
      <c r="I255" s="19">
        <f t="shared" si="19"/>
        <v>2250024</v>
      </c>
      <c r="J255" s="14" t="str">
        <f t="shared" si="20"/>
        <v/>
      </c>
      <c r="K255" s="18" t="str">
        <f t="shared" si="21"/>
        <v/>
      </c>
      <c r="L255" s="18" t="str">
        <f t="shared" si="22"/>
        <v/>
      </c>
      <c r="M255" s="17" t="str">
        <f t="shared" si="23"/>
        <v>✔</v>
      </c>
    </row>
    <row r="256" spans="1:13" ht="14.25" customHeight="1" x14ac:dyDescent="0.15">
      <c r="A256" s="24" t="s">
        <v>8561</v>
      </c>
      <c r="B256" s="24" t="s">
        <v>8530</v>
      </c>
      <c r="C256" s="23" t="s">
        <v>8560</v>
      </c>
      <c r="D256" s="22"/>
      <c r="E256" s="91">
        <v>24426</v>
      </c>
      <c r="F256" s="21">
        <v>430</v>
      </c>
      <c r="G256" s="20"/>
      <c r="H256" s="14" t="str">
        <f t="shared" si="18"/>
        <v/>
      </c>
      <c r="I256" s="19">
        <f t="shared" si="19"/>
        <v>10503180</v>
      </c>
      <c r="J256" s="14" t="str">
        <f t="shared" si="20"/>
        <v/>
      </c>
      <c r="K256" s="18" t="str">
        <f t="shared" si="21"/>
        <v/>
      </c>
      <c r="L256" s="18" t="str">
        <f t="shared" si="22"/>
        <v/>
      </c>
      <c r="M256" s="17" t="str">
        <f t="shared" si="23"/>
        <v>✔</v>
      </c>
    </row>
    <row r="257" spans="1:13" ht="14.25" customHeight="1" x14ac:dyDescent="0.15">
      <c r="A257" s="24" t="s">
        <v>8559</v>
      </c>
      <c r="B257" s="24" t="s">
        <v>8530</v>
      </c>
      <c r="C257" s="23" t="s">
        <v>8558</v>
      </c>
      <c r="D257" s="22"/>
      <c r="E257" s="91">
        <v>84315</v>
      </c>
      <c r="F257" s="21">
        <v>711</v>
      </c>
      <c r="G257" s="20"/>
      <c r="H257" s="14" t="str">
        <f t="shared" si="18"/>
        <v/>
      </c>
      <c r="I257" s="19">
        <f t="shared" si="19"/>
        <v>59947965</v>
      </c>
      <c r="J257" s="14" t="str">
        <f t="shared" si="20"/>
        <v/>
      </c>
      <c r="K257" s="18" t="str">
        <f t="shared" si="21"/>
        <v/>
      </c>
      <c r="L257" s="18" t="str">
        <f t="shared" si="22"/>
        <v/>
      </c>
      <c r="M257" s="17" t="str">
        <f t="shared" si="23"/>
        <v>✔</v>
      </c>
    </row>
    <row r="258" spans="1:13" ht="14.25" customHeight="1" x14ac:dyDescent="0.15">
      <c r="A258" s="24" t="s">
        <v>8557</v>
      </c>
      <c r="B258" s="24" t="s">
        <v>8530</v>
      </c>
      <c r="C258" s="23" t="s">
        <v>8556</v>
      </c>
      <c r="D258" s="22"/>
      <c r="E258" s="91">
        <v>6730</v>
      </c>
      <c r="F258" s="21">
        <v>84</v>
      </c>
      <c r="G258" s="20"/>
      <c r="H258" s="14" t="str">
        <f t="shared" si="18"/>
        <v/>
      </c>
      <c r="I258" s="19">
        <f t="shared" si="19"/>
        <v>565320</v>
      </c>
      <c r="J258" s="14" t="str">
        <f t="shared" si="20"/>
        <v/>
      </c>
      <c r="K258" s="18" t="str">
        <f t="shared" si="21"/>
        <v/>
      </c>
      <c r="L258" s="18" t="str">
        <f t="shared" si="22"/>
        <v/>
      </c>
      <c r="M258" s="17" t="str">
        <f t="shared" si="23"/>
        <v>✔</v>
      </c>
    </row>
    <row r="259" spans="1:13" ht="14.25" customHeight="1" x14ac:dyDescent="0.15">
      <c r="A259" s="24" t="s">
        <v>8555</v>
      </c>
      <c r="B259" s="24" t="s">
        <v>8530</v>
      </c>
      <c r="C259" s="23" t="s">
        <v>8554</v>
      </c>
      <c r="D259" s="22"/>
      <c r="E259" s="91">
        <v>10180</v>
      </c>
      <c r="F259" s="21">
        <v>53</v>
      </c>
      <c r="G259" s="20"/>
      <c r="H259" s="14" t="str">
        <f t="shared" si="18"/>
        <v/>
      </c>
      <c r="I259" s="19">
        <f t="shared" si="19"/>
        <v>539540</v>
      </c>
      <c r="J259" s="14" t="str">
        <f t="shared" si="20"/>
        <v/>
      </c>
      <c r="K259" s="18" t="str">
        <f t="shared" si="21"/>
        <v/>
      </c>
      <c r="L259" s="18" t="str">
        <f t="shared" si="22"/>
        <v/>
      </c>
      <c r="M259" s="17" t="str">
        <f t="shared" si="23"/>
        <v>✔</v>
      </c>
    </row>
    <row r="260" spans="1:13" ht="14.25" customHeight="1" x14ac:dyDescent="0.15">
      <c r="A260" s="24" t="s">
        <v>8553</v>
      </c>
      <c r="B260" s="24" t="s">
        <v>8530</v>
      </c>
      <c r="C260" s="23" t="s">
        <v>8552</v>
      </c>
      <c r="D260" s="22"/>
      <c r="E260" s="91">
        <v>311444</v>
      </c>
      <c r="F260" s="21">
        <v>3401</v>
      </c>
      <c r="G260" s="20"/>
      <c r="H260" s="14" t="str">
        <f t="shared" si="18"/>
        <v/>
      </c>
      <c r="I260" s="19">
        <f t="shared" si="19"/>
        <v>1059221044</v>
      </c>
      <c r="J260" s="14" t="str">
        <f t="shared" si="20"/>
        <v/>
      </c>
      <c r="K260" s="18" t="str">
        <f t="shared" si="21"/>
        <v/>
      </c>
      <c r="L260" s="18" t="str">
        <f t="shared" si="22"/>
        <v/>
      </c>
      <c r="M260" s="17" t="str">
        <f t="shared" si="23"/>
        <v>✔</v>
      </c>
    </row>
    <row r="261" spans="1:13" ht="14.25" customHeight="1" x14ac:dyDescent="0.15">
      <c r="A261" s="24" t="s">
        <v>8551</v>
      </c>
      <c r="B261" s="24" t="s">
        <v>8530</v>
      </c>
      <c r="C261" s="23" t="s">
        <v>8550</v>
      </c>
      <c r="D261" s="22"/>
      <c r="E261" s="91">
        <v>7420</v>
      </c>
      <c r="F261" s="21">
        <v>507</v>
      </c>
      <c r="G261" s="20"/>
      <c r="H261" s="14" t="str">
        <f t="shared" si="18"/>
        <v/>
      </c>
      <c r="I261" s="19">
        <f t="shared" si="19"/>
        <v>3761940</v>
      </c>
      <c r="J261" s="14" t="str">
        <f t="shared" si="20"/>
        <v/>
      </c>
      <c r="K261" s="18" t="str">
        <f t="shared" si="21"/>
        <v/>
      </c>
      <c r="L261" s="18" t="str">
        <f t="shared" si="22"/>
        <v/>
      </c>
      <c r="M261" s="17" t="str">
        <f t="shared" si="23"/>
        <v>✔</v>
      </c>
    </row>
    <row r="262" spans="1:13" ht="14.25" customHeight="1" x14ac:dyDescent="0.15">
      <c r="A262" s="24" t="s">
        <v>8549</v>
      </c>
      <c r="B262" s="24" t="s">
        <v>8530</v>
      </c>
      <c r="C262" s="23" t="s">
        <v>8548</v>
      </c>
      <c r="D262" s="22"/>
      <c r="E262" s="91">
        <v>10710</v>
      </c>
      <c r="F262" s="21">
        <v>519</v>
      </c>
      <c r="G262" s="20"/>
      <c r="H262" s="14" t="str">
        <f t="shared" si="18"/>
        <v/>
      </c>
      <c r="I262" s="19">
        <f t="shared" si="19"/>
        <v>5558490</v>
      </c>
      <c r="J262" s="14" t="str">
        <f t="shared" si="20"/>
        <v/>
      </c>
      <c r="K262" s="18" t="str">
        <f t="shared" si="21"/>
        <v/>
      </c>
      <c r="L262" s="18" t="str">
        <f t="shared" si="22"/>
        <v/>
      </c>
      <c r="M262" s="17" t="str">
        <f t="shared" si="23"/>
        <v>✔</v>
      </c>
    </row>
    <row r="263" spans="1:13" ht="14.25" customHeight="1" x14ac:dyDescent="0.15">
      <c r="A263" s="24" t="s">
        <v>8547</v>
      </c>
      <c r="B263" s="24" t="s">
        <v>8530</v>
      </c>
      <c r="C263" s="23" t="s">
        <v>8546</v>
      </c>
      <c r="D263" s="22"/>
      <c r="E263" s="91">
        <v>157660</v>
      </c>
      <c r="F263" s="21">
        <v>802</v>
      </c>
      <c r="G263" s="20"/>
      <c r="H263" s="14" t="str">
        <f t="shared" si="18"/>
        <v/>
      </c>
      <c r="I263" s="19">
        <f t="shared" si="19"/>
        <v>126443320</v>
      </c>
      <c r="J263" s="14" t="str">
        <f t="shared" si="20"/>
        <v/>
      </c>
      <c r="K263" s="18" t="str">
        <f t="shared" si="21"/>
        <v/>
      </c>
      <c r="L263" s="18" t="str">
        <f t="shared" si="22"/>
        <v/>
      </c>
      <c r="M263" s="17" t="str">
        <f t="shared" si="23"/>
        <v>✔</v>
      </c>
    </row>
    <row r="264" spans="1:13" ht="14.25" customHeight="1" x14ac:dyDescent="0.15">
      <c r="A264" s="24" t="s">
        <v>8545</v>
      </c>
      <c r="B264" s="24" t="s">
        <v>8530</v>
      </c>
      <c r="C264" s="23" t="s">
        <v>8544</v>
      </c>
      <c r="D264" s="22"/>
      <c r="E264" s="91">
        <v>4332</v>
      </c>
      <c r="F264" s="21">
        <v>44</v>
      </c>
      <c r="G264" s="20"/>
      <c r="H264" s="14" t="str">
        <f t="shared" si="18"/>
        <v/>
      </c>
      <c r="I264" s="19">
        <f t="shared" si="19"/>
        <v>190608</v>
      </c>
      <c r="J264" s="14" t="str">
        <f t="shared" si="20"/>
        <v/>
      </c>
      <c r="K264" s="18" t="str">
        <f t="shared" si="21"/>
        <v/>
      </c>
      <c r="L264" s="18" t="str">
        <f t="shared" si="22"/>
        <v/>
      </c>
      <c r="M264" s="17" t="str">
        <f t="shared" si="23"/>
        <v>✔</v>
      </c>
    </row>
    <row r="265" spans="1:13" ht="14.25" customHeight="1" x14ac:dyDescent="0.15">
      <c r="A265" s="24" t="s">
        <v>8543</v>
      </c>
      <c r="B265" s="24" t="s">
        <v>8530</v>
      </c>
      <c r="C265" s="23" t="s">
        <v>8542</v>
      </c>
      <c r="D265" s="22"/>
      <c r="E265" s="91">
        <v>334</v>
      </c>
      <c r="F265" s="21">
        <v>41</v>
      </c>
      <c r="G265" s="20"/>
      <c r="H265" s="14" t="str">
        <f t="shared" si="18"/>
        <v/>
      </c>
      <c r="I265" s="19">
        <f t="shared" si="19"/>
        <v>13694</v>
      </c>
      <c r="J265" s="14" t="str">
        <f t="shared" si="20"/>
        <v/>
      </c>
      <c r="K265" s="18" t="str">
        <f t="shared" si="21"/>
        <v/>
      </c>
      <c r="L265" s="18" t="str">
        <f t="shared" si="22"/>
        <v/>
      </c>
      <c r="M265" s="17" t="str">
        <f t="shared" si="23"/>
        <v>✔</v>
      </c>
    </row>
    <row r="266" spans="1:13" ht="14.25" customHeight="1" x14ac:dyDescent="0.15">
      <c r="A266" s="24" t="s">
        <v>8541</v>
      </c>
      <c r="B266" s="24" t="s">
        <v>8530</v>
      </c>
      <c r="C266" s="23" t="s">
        <v>8540</v>
      </c>
      <c r="D266" s="22"/>
      <c r="E266" s="91">
        <v>3340</v>
      </c>
      <c r="F266" s="21">
        <v>60</v>
      </c>
      <c r="G266" s="20"/>
      <c r="H266" s="14" t="str">
        <f t="shared" si="18"/>
        <v/>
      </c>
      <c r="I266" s="19">
        <f t="shared" si="19"/>
        <v>200400</v>
      </c>
      <c r="J266" s="14" t="str">
        <f t="shared" si="20"/>
        <v/>
      </c>
      <c r="K266" s="18" t="str">
        <f t="shared" si="21"/>
        <v/>
      </c>
      <c r="L266" s="18" t="str">
        <f t="shared" si="22"/>
        <v/>
      </c>
      <c r="M266" s="17" t="str">
        <f t="shared" si="23"/>
        <v>✔</v>
      </c>
    </row>
    <row r="267" spans="1:13" ht="14.25" customHeight="1" x14ac:dyDescent="0.15">
      <c r="A267" s="24" t="s">
        <v>8539</v>
      </c>
      <c r="B267" s="24" t="s">
        <v>8530</v>
      </c>
      <c r="C267" s="23" t="s">
        <v>8538</v>
      </c>
      <c r="D267" s="22"/>
      <c r="E267" s="91">
        <v>1002</v>
      </c>
      <c r="F267" s="21">
        <v>125</v>
      </c>
      <c r="G267" s="20"/>
      <c r="H267" s="14" t="str">
        <f t="shared" si="18"/>
        <v/>
      </c>
      <c r="I267" s="19">
        <f t="shared" si="19"/>
        <v>125250</v>
      </c>
      <c r="J267" s="14" t="str">
        <f t="shared" si="20"/>
        <v/>
      </c>
      <c r="K267" s="18" t="str">
        <f t="shared" si="21"/>
        <v/>
      </c>
      <c r="L267" s="18" t="str">
        <f t="shared" si="22"/>
        <v/>
      </c>
      <c r="M267" s="17" t="str">
        <f t="shared" si="23"/>
        <v>✔</v>
      </c>
    </row>
    <row r="268" spans="1:13" ht="14.25" customHeight="1" x14ac:dyDescent="0.15">
      <c r="A268" s="24" t="s">
        <v>8537</v>
      </c>
      <c r="B268" s="24" t="s">
        <v>8530</v>
      </c>
      <c r="C268" s="23" t="s">
        <v>8536</v>
      </c>
      <c r="D268" s="22" t="s">
        <v>17</v>
      </c>
      <c r="E268" s="91">
        <v>19648.5</v>
      </c>
      <c r="F268" s="21">
        <v>32</v>
      </c>
      <c r="G268" s="20"/>
      <c r="H268" s="14" t="str">
        <f t="shared" si="18"/>
        <v/>
      </c>
      <c r="I268" s="19">
        <f t="shared" si="19"/>
        <v>628752</v>
      </c>
      <c r="J268" s="14" t="str">
        <f t="shared" si="20"/>
        <v/>
      </c>
      <c r="K268" s="18" t="str">
        <f t="shared" si="21"/>
        <v/>
      </c>
      <c r="L268" s="18" t="str">
        <f t="shared" si="22"/>
        <v/>
      </c>
      <c r="M268" s="17" t="str">
        <f t="shared" si="23"/>
        <v>✔</v>
      </c>
    </row>
    <row r="269" spans="1:13" ht="14.25" customHeight="1" x14ac:dyDescent="0.15">
      <c r="A269" s="24" t="s">
        <v>8535</v>
      </c>
      <c r="B269" s="24" t="s">
        <v>8530</v>
      </c>
      <c r="C269" s="23" t="s">
        <v>8534</v>
      </c>
      <c r="D269" s="22"/>
      <c r="E269" s="91">
        <v>2216.1999999999998</v>
      </c>
      <c r="F269" s="21">
        <v>5</v>
      </c>
      <c r="G269" s="20"/>
      <c r="H269" s="14" t="str">
        <f t="shared" ref="H269:H332" si="24">IFERROR(ROUNDDOWN(IF(G269="","",G269*1.1),0),"")</f>
        <v/>
      </c>
      <c r="I269" s="19">
        <f t="shared" ref="I269:I332" si="25">IF(F269="","",F269*E269)</f>
        <v>11081</v>
      </c>
      <c r="J269" s="14" t="str">
        <f t="shared" ref="J269:J332" si="26">IF(G269="","",H269*F269)</f>
        <v/>
      </c>
      <c r="K269" s="18" t="str">
        <f t="shared" ref="K269:K332" si="27">IF(G269="","",1-J269/I269/1.1)</f>
        <v/>
      </c>
      <c r="L269" s="18" t="str">
        <f t="shared" ref="L269:L332" si="28">IF(G269="","",1-J269/I269)</f>
        <v/>
      </c>
      <c r="M269" s="17" t="str">
        <f t="shared" ref="M269:M332" si="29">IF(G269="","✔","")</f>
        <v>✔</v>
      </c>
    </row>
    <row r="270" spans="1:13" ht="14.25" customHeight="1" x14ac:dyDescent="0.15">
      <c r="A270" s="24" t="s">
        <v>8533</v>
      </c>
      <c r="B270" s="24" t="s">
        <v>8530</v>
      </c>
      <c r="C270" s="23" t="s">
        <v>8532</v>
      </c>
      <c r="D270" s="22"/>
      <c r="E270" s="91">
        <v>2244.1999999999998</v>
      </c>
      <c r="F270" s="21">
        <v>5</v>
      </c>
      <c r="G270" s="20"/>
      <c r="H270" s="14" t="str">
        <f t="shared" si="24"/>
        <v/>
      </c>
      <c r="I270" s="19">
        <f t="shared" si="25"/>
        <v>11221</v>
      </c>
      <c r="J270" s="14" t="str">
        <f t="shared" si="26"/>
        <v/>
      </c>
      <c r="K270" s="18" t="str">
        <f t="shared" si="27"/>
        <v/>
      </c>
      <c r="L270" s="18" t="str">
        <f t="shared" si="28"/>
        <v/>
      </c>
      <c r="M270" s="17" t="str">
        <f t="shared" si="29"/>
        <v>✔</v>
      </c>
    </row>
    <row r="271" spans="1:13" ht="14.25" customHeight="1" x14ac:dyDescent="0.15">
      <c r="A271" s="24" t="s">
        <v>8531</v>
      </c>
      <c r="B271" s="24" t="s">
        <v>8530</v>
      </c>
      <c r="C271" s="23" t="s">
        <v>8529</v>
      </c>
      <c r="D271" s="22"/>
      <c r="E271" s="91">
        <v>2375.8000000000002</v>
      </c>
      <c r="F271" s="21">
        <v>8</v>
      </c>
      <c r="G271" s="20"/>
      <c r="H271" s="14" t="str">
        <f t="shared" si="24"/>
        <v/>
      </c>
      <c r="I271" s="19">
        <f t="shared" si="25"/>
        <v>19006.400000000001</v>
      </c>
      <c r="J271" s="14" t="str">
        <f t="shared" si="26"/>
        <v/>
      </c>
      <c r="K271" s="18" t="str">
        <f t="shared" si="27"/>
        <v/>
      </c>
      <c r="L271" s="18" t="str">
        <f t="shared" si="28"/>
        <v/>
      </c>
      <c r="M271" s="17" t="str">
        <f t="shared" si="29"/>
        <v>✔</v>
      </c>
    </row>
    <row r="272" spans="1:13" ht="14.25" customHeight="1" x14ac:dyDescent="0.15">
      <c r="A272" s="24" t="s">
        <v>8528</v>
      </c>
      <c r="B272" s="24" t="s">
        <v>8517</v>
      </c>
      <c r="C272" s="23" t="s">
        <v>8527</v>
      </c>
      <c r="D272" s="22"/>
      <c r="E272" s="91">
        <v>1800</v>
      </c>
      <c r="F272" s="21">
        <v>8</v>
      </c>
      <c r="G272" s="20"/>
      <c r="H272" s="14" t="str">
        <f t="shared" si="24"/>
        <v/>
      </c>
      <c r="I272" s="19">
        <f t="shared" si="25"/>
        <v>14400</v>
      </c>
      <c r="J272" s="14" t="str">
        <f t="shared" si="26"/>
        <v/>
      </c>
      <c r="K272" s="18" t="str">
        <f t="shared" si="27"/>
        <v/>
      </c>
      <c r="L272" s="18" t="str">
        <f t="shared" si="28"/>
        <v/>
      </c>
      <c r="M272" s="17" t="str">
        <f t="shared" si="29"/>
        <v>✔</v>
      </c>
    </row>
    <row r="273" spans="1:13" ht="14.25" customHeight="1" x14ac:dyDescent="0.15">
      <c r="A273" s="24" t="s">
        <v>8526</v>
      </c>
      <c r="B273" s="24" t="s">
        <v>8517</v>
      </c>
      <c r="C273" s="23" t="s">
        <v>8525</v>
      </c>
      <c r="D273" s="22"/>
      <c r="E273" s="91">
        <v>2700</v>
      </c>
      <c r="F273" s="21">
        <v>228</v>
      </c>
      <c r="G273" s="20"/>
      <c r="H273" s="14" t="str">
        <f t="shared" si="24"/>
        <v/>
      </c>
      <c r="I273" s="19">
        <f t="shared" si="25"/>
        <v>615600</v>
      </c>
      <c r="J273" s="14" t="str">
        <f t="shared" si="26"/>
        <v/>
      </c>
      <c r="K273" s="18" t="str">
        <f t="shared" si="27"/>
        <v/>
      </c>
      <c r="L273" s="18" t="str">
        <f t="shared" si="28"/>
        <v/>
      </c>
      <c r="M273" s="17" t="str">
        <f t="shared" si="29"/>
        <v>✔</v>
      </c>
    </row>
    <row r="274" spans="1:13" ht="14.25" customHeight="1" x14ac:dyDescent="0.15">
      <c r="A274" s="24" t="s">
        <v>8524</v>
      </c>
      <c r="B274" s="24" t="s">
        <v>8517</v>
      </c>
      <c r="C274" s="23" t="s">
        <v>8523</v>
      </c>
      <c r="D274" s="22"/>
      <c r="E274" s="91">
        <v>13440</v>
      </c>
      <c r="F274" s="21">
        <v>3</v>
      </c>
      <c r="G274" s="20"/>
      <c r="H274" s="14" t="str">
        <f t="shared" si="24"/>
        <v/>
      </c>
      <c r="I274" s="19">
        <f t="shared" si="25"/>
        <v>40320</v>
      </c>
      <c r="J274" s="14" t="str">
        <f t="shared" si="26"/>
        <v/>
      </c>
      <c r="K274" s="18" t="str">
        <f t="shared" si="27"/>
        <v/>
      </c>
      <c r="L274" s="18" t="str">
        <f t="shared" si="28"/>
        <v/>
      </c>
      <c r="M274" s="17" t="str">
        <f t="shared" si="29"/>
        <v>✔</v>
      </c>
    </row>
    <row r="275" spans="1:13" ht="14.25" customHeight="1" x14ac:dyDescent="0.15">
      <c r="A275" s="24" t="s">
        <v>8522</v>
      </c>
      <c r="B275" s="24" t="s">
        <v>8517</v>
      </c>
      <c r="C275" s="23" t="s">
        <v>8521</v>
      </c>
      <c r="D275" s="22"/>
      <c r="E275" s="91">
        <v>2021</v>
      </c>
      <c r="F275" s="21">
        <v>3</v>
      </c>
      <c r="G275" s="20"/>
      <c r="H275" s="14" t="str">
        <f t="shared" si="24"/>
        <v/>
      </c>
      <c r="I275" s="19">
        <f t="shared" si="25"/>
        <v>6063</v>
      </c>
      <c r="J275" s="14" t="str">
        <f t="shared" si="26"/>
        <v/>
      </c>
      <c r="K275" s="18" t="str">
        <f t="shared" si="27"/>
        <v/>
      </c>
      <c r="L275" s="18" t="str">
        <f t="shared" si="28"/>
        <v/>
      </c>
      <c r="M275" s="17" t="str">
        <f t="shared" si="29"/>
        <v>✔</v>
      </c>
    </row>
    <row r="276" spans="1:13" ht="14.25" customHeight="1" x14ac:dyDescent="0.15">
      <c r="A276" s="24" t="s">
        <v>8520</v>
      </c>
      <c r="B276" s="24" t="s">
        <v>8517</v>
      </c>
      <c r="C276" s="23" t="s">
        <v>8519</v>
      </c>
      <c r="D276" s="22"/>
      <c r="E276" s="91">
        <v>14814</v>
      </c>
      <c r="F276" s="21">
        <v>15</v>
      </c>
      <c r="G276" s="20"/>
      <c r="H276" s="14" t="str">
        <f t="shared" si="24"/>
        <v/>
      </c>
      <c r="I276" s="19">
        <f t="shared" si="25"/>
        <v>222210</v>
      </c>
      <c r="J276" s="14" t="str">
        <f t="shared" si="26"/>
        <v/>
      </c>
      <c r="K276" s="18" t="str">
        <f t="shared" si="27"/>
        <v/>
      </c>
      <c r="L276" s="18" t="str">
        <f t="shared" si="28"/>
        <v/>
      </c>
      <c r="M276" s="17" t="str">
        <f t="shared" si="29"/>
        <v>✔</v>
      </c>
    </row>
    <row r="277" spans="1:13" ht="14.25" customHeight="1" x14ac:dyDescent="0.15">
      <c r="A277" s="24" t="s">
        <v>8518</v>
      </c>
      <c r="B277" s="24" t="s">
        <v>8517</v>
      </c>
      <c r="C277" s="23" t="s">
        <v>8516</v>
      </c>
      <c r="D277" s="22"/>
      <c r="E277" s="91">
        <v>2519</v>
      </c>
      <c r="F277" s="21">
        <v>53</v>
      </c>
      <c r="G277" s="20"/>
      <c r="H277" s="14" t="str">
        <f t="shared" si="24"/>
        <v/>
      </c>
      <c r="I277" s="19">
        <f t="shared" si="25"/>
        <v>133507</v>
      </c>
      <c r="J277" s="14" t="str">
        <f t="shared" si="26"/>
        <v/>
      </c>
      <c r="K277" s="18" t="str">
        <f t="shared" si="27"/>
        <v/>
      </c>
      <c r="L277" s="18" t="str">
        <f t="shared" si="28"/>
        <v/>
      </c>
      <c r="M277" s="17" t="str">
        <f t="shared" si="29"/>
        <v>✔</v>
      </c>
    </row>
    <row r="278" spans="1:13" ht="14.25" customHeight="1" x14ac:dyDescent="0.15">
      <c r="A278" s="24" t="s">
        <v>8515</v>
      </c>
      <c r="B278" s="24" t="s">
        <v>8514</v>
      </c>
      <c r="C278" s="23" t="s">
        <v>8513</v>
      </c>
      <c r="D278" s="22"/>
      <c r="E278" s="91">
        <v>4596</v>
      </c>
      <c r="F278" s="21">
        <v>3</v>
      </c>
      <c r="G278" s="20"/>
      <c r="H278" s="14" t="str">
        <f t="shared" si="24"/>
        <v/>
      </c>
      <c r="I278" s="19">
        <f t="shared" si="25"/>
        <v>13788</v>
      </c>
      <c r="J278" s="14" t="str">
        <f t="shared" si="26"/>
        <v/>
      </c>
      <c r="K278" s="18" t="str">
        <f t="shared" si="27"/>
        <v/>
      </c>
      <c r="L278" s="18" t="str">
        <f t="shared" si="28"/>
        <v/>
      </c>
      <c r="M278" s="17" t="str">
        <f t="shared" si="29"/>
        <v>✔</v>
      </c>
    </row>
    <row r="279" spans="1:13" ht="14.25" customHeight="1" x14ac:dyDescent="0.15">
      <c r="A279" s="24" t="s">
        <v>8512</v>
      </c>
      <c r="B279" s="24" t="s">
        <v>8477</v>
      </c>
      <c r="C279" s="23" t="s">
        <v>8511</v>
      </c>
      <c r="D279" s="22"/>
      <c r="E279" s="91">
        <v>630</v>
      </c>
      <c r="F279" s="21">
        <v>12</v>
      </c>
      <c r="G279" s="20"/>
      <c r="H279" s="14" t="str">
        <f t="shared" si="24"/>
        <v/>
      </c>
      <c r="I279" s="19">
        <f t="shared" si="25"/>
        <v>7560</v>
      </c>
      <c r="J279" s="14" t="str">
        <f t="shared" si="26"/>
        <v/>
      </c>
      <c r="K279" s="18" t="str">
        <f t="shared" si="27"/>
        <v/>
      </c>
      <c r="L279" s="18" t="str">
        <f t="shared" si="28"/>
        <v/>
      </c>
      <c r="M279" s="17" t="str">
        <f t="shared" si="29"/>
        <v>✔</v>
      </c>
    </row>
    <row r="280" spans="1:13" ht="14.25" customHeight="1" x14ac:dyDescent="0.15">
      <c r="A280" s="24" t="s">
        <v>8510</v>
      </c>
      <c r="B280" s="24" t="s">
        <v>8477</v>
      </c>
      <c r="C280" s="23" t="s">
        <v>8509</v>
      </c>
      <c r="D280" s="22"/>
      <c r="E280" s="91">
        <v>1730</v>
      </c>
      <c r="F280" s="21">
        <v>8</v>
      </c>
      <c r="G280" s="20"/>
      <c r="H280" s="14" t="str">
        <f t="shared" si="24"/>
        <v/>
      </c>
      <c r="I280" s="19">
        <f t="shared" si="25"/>
        <v>13840</v>
      </c>
      <c r="J280" s="14" t="str">
        <f t="shared" si="26"/>
        <v/>
      </c>
      <c r="K280" s="18" t="str">
        <f t="shared" si="27"/>
        <v/>
      </c>
      <c r="L280" s="18" t="str">
        <f t="shared" si="28"/>
        <v/>
      </c>
      <c r="M280" s="17" t="str">
        <f t="shared" si="29"/>
        <v>✔</v>
      </c>
    </row>
    <row r="281" spans="1:13" ht="14.25" customHeight="1" x14ac:dyDescent="0.15">
      <c r="A281" s="24" t="s">
        <v>8508</v>
      </c>
      <c r="B281" s="24" t="s">
        <v>8477</v>
      </c>
      <c r="C281" s="23" t="s">
        <v>8507</v>
      </c>
      <c r="D281" s="22"/>
      <c r="E281" s="91">
        <v>3220</v>
      </c>
      <c r="F281" s="21">
        <v>20</v>
      </c>
      <c r="G281" s="20"/>
      <c r="H281" s="14" t="str">
        <f t="shared" si="24"/>
        <v/>
      </c>
      <c r="I281" s="19">
        <f t="shared" si="25"/>
        <v>64400</v>
      </c>
      <c r="J281" s="14" t="str">
        <f t="shared" si="26"/>
        <v/>
      </c>
      <c r="K281" s="18" t="str">
        <f t="shared" si="27"/>
        <v/>
      </c>
      <c r="L281" s="18" t="str">
        <f t="shared" si="28"/>
        <v/>
      </c>
      <c r="M281" s="17" t="str">
        <f t="shared" si="29"/>
        <v>✔</v>
      </c>
    </row>
    <row r="282" spans="1:13" ht="14.25" customHeight="1" x14ac:dyDescent="0.15">
      <c r="A282" s="24" t="s">
        <v>8506</v>
      </c>
      <c r="B282" s="24" t="s">
        <v>8477</v>
      </c>
      <c r="C282" s="23" t="s">
        <v>8505</v>
      </c>
      <c r="D282" s="22"/>
      <c r="E282" s="91">
        <v>1580</v>
      </c>
      <c r="F282" s="21">
        <v>272</v>
      </c>
      <c r="G282" s="20"/>
      <c r="H282" s="14" t="str">
        <f t="shared" si="24"/>
        <v/>
      </c>
      <c r="I282" s="19">
        <f t="shared" si="25"/>
        <v>429760</v>
      </c>
      <c r="J282" s="14" t="str">
        <f t="shared" si="26"/>
        <v/>
      </c>
      <c r="K282" s="18" t="str">
        <f t="shared" si="27"/>
        <v/>
      </c>
      <c r="L282" s="18" t="str">
        <f t="shared" si="28"/>
        <v/>
      </c>
      <c r="M282" s="17" t="str">
        <f t="shared" si="29"/>
        <v>✔</v>
      </c>
    </row>
    <row r="283" spans="1:13" ht="14.25" customHeight="1" x14ac:dyDescent="0.15">
      <c r="A283" s="24" t="s">
        <v>8504</v>
      </c>
      <c r="B283" s="24" t="s">
        <v>8477</v>
      </c>
      <c r="C283" s="23" t="s">
        <v>8503</v>
      </c>
      <c r="D283" s="22"/>
      <c r="E283" s="91">
        <v>7900</v>
      </c>
      <c r="F283" s="21">
        <v>53</v>
      </c>
      <c r="G283" s="20"/>
      <c r="H283" s="14" t="str">
        <f t="shared" si="24"/>
        <v/>
      </c>
      <c r="I283" s="19">
        <f t="shared" si="25"/>
        <v>418700</v>
      </c>
      <c r="J283" s="14" t="str">
        <f t="shared" si="26"/>
        <v/>
      </c>
      <c r="K283" s="18" t="str">
        <f t="shared" si="27"/>
        <v/>
      </c>
      <c r="L283" s="18" t="str">
        <f t="shared" si="28"/>
        <v/>
      </c>
      <c r="M283" s="17" t="str">
        <f t="shared" si="29"/>
        <v>✔</v>
      </c>
    </row>
    <row r="284" spans="1:13" ht="14.25" customHeight="1" x14ac:dyDescent="0.15">
      <c r="A284" s="24" t="s">
        <v>8502</v>
      </c>
      <c r="B284" s="24" t="s">
        <v>8477</v>
      </c>
      <c r="C284" s="23" t="s">
        <v>8501</v>
      </c>
      <c r="D284" s="22"/>
      <c r="E284" s="91">
        <v>7900</v>
      </c>
      <c r="F284" s="21">
        <v>3</v>
      </c>
      <c r="G284" s="20"/>
      <c r="H284" s="14" t="str">
        <f t="shared" si="24"/>
        <v/>
      </c>
      <c r="I284" s="19">
        <f t="shared" si="25"/>
        <v>23700</v>
      </c>
      <c r="J284" s="14" t="str">
        <f t="shared" si="26"/>
        <v/>
      </c>
      <c r="K284" s="18" t="str">
        <f t="shared" si="27"/>
        <v/>
      </c>
      <c r="L284" s="18" t="str">
        <f t="shared" si="28"/>
        <v/>
      </c>
      <c r="M284" s="17" t="str">
        <f t="shared" si="29"/>
        <v>✔</v>
      </c>
    </row>
    <row r="285" spans="1:13" ht="14.25" customHeight="1" x14ac:dyDescent="0.15">
      <c r="A285" s="24" t="s">
        <v>8500</v>
      </c>
      <c r="B285" s="24" t="s">
        <v>8477</v>
      </c>
      <c r="C285" s="23" t="s">
        <v>8499</v>
      </c>
      <c r="D285" s="22"/>
      <c r="E285" s="91">
        <v>2470</v>
      </c>
      <c r="F285" s="21">
        <v>5</v>
      </c>
      <c r="G285" s="20"/>
      <c r="H285" s="14" t="str">
        <f t="shared" si="24"/>
        <v/>
      </c>
      <c r="I285" s="19">
        <f t="shared" si="25"/>
        <v>12350</v>
      </c>
      <c r="J285" s="14" t="str">
        <f t="shared" si="26"/>
        <v/>
      </c>
      <c r="K285" s="18" t="str">
        <f t="shared" si="27"/>
        <v/>
      </c>
      <c r="L285" s="18" t="str">
        <f t="shared" si="28"/>
        <v/>
      </c>
      <c r="M285" s="17" t="str">
        <f t="shared" si="29"/>
        <v>✔</v>
      </c>
    </row>
    <row r="286" spans="1:13" ht="14.25" customHeight="1" x14ac:dyDescent="0.15">
      <c r="A286" s="24" t="s">
        <v>8498</v>
      </c>
      <c r="B286" s="24" t="s">
        <v>8477</v>
      </c>
      <c r="C286" s="23" t="s">
        <v>8497</v>
      </c>
      <c r="D286" s="22"/>
      <c r="E286" s="91">
        <v>22218</v>
      </c>
      <c r="F286" s="21">
        <v>3</v>
      </c>
      <c r="G286" s="20"/>
      <c r="H286" s="14" t="str">
        <f t="shared" si="24"/>
        <v/>
      </c>
      <c r="I286" s="19">
        <f t="shared" si="25"/>
        <v>66654</v>
      </c>
      <c r="J286" s="14" t="str">
        <f t="shared" si="26"/>
        <v/>
      </c>
      <c r="K286" s="18" t="str">
        <f t="shared" si="27"/>
        <v/>
      </c>
      <c r="L286" s="18" t="str">
        <f t="shared" si="28"/>
        <v/>
      </c>
      <c r="M286" s="17" t="str">
        <f t="shared" si="29"/>
        <v>✔</v>
      </c>
    </row>
    <row r="287" spans="1:13" ht="14.25" customHeight="1" x14ac:dyDescent="0.15">
      <c r="A287" s="24" t="s">
        <v>8496</v>
      </c>
      <c r="B287" s="24" t="s">
        <v>8477</v>
      </c>
      <c r="C287" s="23" t="s">
        <v>8495</v>
      </c>
      <c r="D287" s="22"/>
      <c r="E287" s="91">
        <v>5510</v>
      </c>
      <c r="F287" s="21">
        <v>5</v>
      </c>
      <c r="G287" s="20"/>
      <c r="H287" s="14" t="str">
        <f t="shared" si="24"/>
        <v/>
      </c>
      <c r="I287" s="19">
        <f t="shared" si="25"/>
        <v>27550</v>
      </c>
      <c r="J287" s="14" t="str">
        <f t="shared" si="26"/>
        <v/>
      </c>
      <c r="K287" s="18" t="str">
        <f t="shared" si="27"/>
        <v/>
      </c>
      <c r="L287" s="18" t="str">
        <f t="shared" si="28"/>
        <v/>
      </c>
      <c r="M287" s="17" t="str">
        <f t="shared" si="29"/>
        <v>✔</v>
      </c>
    </row>
    <row r="288" spans="1:13" ht="14.25" customHeight="1" x14ac:dyDescent="0.15">
      <c r="A288" s="24" t="s">
        <v>8494</v>
      </c>
      <c r="B288" s="24" t="s">
        <v>8477</v>
      </c>
      <c r="C288" s="23" t="s">
        <v>8493</v>
      </c>
      <c r="D288" s="22"/>
      <c r="E288" s="91">
        <v>7284</v>
      </c>
      <c r="F288" s="21">
        <v>233</v>
      </c>
      <c r="G288" s="20"/>
      <c r="H288" s="14" t="str">
        <f t="shared" si="24"/>
        <v/>
      </c>
      <c r="I288" s="19">
        <f t="shared" si="25"/>
        <v>1697172</v>
      </c>
      <c r="J288" s="14" t="str">
        <f t="shared" si="26"/>
        <v/>
      </c>
      <c r="K288" s="18" t="str">
        <f t="shared" si="27"/>
        <v/>
      </c>
      <c r="L288" s="18" t="str">
        <f t="shared" si="28"/>
        <v/>
      </c>
      <c r="M288" s="17" t="str">
        <f t="shared" si="29"/>
        <v>✔</v>
      </c>
    </row>
    <row r="289" spans="1:13" ht="14.25" customHeight="1" x14ac:dyDescent="0.15">
      <c r="A289" s="24" t="s">
        <v>8492</v>
      </c>
      <c r="B289" s="24" t="s">
        <v>8477</v>
      </c>
      <c r="C289" s="23" t="s">
        <v>8491</v>
      </c>
      <c r="D289" s="22"/>
      <c r="E289" s="91">
        <v>14568</v>
      </c>
      <c r="F289" s="21">
        <v>87</v>
      </c>
      <c r="G289" s="20"/>
      <c r="H289" s="14" t="str">
        <f t="shared" si="24"/>
        <v/>
      </c>
      <c r="I289" s="19">
        <f t="shared" si="25"/>
        <v>1267416</v>
      </c>
      <c r="J289" s="14" t="str">
        <f t="shared" si="26"/>
        <v/>
      </c>
      <c r="K289" s="18" t="str">
        <f t="shared" si="27"/>
        <v/>
      </c>
      <c r="L289" s="18" t="str">
        <f t="shared" si="28"/>
        <v/>
      </c>
      <c r="M289" s="17" t="str">
        <f t="shared" si="29"/>
        <v>✔</v>
      </c>
    </row>
    <row r="290" spans="1:13" ht="14.25" customHeight="1" x14ac:dyDescent="0.15">
      <c r="A290" s="24" t="s">
        <v>8490</v>
      </c>
      <c r="B290" s="24" t="s">
        <v>8477</v>
      </c>
      <c r="C290" s="23" t="s">
        <v>8489</v>
      </c>
      <c r="D290" s="22"/>
      <c r="E290" s="91">
        <v>6230</v>
      </c>
      <c r="F290" s="21">
        <v>96</v>
      </c>
      <c r="G290" s="20"/>
      <c r="H290" s="14" t="str">
        <f t="shared" si="24"/>
        <v/>
      </c>
      <c r="I290" s="19">
        <f t="shared" si="25"/>
        <v>598080</v>
      </c>
      <c r="J290" s="14" t="str">
        <f t="shared" si="26"/>
        <v/>
      </c>
      <c r="K290" s="18" t="str">
        <f t="shared" si="27"/>
        <v/>
      </c>
      <c r="L290" s="18" t="str">
        <f t="shared" si="28"/>
        <v/>
      </c>
      <c r="M290" s="17" t="str">
        <f t="shared" si="29"/>
        <v>✔</v>
      </c>
    </row>
    <row r="291" spans="1:13" ht="14.25" customHeight="1" x14ac:dyDescent="0.15">
      <c r="A291" s="24" t="s">
        <v>8488</v>
      </c>
      <c r="B291" s="24" t="s">
        <v>8477</v>
      </c>
      <c r="C291" s="23" t="s">
        <v>8487</v>
      </c>
      <c r="D291" s="22"/>
      <c r="E291" s="91">
        <v>2780</v>
      </c>
      <c r="F291" s="21">
        <v>1287</v>
      </c>
      <c r="G291" s="20"/>
      <c r="H291" s="14" t="str">
        <f t="shared" si="24"/>
        <v/>
      </c>
      <c r="I291" s="19">
        <f t="shared" si="25"/>
        <v>3577860</v>
      </c>
      <c r="J291" s="14" t="str">
        <f t="shared" si="26"/>
        <v/>
      </c>
      <c r="K291" s="18" t="str">
        <f t="shared" si="27"/>
        <v/>
      </c>
      <c r="L291" s="18" t="str">
        <f t="shared" si="28"/>
        <v/>
      </c>
      <c r="M291" s="17" t="str">
        <f t="shared" si="29"/>
        <v>✔</v>
      </c>
    </row>
    <row r="292" spans="1:13" ht="14.25" customHeight="1" x14ac:dyDescent="0.15">
      <c r="A292" s="24" t="s">
        <v>8486</v>
      </c>
      <c r="B292" s="24" t="s">
        <v>8477</v>
      </c>
      <c r="C292" s="23" t="s">
        <v>8485</v>
      </c>
      <c r="D292" s="22"/>
      <c r="E292" s="91">
        <v>13900</v>
      </c>
      <c r="F292" s="21">
        <v>135</v>
      </c>
      <c r="G292" s="20"/>
      <c r="H292" s="14" t="str">
        <f t="shared" si="24"/>
        <v/>
      </c>
      <c r="I292" s="19">
        <f t="shared" si="25"/>
        <v>1876500</v>
      </c>
      <c r="J292" s="14" t="str">
        <f t="shared" si="26"/>
        <v/>
      </c>
      <c r="K292" s="18" t="str">
        <f t="shared" si="27"/>
        <v/>
      </c>
      <c r="L292" s="18" t="str">
        <f t="shared" si="28"/>
        <v/>
      </c>
      <c r="M292" s="17" t="str">
        <f t="shared" si="29"/>
        <v>✔</v>
      </c>
    </row>
    <row r="293" spans="1:13" ht="14.25" customHeight="1" x14ac:dyDescent="0.15">
      <c r="A293" s="24" t="s">
        <v>8484</v>
      </c>
      <c r="B293" s="24" t="s">
        <v>8477</v>
      </c>
      <c r="C293" s="23" t="s">
        <v>8483</v>
      </c>
      <c r="D293" s="22"/>
      <c r="E293" s="91">
        <v>6630</v>
      </c>
      <c r="F293" s="21">
        <v>144</v>
      </c>
      <c r="G293" s="20"/>
      <c r="H293" s="14" t="str">
        <f t="shared" si="24"/>
        <v/>
      </c>
      <c r="I293" s="19">
        <f t="shared" si="25"/>
        <v>954720</v>
      </c>
      <c r="J293" s="14" t="str">
        <f t="shared" si="26"/>
        <v/>
      </c>
      <c r="K293" s="18" t="str">
        <f t="shared" si="27"/>
        <v/>
      </c>
      <c r="L293" s="18" t="str">
        <f t="shared" si="28"/>
        <v/>
      </c>
      <c r="M293" s="17" t="str">
        <f t="shared" si="29"/>
        <v>✔</v>
      </c>
    </row>
    <row r="294" spans="1:13" ht="14.25" customHeight="1" x14ac:dyDescent="0.15">
      <c r="A294" s="24" t="s">
        <v>8482</v>
      </c>
      <c r="B294" s="24" t="s">
        <v>8477</v>
      </c>
      <c r="C294" s="23" t="s">
        <v>8481</v>
      </c>
      <c r="D294" s="22"/>
      <c r="E294" s="91">
        <v>6189.7</v>
      </c>
      <c r="F294" s="21">
        <v>1136</v>
      </c>
      <c r="G294" s="20"/>
      <c r="H294" s="14" t="str">
        <f t="shared" si="24"/>
        <v/>
      </c>
      <c r="I294" s="19">
        <f t="shared" si="25"/>
        <v>7031499.2000000002</v>
      </c>
      <c r="J294" s="14" t="str">
        <f t="shared" si="26"/>
        <v/>
      </c>
      <c r="K294" s="18" t="str">
        <f t="shared" si="27"/>
        <v/>
      </c>
      <c r="L294" s="18" t="str">
        <f t="shared" si="28"/>
        <v/>
      </c>
      <c r="M294" s="17" t="str">
        <f t="shared" si="29"/>
        <v>✔</v>
      </c>
    </row>
    <row r="295" spans="1:13" ht="14.25" customHeight="1" x14ac:dyDescent="0.15">
      <c r="A295" s="24" t="s">
        <v>8480</v>
      </c>
      <c r="B295" s="24" t="s">
        <v>8477</v>
      </c>
      <c r="C295" s="23" t="s">
        <v>8479</v>
      </c>
      <c r="D295" s="22"/>
      <c r="E295" s="91">
        <v>6370</v>
      </c>
      <c r="F295" s="21">
        <v>22</v>
      </c>
      <c r="G295" s="20"/>
      <c r="H295" s="14" t="str">
        <f t="shared" si="24"/>
        <v/>
      </c>
      <c r="I295" s="19">
        <f t="shared" si="25"/>
        <v>140140</v>
      </c>
      <c r="J295" s="14" t="str">
        <f t="shared" si="26"/>
        <v/>
      </c>
      <c r="K295" s="18" t="str">
        <f t="shared" si="27"/>
        <v/>
      </c>
      <c r="L295" s="18" t="str">
        <f t="shared" si="28"/>
        <v/>
      </c>
      <c r="M295" s="17" t="str">
        <f t="shared" si="29"/>
        <v>✔</v>
      </c>
    </row>
    <row r="296" spans="1:13" ht="14.25" customHeight="1" x14ac:dyDescent="0.15">
      <c r="A296" s="24" t="s">
        <v>8478</v>
      </c>
      <c r="B296" s="24" t="s">
        <v>8477</v>
      </c>
      <c r="C296" s="23" t="s">
        <v>8476</v>
      </c>
      <c r="D296" s="22"/>
      <c r="E296" s="91">
        <v>917</v>
      </c>
      <c r="F296" s="21">
        <v>732</v>
      </c>
      <c r="G296" s="20"/>
      <c r="H296" s="14" t="str">
        <f t="shared" si="24"/>
        <v/>
      </c>
      <c r="I296" s="19">
        <f t="shared" si="25"/>
        <v>671244</v>
      </c>
      <c r="J296" s="14" t="str">
        <f t="shared" si="26"/>
        <v/>
      </c>
      <c r="K296" s="18" t="str">
        <f t="shared" si="27"/>
        <v/>
      </c>
      <c r="L296" s="18" t="str">
        <f t="shared" si="28"/>
        <v/>
      </c>
      <c r="M296" s="17" t="str">
        <f t="shared" si="29"/>
        <v>✔</v>
      </c>
    </row>
    <row r="297" spans="1:13" ht="14.25" customHeight="1" x14ac:dyDescent="0.15">
      <c r="A297" s="24" t="s">
        <v>8475</v>
      </c>
      <c r="B297" s="24" t="s">
        <v>8472</v>
      </c>
      <c r="C297" s="23" t="s">
        <v>8474</v>
      </c>
      <c r="D297" s="22"/>
      <c r="E297" s="91">
        <v>535</v>
      </c>
      <c r="F297" s="21">
        <v>24</v>
      </c>
      <c r="G297" s="20"/>
      <c r="H297" s="14" t="str">
        <f t="shared" si="24"/>
        <v/>
      </c>
      <c r="I297" s="19">
        <f t="shared" si="25"/>
        <v>12840</v>
      </c>
      <c r="J297" s="14" t="str">
        <f t="shared" si="26"/>
        <v/>
      </c>
      <c r="K297" s="18" t="str">
        <f t="shared" si="27"/>
        <v/>
      </c>
      <c r="L297" s="18" t="str">
        <f t="shared" si="28"/>
        <v/>
      </c>
      <c r="M297" s="17" t="str">
        <f t="shared" si="29"/>
        <v>✔</v>
      </c>
    </row>
    <row r="298" spans="1:13" ht="14.25" customHeight="1" x14ac:dyDescent="0.15">
      <c r="A298" s="24" t="s">
        <v>8473</v>
      </c>
      <c r="B298" s="24" t="s">
        <v>8472</v>
      </c>
      <c r="C298" s="23" t="s">
        <v>8471</v>
      </c>
      <c r="D298" s="22"/>
      <c r="E298" s="91">
        <v>325</v>
      </c>
      <c r="F298" s="21">
        <v>4176</v>
      </c>
      <c r="G298" s="20"/>
      <c r="H298" s="14" t="str">
        <f t="shared" si="24"/>
        <v/>
      </c>
      <c r="I298" s="19">
        <f t="shared" si="25"/>
        <v>1357200</v>
      </c>
      <c r="J298" s="14" t="str">
        <f t="shared" si="26"/>
        <v/>
      </c>
      <c r="K298" s="18" t="str">
        <f t="shared" si="27"/>
        <v/>
      </c>
      <c r="L298" s="18" t="str">
        <f t="shared" si="28"/>
        <v/>
      </c>
      <c r="M298" s="17" t="str">
        <f t="shared" si="29"/>
        <v>✔</v>
      </c>
    </row>
    <row r="299" spans="1:13" ht="14.25" customHeight="1" x14ac:dyDescent="0.15">
      <c r="A299" s="24" t="s">
        <v>8470</v>
      </c>
      <c r="B299" s="24" t="s">
        <v>8439</v>
      </c>
      <c r="C299" s="23" t="s">
        <v>8469</v>
      </c>
      <c r="D299" s="22"/>
      <c r="E299" s="91">
        <v>4140</v>
      </c>
      <c r="F299" s="21">
        <v>406</v>
      </c>
      <c r="G299" s="20"/>
      <c r="H299" s="14" t="str">
        <f t="shared" si="24"/>
        <v/>
      </c>
      <c r="I299" s="19">
        <f t="shared" si="25"/>
        <v>1680840</v>
      </c>
      <c r="J299" s="14" t="str">
        <f t="shared" si="26"/>
        <v/>
      </c>
      <c r="K299" s="18" t="str">
        <f t="shared" si="27"/>
        <v/>
      </c>
      <c r="L299" s="18" t="str">
        <f t="shared" si="28"/>
        <v/>
      </c>
      <c r="M299" s="17" t="str">
        <f t="shared" si="29"/>
        <v>✔</v>
      </c>
    </row>
    <row r="300" spans="1:13" ht="14.25" customHeight="1" x14ac:dyDescent="0.15">
      <c r="A300" s="24" t="s">
        <v>8468</v>
      </c>
      <c r="B300" s="24" t="s">
        <v>8439</v>
      </c>
      <c r="C300" s="23" t="s">
        <v>8467</v>
      </c>
      <c r="D300" s="22"/>
      <c r="E300" s="91">
        <v>630</v>
      </c>
      <c r="F300" s="21">
        <v>68</v>
      </c>
      <c r="G300" s="20"/>
      <c r="H300" s="14" t="str">
        <f t="shared" si="24"/>
        <v/>
      </c>
      <c r="I300" s="19">
        <f t="shared" si="25"/>
        <v>42840</v>
      </c>
      <c r="J300" s="14" t="str">
        <f t="shared" si="26"/>
        <v/>
      </c>
      <c r="K300" s="18" t="str">
        <f t="shared" si="27"/>
        <v/>
      </c>
      <c r="L300" s="18" t="str">
        <f t="shared" si="28"/>
        <v/>
      </c>
      <c r="M300" s="17" t="str">
        <f t="shared" si="29"/>
        <v>✔</v>
      </c>
    </row>
    <row r="301" spans="1:13" ht="14.25" customHeight="1" x14ac:dyDescent="0.15">
      <c r="A301" s="24" t="s">
        <v>8466</v>
      </c>
      <c r="B301" s="24" t="s">
        <v>8439</v>
      </c>
      <c r="C301" s="23" t="s">
        <v>8465</v>
      </c>
      <c r="D301" s="22"/>
      <c r="E301" s="91">
        <v>740</v>
      </c>
      <c r="F301" s="21">
        <v>17</v>
      </c>
      <c r="G301" s="20"/>
      <c r="H301" s="14" t="str">
        <f t="shared" si="24"/>
        <v/>
      </c>
      <c r="I301" s="19">
        <f t="shared" si="25"/>
        <v>12580</v>
      </c>
      <c r="J301" s="14" t="str">
        <f t="shared" si="26"/>
        <v/>
      </c>
      <c r="K301" s="18" t="str">
        <f t="shared" si="27"/>
        <v/>
      </c>
      <c r="L301" s="18" t="str">
        <f t="shared" si="28"/>
        <v/>
      </c>
      <c r="M301" s="17" t="str">
        <f t="shared" si="29"/>
        <v>✔</v>
      </c>
    </row>
    <row r="302" spans="1:13" ht="14.25" customHeight="1" x14ac:dyDescent="0.15">
      <c r="A302" s="24" t="s">
        <v>8464</v>
      </c>
      <c r="B302" s="24" t="s">
        <v>8439</v>
      </c>
      <c r="C302" s="23" t="s">
        <v>8463</v>
      </c>
      <c r="D302" s="22"/>
      <c r="E302" s="91">
        <v>2510</v>
      </c>
      <c r="F302" s="21">
        <v>8</v>
      </c>
      <c r="G302" s="20"/>
      <c r="H302" s="14" t="str">
        <f t="shared" si="24"/>
        <v/>
      </c>
      <c r="I302" s="19">
        <f t="shared" si="25"/>
        <v>20080</v>
      </c>
      <c r="J302" s="14" t="str">
        <f t="shared" si="26"/>
        <v/>
      </c>
      <c r="K302" s="18" t="str">
        <f t="shared" si="27"/>
        <v/>
      </c>
      <c r="L302" s="18" t="str">
        <f t="shared" si="28"/>
        <v/>
      </c>
      <c r="M302" s="17" t="str">
        <f t="shared" si="29"/>
        <v>✔</v>
      </c>
    </row>
    <row r="303" spans="1:13" ht="14.25" customHeight="1" x14ac:dyDescent="0.15">
      <c r="A303" s="24" t="s">
        <v>8462</v>
      </c>
      <c r="B303" s="24" t="s">
        <v>8439</v>
      </c>
      <c r="C303" s="23" t="s">
        <v>8461</v>
      </c>
      <c r="D303" s="22"/>
      <c r="E303" s="91">
        <v>2600</v>
      </c>
      <c r="F303" s="21">
        <v>5</v>
      </c>
      <c r="G303" s="20"/>
      <c r="H303" s="14" t="str">
        <f t="shared" si="24"/>
        <v/>
      </c>
      <c r="I303" s="19">
        <f t="shared" si="25"/>
        <v>13000</v>
      </c>
      <c r="J303" s="14" t="str">
        <f t="shared" si="26"/>
        <v/>
      </c>
      <c r="K303" s="18" t="str">
        <f t="shared" si="27"/>
        <v/>
      </c>
      <c r="L303" s="18" t="str">
        <f t="shared" si="28"/>
        <v/>
      </c>
      <c r="M303" s="17" t="str">
        <f t="shared" si="29"/>
        <v>✔</v>
      </c>
    </row>
    <row r="304" spans="1:13" ht="14.25" customHeight="1" x14ac:dyDescent="0.15">
      <c r="A304" s="24" t="s">
        <v>8460</v>
      </c>
      <c r="B304" s="24" t="s">
        <v>8439</v>
      </c>
      <c r="C304" s="23" t="s">
        <v>8459</v>
      </c>
      <c r="D304" s="22"/>
      <c r="E304" s="91">
        <v>1080</v>
      </c>
      <c r="F304" s="21">
        <v>82</v>
      </c>
      <c r="G304" s="20"/>
      <c r="H304" s="14" t="str">
        <f t="shared" si="24"/>
        <v/>
      </c>
      <c r="I304" s="19">
        <f t="shared" si="25"/>
        <v>88560</v>
      </c>
      <c r="J304" s="14" t="str">
        <f t="shared" si="26"/>
        <v/>
      </c>
      <c r="K304" s="18" t="str">
        <f t="shared" si="27"/>
        <v/>
      </c>
      <c r="L304" s="18" t="str">
        <f t="shared" si="28"/>
        <v/>
      </c>
      <c r="M304" s="17" t="str">
        <f t="shared" si="29"/>
        <v>✔</v>
      </c>
    </row>
    <row r="305" spans="1:13" ht="14.25" customHeight="1" x14ac:dyDescent="0.15">
      <c r="A305" s="24" t="s">
        <v>8458</v>
      </c>
      <c r="B305" s="24" t="s">
        <v>8439</v>
      </c>
      <c r="C305" s="23" t="s">
        <v>8457</v>
      </c>
      <c r="D305" s="22"/>
      <c r="E305" s="91">
        <v>1020</v>
      </c>
      <c r="F305" s="21">
        <v>3</v>
      </c>
      <c r="G305" s="20"/>
      <c r="H305" s="14" t="str">
        <f t="shared" si="24"/>
        <v/>
      </c>
      <c r="I305" s="19">
        <f t="shared" si="25"/>
        <v>3060</v>
      </c>
      <c r="J305" s="14" t="str">
        <f t="shared" si="26"/>
        <v/>
      </c>
      <c r="K305" s="18" t="str">
        <f t="shared" si="27"/>
        <v/>
      </c>
      <c r="L305" s="18" t="str">
        <f t="shared" si="28"/>
        <v/>
      </c>
      <c r="M305" s="17" t="str">
        <f t="shared" si="29"/>
        <v>✔</v>
      </c>
    </row>
    <row r="306" spans="1:13" ht="14.25" customHeight="1" x14ac:dyDescent="0.15">
      <c r="A306" s="24" t="s">
        <v>8456</v>
      </c>
      <c r="B306" s="24" t="s">
        <v>8439</v>
      </c>
      <c r="C306" s="23" t="s">
        <v>8455</v>
      </c>
      <c r="D306" s="22"/>
      <c r="E306" s="91">
        <v>486197</v>
      </c>
      <c r="F306" s="21">
        <v>36</v>
      </c>
      <c r="G306" s="20"/>
      <c r="H306" s="14" t="str">
        <f t="shared" si="24"/>
        <v/>
      </c>
      <c r="I306" s="19">
        <f t="shared" si="25"/>
        <v>17503092</v>
      </c>
      <c r="J306" s="14" t="str">
        <f t="shared" si="26"/>
        <v/>
      </c>
      <c r="K306" s="18" t="str">
        <f t="shared" si="27"/>
        <v/>
      </c>
      <c r="L306" s="18" t="str">
        <f t="shared" si="28"/>
        <v/>
      </c>
      <c r="M306" s="17" t="str">
        <f t="shared" si="29"/>
        <v>✔</v>
      </c>
    </row>
    <row r="307" spans="1:13" ht="14.25" customHeight="1" x14ac:dyDescent="0.15">
      <c r="A307" s="24" t="s">
        <v>8454</v>
      </c>
      <c r="B307" s="24" t="s">
        <v>8439</v>
      </c>
      <c r="C307" s="23" t="s">
        <v>8453</v>
      </c>
      <c r="D307" s="22"/>
      <c r="E307" s="91">
        <v>2820</v>
      </c>
      <c r="F307" s="21">
        <v>10</v>
      </c>
      <c r="G307" s="20"/>
      <c r="H307" s="14" t="str">
        <f t="shared" si="24"/>
        <v/>
      </c>
      <c r="I307" s="19">
        <f t="shared" si="25"/>
        <v>28200</v>
      </c>
      <c r="J307" s="14" t="str">
        <f t="shared" si="26"/>
        <v/>
      </c>
      <c r="K307" s="18" t="str">
        <f t="shared" si="27"/>
        <v/>
      </c>
      <c r="L307" s="18" t="str">
        <f t="shared" si="28"/>
        <v/>
      </c>
      <c r="M307" s="17" t="str">
        <f t="shared" si="29"/>
        <v>✔</v>
      </c>
    </row>
    <row r="308" spans="1:13" ht="14.25" customHeight="1" x14ac:dyDescent="0.15">
      <c r="A308" s="24" t="s">
        <v>8452</v>
      </c>
      <c r="B308" s="24" t="s">
        <v>8439</v>
      </c>
      <c r="C308" s="23" t="s">
        <v>8451</v>
      </c>
      <c r="D308" s="22"/>
      <c r="E308" s="91">
        <v>2820</v>
      </c>
      <c r="F308" s="21">
        <v>15</v>
      </c>
      <c r="G308" s="20"/>
      <c r="H308" s="14" t="str">
        <f t="shared" si="24"/>
        <v/>
      </c>
      <c r="I308" s="19">
        <f t="shared" si="25"/>
        <v>42300</v>
      </c>
      <c r="J308" s="14" t="str">
        <f t="shared" si="26"/>
        <v/>
      </c>
      <c r="K308" s="18" t="str">
        <f t="shared" si="27"/>
        <v/>
      </c>
      <c r="L308" s="18" t="str">
        <f t="shared" si="28"/>
        <v/>
      </c>
      <c r="M308" s="17" t="str">
        <f t="shared" si="29"/>
        <v>✔</v>
      </c>
    </row>
    <row r="309" spans="1:13" ht="14.25" customHeight="1" x14ac:dyDescent="0.15">
      <c r="A309" s="24" t="s">
        <v>8450</v>
      </c>
      <c r="B309" s="24" t="s">
        <v>8439</v>
      </c>
      <c r="C309" s="23" t="s">
        <v>8449</v>
      </c>
      <c r="D309" s="22"/>
      <c r="E309" s="91">
        <v>10389.75</v>
      </c>
      <c r="F309" s="21">
        <v>20</v>
      </c>
      <c r="G309" s="20"/>
      <c r="H309" s="14" t="str">
        <f t="shared" si="24"/>
        <v/>
      </c>
      <c r="I309" s="19">
        <f t="shared" si="25"/>
        <v>207795</v>
      </c>
      <c r="J309" s="14" t="str">
        <f t="shared" si="26"/>
        <v/>
      </c>
      <c r="K309" s="18" t="str">
        <f t="shared" si="27"/>
        <v/>
      </c>
      <c r="L309" s="18" t="str">
        <f t="shared" si="28"/>
        <v/>
      </c>
      <c r="M309" s="17" t="str">
        <f t="shared" si="29"/>
        <v>✔</v>
      </c>
    </row>
    <row r="310" spans="1:13" ht="14.25" customHeight="1" x14ac:dyDescent="0.15">
      <c r="A310" s="24" t="s">
        <v>8448</v>
      </c>
      <c r="B310" s="24" t="s">
        <v>8439</v>
      </c>
      <c r="C310" s="23" t="s">
        <v>8447</v>
      </c>
      <c r="D310" s="22"/>
      <c r="E310" s="91">
        <v>580</v>
      </c>
      <c r="F310" s="21">
        <v>89</v>
      </c>
      <c r="G310" s="20"/>
      <c r="H310" s="14" t="str">
        <f t="shared" si="24"/>
        <v/>
      </c>
      <c r="I310" s="19">
        <f t="shared" si="25"/>
        <v>51620</v>
      </c>
      <c r="J310" s="14" t="str">
        <f t="shared" si="26"/>
        <v/>
      </c>
      <c r="K310" s="18" t="str">
        <f t="shared" si="27"/>
        <v/>
      </c>
      <c r="L310" s="18" t="str">
        <f t="shared" si="28"/>
        <v/>
      </c>
      <c r="M310" s="17" t="str">
        <f t="shared" si="29"/>
        <v>✔</v>
      </c>
    </row>
    <row r="311" spans="1:13" ht="14.25" customHeight="1" x14ac:dyDescent="0.15">
      <c r="A311" s="24" t="s">
        <v>8446</v>
      </c>
      <c r="B311" s="24" t="s">
        <v>8439</v>
      </c>
      <c r="C311" s="23" t="s">
        <v>8445</v>
      </c>
      <c r="D311" s="22"/>
      <c r="E311" s="91">
        <v>437.5</v>
      </c>
      <c r="F311" s="21">
        <v>15</v>
      </c>
      <c r="G311" s="20"/>
      <c r="H311" s="14" t="str">
        <f t="shared" si="24"/>
        <v/>
      </c>
      <c r="I311" s="19">
        <f t="shared" si="25"/>
        <v>6562.5</v>
      </c>
      <c r="J311" s="14" t="str">
        <f t="shared" si="26"/>
        <v/>
      </c>
      <c r="K311" s="18" t="str">
        <f t="shared" si="27"/>
        <v/>
      </c>
      <c r="L311" s="18" t="str">
        <f t="shared" si="28"/>
        <v/>
      </c>
      <c r="M311" s="17" t="str">
        <f t="shared" si="29"/>
        <v>✔</v>
      </c>
    </row>
    <row r="312" spans="1:13" ht="14.25" customHeight="1" x14ac:dyDescent="0.15">
      <c r="A312" s="24" t="s">
        <v>8444</v>
      </c>
      <c r="B312" s="24" t="s">
        <v>8439</v>
      </c>
      <c r="C312" s="23" t="s">
        <v>8443</v>
      </c>
      <c r="D312" s="22"/>
      <c r="E312" s="91">
        <v>5264</v>
      </c>
      <c r="F312" s="21">
        <v>8</v>
      </c>
      <c r="G312" s="20"/>
      <c r="H312" s="14" t="str">
        <f t="shared" si="24"/>
        <v/>
      </c>
      <c r="I312" s="19">
        <f t="shared" si="25"/>
        <v>42112</v>
      </c>
      <c r="J312" s="14" t="str">
        <f t="shared" si="26"/>
        <v/>
      </c>
      <c r="K312" s="18" t="str">
        <f t="shared" si="27"/>
        <v/>
      </c>
      <c r="L312" s="18" t="str">
        <f t="shared" si="28"/>
        <v/>
      </c>
      <c r="M312" s="17" t="str">
        <f t="shared" si="29"/>
        <v>✔</v>
      </c>
    </row>
    <row r="313" spans="1:13" ht="14.25" customHeight="1" x14ac:dyDescent="0.15">
      <c r="A313" s="24" t="s">
        <v>8442</v>
      </c>
      <c r="B313" s="24" t="s">
        <v>8439</v>
      </c>
      <c r="C313" s="23" t="s">
        <v>8441</v>
      </c>
      <c r="D313" s="22"/>
      <c r="E313" s="91">
        <v>1700</v>
      </c>
      <c r="F313" s="21">
        <v>10</v>
      </c>
      <c r="G313" s="20"/>
      <c r="H313" s="14" t="str">
        <f t="shared" si="24"/>
        <v/>
      </c>
      <c r="I313" s="19">
        <f t="shared" si="25"/>
        <v>17000</v>
      </c>
      <c r="J313" s="14" t="str">
        <f t="shared" si="26"/>
        <v/>
      </c>
      <c r="K313" s="18" t="str">
        <f t="shared" si="27"/>
        <v/>
      </c>
      <c r="L313" s="18" t="str">
        <f t="shared" si="28"/>
        <v/>
      </c>
      <c r="M313" s="17" t="str">
        <f t="shared" si="29"/>
        <v>✔</v>
      </c>
    </row>
    <row r="314" spans="1:13" ht="14.25" customHeight="1" x14ac:dyDescent="0.15">
      <c r="A314" s="24" t="s">
        <v>8440</v>
      </c>
      <c r="B314" s="24" t="s">
        <v>8439</v>
      </c>
      <c r="C314" s="23" t="s">
        <v>8438</v>
      </c>
      <c r="D314" s="22"/>
      <c r="E314" s="91">
        <v>3400</v>
      </c>
      <c r="F314" s="21">
        <v>32</v>
      </c>
      <c r="G314" s="20"/>
      <c r="H314" s="14" t="str">
        <f t="shared" si="24"/>
        <v/>
      </c>
      <c r="I314" s="19">
        <f t="shared" si="25"/>
        <v>108800</v>
      </c>
      <c r="J314" s="14" t="str">
        <f t="shared" si="26"/>
        <v/>
      </c>
      <c r="K314" s="18" t="str">
        <f t="shared" si="27"/>
        <v/>
      </c>
      <c r="L314" s="18" t="str">
        <f t="shared" si="28"/>
        <v/>
      </c>
      <c r="M314" s="17" t="str">
        <f t="shared" si="29"/>
        <v>✔</v>
      </c>
    </row>
    <row r="315" spans="1:13" ht="14.25" customHeight="1" x14ac:dyDescent="0.15">
      <c r="A315" s="24" t="s">
        <v>8437</v>
      </c>
      <c r="B315" s="24" t="s">
        <v>8404</v>
      </c>
      <c r="C315" s="23" t="s">
        <v>8436</v>
      </c>
      <c r="D315" s="22"/>
      <c r="E315" s="91">
        <v>610</v>
      </c>
      <c r="F315" s="21">
        <v>87</v>
      </c>
      <c r="G315" s="20"/>
      <c r="H315" s="14" t="str">
        <f t="shared" si="24"/>
        <v/>
      </c>
      <c r="I315" s="19">
        <f t="shared" si="25"/>
        <v>53070</v>
      </c>
      <c r="J315" s="14" t="str">
        <f t="shared" si="26"/>
        <v/>
      </c>
      <c r="K315" s="18" t="str">
        <f t="shared" si="27"/>
        <v/>
      </c>
      <c r="L315" s="18" t="str">
        <f t="shared" si="28"/>
        <v/>
      </c>
      <c r="M315" s="17" t="str">
        <f t="shared" si="29"/>
        <v>✔</v>
      </c>
    </row>
    <row r="316" spans="1:13" ht="14.25" customHeight="1" x14ac:dyDescent="0.15">
      <c r="A316" s="24" t="s">
        <v>8435</v>
      </c>
      <c r="B316" s="24" t="s">
        <v>8404</v>
      </c>
      <c r="C316" s="23" t="s">
        <v>8434</v>
      </c>
      <c r="D316" s="22"/>
      <c r="E316" s="91">
        <v>630</v>
      </c>
      <c r="F316" s="21">
        <v>101</v>
      </c>
      <c r="G316" s="20"/>
      <c r="H316" s="14" t="str">
        <f t="shared" si="24"/>
        <v/>
      </c>
      <c r="I316" s="19">
        <f t="shared" si="25"/>
        <v>63630</v>
      </c>
      <c r="J316" s="14" t="str">
        <f t="shared" si="26"/>
        <v/>
      </c>
      <c r="K316" s="18" t="str">
        <f t="shared" si="27"/>
        <v/>
      </c>
      <c r="L316" s="18" t="str">
        <f t="shared" si="28"/>
        <v/>
      </c>
      <c r="M316" s="17" t="str">
        <f t="shared" si="29"/>
        <v>✔</v>
      </c>
    </row>
    <row r="317" spans="1:13" ht="14.25" customHeight="1" x14ac:dyDescent="0.15">
      <c r="A317" s="24" t="s">
        <v>8433</v>
      </c>
      <c r="B317" s="24" t="s">
        <v>8404</v>
      </c>
      <c r="C317" s="23" t="s">
        <v>8432</v>
      </c>
      <c r="D317" s="22"/>
      <c r="E317" s="91">
        <v>990</v>
      </c>
      <c r="F317" s="21">
        <v>389</v>
      </c>
      <c r="G317" s="20"/>
      <c r="H317" s="14" t="str">
        <f t="shared" si="24"/>
        <v/>
      </c>
      <c r="I317" s="19">
        <f t="shared" si="25"/>
        <v>385110</v>
      </c>
      <c r="J317" s="14" t="str">
        <f t="shared" si="26"/>
        <v/>
      </c>
      <c r="K317" s="18" t="str">
        <f t="shared" si="27"/>
        <v/>
      </c>
      <c r="L317" s="18" t="str">
        <f t="shared" si="28"/>
        <v/>
      </c>
      <c r="M317" s="17" t="str">
        <f t="shared" si="29"/>
        <v>✔</v>
      </c>
    </row>
    <row r="318" spans="1:13" ht="14.25" customHeight="1" x14ac:dyDescent="0.15">
      <c r="A318" s="24" t="s">
        <v>8431</v>
      </c>
      <c r="B318" s="24" t="s">
        <v>8404</v>
      </c>
      <c r="C318" s="23" t="s">
        <v>8430</v>
      </c>
      <c r="D318" s="22"/>
      <c r="E318" s="91">
        <v>1690</v>
      </c>
      <c r="F318" s="21">
        <v>15</v>
      </c>
      <c r="G318" s="20"/>
      <c r="H318" s="14" t="str">
        <f t="shared" si="24"/>
        <v/>
      </c>
      <c r="I318" s="19">
        <f t="shared" si="25"/>
        <v>25350</v>
      </c>
      <c r="J318" s="14" t="str">
        <f t="shared" si="26"/>
        <v/>
      </c>
      <c r="K318" s="18" t="str">
        <f t="shared" si="27"/>
        <v/>
      </c>
      <c r="L318" s="18" t="str">
        <f t="shared" si="28"/>
        <v/>
      </c>
      <c r="M318" s="17" t="str">
        <f t="shared" si="29"/>
        <v>✔</v>
      </c>
    </row>
    <row r="319" spans="1:13" ht="14.25" customHeight="1" x14ac:dyDescent="0.15">
      <c r="A319" s="24" t="s">
        <v>8429</v>
      </c>
      <c r="B319" s="24" t="s">
        <v>8404</v>
      </c>
      <c r="C319" s="23" t="s">
        <v>8428</v>
      </c>
      <c r="D319" s="22"/>
      <c r="E319" s="91">
        <v>2250</v>
      </c>
      <c r="F319" s="21">
        <v>70</v>
      </c>
      <c r="G319" s="20"/>
      <c r="H319" s="14" t="str">
        <f t="shared" si="24"/>
        <v/>
      </c>
      <c r="I319" s="19">
        <f t="shared" si="25"/>
        <v>157500</v>
      </c>
      <c r="J319" s="14" t="str">
        <f t="shared" si="26"/>
        <v/>
      </c>
      <c r="K319" s="18" t="str">
        <f t="shared" si="27"/>
        <v/>
      </c>
      <c r="L319" s="18" t="str">
        <f t="shared" si="28"/>
        <v/>
      </c>
      <c r="M319" s="17" t="str">
        <f t="shared" si="29"/>
        <v>✔</v>
      </c>
    </row>
    <row r="320" spans="1:13" ht="14.25" customHeight="1" x14ac:dyDescent="0.15">
      <c r="A320" s="24" t="s">
        <v>8427</v>
      </c>
      <c r="B320" s="24" t="s">
        <v>8404</v>
      </c>
      <c r="C320" s="23" t="s">
        <v>8426</v>
      </c>
      <c r="D320" s="22"/>
      <c r="E320" s="91">
        <v>4760</v>
      </c>
      <c r="F320" s="21">
        <v>10</v>
      </c>
      <c r="G320" s="20"/>
      <c r="H320" s="14" t="str">
        <f t="shared" si="24"/>
        <v/>
      </c>
      <c r="I320" s="19">
        <f t="shared" si="25"/>
        <v>47600</v>
      </c>
      <c r="J320" s="14" t="str">
        <f t="shared" si="26"/>
        <v/>
      </c>
      <c r="K320" s="18" t="str">
        <f t="shared" si="27"/>
        <v/>
      </c>
      <c r="L320" s="18" t="str">
        <f t="shared" si="28"/>
        <v/>
      </c>
      <c r="M320" s="17" t="str">
        <f t="shared" si="29"/>
        <v>✔</v>
      </c>
    </row>
    <row r="321" spans="1:13" ht="14.25" customHeight="1" x14ac:dyDescent="0.15">
      <c r="A321" s="24" t="s">
        <v>8425</v>
      </c>
      <c r="B321" s="24" t="s">
        <v>8404</v>
      </c>
      <c r="C321" s="23" t="s">
        <v>8424</v>
      </c>
      <c r="D321" s="22"/>
      <c r="E321" s="91">
        <v>23800</v>
      </c>
      <c r="F321" s="21">
        <v>10</v>
      </c>
      <c r="G321" s="20"/>
      <c r="H321" s="14" t="str">
        <f t="shared" si="24"/>
        <v/>
      </c>
      <c r="I321" s="19">
        <f t="shared" si="25"/>
        <v>238000</v>
      </c>
      <c r="J321" s="14" t="str">
        <f t="shared" si="26"/>
        <v/>
      </c>
      <c r="K321" s="18" t="str">
        <f t="shared" si="27"/>
        <v/>
      </c>
      <c r="L321" s="18" t="str">
        <f t="shared" si="28"/>
        <v/>
      </c>
      <c r="M321" s="17" t="str">
        <f t="shared" si="29"/>
        <v>✔</v>
      </c>
    </row>
    <row r="322" spans="1:13" ht="14.25" customHeight="1" x14ac:dyDescent="0.15">
      <c r="A322" s="24" t="s">
        <v>8423</v>
      </c>
      <c r="B322" s="24" t="s">
        <v>8404</v>
      </c>
      <c r="C322" s="23" t="s">
        <v>8422</v>
      </c>
      <c r="D322" s="22"/>
      <c r="E322" s="91">
        <v>2861.6</v>
      </c>
      <c r="F322" s="21">
        <v>41</v>
      </c>
      <c r="G322" s="20"/>
      <c r="H322" s="14" t="str">
        <f t="shared" si="24"/>
        <v/>
      </c>
      <c r="I322" s="19">
        <f t="shared" si="25"/>
        <v>117325.59999999999</v>
      </c>
      <c r="J322" s="14" t="str">
        <f t="shared" si="26"/>
        <v/>
      </c>
      <c r="K322" s="18" t="str">
        <f t="shared" si="27"/>
        <v/>
      </c>
      <c r="L322" s="18" t="str">
        <f t="shared" si="28"/>
        <v/>
      </c>
      <c r="M322" s="17" t="str">
        <f t="shared" si="29"/>
        <v>✔</v>
      </c>
    </row>
    <row r="323" spans="1:13" ht="14.25" customHeight="1" x14ac:dyDescent="0.15">
      <c r="A323" s="24" t="s">
        <v>8421</v>
      </c>
      <c r="B323" s="24" t="s">
        <v>8404</v>
      </c>
      <c r="C323" s="23" t="s">
        <v>8420</v>
      </c>
      <c r="D323" s="22"/>
      <c r="E323" s="91">
        <v>28616</v>
      </c>
      <c r="F323" s="21">
        <v>3</v>
      </c>
      <c r="G323" s="20"/>
      <c r="H323" s="14" t="str">
        <f t="shared" si="24"/>
        <v/>
      </c>
      <c r="I323" s="19">
        <f t="shared" si="25"/>
        <v>85848</v>
      </c>
      <c r="J323" s="14" t="str">
        <f t="shared" si="26"/>
        <v/>
      </c>
      <c r="K323" s="18" t="str">
        <f t="shared" si="27"/>
        <v/>
      </c>
      <c r="L323" s="18" t="str">
        <f t="shared" si="28"/>
        <v/>
      </c>
      <c r="M323" s="17" t="str">
        <f t="shared" si="29"/>
        <v>✔</v>
      </c>
    </row>
    <row r="324" spans="1:13" ht="14.25" customHeight="1" x14ac:dyDescent="0.15">
      <c r="A324" s="24" t="s">
        <v>8419</v>
      </c>
      <c r="B324" s="24" t="s">
        <v>8404</v>
      </c>
      <c r="C324" s="23" t="s">
        <v>8418</v>
      </c>
      <c r="D324" s="22"/>
      <c r="E324" s="91">
        <v>11457.6</v>
      </c>
      <c r="F324" s="21">
        <v>32</v>
      </c>
      <c r="G324" s="20"/>
      <c r="H324" s="14" t="str">
        <f t="shared" si="24"/>
        <v/>
      </c>
      <c r="I324" s="19">
        <f t="shared" si="25"/>
        <v>366643.20000000001</v>
      </c>
      <c r="J324" s="14" t="str">
        <f t="shared" si="26"/>
        <v/>
      </c>
      <c r="K324" s="18" t="str">
        <f t="shared" si="27"/>
        <v/>
      </c>
      <c r="L324" s="18" t="str">
        <f t="shared" si="28"/>
        <v/>
      </c>
      <c r="M324" s="17" t="str">
        <f t="shared" si="29"/>
        <v>✔</v>
      </c>
    </row>
    <row r="325" spans="1:13" ht="14.25" customHeight="1" x14ac:dyDescent="0.15">
      <c r="A325" s="24" t="s">
        <v>8417</v>
      </c>
      <c r="B325" s="24" t="s">
        <v>8404</v>
      </c>
      <c r="C325" s="23" t="s">
        <v>8416</v>
      </c>
      <c r="D325" s="22"/>
      <c r="E325" s="91">
        <v>13990</v>
      </c>
      <c r="F325" s="21">
        <v>161</v>
      </c>
      <c r="G325" s="20"/>
      <c r="H325" s="14" t="str">
        <f t="shared" si="24"/>
        <v/>
      </c>
      <c r="I325" s="19">
        <f t="shared" si="25"/>
        <v>2252390</v>
      </c>
      <c r="J325" s="14" t="str">
        <f t="shared" si="26"/>
        <v/>
      </c>
      <c r="K325" s="18" t="str">
        <f t="shared" si="27"/>
        <v/>
      </c>
      <c r="L325" s="18" t="str">
        <f t="shared" si="28"/>
        <v/>
      </c>
      <c r="M325" s="17" t="str">
        <f t="shared" si="29"/>
        <v>✔</v>
      </c>
    </row>
    <row r="326" spans="1:13" ht="14.25" customHeight="1" x14ac:dyDescent="0.15">
      <c r="A326" s="24" t="s">
        <v>8415</v>
      </c>
      <c r="B326" s="24" t="s">
        <v>8404</v>
      </c>
      <c r="C326" s="23" t="s">
        <v>8414</v>
      </c>
      <c r="D326" s="22"/>
      <c r="E326" s="91">
        <v>1080</v>
      </c>
      <c r="F326" s="21">
        <v>32</v>
      </c>
      <c r="G326" s="20"/>
      <c r="H326" s="14" t="str">
        <f t="shared" si="24"/>
        <v/>
      </c>
      <c r="I326" s="19">
        <f t="shared" si="25"/>
        <v>34560</v>
      </c>
      <c r="J326" s="14" t="str">
        <f t="shared" si="26"/>
        <v/>
      </c>
      <c r="K326" s="18" t="str">
        <f t="shared" si="27"/>
        <v/>
      </c>
      <c r="L326" s="18" t="str">
        <f t="shared" si="28"/>
        <v/>
      </c>
      <c r="M326" s="17" t="str">
        <f t="shared" si="29"/>
        <v>✔</v>
      </c>
    </row>
    <row r="327" spans="1:13" ht="14.25" customHeight="1" x14ac:dyDescent="0.15">
      <c r="A327" s="24" t="s">
        <v>8413</v>
      </c>
      <c r="B327" s="24" t="s">
        <v>8404</v>
      </c>
      <c r="C327" s="23" t="s">
        <v>8412</v>
      </c>
      <c r="D327" s="22"/>
      <c r="E327" s="91">
        <v>996</v>
      </c>
      <c r="F327" s="21">
        <v>5</v>
      </c>
      <c r="G327" s="20"/>
      <c r="H327" s="14" t="str">
        <f t="shared" si="24"/>
        <v/>
      </c>
      <c r="I327" s="19">
        <f t="shared" si="25"/>
        <v>4980</v>
      </c>
      <c r="J327" s="14" t="str">
        <f t="shared" si="26"/>
        <v/>
      </c>
      <c r="K327" s="18" t="str">
        <f t="shared" si="27"/>
        <v/>
      </c>
      <c r="L327" s="18" t="str">
        <f t="shared" si="28"/>
        <v/>
      </c>
      <c r="M327" s="17" t="str">
        <f t="shared" si="29"/>
        <v>✔</v>
      </c>
    </row>
    <row r="328" spans="1:13" ht="14.25" customHeight="1" x14ac:dyDescent="0.15">
      <c r="A328" s="24" t="s">
        <v>8411</v>
      </c>
      <c r="B328" s="24" t="s">
        <v>8404</v>
      </c>
      <c r="C328" s="23" t="s">
        <v>8410</v>
      </c>
      <c r="D328" s="22"/>
      <c r="E328" s="91">
        <v>4850</v>
      </c>
      <c r="F328" s="21">
        <v>147</v>
      </c>
      <c r="G328" s="20"/>
      <c r="H328" s="14" t="str">
        <f t="shared" si="24"/>
        <v/>
      </c>
      <c r="I328" s="19">
        <f t="shared" si="25"/>
        <v>712950</v>
      </c>
      <c r="J328" s="14" t="str">
        <f t="shared" si="26"/>
        <v/>
      </c>
      <c r="K328" s="18" t="str">
        <f t="shared" si="27"/>
        <v/>
      </c>
      <c r="L328" s="18" t="str">
        <f t="shared" si="28"/>
        <v/>
      </c>
      <c r="M328" s="17" t="str">
        <f t="shared" si="29"/>
        <v>✔</v>
      </c>
    </row>
    <row r="329" spans="1:13" ht="14.25" customHeight="1" x14ac:dyDescent="0.15">
      <c r="A329" s="24" t="s">
        <v>8409</v>
      </c>
      <c r="B329" s="24" t="s">
        <v>8404</v>
      </c>
      <c r="C329" s="23" t="s">
        <v>8408</v>
      </c>
      <c r="D329" s="22"/>
      <c r="E329" s="91">
        <v>29710</v>
      </c>
      <c r="F329" s="21">
        <v>48</v>
      </c>
      <c r="G329" s="20"/>
      <c r="H329" s="14" t="str">
        <f t="shared" si="24"/>
        <v/>
      </c>
      <c r="I329" s="19">
        <f t="shared" si="25"/>
        <v>1426080</v>
      </c>
      <c r="J329" s="14" t="str">
        <f t="shared" si="26"/>
        <v/>
      </c>
      <c r="K329" s="18" t="str">
        <f t="shared" si="27"/>
        <v/>
      </c>
      <c r="L329" s="18" t="str">
        <f t="shared" si="28"/>
        <v/>
      </c>
      <c r="M329" s="17" t="str">
        <f t="shared" si="29"/>
        <v>✔</v>
      </c>
    </row>
    <row r="330" spans="1:13" ht="14.25" customHeight="1" x14ac:dyDescent="0.15">
      <c r="A330" s="24" t="s">
        <v>8407</v>
      </c>
      <c r="B330" s="24" t="s">
        <v>8404</v>
      </c>
      <c r="C330" s="23" t="s">
        <v>8406</v>
      </c>
      <c r="D330" s="22"/>
      <c r="E330" s="91">
        <v>36090</v>
      </c>
      <c r="F330" s="21">
        <v>89</v>
      </c>
      <c r="G330" s="20"/>
      <c r="H330" s="14" t="str">
        <f t="shared" si="24"/>
        <v/>
      </c>
      <c r="I330" s="19">
        <f t="shared" si="25"/>
        <v>3212010</v>
      </c>
      <c r="J330" s="14" t="str">
        <f t="shared" si="26"/>
        <v/>
      </c>
      <c r="K330" s="18" t="str">
        <f t="shared" si="27"/>
        <v/>
      </c>
      <c r="L330" s="18" t="str">
        <f t="shared" si="28"/>
        <v/>
      </c>
      <c r="M330" s="17" t="str">
        <f t="shared" si="29"/>
        <v>✔</v>
      </c>
    </row>
    <row r="331" spans="1:13" ht="14.25" customHeight="1" x14ac:dyDescent="0.15">
      <c r="A331" s="24" t="s">
        <v>8405</v>
      </c>
      <c r="B331" s="24" t="s">
        <v>8404</v>
      </c>
      <c r="C331" s="23" t="s">
        <v>8403</v>
      </c>
      <c r="D331" s="22"/>
      <c r="E331" s="91">
        <v>3320</v>
      </c>
      <c r="F331" s="21">
        <v>231</v>
      </c>
      <c r="G331" s="20"/>
      <c r="H331" s="14" t="str">
        <f t="shared" si="24"/>
        <v/>
      </c>
      <c r="I331" s="19">
        <f t="shared" si="25"/>
        <v>766920</v>
      </c>
      <c r="J331" s="14" t="str">
        <f t="shared" si="26"/>
        <v/>
      </c>
      <c r="K331" s="18" t="str">
        <f t="shared" si="27"/>
        <v/>
      </c>
      <c r="L331" s="18" t="str">
        <f t="shared" si="28"/>
        <v/>
      </c>
      <c r="M331" s="17" t="str">
        <f t="shared" si="29"/>
        <v>✔</v>
      </c>
    </row>
    <row r="332" spans="1:13" ht="14.25" customHeight="1" x14ac:dyDescent="0.15">
      <c r="A332" s="24" t="s">
        <v>8402</v>
      </c>
      <c r="B332" s="24" t="s">
        <v>8365</v>
      </c>
      <c r="C332" s="23" t="s">
        <v>8401</v>
      </c>
      <c r="D332" s="22"/>
      <c r="E332" s="91">
        <v>1050</v>
      </c>
      <c r="F332" s="21">
        <v>3</v>
      </c>
      <c r="G332" s="20"/>
      <c r="H332" s="14" t="str">
        <f t="shared" si="24"/>
        <v/>
      </c>
      <c r="I332" s="19">
        <f t="shared" si="25"/>
        <v>3150</v>
      </c>
      <c r="J332" s="14" t="str">
        <f t="shared" si="26"/>
        <v/>
      </c>
      <c r="K332" s="18" t="str">
        <f t="shared" si="27"/>
        <v/>
      </c>
      <c r="L332" s="18" t="str">
        <f t="shared" si="28"/>
        <v/>
      </c>
      <c r="M332" s="17" t="str">
        <f t="shared" si="29"/>
        <v>✔</v>
      </c>
    </row>
    <row r="333" spans="1:13" ht="14.25" customHeight="1" x14ac:dyDescent="0.15">
      <c r="A333" s="24" t="s">
        <v>8400</v>
      </c>
      <c r="B333" s="24" t="s">
        <v>8365</v>
      </c>
      <c r="C333" s="23" t="s">
        <v>8399</v>
      </c>
      <c r="D333" s="22"/>
      <c r="E333" s="91">
        <v>6710</v>
      </c>
      <c r="F333" s="21">
        <v>5</v>
      </c>
      <c r="G333" s="20"/>
      <c r="H333" s="14" t="str">
        <f t="shared" ref="H333:H396" si="30">IFERROR(ROUNDDOWN(IF(G333="","",G333*1.1),0),"")</f>
        <v/>
      </c>
      <c r="I333" s="19">
        <f t="shared" ref="I333:I396" si="31">IF(F333="","",F333*E333)</f>
        <v>33550</v>
      </c>
      <c r="J333" s="14" t="str">
        <f t="shared" ref="J333:J396" si="32">IF(G333="","",H333*F333)</f>
        <v/>
      </c>
      <c r="K333" s="18" t="str">
        <f t="shared" ref="K333:K396" si="33">IF(G333="","",1-J333/I333/1.1)</f>
        <v/>
      </c>
      <c r="L333" s="18" t="str">
        <f t="shared" ref="L333:L396" si="34">IF(G333="","",1-J333/I333)</f>
        <v/>
      </c>
      <c r="M333" s="17" t="str">
        <f t="shared" ref="M333:M396" si="35">IF(G333="","✔","")</f>
        <v>✔</v>
      </c>
    </row>
    <row r="334" spans="1:13" ht="14.25" customHeight="1" x14ac:dyDescent="0.15">
      <c r="A334" s="24" t="s">
        <v>8398</v>
      </c>
      <c r="B334" s="24" t="s">
        <v>8365</v>
      </c>
      <c r="C334" s="23" t="s">
        <v>8397</v>
      </c>
      <c r="D334" s="22"/>
      <c r="E334" s="91">
        <v>1576.4</v>
      </c>
      <c r="F334" s="21">
        <v>17</v>
      </c>
      <c r="G334" s="20"/>
      <c r="H334" s="14" t="str">
        <f t="shared" si="30"/>
        <v/>
      </c>
      <c r="I334" s="19">
        <f t="shared" si="31"/>
        <v>26798.800000000003</v>
      </c>
      <c r="J334" s="14" t="str">
        <f t="shared" si="32"/>
        <v/>
      </c>
      <c r="K334" s="18" t="str">
        <f t="shared" si="33"/>
        <v/>
      </c>
      <c r="L334" s="18" t="str">
        <f t="shared" si="34"/>
        <v/>
      </c>
      <c r="M334" s="17" t="str">
        <f t="shared" si="35"/>
        <v>✔</v>
      </c>
    </row>
    <row r="335" spans="1:13" ht="14.25" customHeight="1" x14ac:dyDescent="0.15">
      <c r="A335" s="24" t="s">
        <v>8396</v>
      </c>
      <c r="B335" s="24" t="s">
        <v>8365</v>
      </c>
      <c r="C335" s="23" t="s">
        <v>8395</v>
      </c>
      <c r="D335" s="22"/>
      <c r="E335" s="91">
        <v>1156.4000000000001</v>
      </c>
      <c r="F335" s="21">
        <v>5</v>
      </c>
      <c r="G335" s="20"/>
      <c r="H335" s="14" t="str">
        <f t="shared" si="30"/>
        <v/>
      </c>
      <c r="I335" s="19">
        <f t="shared" si="31"/>
        <v>5782</v>
      </c>
      <c r="J335" s="14" t="str">
        <f t="shared" si="32"/>
        <v/>
      </c>
      <c r="K335" s="18" t="str">
        <f t="shared" si="33"/>
        <v/>
      </c>
      <c r="L335" s="18" t="str">
        <f t="shared" si="34"/>
        <v/>
      </c>
      <c r="M335" s="17" t="str">
        <f t="shared" si="35"/>
        <v>✔</v>
      </c>
    </row>
    <row r="336" spans="1:13" ht="14.25" customHeight="1" x14ac:dyDescent="0.15">
      <c r="A336" s="24" t="s">
        <v>8394</v>
      </c>
      <c r="B336" s="24" t="s">
        <v>8365</v>
      </c>
      <c r="C336" s="23" t="s">
        <v>8393</v>
      </c>
      <c r="D336" s="22"/>
      <c r="E336" s="91">
        <v>2610</v>
      </c>
      <c r="F336" s="21">
        <v>24</v>
      </c>
      <c r="G336" s="20"/>
      <c r="H336" s="14" t="str">
        <f t="shared" si="30"/>
        <v/>
      </c>
      <c r="I336" s="19">
        <f t="shared" si="31"/>
        <v>62640</v>
      </c>
      <c r="J336" s="14" t="str">
        <f t="shared" si="32"/>
        <v/>
      </c>
      <c r="K336" s="18" t="str">
        <f t="shared" si="33"/>
        <v/>
      </c>
      <c r="L336" s="18" t="str">
        <f t="shared" si="34"/>
        <v/>
      </c>
      <c r="M336" s="17" t="str">
        <f t="shared" si="35"/>
        <v>✔</v>
      </c>
    </row>
    <row r="337" spans="1:13" ht="14.25" customHeight="1" x14ac:dyDescent="0.15">
      <c r="A337" s="24" t="s">
        <v>8392</v>
      </c>
      <c r="B337" s="24" t="s">
        <v>8365</v>
      </c>
      <c r="C337" s="23" t="s">
        <v>8391</v>
      </c>
      <c r="D337" s="22"/>
      <c r="E337" s="91">
        <v>4580</v>
      </c>
      <c r="F337" s="21">
        <v>5</v>
      </c>
      <c r="G337" s="20"/>
      <c r="H337" s="14" t="str">
        <f t="shared" si="30"/>
        <v/>
      </c>
      <c r="I337" s="19">
        <f t="shared" si="31"/>
        <v>22900</v>
      </c>
      <c r="J337" s="14" t="str">
        <f t="shared" si="32"/>
        <v/>
      </c>
      <c r="K337" s="18" t="str">
        <f t="shared" si="33"/>
        <v/>
      </c>
      <c r="L337" s="18" t="str">
        <f t="shared" si="34"/>
        <v/>
      </c>
      <c r="M337" s="17" t="str">
        <f t="shared" si="35"/>
        <v>✔</v>
      </c>
    </row>
    <row r="338" spans="1:13" ht="14.25" customHeight="1" x14ac:dyDescent="0.15">
      <c r="A338" s="24" t="s">
        <v>8390</v>
      </c>
      <c r="B338" s="24" t="s">
        <v>8365</v>
      </c>
      <c r="C338" s="23" t="s">
        <v>8389</v>
      </c>
      <c r="D338" s="22"/>
      <c r="E338" s="91">
        <v>2544</v>
      </c>
      <c r="F338" s="21">
        <v>3</v>
      </c>
      <c r="G338" s="20"/>
      <c r="H338" s="14" t="str">
        <f t="shared" si="30"/>
        <v/>
      </c>
      <c r="I338" s="19">
        <f t="shared" si="31"/>
        <v>7632</v>
      </c>
      <c r="J338" s="14" t="str">
        <f t="shared" si="32"/>
        <v/>
      </c>
      <c r="K338" s="18" t="str">
        <f t="shared" si="33"/>
        <v/>
      </c>
      <c r="L338" s="18" t="str">
        <f t="shared" si="34"/>
        <v/>
      </c>
      <c r="M338" s="17" t="str">
        <f t="shared" si="35"/>
        <v>✔</v>
      </c>
    </row>
    <row r="339" spans="1:13" ht="14.25" customHeight="1" x14ac:dyDescent="0.15">
      <c r="A339" s="24" t="s">
        <v>8388</v>
      </c>
      <c r="B339" s="24" t="s">
        <v>8365</v>
      </c>
      <c r="C339" s="23" t="s">
        <v>8387</v>
      </c>
      <c r="D339" s="22"/>
      <c r="E339" s="91">
        <v>5088</v>
      </c>
      <c r="F339" s="21">
        <v>5</v>
      </c>
      <c r="G339" s="20"/>
      <c r="H339" s="14" t="str">
        <f t="shared" si="30"/>
        <v/>
      </c>
      <c r="I339" s="19">
        <f t="shared" si="31"/>
        <v>25440</v>
      </c>
      <c r="J339" s="14" t="str">
        <f t="shared" si="32"/>
        <v/>
      </c>
      <c r="K339" s="18" t="str">
        <f t="shared" si="33"/>
        <v/>
      </c>
      <c r="L339" s="18" t="str">
        <f t="shared" si="34"/>
        <v/>
      </c>
      <c r="M339" s="17" t="str">
        <f t="shared" si="35"/>
        <v>✔</v>
      </c>
    </row>
    <row r="340" spans="1:13" ht="14.25" customHeight="1" x14ac:dyDescent="0.15">
      <c r="A340" s="24" t="s">
        <v>8386</v>
      </c>
      <c r="B340" s="24" t="s">
        <v>8365</v>
      </c>
      <c r="C340" s="23" t="s">
        <v>8385</v>
      </c>
      <c r="D340" s="22"/>
      <c r="E340" s="91">
        <v>10176</v>
      </c>
      <c r="F340" s="21">
        <v>39</v>
      </c>
      <c r="G340" s="20"/>
      <c r="H340" s="14" t="str">
        <f t="shared" si="30"/>
        <v/>
      </c>
      <c r="I340" s="19">
        <f t="shared" si="31"/>
        <v>396864</v>
      </c>
      <c r="J340" s="14" t="str">
        <f t="shared" si="32"/>
        <v/>
      </c>
      <c r="K340" s="18" t="str">
        <f t="shared" si="33"/>
        <v/>
      </c>
      <c r="L340" s="18" t="str">
        <f t="shared" si="34"/>
        <v/>
      </c>
      <c r="M340" s="17" t="str">
        <f t="shared" si="35"/>
        <v>✔</v>
      </c>
    </row>
    <row r="341" spans="1:13" ht="14.25" customHeight="1" x14ac:dyDescent="0.15">
      <c r="A341" s="24" t="s">
        <v>8384</v>
      </c>
      <c r="B341" s="24" t="s">
        <v>8365</v>
      </c>
      <c r="C341" s="23" t="s">
        <v>8383</v>
      </c>
      <c r="D341" s="22"/>
      <c r="E341" s="91">
        <v>20352</v>
      </c>
      <c r="F341" s="21">
        <v>15</v>
      </c>
      <c r="G341" s="20"/>
      <c r="H341" s="14" t="str">
        <f t="shared" si="30"/>
        <v/>
      </c>
      <c r="I341" s="19">
        <f t="shared" si="31"/>
        <v>305280</v>
      </c>
      <c r="J341" s="14" t="str">
        <f t="shared" si="32"/>
        <v/>
      </c>
      <c r="K341" s="18" t="str">
        <f t="shared" si="33"/>
        <v/>
      </c>
      <c r="L341" s="18" t="str">
        <f t="shared" si="34"/>
        <v/>
      </c>
      <c r="M341" s="17" t="str">
        <f t="shared" si="35"/>
        <v>✔</v>
      </c>
    </row>
    <row r="342" spans="1:13" ht="14.25" customHeight="1" x14ac:dyDescent="0.15">
      <c r="A342" s="24" t="s">
        <v>8382</v>
      </c>
      <c r="B342" s="24" t="s">
        <v>8365</v>
      </c>
      <c r="C342" s="23" t="s">
        <v>8381</v>
      </c>
      <c r="D342" s="22"/>
      <c r="E342" s="91">
        <v>13990</v>
      </c>
      <c r="F342" s="21">
        <v>168</v>
      </c>
      <c r="G342" s="20"/>
      <c r="H342" s="14" t="str">
        <f t="shared" si="30"/>
        <v/>
      </c>
      <c r="I342" s="19">
        <f t="shared" si="31"/>
        <v>2350320</v>
      </c>
      <c r="J342" s="14" t="str">
        <f t="shared" si="32"/>
        <v/>
      </c>
      <c r="K342" s="18" t="str">
        <f t="shared" si="33"/>
        <v/>
      </c>
      <c r="L342" s="18" t="str">
        <f t="shared" si="34"/>
        <v/>
      </c>
      <c r="M342" s="17" t="str">
        <f t="shared" si="35"/>
        <v>✔</v>
      </c>
    </row>
    <row r="343" spans="1:13" ht="14.25" customHeight="1" x14ac:dyDescent="0.15">
      <c r="A343" s="24" t="s">
        <v>8380</v>
      </c>
      <c r="B343" s="24" t="s">
        <v>8365</v>
      </c>
      <c r="C343" s="23" t="s">
        <v>8379</v>
      </c>
      <c r="D343" s="22"/>
      <c r="E343" s="91">
        <v>1090</v>
      </c>
      <c r="F343" s="21">
        <v>8</v>
      </c>
      <c r="G343" s="20"/>
      <c r="H343" s="14" t="str">
        <f t="shared" si="30"/>
        <v/>
      </c>
      <c r="I343" s="19">
        <f t="shared" si="31"/>
        <v>8720</v>
      </c>
      <c r="J343" s="14" t="str">
        <f t="shared" si="32"/>
        <v/>
      </c>
      <c r="K343" s="18" t="str">
        <f t="shared" si="33"/>
        <v/>
      </c>
      <c r="L343" s="18" t="str">
        <f t="shared" si="34"/>
        <v/>
      </c>
      <c r="M343" s="17" t="str">
        <f t="shared" si="35"/>
        <v>✔</v>
      </c>
    </row>
    <row r="344" spans="1:13" ht="14.25" customHeight="1" x14ac:dyDescent="0.15">
      <c r="A344" s="24" t="s">
        <v>8378</v>
      </c>
      <c r="B344" s="24" t="s">
        <v>8365</v>
      </c>
      <c r="C344" s="23" t="s">
        <v>8377</v>
      </c>
      <c r="D344" s="22"/>
      <c r="E344" s="91">
        <v>2280.6</v>
      </c>
      <c r="F344" s="21">
        <v>48</v>
      </c>
      <c r="G344" s="20"/>
      <c r="H344" s="14" t="str">
        <f t="shared" si="30"/>
        <v/>
      </c>
      <c r="I344" s="19">
        <f t="shared" si="31"/>
        <v>109468.79999999999</v>
      </c>
      <c r="J344" s="14" t="str">
        <f t="shared" si="32"/>
        <v/>
      </c>
      <c r="K344" s="18" t="str">
        <f t="shared" si="33"/>
        <v/>
      </c>
      <c r="L344" s="18" t="str">
        <f t="shared" si="34"/>
        <v/>
      </c>
      <c r="M344" s="17" t="str">
        <f t="shared" si="35"/>
        <v>✔</v>
      </c>
    </row>
    <row r="345" spans="1:13" ht="14.25" customHeight="1" x14ac:dyDescent="0.15">
      <c r="A345" s="24" t="s">
        <v>8376</v>
      </c>
      <c r="B345" s="24" t="s">
        <v>8365</v>
      </c>
      <c r="C345" s="23" t="s">
        <v>8375</v>
      </c>
      <c r="D345" s="22"/>
      <c r="E345" s="91">
        <v>1934.9</v>
      </c>
      <c r="F345" s="21">
        <v>24</v>
      </c>
      <c r="G345" s="20"/>
      <c r="H345" s="14" t="str">
        <f t="shared" si="30"/>
        <v/>
      </c>
      <c r="I345" s="19">
        <f t="shared" si="31"/>
        <v>46437.600000000006</v>
      </c>
      <c r="J345" s="14" t="str">
        <f t="shared" si="32"/>
        <v/>
      </c>
      <c r="K345" s="18" t="str">
        <f t="shared" si="33"/>
        <v/>
      </c>
      <c r="L345" s="18" t="str">
        <f t="shared" si="34"/>
        <v/>
      </c>
      <c r="M345" s="17" t="str">
        <f t="shared" si="35"/>
        <v>✔</v>
      </c>
    </row>
    <row r="346" spans="1:13" ht="14.25" customHeight="1" x14ac:dyDescent="0.15">
      <c r="A346" s="24" t="s">
        <v>8374</v>
      </c>
      <c r="B346" s="24" t="s">
        <v>8365</v>
      </c>
      <c r="C346" s="23" t="s">
        <v>8373</v>
      </c>
      <c r="D346" s="22"/>
      <c r="E346" s="91">
        <v>2095.1999999999998</v>
      </c>
      <c r="F346" s="21">
        <v>80</v>
      </c>
      <c r="G346" s="20"/>
      <c r="H346" s="14" t="str">
        <f t="shared" si="30"/>
        <v/>
      </c>
      <c r="I346" s="19">
        <f t="shared" si="31"/>
        <v>167616</v>
      </c>
      <c r="J346" s="14" t="str">
        <f t="shared" si="32"/>
        <v/>
      </c>
      <c r="K346" s="18" t="str">
        <f t="shared" si="33"/>
        <v/>
      </c>
      <c r="L346" s="18" t="str">
        <f t="shared" si="34"/>
        <v/>
      </c>
      <c r="M346" s="17" t="str">
        <f t="shared" si="35"/>
        <v>✔</v>
      </c>
    </row>
    <row r="347" spans="1:13" ht="14.25" customHeight="1" x14ac:dyDescent="0.15">
      <c r="A347" s="24" t="s">
        <v>8372</v>
      </c>
      <c r="B347" s="24" t="s">
        <v>8365</v>
      </c>
      <c r="C347" s="23" t="s">
        <v>8371</v>
      </c>
      <c r="D347" s="22"/>
      <c r="E347" s="91">
        <v>4175.6000000000004</v>
      </c>
      <c r="F347" s="21">
        <v>75</v>
      </c>
      <c r="G347" s="20"/>
      <c r="H347" s="14" t="str">
        <f t="shared" si="30"/>
        <v/>
      </c>
      <c r="I347" s="19">
        <f t="shared" si="31"/>
        <v>313170</v>
      </c>
      <c r="J347" s="14" t="str">
        <f t="shared" si="32"/>
        <v/>
      </c>
      <c r="K347" s="18" t="str">
        <f t="shared" si="33"/>
        <v/>
      </c>
      <c r="L347" s="18" t="str">
        <f t="shared" si="34"/>
        <v/>
      </c>
      <c r="M347" s="17" t="str">
        <f t="shared" si="35"/>
        <v>✔</v>
      </c>
    </row>
    <row r="348" spans="1:13" ht="14.25" customHeight="1" x14ac:dyDescent="0.15">
      <c r="A348" s="24" t="s">
        <v>8370</v>
      </c>
      <c r="B348" s="24" t="s">
        <v>8365</v>
      </c>
      <c r="C348" s="23" t="s">
        <v>8369</v>
      </c>
      <c r="D348" s="22"/>
      <c r="E348" s="91">
        <v>8845</v>
      </c>
      <c r="F348" s="21">
        <v>3</v>
      </c>
      <c r="G348" s="20"/>
      <c r="H348" s="14" t="str">
        <f t="shared" si="30"/>
        <v/>
      </c>
      <c r="I348" s="19">
        <f t="shared" si="31"/>
        <v>26535</v>
      </c>
      <c r="J348" s="14" t="str">
        <f t="shared" si="32"/>
        <v/>
      </c>
      <c r="K348" s="18" t="str">
        <f t="shared" si="33"/>
        <v/>
      </c>
      <c r="L348" s="18" t="str">
        <f t="shared" si="34"/>
        <v/>
      </c>
      <c r="M348" s="17" t="str">
        <f t="shared" si="35"/>
        <v>✔</v>
      </c>
    </row>
    <row r="349" spans="1:13" ht="14.25" customHeight="1" x14ac:dyDescent="0.15">
      <c r="A349" s="24" t="s">
        <v>8368</v>
      </c>
      <c r="B349" s="24" t="s">
        <v>8365</v>
      </c>
      <c r="C349" s="23" t="s">
        <v>8367</v>
      </c>
      <c r="D349" s="22"/>
      <c r="E349" s="91">
        <v>2043.1</v>
      </c>
      <c r="F349" s="21">
        <v>3</v>
      </c>
      <c r="G349" s="20"/>
      <c r="H349" s="14" t="str">
        <f t="shared" si="30"/>
        <v/>
      </c>
      <c r="I349" s="19">
        <f t="shared" si="31"/>
        <v>6129.2999999999993</v>
      </c>
      <c r="J349" s="14" t="str">
        <f t="shared" si="32"/>
        <v/>
      </c>
      <c r="K349" s="18" t="str">
        <f t="shared" si="33"/>
        <v/>
      </c>
      <c r="L349" s="18" t="str">
        <f t="shared" si="34"/>
        <v/>
      </c>
      <c r="M349" s="17" t="str">
        <f t="shared" si="35"/>
        <v>✔</v>
      </c>
    </row>
    <row r="350" spans="1:13" ht="14.25" customHeight="1" x14ac:dyDescent="0.15">
      <c r="A350" s="24" t="s">
        <v>8366</v>
      </c>
      <c r="B350" s="24" t="s">
        <v>8365</v>
      </c>
      <c r="C350" s="23" t="s">
        <v>8364</v>
      </c>
      <c r="D350" s="22"/>
      <c r="E350" s="91">
        <v>11206.9</v>
      </c>
      <c r="F350" s="21">
        <v>20</v>
      </c>
      <c r="G350" s="20"/>
      <c r="H350" s="14" t="str">
        <f t="shared" si="30"/>
        <v/>
      </c>
      <c r="I350" s="19">
        <f t="shared" si="31"/>
        <v>224138</v>
      </c>
      <c r="J350" s="14" t="str">
        <f t="shared" si="32"/>
        <v/>
      </c>
      <c r="K350" s="18" t="str">
        <f t="shared" si="33"/>
        <v/>
      </c>
      <c r="L350" s="18" t="str">
        <f t="shared" si="34"/>
        <v/>
      </c>
      <c r="M350" s="17" t="str">
        <f t="shared" si="35"/>
        <v>✔</v>
      </c>
    </row>
    <row r="351" spans="1:13" ht="14.25" customHeight="1" x14ac:dyDescent="0.15">
      <c r="A351" s="24" t="s">
        <v>8363</v>
      </c>
      <c r="B351" s="24" t="s">
        <v>8318</v>
      </c>
      <c r="C351" s="23" t="s">
        <v>8362</v>
      </c>
      <c r="D351" s="22"/>
      <c r="E351" s="91">
        <v>1029</v>
      </c>
      <c r="F351" s="21">
        <v>34</v>
      </c>
      <c r="G351" s="20"/>
      <c r="H351" s="14" t="str">
        <f t="shared" si="30"/>
        <v/>
      </c>
      <c r="I351" s="19">
        <f t="shared" si="31"/>
        <v>34986</v>
      </c>
      <c r="J351" s="14" t="str">
        <f t="shared" si="32"/>
        <v/>
      </c>
      <c r="K351" s="18" t="str">
        <f t="shared" si="33"/>
        <v/>
      </c>
      <c r="L351" s="18" t="str">
        <f t="shared" si="34"/>
        <v/>
      </c>
      <c r="M351" s="17" t="str">
        <f t="shared" si="35"/>
        <v>✔</v>
      </c>
    </row>
    <row r="352" spans="1:13" ht="14.25" customHeight="1" x14ac:dyDescent="0.15">
      <c r="A352" s="24" t="s">
        <v>8361</v>
      </c>
      <c r="B352" s="24" t="s">
        <v>8318</v>
      </c>
      <c r="C352" s="23" t="s">
        <v>8360</v>
      </c>
      <c r="D352" s="22"/>
      <c r="E352" s="91">
        <v>724.5</v>
      </c>
      <c r="F352" s="21">
        <v>3</v>
      </c>
      <c r="G352" s="20"/>
      <c r="H352" s="14" t="str">
        <f t="shared" si="30"/>
        <v/>
      </c>
      <c r="I352" s="19">
        <f t="shared" si="31"/>
        <v>2173.5</v>
      </c>
      <c r="J352" s="14" t="str">
        <f t="shared" si="32"/>
        <v/>
      </c>
      <c r="K352" s="18" t="str">
        <f t="shared" si="33"/>
        <v/>
      </c>
      <c r="L352" s="18" t="str">
        <f t="shared" si="34"/>
        <v/>
      </c>
      <c r="M352" s="17" t="str">
        <f t="shared" si="35"/>
        <v>✔</v>
      </c>
    </row>
    <row r="353" spans="1:13" ht="14.25" customHeight="1" x14ac:dyDescent="0.15">
      <c r="A353" s="24" t="s">
        <v>8359</v>
      </c>
      <c r="B353" s="24" t="s">
        <v>8318</v>
      </c>
      <c r="C353" s="23" t="s">
        <v>8358</v>
      </c>
      <c r="D353" s="22"/>
      <c r="E353" s="91">
        <v>940.8</v>
      </c>
      <c r="F353" s="21">
        <v>3</v>
      </c>
      <c r="G353" s="20"/>
      <c r="H353" s="14" t="str">
        <f t="shared" si="30"/>
        <v/>
      </c>
      <c r="I353" s="19">
        <f t="shared" si="31"/>
        <v>2822.3999999999996</v>
      </c>
      <c r="J353" s="14" t="str">
        <f t="shared" si="32"/>
        <v/>
      </c>
      <c r="K353" s="18" t="str">
        <f t="shared" si="33"/>
        <v/>
      </c>
      <c r="L353" s="18" t="str">
        <f t="shared" si="34"/>
        <v/>
      </c>
      <c r="M353" s="17" t="str">
        <f t="shared" si="35"/>
        <v>✔</v>
      </c>
    </row>
    <row r="354" spans="1:13" ht="14.25" customHeight="1" x14ac:dyDescent="0.15">
      <c r="A354" s="24" t="s">
        <v>8357</v>
      </c>
      <c r="B354" s="24" t="s">
        <v>8318</v>
      </c>
      <c r="C354" s="23" t="s">
        <v>8356</v>
      </c>
      <c r="D354" s="22"/>
      <c r="E354" s="91">
        <v>999.6</v>
      </c>
      <c r="F354" s="21">
        <v>238</v>
      </c>
      <c r="G354" s="20"/>
      <c r="H354" s="14" t="str">
        <f t="shared" si="30"/>
        <v/>
      </c>
      <c r="I354" s="19">
        <f t="shared" si="31"/>
        <v>237904.80000000002</v>
      </c>
      <c r="J354" s="14" t="str">
        <f t="shared" si="32"/>
        <v/>
      </c>
      <c r="K354" s="18" t="str">
        <f t="shared" si="33"/>
        <v/>
      </c>
      <c r="L354" s="18" t="str">
        <f t="shared" si="34"/>
        <v/>
      </c>
      <c r="M354" s="17" t="str">
        <f t="shared" si="35"/>
        <v>✔</v>
      </c>
    </row>
    <row r="355" spans="1:13" ht="14.25" customHeight="1" x14ac:dyDescent="0.15">
      <c r="A355" s="24" t="s">
        <v>8355</v>
      </c>
      <c r="B355" s="24" t="s">
        <v>8318</v>
      </c>
      <c r="C355" s="23" t="s">
        <v>8354</v>
      </c>
      <c r="D355" s="22"/>
      <c r="E355" s="91">
        <v>5497.8</v>
      </c>
      <c r="F355" s="21">
        <v>20</v>
      </c>
      <c r="G355" s="20"/>
      <c r="H355" s="14" t="str">
        <f t="shared" si="30"/>
        <v/>
      </c>
      <c r="I355" s="19">
        <f t="shared" si="31"/>
        <v>109956</v>
      </c>
      <c r="J355" s="14" t="str">
        <f t="shared" si="32"/>
        <v/>
      </c>
      <c r="K355" s="18" t="str">
        <f t="shared" si="33"/>
        <v/>
      </c>
      <c r="L355" s="18" t="str">
        <f t="shared" si="34"/>
        <v/>
      </c>
      <c r="M355" s="17" t="str">
        <f t="shared" si="35"/>
        <v>✔</v>
      </c>
    </row>
    <row r="356" spans="1:13" ht="14.25" customHeight="1" x14ac:dyDescent="0.15">
      <c r="A356" s="24" t="s">
        <v>8353</v>
      </c>
      <c r="B356" s="24" t="s">
        <v>8318</v>
      </c>
      <c r="C356" s="23" t="s">
        <v>8352</v>
      </c>
      <c r="D356" s="22"/>
      <c r="E356" s="91">
        <v>756</v>
      </c>
      <c r="F356" s="21">
        <v>72</v>
      </c>
      <c r="G356" s="20"/>
      <c r="H356" s="14" t="str">
        <f t="shared" si="30"/>
        <v/>
      </c>
      <c r="I356" s="19">
        <f t="shared" si="31"/>
        <v>54432</v>
      </c>
      <c r="J356" s="14" t="str">
        <f t="shared" si="32"/>
        <v/>
      </c>
      <c r="K356" s="18" t="str">
        <f t="shared" si="33"/>
        <v/>
      </c>
      <c r="L356" s="18" t="str">
        <f t="shared" si="34"/>
        <v/>
      </c>
      <c r="M356" s="17" t="str">
        <f t="shared" si="35"/>
        <v>✔</v>
      </c>
    </row>
    <row r="357" spans="1:13" ht="14.25" customHeight="1" x14ac:dyDescent="0.15">
      <c r="A357" s="24" t="s">
        <v>8351</v>
      </c>
      <c r="B357" s="24" t="s">
        <v>8318</v>
      </c>
      <c r="C357" s="23" t="s">
        <v>8350</v>
      </c>
      <c r="D357" s="22"/>
      <c r="E357" s="91">
        <v>3477.6</v>
      </c>
      <c r="F357" s="21">
        <v>3</v>
      </c>
      <c r="G357" s="20"/>
      <c r="H357" s="14" t="str">
        <f t="shared" si="30"/>
        <v/>
      </c>
      <c r="I357" s="19">
        <f t="shared" si="31"/>
        <v>10432.799999999999</v>
      </c>
      <c r="J357" s="14" t="str">
        <f t="shared" si="32"/>
        <v/>
      </c>
      <c r="K357" s="18" t="str">
        <f t="shared" si="33"/>
        <v/>
      </c>
      <c r="L357" s="18" t="str">
        <f t="shared" si="34"/>
        <v/>
      </c>
      <c r="M357" s="17" t="str">
        <f t="shared" si="35"/>
        <v>✔</v>
      </c>
    </row>
    <row r="358" spans="1:13" ht="14.25" customHeight="1" x14ac:dyDescent="0.15">
      <c r="A358" s="24" t="s">
        <v>8349</v>
      </c>
      <c r="B358" s="24" t="s">
        <v>8318</v>
      </c>
      <c r="C358" s="23" t="s">
        <v>8348</v>
      </c>
      <c r="D358" s="22"/>
      <c r="E358" s="91">
        <v>2425.5</v>
      </c>
      <c r="F358" s="21">
        <v>3</v>
      </c>
      <c r="G358" s="20"/>
      <c r="H358" s="14" t="str">
        <f t="shared" si="30"/>
        <v/>
      </c>
      <c r="I358" s="19">
        <f t="shared" si="31"/>
        <v>7276.5</v>
      </c>
      <c r="J358" s="14" t="str">
        <f t="shared" si="32"/>
        <v/>
      </c>
      <c r="K358" s="18" t="str">
        <f t="shared" si="33"/>
        <v/>
      </c>
      <c r="L358" s="18" t="str">
        <f t="shared" si="34"/>
        <v/>
      </c>
      <c r="M358" s="17" t="str">
        <f t="shared" si="35"/>
        <v>✔</v>
      </c>
    </row>
    <row r="359" spans="1:13" ht="14.25" customHeight="1" x14ac:dyDescent="0.15">
      <c r="A359" s="24" t="s">
        <v>8347</v>
      </c>
      <c r="B359" s="24" t="s">
        <v>8318</v>
      </c>
      <c r="C359" s="23" t="s">
        <v>8346</v>
      </c>
      <c r="D359" s="22"/>
      <c r="E359" s="91">
        <v>1218</v>
      </c>
      <c r="F359" s="21">
        <v>12</v>
      </c>
      <c r="G359" s="20"/>
      <c r="H359" s="14" t="str">
        <f t="shared" si="30"/>
        <v/>
      </c>
      <c r="I359" s="19">
        <f t="shared" si="31"/>
        <v>14616</v>
      </c>
      <c r="J359" s="14" t="str">
        <f t="shared" si="32"/>
        <v/>
      </c>
      <c r="K359" s="18" t="str">
        <f t="shared" si="33"/>
        <v/>
      </c>
      <c r="L359" s="18" t="str">
        <f t="shared" si="34"/>
        <v/>
      </c>
      <c r="M359" s="17" t="str">
        <f t="shared" si="35"/>
        <v>✔</v>
      </c>
    </row>
    <row r="360" spans="1:13" ht="14.25" customHeight="1" x14ac:dyDescent="0.15">
      <c r="A360" s="24" t="s">
        <v>8345</v>
      </c>
      <c r="B360" s="24" t="s">
        <v>8318</v>
      </c>
      <c r="C360" s="23" t="s">
        <v>8344</v>
      </c>
      <c r="D360" s="22"/>
      <c r="E360" s="91">
        <v>1134</v>
      </c>
      <c r="F360" s="21">
        <v>8</v>
      </c>
      <c r="G360" s="20"/>
      <c r="H360" s="14" t="str">
        <f t="shared" si="30"/>
        <v/>
      </c>
      <c r="I360" s="19">
        <f t="shared" si="31"/>
        <v>9072</v>
      </c>
      <c r="J360" s="14" t="str">
        <f t="shared" si="32"/>
        <v/>
      </c>
      <c r="K360" s="18" t="str">
        <f t="shared" si="33"/>
        <v/>
      </c>
      <c r="L360" s="18" t="str">
        <f t="shared" si="34"/>
        <v/>
      </c>
      <c r="M360" s="17" t="str">
        <f t="shared" si="35"/>
        <v>✔</v>
      </c>
    </row>
    <row r="361" spans="1:13" ht="14.25" customHeight="1" x14ac:dyDescent="0.15">
      <c r="A361" s="24" t="s">
        <v>8343</v>
      </c>
      <c r="B361" s="24" t="s">
        <v>8318</v>
      </c>
      <c r="C361" s="23" t="s">
        <v>8342</v>
      </c>
      <c r="D361" s="22"/>
      <c r="E361" s="91">
        <v>1075.2</v>
      </c>
      <c r="F361" s="21">
        <v>3</v>
      </c>
      <c r="G361" s="20"/>
      <c r="H361" s="14" t="str">
        <f t="shared" si="30"/>
        <v/>
      </c>
      <c r="I361" s="19">
        <f t="shared" si="31"/>
        <v>3225.6000000000004</v>
      </c>
      <c r="J361" s="14" t="str">
        <f t="shared" si="32"/>
        <v/>
      </c>
      <c r="K361" s="18" t="str">
        <f t="shared" si="33"/>
        <v/>
      </c>
      <c r="L361" s="18" t="str">
        <f t="shared" si="34"/>
        <v/>
      </c>
      <c r="M361" s="17" t="str">
        <f t="shared" si="35"/>
        <v>✔</v>
      </c>
    </row>
    <row r="362" spans="1:13" ht="14.25" customHeight="1" x14ac:dyDescent="0.15">
      <c r="A362" s="24" t="s">
        <v>8341</v>
      </c>
      <c r="B362" s="24" t="s">
        <v>8318</v>
      </c>
      <c r="C362" s="23" t="s">
        <v>8340</v>
      </c>
      <c r="D362" s="22"/>
      <c r="E362" s="91">
        <v>3260.25</v>
      </c>
      <c r="F362" s="21">
        <v>3</v>
      </c>
      <c r="G362" s="20"/>
      <c r="H362" s="14" t="str">
        <f t="shared" si="30"/>
        <v/>
      </c>
      <c r="I362" s="19">
        <f t="shared" si="31"/>
        <v>9780.75</v>
      </c>
      <c r="J362" s="14" t="str">
        <f t="shared" si="32"/>
        <v/>
      </c>
      <c r="K362" s="18" t="str">
        <f t="shared" si="33"/>
        <v/>
      </c>
      <c r="L362" s="18" t="str">
        <f t="shared" si="34"/>
        <v/>
      </c>
      <c r="M362" s="17" t="str">
        <f t="shared" si="35"/>
        <v>✔</v>
      </c>
    </row>
    <row r="363" spans="1:13" ht="14.25" customHeight="1" x14ac:dyDescent="0.15">
      <c r="A363" s="24" t="s">
        <v>8339</v>
      </c>
      <c r="B363" s="24" t="s">
        <v>8318</v>
      </c>
      <c r="C363" s="23" t="s">
        <v>8338</v>
      </c>
      <c r="D363" s="22"/>
      <c r="E363" s="91">
        <v>869.4</v>
      </c>
      <c r="F363" s="21">
        <v>12</v>
      </c>
      <c r="G363" s="20"/>
      <c r="H363" s="14" t="str">
        <f t="shared" si="30"/>
        <v/>
      </c>
      <c r="I363" s="19">
        <f t="shared" si="31"/>
        <v>10432.799999999999</v>
      </c>
      <c r="J363" s="14" t="str">
        <f t="shared" si="32"/>
        <v/>
      </c>
      <c r="K363" s="18" t="str">
        <f t="shared" si="33"/>
        <v/>
      </c>
      <c r="L363" s="18" t="str">
        <f t="shared" si="34"/>
        <v/>
      </c>
      <c r="M363" s="17" t="str">
        <f t="shared" si="35"/>
        <v>✔</v>
      </c>
    </row>
    <row r="364" spans="1:13" ht="14.25" customHeight="1" x14ac:dyDescent="0.15">
      <c r="A364" s="24" t="s">
        <v>8337</v>
      </c>
      <c r="B364" s="24" t="s">
        <v>8318</v>
      </c>
      <c r="C364" s="23" t="s">
        <v>8336</v>
      </c>
      <c r="D364" s="22"/>
      <c r="E364" s="91">
        <v>1386</v>
      </c>
      <c r="F364" s="21">
        <v>32</v>
      </c>
      <c r="G364" s="20"/>
      <c r="H364" s="14" t="str">
        <f t="shared" si="30"/>
        <v/>
      </c>
      <c r="I364" s="19">
        <f t="shared" si="31"/>
        <v>44352</v>
      </c>
      <c r="J364" s="14" t="str">
        <f t="shared" si="32"/>
        <v/>
      </c>
      <c r="K364" s="18" t="str">
        <f t="shared" si="33"/>
        <v/>
      </c>
      <c r="L364" s="18" t="str">
        <f t="shared" si="34"/>
        <v/>
      </c>
      <c r="M364" s="17" t="str">
        <f t="shared" si="35"/>
        <v>✔</v>
      </c>
    </row>
    <row r="365" spans="1:13" ht="14.25" customHeight="1" x14ac:dyDescent="0.15">
      <c r="A365" s="24" t="s">
        <v>8335</v>
      </c>
      <c r="B365" s="24" t="s">
        <v>8318</v>
      </c>
      <c r="C365" s="23" t="s">
        <v>8334</v>
      </c>
      <c r="D365" s="22"/>
      <c r="E365" s="91">
        <v>1732.5</v>
      </c>
      <c r="F365" s="21">
        <v>3</v>
      </c>
      <c r="G365" s="20"/>
      <c r="H365" s="14" t="str">
        <f t="shared" si="30"/>
        <v/>
      </c>
      <c r="I365" s="19">
        <f t="shared" si="31"/>
        <v>5197.5</v>
      </c>
      <c r="J365" s="14" t="str">
        <f t="shared" si="32"/>
        <v/>
      </c>
      <c r="K365" s="18" t="str">
        <f t="shared" si="33"/>
        <v/>
      </c>
      <c r="L365" s="18" t="str">
        <f t="shared" si="34"/>
        <v/>
      </c>
      <c r="M365" s="17" t="str">
        <f t="shared" si="35"/>
        <v>✔</v>
      </c>
    </row>
    <row r="366" spans="1:13" ht="14.25" customHeight="1" x14ac:dyDescent="0.15">
      <c r="A366" s="24" t="s">
        <v>8333</v>
      </c>
      <c r="B366" s="24" t="s">
        <v>8318</v>
      </c>
      <c r="C366" s="23" t="s">
        <v>8332</v>
      </c>
      <c r="D366" s="22"/>
      <c r="E366" s="91">
        <v>724.5</v>
      </c>
      <c r="F366" s="21">
        <v>12</v>
      </c>
      <c r="G366" s="20"/>
      <c r="H366" s="14" t="str">
        <f t="shared" si="30"/>
        <v/>
      </c>
      <c r="I366" s="19">
        <f t="shared" si="31"/>
        <v>8694</v>
      </c>
      <c r="J366" s="14" t="str">
        <f t="shared" si="32"/>
        <v/>
      </c>
      <c r="K366" s="18" t="str">
        <f t="shared" si="33"/>
        <v/>
      </c>
      <c r="L366" s="18" t="str">
        <f t="shared" si="34"/>
        <v/>
      </c>
      <c r="M366" s="17" t="str">
        <f t="shared" si="35"/>
        <v>✔</v>
      </c>
    </row>
    <row r="367" spans="1:13" ht="14.25" customHeight="1" x14ac:dyDescent="0.15">
      <c r="A367" s="24" t="s">
        <v>8331</v>
      </c>
      <c r="B367" s="24" t="s">
        <v>8318</v>
      </c>
      <c r="C367" s="23" t="s">
        <v>8330</v>
      </c>
      <c r="D367" s="22"/>
      <c r="E367" s="91">
        <v>1831.2</v>
      </c>
      <c r="F367" s="21">
        <v>44</v>
      </c>
      <c r="G367" s="20"/>
      <c r="H367" s="14" t="str">
        <f t="shared" si="30"/>
        <v/>
      </c>
      <c r="I367" s="19">
        <f t="shared" si="31"/>
        <v>80572.800000000003</v>
      </c>
      <c r="J367" s="14" t="str">
        <f t="shared" si="32"/>
        <v/>
      </c>
      <c r="K367" s="18" t="str">
        <f t="shared" si="33"/>
        <v/>
      </c>
      <c r="L367" s="18" t="str">
        <f t="shared" si="34"/>
        <v/>
      </c>
      <c r="M367" s="17" t="str">
        <f t="shared" si="35"/>
        <v>✔</v>
      </c>
    </row>
    <row r="368" spans="1:13" ht="14.25" customHeight="1" x14ac:dyDescent="0.15">
      <c r="A368" s="24" t="s">
        <v>8329</v>
      </c>
      <c r="B368" s="24" t="s">
        <v>8318</v>
      </c>
      <c r="C368" s="23" t="s">
        <v>8328</v>
      </c>
      <c r="D368" s="22"/>
      <c r="E368" s="91">
        <v>697.2</v>
      </c>
      <c r="F368" s="21">
        <v>3</v>
      </c>
      <c r="G368" s="20"/>
      <c r="H368" s="14" t="str">
        <f t="shared" si="30"/>
        <v/>
      </c>
      <c r="I368" s="19">
        <f t="shared" si="31"/>
        <v>2091.6000000000004</v>
      </c>
      <c r="J368" s="14" t="str">
        <f t="shared" si="32"/>
        <v/>
      </c>
      <c r="K368" s="18" t="str">
        <f t="shared" si="33"/>
        <v/>
      </c>
      <c r="L368" s="18" t="str">
        <f t="shared" si="34"/>
        <v/>
      </c>
      <c r="M368" s="17" t="str">
        <f t="shared" si="35"/>
        <v>✔</v>
      </c>
    </row>
    <row r="369" spans="1:13" ht="14.25" customHeight="1" x14ac:dyDescent="0.15">
      <c r="A369" s="24" t="s">
        <v>8327</v>
      </c>
      <c r="B369" s="24" t="s">
        <v>8318</v>
      </c>
      <c r="C369" s="23" t="s">
        <v>8326</v>
      </c>
      <c r="D369" s="22"/>
      <c r="E369" s="91">
        <v>1083.5999999999999</v>
      </c>
      <c r="F369" s="21">
        <v>53</v>
      </c>
      <c r="G369" s="20"/>
      <c r="H369" s="14" t="str">
        <f t="shared" si="30"/>
        <v/>
      </c>
      <c r="I369" s="19">
        <f t="shared" si="31"/>
        <v>57430.799999999996</v>
      </c>
      <c r="J369" s="14" t="str">
        <f t="shared" si="32"/>
        <v/>
      </c>
      <c r="K369" s="18" t="str">
        <f t="shared" si="33"/>
        <v/>
      </c>
      <c r="L369" s="18" t="str">
        <f t="shared" si="34"/>
        <v/>
      </c>
      <c r="M369" s="17" t="str">
        <f t="shared" si="35"/>
        <v>✔</v>
      </c>
    </row>
    <row r="370" spans="1:13" ht="14.25" customHeight="1" x14ac:dyDescent="0.15">
      <c r="A370" s="24" t="s">
        <v>8325</v>
      </c>
      <c r="B370" s="24" t="s">
        <v>8318</v>
      </c>
      <c r="C370" s="23" t="s">
        <v>8324</v>
      </c>
      <c r="D370" s="22"/>
      <c r="E370" s="91">
        <v>1360.8</v>
      </c>
      <c r="F370" s="21">
        <v>101</v>
      </c>
      <c r="G370" s="20"/>
      <c r="H370" s="14" t="str">
        <f t="shared" si="30"/>
        <v/>
      </c>
      <c r="I370" s="19">
        <f t="shared" si="31"/>
        <v>137440.79999999999</v>
      </c>
      <c r="J370" s="14" t="str">
        <f t="shared" si="32"/>
        <v/>
      </c>
      <c r="K370" s="18" t="str">
        <f t="shared" si="33"/>
        <v/>
      </c>
      <c r="L370" s="18" t="str">
        <f t="shared" si="34"/>
        <v/>
      </c>
      <c r="M370" s="17" t="str">
        <f t="shared" si="35"/>
        <v>✔</v>
      </c>
    </row>
    <row r="371" spans="1:13" ht="14.25" customHeight="1" x14ac:dyDescent="0.15">
      <c r="A371" s="24" t="s">
        <v>8323</v>
      </c>
      <c r="B371" s="24" t="s">
        <v>8318</v>
      </c>
      <c r="C371" s="23" t="s">
        <v>8322</v>
      </c>
      <c r="D371" s="22"/>
      <c r="E371" s="91">
        <v>1386</v>
      </c>
      <c r="F371" s="21">
        <v>3</v>
      </c>
      <c r="G371" s="20"/>
      <c r="H371" s="14" t="str">
        <f t="shared" si="30"/>
        <v/>
      </c>
      <c r="I371" s="19">
        <f t="shared" si="31"/>
        <v>4158</v>
      </c>
      <c r="J371" s="14" t="str">
        <f t="shared" si="32"/>
        <v/>
      </c>
      <c r="K371" s="18" t="str">
        <f t="shared" si="33"/>
        <v/>
      </c>
      <c r="L371" s="18" t="str">
        <f t="shared" si="34"/>
        <v/>
      </c>
      <c r="M371" s="17" t="str">
        <f t="shared" si="35"/>
        <v>✔</v>
      </c>
    </row>
    <row r="372" spans="1:13" ht="14.25" customHeight="1" x14ac:dyDescent="0.15">
      <c r="A372" s="24" t="s">
        <v>8321</v>
      </c>
      <c r="B372" s="24" t="s">
        <v>8318</v>
      </c>
      <c r="C372" s="23" t="s">
        <v>8320</v>
      </c>
      <c r="D372" s="22"/>
      <c r="E372" s="91">
        <v>1495.2</v>
      </c>
      <c r="F372" s="21">
        <v>5</v>
      </c>
      <c r="G372" s="20"/>
      <c r="H372" s="14" t="str">
        <f t="shared" si="30"/>
        <v/>
      </c>
      <c r="I372" s="19">
        <f t="shared" si="31"/>
        <v>7476</v>
      </c>
      <c r="J372" s="14" t="str">
        <f t="shared" si="32"/>
        <v/>
      </c>
      <c r="K372" s="18" t="str">
        <f t="shared" si="33"/>
        <v/>
      </c>
      <c r="L372" s="18" t="str">
        <f t="shared" si="34"/>
        <v/>
      </c>
      <c r="M372" s="17" t="str">
        <f t="shared" si="35"/>
        <v>✔</v>
      </c>
    </row>
    <row r="373" spans="1:13" ht="14.25" customHeight="1" x14ac:dyDescent="0.15">
      <c r="A373" s="24" t="s">
        <v>8319</v>
      </c>
      <c r="B373" s="24" t="s">
        <v>8318</v>
      </c>
      <c r="C373" s="23" t="s">
        <v>8317</v>
      </c>
      <c r="D373" s="22"/>
      <c r="E373" s="91">
        <v>8190</v>
      </c>
      <c r="F373" s="21">
        <v>3</v>
      </c>
      <c r="G373" s="20"/>
      <c r="H373" s="14" t="str">
        <f t="shared" si="30"/>
        <v/>
      </c>
      <c r="I373" s="19">
        <f t="shared" si="31"/>
        <v>24570</v>
      </c>
      <c r="J373" s="14" t="str">
        <f t="shared" si="32"/>
        <v/>
      </c>
      <c r="K373" s="18" t="str">
        <f t="shared" si="33"/>
        <v/>
      </c>
      <c r="L373" s="18" t="str">
        <f t="shared" si="34"/>
        <v/>
      </c>
      <c r="M373" s="17" t="str">
        <f t="shared" si="35"/>
        <v>✔</v>
      </c>
    </row>
    <row r="374" spans="1:13" ht="14.25" customHeight="1" x14ac:dyDescent="0.15">
      <c r="A374" s="24" t="s">
        <v>8316</v>
      </c>
      <c r="B374" s="24" t="s">
        <v>8145</v>
      </c>
      <c r="C374" s="23" t="s">
        <v>8315</v>
      </c>
      <c r="D374" s="22"/>
      <c r="E374" s="91">
        <v>1080</v>
      </c>
      <c r="F374" s="21">
        <v>8</v>
      </c>
      <c r="G374" s="20"/>
      <c r="H374" s="14" t="str">
        <f t="shared" si="30"/>
        <v/>
      </c>
      <c r="I374" s="19">
        <f t="shared" si="31"/>
        <v>8640</v>
      </c>
      <c r="J374" s="14" t="str">
        <f t="shared" si="32"/>
        <v/>
      </c>
      <c r="K374" s="18" t="str">
        <f t="shared" si="33"/>
        <v/>
      </c>
      <c r="L374" s="18" t="str">
        <f t="shared" si="34"/>
        <v/>
      </c>
      <c r="M374" s="17" t="str">
        <f t="shared" si="35"/>
        <v>✔</v>
      </c>
    </row>
    <row r="375" spans="1:13" ht="14.25" customHeight="1" x14ac:dyDescent="0.15">
      <c r="A375" s="24" t="s">
        <v>8314</v>
      </c>
      <c r="B375" s="24" t="s">
        <v>8145</v>
      </c>
      <c r="C375" s="23" t="s">
        <v>8313</v>
      </c>
      <c r="D375" s="22"/>
      <c r="E375" s="91">
        <v>33450</v>
      </c>
      <c r="F375" s="21">
        <v>3</v>
      </c>
      <c r="G375" s="20"/>
      <c r="H375" s="14" t="str">
        <f t="shared" si="30"/>
        <v/>
      </c>
      <c r="I375" s="19">
        <f t="shared" si="31"/>
        <v>100350</v>
      </c>
      <c r="J375" s="14" t="str">
        <f t="shared" si="32"/>
        <v/>
      </c>
      <c r="K375" s="18" t="str">
        <f t="shared" si="33"/>
        <v/>
      </c>
      <c r="L375" s="18" t="str">
        <f t="shared" si="34"/>
        <v/>
      </c>
      <c r="M375" s="17" t="str">
        <f t="shared" si="35"/>
        <v>✔</v>
      </c>
    </row>
    <row r="376" spans="1:13" ht="14.25" customHeight="1" x14ac:dyDescent="0.15">
      <c r="A376" s="24" t="s">
        <v>8312</v>
      </c>
      <c r="B376" s="24" t="s">
        <v>8145</v>
      </c>
      <c r="C376" s="23" t="s">
        <v>8311</v>
      </c>
      <c r="D376" s="22"/>
      <c r="E376" s="91">
        <v>23700</v>
      </c>
      <c r="F376" s="21">
        <v>435</v>
      </c>
      <c r="G376" s="20"/>
      <c r="H376" s="14" t="str">
        <f t="shared" si="30"/>
        <v/>
      </c>
      <c r="I376" s="19">
        <f t="shared" si="31"/>
        <v>10309500</v>
      </c>
      <c r="J376" s="14" t="str">
        <f t="shared" si="32"/>
        <v/>
      </c>
      <c r="K376" s="18" t="str">
        <f t="shared" si="33"/>
        <v/>
      </c>
      <c r="L376" s="18" t="str">
        <f t="shared" si="34"/>
        <v/>
      </c>
      <c r="M376" s="17" t="str">
        <f t="shared" si="35"/>
        <v>✔</v>
      </c>
    </row>
    <row r="377" spans="1:13" ht="14.25" customHeight="1" x14ac:dyDescent="0.15">
      <c r="A377" s="24" t="s">
        <v>8310</v>
      </c>
      <c r="B377" s="24" t="s">
        <v>8145</v>
      </c>
      <c r="C377" s="23" t="s">
        <v>8309</v>
      </c>
      <c r="D377" s="22"/>
      <c r="E377" s="91">
        <v>23700</v>
      </c>
      <c r="F377" s="21">
        <v>84</v>
      </c>
      <c r="G377" s="20"/>
      <c r="H377" s="14" t="str">
        <f t="shared" si="30"/>
        <v/>
      </c>
      <c r="I377" s="19">
        <f t="shared" si="31"/>
        <v>1990800</v>
      </c>
      <c r="J377" s="14" t="str">
        <f t="shared" si="32"/>
        <v/>
      </c>
      <c r="K377" s="18" t="str">
        <f t="shared" si="33"/>
        <v/>
      </c>
      <c r="L377" s="18" t="str">
        <f t="shared" si="34"/>
        <v/>
      </c>
      <c r="M377" s="17" t="str">
        <f t="shared" si="35"/>
        <v>✔</v>
      </c>
    </row>
    <row r="378" spans="1:13" ht="14.25" customHeight="1" x14ac:dyDescent="0.15">
      <c r="A378" s="24" t="s">
        <v>8308</v>
      </c>
      <c r="B378" s="24" t="s">
        <v>8145</v>
      </c>
      <c r="C378" s="23" t="s">
        <v>8307</v>
      </c>
      <c r="D378" s="22"/>
      <c r="E378" s="91">
        <v>654</v>
      </c>
      <c r="F378" s="21">
        <v>2873</v>
      </c>
      <c r="G378" s="20"/>
      <c r="H378" s="14" t="str">
        <f t="shared" si="30"/>
        <v/>
      </c>
      <c r="I378" s="19">
        <f t="shared" si="31"/>
        <v>1878942</v>
      </c>
      <c r="J378" s="14" t="str">
        <f t="shared" si="32"/>
        <v/>
      </c>
      <c r="K378" s="18" t="str">
        <f t="shared" si="33"/>
        <v/>
      </c>
      <c r="L378" s="18" t="str">
        <f t="shared" si="34"/>
        <v/>
      </c>
      <c r="M378" s="17" t="str">
        <f t="shared" si="35"/>
        <v>✔</v>
      </c>
    </row>
    <row r="379" spans="1:13" ht="14.25" customHeight="1" x14ac:dyDescent="0.15">
      <c r="A379" s="24" t="s">
        <v>8306</v>
      </c>
      <c r="B379" s="24" t="s">
        <v>8145</v>
      </c>
      <c r="C379" s="23" t="s">
        <v>8305</v>
      </c>
      <c r="D379" s="22"/>
      <c r="E379" s="91">
        <v>630</v>
      </c>
      <c r="F379" s="21">
        <v>8</v>
      </c>
      <c r="G379" s="20"/>
      <c r="H379" s="14" t="str">
        <f t="shared" si="30"/>
        <v/>
      </c>
      <c r="I379" s="19">
        <f t="shared" si="31"/>
        <v>5040</v>
      </c>
      <c r="J379" s="14" t="str">
        <f t="shared" si="32"/>
        <v/>
      </c>
      <c r="K379" s="18" t="str">
        <f t="shared" si="33"/>
        <v/>
      </c>
      <c r="L379" s="18" t="str">
        <f t="shared" si="34"/>
        <v/>
      </c>
      <c r="M379" s="17" t="str">
        <f t="shared" si="35"/>
        <v>✔</v>
      </c>
    </row>
    <row r="380" spans="1:13" ht="14.25" customHeight="1" x14ac:dyDescent="0.15">
      <c r="A380" s="24" t="s">
        <v>8304</v>
      </c>
      <c r="B380" s="24" t="s">
        <v>8145</v>
      </c>
      <c r="C380" s="23" t="s">
        <v>8303</v>
      </c>
      <c r="D380" s="22"/>
      <c r="E380" s="91">
        <v>740</v>
      </c>
      <c r="F380" s="21">
        <v>8</v>
      </c>
      <c r="G380" s="20"/>
      <c r="H380" s="14" t="str">
        <f t="shared" si="30"/>
        <v/>
      </c>
      <c r="I380" s="19">
        <f t="shared" si="31"/>
        <v>5920</v>
      </c>
      <c r="J380" s="14" t="str">
        <f t="shared" si="32"/>
        <v/>
      </c>
      <c r="K380" s="18" t="str">
        <f t="shared" si="33"/>
        <v/>
      </c>
      <c r="L380" s="18" t="str">
        <f t="shared" si="34"/>
        <v/>
      </c>
      <c r="M380" s="17" t="str">
        <f t="shared" si="35"/>
        <v>✔</v>
      </c>
    </row>
    <row r="381" spans="1:13" ht="14.25" customHeight="1" x14ac:dyDescent="0.15">
      <c r="A381" s="24" t="s">
        <v>8302</v>
      </c>
      <c r="B381" s="24" t="s">
        <v>8145</v>
      </c>
      <c r="C381" s="23" t="s">
        <v>8301</v>
      </c>
      <c r="D381" s="22"/>
      <c r="E381" s="91">
        <v>16990</v>
      </c>
      <c r="F381" s="21">
        <v>5</v>
      </c>
      <c r="G381" s="20"/>
      <c r="H381" s="14" t="str">
        <f t="shared" si="30"/>
        <v/>
      </c>
      <c r="I381" s="19">
        <f t="shared" si="31"/>
        <v>84950</v>
      </c>
      <c r="J381" s="14" t="str">
        <f t="shared" si="32"/>
        <v/>
      </c>
      <c r="K381" s="18" t="str">
        <f t="shared" si="33"/>
        <v/>
      </c>
      <c r="L381" s="18" t="str">
        <f t="shared" si="34"/>
        <v/>
      </c>
      <c r="M381" s="17" t="str">
        <f t="shared" si="35"/>
        <v>✔</v>
      </c>
    </row>
    <row r="382" spans="1:13" ht="14.25" customHeight="1" x14ac:dyDescent="0.15">
      <c r="A382" s="24" t="s">
        <v>8300</v>
      </c>
      <c r="B382" s="24" t="s">
        <v>8145</v>
      </c>
      <c r="C382" s="23" t="s">
        <v>8299</v>
      </c>
      <c r="D382" s="22"/>
      <c r="E382" s="91">
        <v>1080</v>
      </c>
      <c r="F382" s="21">
        <v>17</v>
      </c>
      <c r="G382" s="20"/>
      <c r="H382" s="14" t="str">
        <f t="shared" si="30"/>
        <v/>
      </c>
      <c r="I382" s="19">
        <f t="shared" si="31"/>
        <v>18360</v>
      </c>
      <c r="J382" s="14" t="str">
        <f t="shared" si="32"/>
        <v/>
      </c>
      <c r="K382" s="18" t="str">
        <f t="shared" si="33"/>
        <v/>
      </c>
      <c r="L382" s="18" t="str">
        <f t="shared" si="34"/>
        <v/>
      </c>
      <c r="M382" s="17" t="str">
        <f t="shared" si="35"/>
        <v>✔</v>
      </c>
    </row>
    <row r="383" spans="1:13" ht="14.25" customHeight="1" x14ac:dyDescent="0.15">
      <c r="A383" s="24" t="s">
        <v>8298</v>
      </c>
      <c r="B383" s="24" t="s">
        <v>8145</v>
      </c>
      <c r="C383" s="23" t="s">
        <v>8297</v>
      </c>
      <c r="D383" s="22"/>
      <c r="E383" s="91">
        <v>1080</v>
      </c>
      <c r="F383" s="21">
        <v>12</v>
      </c>
      <c r="G383" s="20"/>
      <c r="H383" s="14" t="str">
        <f t="shared" si="30"/>
        <v/>
      </c>
      <c r="I383" s="19">
        <f t="shared" si="31"/>
        <v>12960</v>
      </c>
      <c r="J383" s="14" t="str">
        <f t="shared" si="32"/>
        <v/>
      </c>
      <c r="K383" s="18" t="str">
        <f t="shared" si="33"/>
        <v/>
      </c>
      <c r="L383" s="18" t="str">
        <f t="shared" si="34"/>
        <v/>
      </c>
      <c r="M383" s="17" t="str">
        <f t="shared" si="35"/>
        <v>✔</v>
      </c>
    </row>
    <row r="384" spans="1:13" ht="14.25" customHeight="1" x14ac:dyDescent="0.15">
      <c r="A384" s="24" t="s">
        <v>8296</v>
      </c>
      <c r="B384" s="24" t="s">
        <v>8145</v>
      </c>
      <c r="C384" s="23" t="s">
        <v>8295</v>
      </c>
      <c r="D384" s="22"/>
      <c r="E384" s="91">
        <v>1120</v>
      </c>
      <c r="F384" s="21">
        <v>17</v>
      </c>
      <c r="G384" s="20"/>
      <c r="H384" s="14" t="str">
        <f t="shared" si="30"/>
        <v/>
      </c>
      <c r="I384" s="19">
        <f t="shared" si="31"/>
        <v>19040</v>
      </c>
      <c r="J384" s="14" t="str">
        <f t="shared" si="32"/>
        <v/>
      </c>
      <c r="K384" s="18" t="str">
        <f t="shared" si="33"/>
        <v/>
      </c>
      <c r="L384" s="18" t="str">
        <f t="shared" si="34"/>
        <v/>
      </c>
      <c r="M384" s="17" t="str">
        <f t="shared" si="35"/>
        <v>✔</v>
      </c>
    </row>
    <row r="385" spans="1:13" ht="14.25" customHeight="1" x14ac:dyDescent="0.15">
      <c r="A385" s="24" t="s">
        <v>8294</v>
      </c>
      <c r="B385" s="24" t="s">
        <v>8145</v>
      </c>
      <c r="C385" s="23" t="s">
        <v>8293</v>
      </c>
      <c r="D385" s="22"/>
      <c r="E385" s="91">
        <v>5450</v>
      </c>
      <c r="F385" s="21">
        <v>17</v>
      </c>
      <c r="G385" s="20"/>
      <c r="H385" s="14" t="str">
        <f t="shared" si="30"/>
        <v/>
      </c>
      <c r="I385" s="19">
        <f t="shared" si="31"/>
        <v>92650</v>
      </c>
      <c r="J385" s="14" t="str">
        <f t="shared" si="32"/>
        <v/>
      </c>
      <c r="K385" s="18" t="str">
        <f t="shared" si="33"/>
        <v/>
      </c>
      <c r="L385" s="18" t="str">
        <f t="shared" si="34"/>
        <v/>
      </c>
      <c r="M385" s="17" t="str">
        <f t="shared" si="35"/>
        <v>✔</v>
      </c>
    </row>
    <row r="386" spans="1:13" ht="14.25" customHeight="1" x14ac:dyDescent="0.15">
      <c r="A386" s="24" t="s">
        <v>8292</v>
      </c>
      <c r="B386" s="24" t="s">
        <v>8145</v>
      </c>
      <c r="C386" s="23" t="s">
        <v>8291</v>
      </c>
      <c r="D386" s="22"/>
      <c r="E386" s="91">
        <v>18030</v>
      </c>
      <c r="F386" s="21">
        <v>838</v>
      </c>
      <c r="G386" s="20"/>
      <c r="H386" s="14" t="str">
        <f t="shared" si="30"/>
        <v/>
      </c>
      <c r="I386" s="19">
        <f t="shared" si="31"/>
        <v>15109140</v>
      </c>
      <c r="J386" s="14" t="str">
        <f t="shared" si="32"/>
        <v/>
      </c>
      <c r="K386" s="18" t="str">
        <f t="shared" si="33"/>
        <v/>
      </c>
      <c r="L386" s="18" t="str">
        <f t="shared" si="34"/>
        <v/>
      </c>
      <c r="M386" s="17" t="str">
        <f t="shared" si="35"/>
        <v>✔</v>
      </c>
    </row>
    <row r="387" spans="1:13" ht="14.25" customHeight="1" x14ac:dyDescent="0.15">
      <c r="A387" s="24" t="s">
        <v>8290</v>
      </c>
      <c r="B387" s="24" t="s">
        <v>8145</v>
      </c>
      <c r="C387" s="23" t="s">
        <v>8289</v>
      </c>
      <c r="D387" s="22"/>
      <c r="E387" s="91">
        <v>18030</v>
      </c>
      <c r="F387" s="21">
        <v>12</v>
      </c>
      <c r="G387" s="20"/>
      <c r="H387" s="14" t="str">
        <f t="shared" si="30"/>
        <v/>
      </c>
      <c r="I387" s="19">
        <f t="shared" si="31"/>
        <v>216360</v>
      </c>
      <c r="J387" s="14" t="str">
        <f t="shared" si="32"/>
        <v/>
      </c>
      <c r="K387" s="18" t="str">
        <f t="shared" si="33"/>
        <v/>
      </c>
      <c r="L387" s="18" t="str">
        <f t="shared" si="34"/>
        <v/>
      </c>
      <c r="M387" s="17" t="str">
        <f t="shared" si="35"/>
        <v>✔</v>
      </c>
    </row>
    <row r="388" spans="1:13" ht="14.25" customHeight="1" x14ac:dyDescent="0.15">
      <c r="A388" s="24" t="s">
        <v>8288</v>
      </c>
      <c r="B388" s="24" t="s">
        <v>8145</v>
      </c>
      <c r="C388" s="23" t="s">
        <v>8287</v>
      </c>
      <c r="D388" s="22"/>
      <c r="E388" s="91">
        <v>33010</v>
      </c>
      <c r="F388" s="21">
        <v>932</v>
      </c>
      <c r="G388" s="20"/>
      <c r="H388" s="14" t="str">
        <f t="shared" si="30"/>
        <v/>
      </c>
      <c r="I388" s="19">
        <f t="shared" si="31"/>
        <v>30765320</v>
      </c>
      <c r="J388" s="14" t="str">
        <f t="shared" si="32"/>
        <v/>
      </c>
      <c r="K388" s="18" t="str">
        <f t="shared" si="33"/>
        <v/>
      </c>
      <c r="L388" s="18" t="str">
        <f t="shared" si="34"/>
        <v/>
      </c>
      <c r="M388" s="17" t="str">
        <f t="shared" si="35"/>
        <v>✔</v>
      </c>
    </row>
    <row r="389" spans="1:13" ht="14.25" customHeight="1" x14ac:dyDescent="0.15">
      <c r="A389" s="24" t="s">
        <v>8286</v>
      </c>
      <c r="B389" s="24" t="s">
        <v>8145</v>
      </c>
      <c r="C389" s="23" t="s">
        <v>8285</v>
      </c>
      <c r="D389" s="22"/>
      <c r="E389" s="91">
        <v>33010</v>
      </c>
      <c r="F389" s="21">
        <v>80</v>
      </c>
      <c r="G389" s="20"/>
      <c r="H389" s="14" t="str">
        <f t="shared" si="30"/>
        <v/>
      </c>
      <c r="I389" s="19">
        <f t="shared" si="31"/>
        <v>2640800</v>
      </c>
      <c r="J389" s="14" t="str">
        <f t="shared" si="32"/>
        <v/>
      </c>
      <c r="K389" s="18" t="str">
        <f t="shared" si="33"/>
        <v/>
      </c>
      <c r="L389" s="18" t="str">
        <f t="shared" si="34"/>
        <v/>
      </c>
      <c r="M389" s="17" t="str">
        <f t="shared" si="35"/>
        <v>✔</v>
      </c>
    </row>
    <row r="390" spans="1:13" ht="14.25" customHeight="1" x14ac:dyDescent="0.15">
      <c r="A390" s="24" t="s">
        <v>8284</v>
      </c>
      <c r="B390" s="24" t="s">
        <v>8145</v>
      </c>
      <c r="C390" s="23" t="s">
        <v>8283</v>
      </c>
      <c r="D390" s="22"/>
      <c r="E390" s="91">
        <v>33450</v>
      </c>
      <c r="F390" s="21">
        <v>149</v>
      </c>
      <c r="G390" s="20"/>
      <c r="H390" s="14" t="str">
        <f t="shared" si="30"/>
        <v/>
      </c>
      <c r="I390" s="19">
        <f t="shared" si="31"/>
        <v>4984050</v>
      </c>
      <c r="J390" s="14" t="str">
        <f t="shared" si="32"/>
        <v/>
      </c>
      <c r="K390" s="18" t="str">
        <f t="shared" si="33"/>
        <v/>
      </c>
      <c r="L390" s="18" t="str">
        <f t="shared" si="34"/>
        <v/>
      </c>
      <c r="M390" s="17" t="str">
        <f t="shared" si="35"/>
        <v>✔</v>
      </c>
    </row>
    <row r="391" spans="1:13" ht="14.25" customHeight="1" x14ac:dyDescent="0.15">
      <c r="A391" s="24" t="s">
        <v>8282</v>
      </c>
      <c r="B391" s="24" t="s">
        <v>8145</v>
      </c>
      <c r="C391" s="23" t="s">
        <v>8281</v>
      </c>
      <c r="D391" s="22"/>
      <c r="E391" s="91">
        <v>33450</v>
      </c>
      <c r="F391" s="21">
        <v>80</v>
      </c>
      <c r="G391" s="20"/>
      <c r="H391" s="14" t="str">
        <f t="shared" si="30"/>
        <v/>
      </c>
      <c r="I391" s="19">
        <f t="shared" si="31"/>
        <v>2676000</v>
      </c>
      <c r="J391" s="14" t="str">
        <f t="shared" si="32"/>
        <v/>
      </c>
      <c r="K391" s="18" t="str">
        <f t="shared" si="33"/>
        <v/>
      </c>
      <c r="L391" s="18" t="str">
        <f t="shared" si="34"/>
        <v/>
      </c>
      <c r="M391" s="17" t="str">
        <f t="shared" si="35"/>
        <v>✔</v>
      </c>
    </row>
    <row r="392" spans="1:13" ht="14.25" customHeight="1" x14ac:dyDescent="0.15">
      <c r="A392" s="24" t="s">
        <v>8280</v>
      </c>
      <c r="B392" s="24" t="s">
        <v>8145</v>
      </c>
      <c r="C392" s="23" t="s">
        <v>8279</v>
      </c>
      <c r="D392" s="22"/>
      <c r="E392" s="91">
        <v>18600</v>
      </c>
      <c r="F392" s="21">
        <v>125</v>
      </c>
      <c r="G392" s="20"/>
      <c r="H392" s="14" t="str">
        <f t="shared" si="30"/>
        <v/>
      </c>
      <c r="I392" s="19">
        <f t="shared" si="31"/>
        <v>2325000</v>
      </c>
      <c r="J392" s="14" t="str">
        <f t="shared" si="32"/>
        <v/>
      </c>
      <c r="K392" s="18" t="str">
        <f t="shared" si="33"/>
        <v/>
      </c>
      <c r="L392" s="18" t="str">
        <f t="shared" si="34"/>
        <v/>
      </c>
      <c r="M392" s="17" t="str">
        <f t="shared" si="35"/>
        <v>✔</v>
      </c>
    </row>
    <row r="393" spans="1:13" ht="14.25" customHeight="1" x14ac:dyDescent="0.15">
      <c r="A393" s="24" t="s">
        <v>8278</v>
      </c>
      <c r="B393" s="24" t="s">
        <v>8145</v>
      </c>
      <c r="C393" s="23" t="s">
        <v>8277</v>
      </c>
      <c r="D393" s="22"/>
      <c r="E393" s="91">
        <v>30300</v>
      </c>
      <c r="F393" s="21">
        <v>3</v>
      </c>
      <c r="G393" s="20"/>
      <c r="H393" s="14" t="str">
        <f t="shared" si="30"/>
        <v/>
      </c>
      <c r="I393" s="19">
        <f t="shared" si="31"/>
        <v>90900</v>
      </c>
      <c r="J393" s="14" t="str">
        <f t="shared" si="32"/>
        <v/>
      </c>
      <c r="K393" s="18" t="str">
        <f t="shared" si="33"/>
        <v/>
      </c>
      <c r="L393" s="18" t="str">
        <f t="shared" si="34"/>
        <v/>
      </c>
      <c r="M393" s="17" t="str">
        <f t="shared" si="35"/>
        <v>✔</v>
      </c>
    </row>
    <row r="394" spans="1:13" ht="14.25" customHeight="1" x14ac:dyDescent="0.15">
      <c r="A394" s="24" t="s">
        <v>8276</v>
      </c>
      <c r="B394" s="24" t="s">
        <v>8145</v>
      </c>
      <c r="C394" s="23" t="s">
        <v>8275</v>
      </c>
      <c r="D394" s="22"/>
      <c r="E394" s="91">
        <v>33390</v>
      </c>
      <c r="F394" s="21">
        <v>5</v>
      </c>
      <c r="G394" s="20"/>
      <c r="H394" s="14" t="str">
        <f t="shared" si="30"/>
        <v/>
      </c>
      <c r="I394" s="19">
        <f t="shared" si="31"/>
        <v>166950</v>
      </c>
      <c r="J394" s="14" t="str">
        <f t="shared" si="32"/>
        <v/>
      </c>
      <c r="K394" s="18" t="str">
        <f t="shared" si="33"/>
        <v/>
      </c>
      <c r="L394" s="18" t="str">
        <f t="shared" si="34"/>
        <v/>
      </c>
      <c r="M394" s="17" t="str">
        <f t="shared" si="35"/>
        <v>✔</v>
      </c>
    </row>
    <row r="395" spans="1:13" ht="14.25" customHeight="1" x14ac:dyDescent="0.15">
      <c r="A395" s="24" t="s">
        <v>8274</v>
      </c>
      <c r="B395" s="24" t="s">
        <v>8145</v>
      </c>
      <c r="C395" s="23" t="s">
        <v>8273</v>
      </c>
      <c r="D395" s="22"/>
      <c r="E395" s="91">
        <v>4748</v>
      </c>
      <c r="F395" s="21">
        <v>154</v>
      </c>
      <c r="G395" s="20"/>
      <c r="H395" s="14" t="str">
        <f t="shared" si="30"/>
        <v/>
      </c>
      <c r="I395" s="19">
        <f t="shared" si="31"/>
        <v>731192</v>
      </c>
      <c r="J395" s="14" t="str">
        <f t="shared" si="32"/>
        <v/>
      </c>
      <c r="K395" s="18" t="str">
        <f t="shared" si="33"/>
        <v/>
      </c>
      <c r="L395" s="18" t="str">
        <f t="shared" si="34"/>
        <v/>
      </c>
      <c r="M395" s="17" t="str">
        <f t="shared" si="35"/>
        <v>✔</v>
      </c>
    </row>
    <row r="396" spans="1:13" ht="14.25" customHeight="1" x14ac:dyDescent="0.15">
      <c r="A396" s="24" t="s">
        <v>8272</v>
      </c>
      <c r="B396" s="24" t="s">
        <v>8145</v>
      </c>
      <c r="C396" s="23" t="s">
        <v>8271</v>
      </c>
      <c r="D396" s="22"/>
      <c r="E396" s="91">
        <v>9741</v>
      </c>
      <c r="F396" s="21">
        <v>3</v>
      </c>
      <c r="G396" s="20"/>
      <c r="H396" s="14" t="str">
        <f t="shared" si="30"/>
        <v/>
      </c>
      <c r="I396" s="19">
        <f t="shared" si="31"/>
        <v>29223</v>
      </c>
      <c r="J396" s="14" t="str">
        <f t="shared" si="32"/>
        <v/>
      </c>
      <c r="K396" s="18" t="str">
        <f t="shared" si="33"/>
        <v/>
      </c>
      <c r="L396" s="18" t="str">
        <f t="shared" si="34"/>
        <v/>
      </c>
      <c r="M396" s="17" t="str">
        <f t="shared" si="35"/>
        <v>✔</v>
      </c>
    </row>
    <row r="397" spans="1:13" ht="14.25" customHeight="1" x14ac:dyDescent="0.15">
      <c r="A397" s="24" t="s">
        <v>8270</v>
      </c>
      <c r="B397" s="24" t="s">
        <v>8145</v>
      </c>
      <c r="C397" s="23" t="s">
        <v>8269</v>
      </c>
      <c r="D397" s="22"/>
      <c r="E397" s="91">
        <v>9250</v>
      </c>
      <c r="F397" s="21">
        <v>1421</v>
      </c>
      <c r="G397" s="20"/>
      <c r="H397" s="14" t="str">
        <f t="shared" ref="H397:H460" si="36">IFERROR(ROUNDDOWN(IF(G397="","",G397*1.1),0),"")</f>
        <v/>
      </c>
      <c r="I397" s="19">
        <f t="shared" ref="I397:I460" si="37">IF(F397="","",F397*E397)</f>
        <v>13144250</v>
      </c>
      <c r="J397" s="14" t="str">
        <f t="shared" ref="J397:J460" si="38">IF(G397="","",H397*F397)</f>
        <v/>
      </c>
      <c r="K397" s="18" t="str">
        <f t="shared" ref="K397:K460" si="39">IF(G397="","",1-J397/I397/1.1)</f>
        <v/>
      </c>
      <c r="L397" s="18" t="str">
        <f t="shared" ref="L397:L460" si="40">IF(G397="","",1-J397/I397)</f>
        <v/>
      </c>
      <c r="M397" s="17" t="str">
        <f t="shared" ref="M397:M460" si="41">IF(G397="","✔","")</f>
        <v>✔</v>
      </c>
    </row>
    <row r="398" spans="1:13" ht="14.25" customHeight="1" x14ac:dyDescent="0.15">
      <c r="A398" s="24" t="s">
        <v>8268</v>
      </c>
      <c r="B398" s="24" t="s">
        <v>8145</v>
      </c>
      <c r="C398" s="23" t="s">
        <v>8267</v>
      </c>
      <c r="D398" s="22"/>
      <c r="E398" s="91">
        <v>6930</v>
      </c>
      <c r="F398" s="21">
        <v>5</v>
      </c>
      <c r="G398" s="20"/>
      <c r="H398" s="14" t="str">
        <f t="shared" si="36"/>
        <v/>
      </c>
      <c r="I398" s="19">
        <f t="shared" si="37"/>
        <v>34650</v>
      </c>
      <c r="J398" s="14" t="str">
        <f t="shared" si="38"/>
        <v/>
      </c>
      <c r="K398" s="18" t="str">
        <f t="shared" si="39"/>
        <v/>
      </c>
      <c r="L398" s="18" t="str">
        <f t="shared" si="40"/>
        <v/>
      </c>
      <c r="M398" s="17" t="str">
        <f t="shared" si="41"/>
        <v>✔</v>
      </c>
    </row>
    <row r="399" spans="1:13" ht="14.25" customHeight="1" x14ac:dyDescent="0.15">
      <c r="A399" s="24" t="s">
        <v>8266</v>
      </c>
      <c r="B399" s="24" t="s">
        <v>8145</v>
      </c>
      <c r="C399" s="23" t="s">
        <v>8265</v>
      </c>
      <c r="D399" s="22"/>
      <c r="E399" s="91">
        <v>9080</v>
      </c>
      <c r="F399" s="21">
        <v>202</v>
      </c>
      <c r="G399" s="20"/>
      <c r="H399" s="14" t="str">
        <f t="shared" si="36"/>
        <v/>
      </c>
      <c r="I399" s="19">
        <f t="shared" si="37"/>
        <v>1834160</v>
      </c>
      <c r="J399" s="14" t="str">
        <f t="shared" si="38"/>
        <v/>
      </c>
      <c r="K399" s="18" t="str">
        <f t="shared" si="39"/>
        <v/>
      </c>
      <c r="L399" s="18" t="str">
        <f t="shared" si="40"/>
        <v/>
      </c>
      <c r="M399" s="17" t="str">
        <f t="shared" si="41"/>
        <v>✔</v>
      </c>
    </row>
    <row r="400" spans="1:13" ht="14.25" customHeight="1" x14ac:dyDescent="0.15">
      <c r="A400" s="24" t="s">
        <v>8264</v>
      </c>
      <c r="B400" s="24" t="s">
        <v>8145</v>
      </c>
      <c r="C400" s="23" t="s">
        <v>8263</v>
      </c>
      <c r="D400" s="22"/>
      <c r="E400" s="91">
        <v>45400</v>
      </c>
      <c r="F400" s="21">
        <v>12</v>
      </c>
      <c r="G400" s="20"/>
      <c r="H400" s="14" t="str">
        <f t="shared" si="36"/>
        <v/>
      </c>
      <c r="I400" s="19">
        <f t="shared" si="37"/>
        <v>544800</v>
      </c>
      <c r="J400" s="14" t="str">
        <f t="shared" si="38"/>
        <v/>
      </c>
      <c r="K400" s="18" t="str">
        <f t="shared" si="39"/>
        <v/>
      </c>
      <c r="L400" s="18" t="str">
        <f t="shared" si="40"/>
        <v/>
      </c>
      <c r="M400" s="17" t="str">
        <f t="shared" si="41"/>
        <v>✔</v>
      </c>
    </row>
    <row r="401" spans="1:13" ht="14.25" customHeight="1" x14ac:dyDescent="0.15">
      <c r="A401" s="24" t="s">
        <v>8262</v>
      </c>
      <c r="B401" s="24" t="s">
        <v>8145</v>
      </c>
      <c r="C401" s="23" t="s">
        <v>8261</v>
      </c>
      <c r="D401" s="22"/>
      <c r="E401" s="91">
        <v>10990</v>
      </c>
      <c r="F401" s="21">
        <v>53</v>
      </c>
      <c r="G401" s="20"/>
      <c r="H401" s="14" t="str">
        <f t="shared" si="36"/>
        <v/>
      </c>
      <c r="I401" s="19">
        <f t="shared" si="37"/>
        <v>582470</v>
      </c>
      <c r="J401" s="14" t="str">
        <f t="shared" si="38"/>
        <v/>
      </c>
      <c r="K401" s="18" t="str">
        <f t="shared" si="39"/>
        <v/>
      </c>
      <c r="L401" s="18" t="str">
        <f t="shared" si="40"/>
        <v/>
      </c>
      <c r="M401" s="17" t="str">
        <f t="shared" si="41"/>
        <v>✔</v>
      </c>
    </row>
    <row r="402" spans="1:13" ht="14.25" customHeight="1" x14ac:dyDescent="0.15">
      <c r="A402" s="24" t="s">
        <v>8260</v>
      </c>
      <c r="B402" s="24" t="s">
        <v>8145</v>
      </c>
      <c r="C402" s="23" t="s">
        <v>8259</v>
      </c>
      <c r="D402" s="22"/>
      <c r="E402" s="91">
        <v>200596</v>
      </c>
      <c r="F402" s="21">
        <v>84</v>
      </c>
      <c r="G402" s="20"/>
      <c r="H402" s="14" t="str">
        <f t="shared" si="36"/>
        <v/>
      </c>
      <c r="I402" s="19">
        <f t="shared" si="37"/>
        <v>16850064</v>
      </c>
      <c r="J402" s="14" t="str">
        <f t="shared" si="38"/>
        <v/>
      </c>
      <c r="K402" s="18" t="str">
        <f t="shared" si="39"/>
        <v/>
      </c>
      <c r="L402" s="18" t="str">
        <f t="shared" si="40"/>
        <v/>
      </c>
      <c r="M402" s="17" t="str">
        <f t="shared" si="41"/>
        <v>✔</v>
      </c>
    </row>
    <row r="403" spans="1:13" ht="14.25" customHeight="1" x14ac:dyDescent="0.15">
      <c r="A403" s="24" t="s">
        <v>8258</v>
      </c>
      <c r="B403" s="24" t="s">
        <v>8145</v>
      </c>
      <c r="C403" s="23" t="s">
        <v>8257</v>
      </c>
      <c r="D403" s="22"/>
      <c r="E403" s="91">
        <v>270744</v>
      </c>
      <c r="F403" s="21">
        <v>5</v>
      </c>
      <c r="G403" s="20"/>
      <c r="H403" s="14" t="str">
        <f t="shared" si="36"/>
        <v/>
      </c>
      <c r="I403" s="19">
        <f t="shared" si="37"/>
        <v>1353720</v>
      </c>
      <c r="J403" s="14" t="str">
        <f t="shared" si="38"/>
        <v/>
      </c>
      <c r="K403" s="18" t="str">
        <f t="shared" si="39"/>
        <v/>
      </c>
      <c r="L403" s="18" t="str">
        <f t="shared" si="40"/>
        <v/>
      </c>
      <c r="M403" s="17" t="str">
        <f t="shared" si="41"/>
        <v>✔</v>
      </c>
    </row>
    <row r="404" spans="1:13" ht="14.25" customHeight="1" x14ac:dyDescent="0.15">
      <c r="A404" s="24" t="s">
        <v>8256</v>
      </c>
      <c r="B404" s="24" t="s">
        <v>8145</v>
      </c>
      <c r="C404" s="23" t="s">
        <v>8255</v>
      </c>
      <c r="D404" s="22"/>
      <c r="E404" s="91">
        <v>9160</v>
      </c>
      <c r="F404" s="21">
        <v>92</v>
      </c>
      <c r="G404" s="20"/>
      <c r="H404" s="14" t="str">
        <f t="shared" si="36"/>
        <v/>
      </c>
      <c r="I404" s="19">
        <f t="shared" si="37"/>
        <v>842720</v>
      </c>
      <c r="J404" s="14" t="str">
        <f t="shared" si="38"/>
        <v/>
      </c>
      <c r="K404" s="18" t="str">
        <f t="shared" si="39"/>
        <v/>
      </c>
      <c r="L404" s="18" t="str">
        <f t="shared" si="40"/>
        <v/>
      </c>
      <c r="M404" s="17" t="str">
        <f t="shared" si="41"/>
        <v>✔</v>
      </c>
    </row>
    <row r="405" spans="1:13" ht="14.25" customHeight="1" x14ac:dyDescent="0.15">
      <c r="A405" s="24" t="s">
        <v>8254</v>
      </c>
      <c r="B405" s="24" t="s">
        <v>8145</v>
      </c>
      <c r="C405" s="23" t="s">
        <v>8253</v>
      </c>
      <c r="D405" s="22"/>
      <c r="E405" s="91">
        <v>9250</v>
      </c>
      <c r="F405" s="21">
        <v>744</v>
      </c>
      <c r="G405" s="20"/>
      <c r="H405" s="14" t="str">
        <f t="shared" si="36"/>
        <v/>
      </c>
      <c r="I405" s="19">
        <f t="shared" si="37"/>
        <v>6882000</v>
      </c>
      <c r="J405" s="14" t="str">
        <f t="shared" si="38"/>
        <v/>
      </c>
      <c r="K405" s="18" t="str">
        <f t="shared" si="39"/>
        <v/>
      </c>
      <c r="L405" s="18" t="str">
        <f t="shared" si="40"/>
        <v/>
      </c>
      <c r="M405" s="17" t="str">
        <f t="shared" si="41"/>
        <v>✔</v>
      </c>
    </row>
    <row r="406" spans="1:13" ht="14.25" customHeight="1" x14ac:dyDescent="0.15">
      <c r="A406" s="24" t="s">
        <v>8252</v>
      </c>
      <c r="B406" s="24" t="s">
        <v>8145</v>
      </c>
      <c r="C406" s="23" t="s">
        <v>8251</v>
      </c>
      <c r="D406" s="22"/>
      <c r="E406" s="91">
        <v>6310</v>
      </c>
      <c r="F406" s="21">
        <v>3</v>
      </c>
      <c r="G406" s="20"/>
      <c r="H406" s="14" t="str">
        <f t="shared" si="36"/>
        <v/>
      </c>
      <c r="I406" s="19">
        <f t="shared" si="37"/>
        <v>18930</v>
      </c>
      <c r="J406" s="14" t="str">
        <f t="shared" si="38"/>
        <v/>
      </c>
      <c r="K406" s="18" t="str">
        <f t="shared" si="39"/>
        <v/>
      </c>
      <c r="L406" s="18" t="str">
        <f t="shared" si="40"/>
        <v/>
      </c>
      <c r="M406" s="17" t="str">
        <f t="shared" si="41"/>
        <v>✔</v>
      </c>
    </row>
    <row r="407" spans="1:13" ht="14.25" customHeight="1" x14ac:dyDescent="0.15">
      <c r="A407" s="24" t="s">
        <v>8250</v>
      </c>
      <c r="B407" s="24" t="s">
        <v>8145</v>
      </c>
      <c r="C407" s="23" t="s">
        <v>8249</v>
      </c>
      <c r="D407" s="22"/>
      <c r="E407" s="91">
        <v>850</v>
      </c>
      <c r="F407" s="21">
        <v>5</v>
      </c>
      <c r="G407" s="20"/>
      <c r="H407" s="14" t="str">
        <f t="shared" si="36"/>
        <v/>
      </c>
      <c r="I407" s="19">
        <f t="shared" si="37"/>
        <v>4250</v>
      </c>
      <c r="J407" s="14" t="str">
        <f t="shared" si="38"/>
        <v/>
      </c>
      <c r="K407" s="18" t="str">
        <f t="shared" si="39"/>
        <v/>
      </c>
      <c r="L407" s="18" t="str">
        <f t="shared" si="40"/>
        <v/>
      </c>
      <c r="M407" s="17" t="str">
        <f t="shared" si="41"/>
        <v>✔</v>
      </c>
    </row>
    <row r="408" spans="1:13" ht="14.25" customHeight="1" x14ac:dyDescent="0.15">
      <c r="A408" s="24" t="s">
        <v>8248</v>
      </c>
      <c r="B408" s="24" t="s">
        <v>8145</v>
      </c>
      <c r="C408" s="23" t="s">
        <v>8247</v>
      </c>
      <c r="D408" s="22"/>
      <c r="E408" s="91">
        <v>1080</v>
      </c>
      <c r="F408" s="21">
        <v>12</v>
      </c>
      <c r="G408" s="20"/>
      <c r="H408" s="14" t="str">
        <f t="shared" si="36"/>
        <v/>
      </c>
      <c r="I408" s="19">
        <f t="shared" si="37"/>
        <v>12960</v>
      </c>
      <c r="J408" s="14" t="str">
        <f t="shared" si="38"/>
        <v/>
      </c>
      <c r="K408" s="18" t="str">
        <f t="shared" si="39"/>
        <v/>
      </c>
      <c r="L408" s="18" t="str">
        <f t="shared" si="40"/>
        <v/>
      </c>
      <c r="M408" s="17" t="str">
        <f t="shared" si="41"/>
        <v>✔</v>
      </c>
    </row>
    <row r="409" spans="1:13" ht="14.25" customHeight="1" x14ac:dyDescent="0.15">
      <c r="A409" s="24" t="s">
        <v>8246</v>
      </c>
      <c r="B409" s="24" t="s">
        <v>8145</v>
      </c>
      <c r="C409" s="23" t="s">
        <v>8245</v>
      </c>
      <c r="D409" s="22"/>
      <c r="E409" s="91">
        <v>6150</v>
      </c>
      <c r="F409" s="21">
        <v>5</v>
      </c>
      <c r="G409" s="20"/>
      <c r="H409" s="14" t="str">
        <f t="shared" si="36"/>
        <v/>
      </c>
      <c r="I409" s="19">
        <f t="shared" si="37"/>
        <v>30750</v>
      </c>
      <c r="J409" s="14" t="str">
        <f t="shared" si="38"/>
        <v/>
      </c>
      <c r="K409" s="18" t="str">
        <f t="shared" si="39"/>
        <v/>
      </c>
      <c r="L409" s="18" t="str">
        <f t="shared" si="40"/>
        <v/>
      </c>
      <c r="M409" s="17" t="str">
        <f t="shared" si="41"/>
        <v>✔</v>
      </c>
    </row>
    <row r="410" spans="1:13" ht="14.25" customHeight="1" x14ac:dyDescent="0.15">
      <c r="A410" s="24" t="s">
        <v>8244</v>
      </c>
      <c r="B410" s="24" t="s">
        <v>8145</v>
      </c>
      <c r="C410" s="23" t="s">
        <v>8243</v>
      </c>
      <c r="D410" s="22"/>
      <c r="E410" s="91">
        <v>1190</v>
      </c>
      <c r="F410" s="21">
        <v>3</v>
      </c>
      <c r="G410" s="20"/>
      <c r="H410" s="14" t="str">
        <f t="shared" si="36"/>
        <v/>
      </c>
      <c r="I410" s="19">
        <f t="shared" si="37"/>
        <v>3570</v>
      </c>
      <c r="J410" s="14" t="str">
        <f t="shared" si="38"/>
        <v/>
      </c>
      <c r="K410" s="18" t="str">
        <f t="shared" si="39"/>
        <v/>
      </c>
      <c r="L410" s="18" t="str">
        <f t="shared" si="40"/>
        <v/>
      </c>
      <c r="M410" s="17" t="str">
        <f t="shared" si="41"/>
        <v>✔</v>
      </c>
    </row>
    <row r="411" spans="1:13" ht="14.25" customHeight="1" x14ac:dyDescent="0.15">
      <c r="A411" s="24" t="s">
        <v>8242</v>
      </c>
      <c r="B411" s="24" t="s">
        <v>8145</v>
      </c>
      <c r="C411" s="23" t="s">
        <v>8241</v>
      </c>
      <c r="D411" s="22"/>
      <c r="E411" s="91">
        <v>1000</v>
      </c>
      <c r="F411" s="21">
        <v>3</v>
      </c>
      <c r="G411" s="20"/>
      <c r="H411" s="14" t="str">
        <f t="shared" si="36"/>
        <v/>
      </c>
      <c r="I411" s="19">
        <f t="shared" si="37"/>
        <v>3000</v>
      </c>
      <c r="J411" s="14" t="str">
        <f t="shared" si="38"/>
        <v/>
      </c>
      <c r="K411" s="18" t="str">
        <f t="shared" si="39"/>
        <v/>
      </c>
      <c r="L411" s="18" t="str">
        <f t="shared" si="40"/>
        <v/>
      </c>
      <c r="M411" s="17" t="str">
        <f t="shared" si="41"/>
        <v>✔</v>
      </c>
    </row>
    <row r="412" spans="1:13" ht="14.25" customHeight="1" x14ac:dyDescent="0.15">
      <c r="A412" s="24" t="s">
        <v>8240</v>
      </c>
      <c r="B412" s="24" t="s">
        <v>8145</v>
      </c>
      <c r="C412" s="23" t="s">
        <v>8239</v>
      </c>
      <c r="D412" s="22"/>
      <c r="E412" s="91">
        <v>5000</v>
      </c>
      <c r="F412" s="21">
        <v>8</v>
      </c>
      <c r="G412" s="20"/>
      <c r="H412" s="14" t="str">
        <f t="shared" si="36"/>
        <v/>
      </c>
      <c r="I412" s="19">
        <f t="shared" si="37"/>
        <v>40000</v>
      </c>
      <c r="J412" s="14" t="str">
        <f t="shared" si="38"/>
        <v/>
      </c>
      <c r="K412" s="18" t="str">
        <f t="shared" si="39"/>
        <v/>
      </c>
      <c r="L412" s="18" t="str">
        <f t="shared" si="40"/>
        <v/>
      </c>
      <c r="M412" s="17" t="str">
        <f t="shared" si="41"/>
        <v>✔</v>
      </c>
    </row>
    <row r="413" spans="1:13" ht="14.25" customHeight="1" x14ac:dyDescent="0.15">
      <c r="A413" s="24" t="s">
        <v>8238</v>
      </c>
      <c r="B413" s="24" t="s">
        <v>8145</v>
      </c>
      <c r="C413" s="23" t="s">
        <v>8237</v>
      </c>
      <c r="D413" s="22"/>
      <c r="E413" s="91">
        <v>9100</v>
      </c>
      <c r="F413" s="21">
        <v>3</v>
      </c>
      <c r="G413" s="20"/>
      <c r="H413" s="14" t="str">
        <f t="shared" si="36"/>
        <v/>
      </c>
      <c r="I413" s="19">
        <f t="shared" si="37"/>
        <v>27300</v>
      </c>
      <c r="J413" s="14" t="str">
        <f t="shared" si="38"/>
        <v/>
      </c>
      <c r="K413" s="18" t="str">
        <f t="shared" si="39"/>
        <v/>
      </c>
      <c r="L413" s="18" t="str">
        <f t="shared" si="40"/>
        <v/>
      </c>
      <c r="M413" s="17" t="str">
        <f t="shared" si="41"/>
        <v>✔</v>
      </c>
    </row>
    <row r="414" spans="1:13" ht="14.25" customHeight="1" x14ac:dyDescent="0.15">
      <c r="A414" s="24" t="s">
        <v>8236</v>
      </c>
      <c r="B414" s="24" t="s">
        <v>8145</v>
      </c>
      <c r="C414" s="23" t="s">
        <v>8235</v>
      </c>
      <c r="D414" s="22"/>
      <c r="E414" s="91">
        <v>4132</v>
      </c>
      <c r="F414" s="21">
        <v>310</v>
      </c>
      <c r="G414" s="20"/>
      <c r="H414" s="14" t="str">
        <f t="shared" si="36"/>
        <v/>
      </c>
      <c r="I414" s="19">
        <f t="shared" si="37"/>
        <v>1280920</v>
      </c>
      <c r="J414" s="14" t="str">
        <f t="shared" si="38"/>
        <v/>
      </c>
      <c r="K414" s="18" t="str">
        <f t="shared" si="39"/>
        <v/>
      </c>
      <c r="L414" s="18" t="str">
        <f t="shared" si="40"/>
        <v/>
      </c>
      <c r="M414" s="17" t="str">
        <f t="shared" si="41"/>
        <v>✔</v>
      </c>
    </row>
    <row r="415" spans="1:13" ht="14.25" customHeight="1" x14ac:dyDescent="0.15">
      <c r="A415" s="24" t="s">
        <v>8234</v>
      </c>
      <c r="B415" s="24" t="s">
        <v>8145</v>
      </c>
      <c r="C415" s="23" t="s">
        <v>8233</v>
      </c>
      <c r="D415" s="22"/>
      <c r="E415" s="91">
        <v>20660</v>
      </c>
      <c r="F415" s="21">
        <v>17</v>
      </c>
      <c r="G415" s="20"/>
      <c r="H415" s="14" t="str">
        <f t="shared" si="36"/>
        <v/>
      </c>
      <c r="I415" s="19">
        <f t="shared" si="37"/>
        <v>351220</v>
      </c>
      <c r="J415" s="14" t="str">
        <f t="shared" si="38"/>
        <v/>
      </c>
      <c r="K415" s="18" t="str">
        <f t="shared" si="39"/>
        <v/>
      </c>
      <c r="L415" s="18" t="str">
        <f t="shared" si="40"/>
        <v/>
      </c>
      <c r="M415" s="17" t="str">
        <f t="shared" si="41"/>
        <v>✔</v>
      </c>
    </row>
    <row r="416" spans="1:13" ht="14.25" customHeight="1" x14ac:dyDescent="0.15">
      <c r="A416" s="24" t="s">
        <v>8232</v>
      </c>
      <c r="B416" s="24" t="s">
        <v>8145</v>
      </c>
      <c r="C416" s="23" t="s">
        <v>8231</v>
      </c>
      <c r="D416" s="22"/>
      <c r="E416" s="91">
        <v>10800</v>
      </c>
      <c r="F416" s="21">
        <v>430</v>
      </c>
      <c r="G416" s="20"/>
      <c r="H416" s="14" t="str">
        <f t="shared" si="36"/>
        <v/>
      </c>
      <c r="I416" s="19">
        <f t="shared" si="37"/>
        <v>4644000</v>
      </c>
      <c r="J416" s="14" t="str">
        <f t="shared" si="38"/>
        <v/>
      </c>
      <c r="K416" s="18" t="str">
        <f t="shared" si="39"/>
        <v/>
      </c>
      <c r="L416" s="18" t="str">
        <f t="shared" si="40"/>
        <v/>
      </c>
      <c r="M416" s="17" t="str">
        <f t="shared" si="41"/>
        <v>✔</v>
      </c>
    </row>
    <row r="417" spans="1:13" ht="14.25" customHeight="1" x14ac:dyDescent="0.15">
      <c r="A417" s="24" t="s">
        <v>8230</v>
      </c>
      <c r="B417" s="24" t="s">
        <v>8145</v>
      </c>
      <c r="C417" s="23" t="s">
        <v>8229</v>
      </c>
      <c r="D417" s="22"/>
      <c r="E417" s="91">
        <v>54000</v>
      </c>
      <c r="F417" s="21">
        <v>20</v>
      </c>
      <c r="G417" s="20"/>
      <c r="H417" s="14" t="str">
        <f t="shared" si="36"/>
        <v/>
      </c>
      <c r="I417" s="19">
        <f t="shared" si="37"/>
        <v>1080000</v>
      </c>
      <c r="J417" s="14" t="str">
        <f t="shared" si="38"/>
        <v/>
      </c>
      <c r="K417" s="18" t="str">
        <f t="shared" si="39"/>
        <v/>
      </c>
      <c r="L417" s="18" t="str">
        <f t="shared" si="40"/>
        <v/>
      </c>
      <c r="M417" s="17" t="str">
        <f t="shared" si="41"/>
        <v>✔</v>
      </c>
    </row>
    <row r="418" spans="1:13" ht="14.25" customHeight="1" x14ac:dyDescent="0.15">
      <c r="A418" s="24" t="s">
        <v>8228</v>
      </c>
      <c r="B418" s="24" t="s">
        <v>8145</v>
      </c>
      <c r="C418" s="23" t="s">
        <v>8227</v>
      </c>
      <c r="D418" s="22"/>
      <c r="E418" s="91">
        <v>19804</v>
      </c>
      <c r="F418" s="21">
        <v>3</v>
      </c>
      <c r="G418" s="20"/>
      <c r="H418" s="14" t="str">
        <f t="shared" si="36"/>
        <v/>
      </c>
      <c r="I418" s="19">
        <f t="shared" si="37"/>
        <v>59412</v>
      </c>
      <c r="J418" s="14" t="str">
        <f t="shared" si="38"/>
        <v/>
      </c>
      <c r="K418" s="18" t="str">
        <f t="shared" si="39"/>
        <v/>
      </c>
      <c r="L418" s="18" t="str">
        <f t="shared" si="40"/>
        <v/>
      </c>
      <c r="M418" s="17" t="str">
        <f t="shared" si="41"/>
        <v>✔</v>
      </c>
    </row>
    <row r="419" spans="1:13" ht="14.25" customHeight="1" x14ac:dyDescent="0.15">
      <c r="A419" s="24" t="s">
        <v>8226</v>
      </c>
      <c r="B419" s="24" t="s">
        <v>8145</v>
      </c>
      <c r="C419" s="23" t="s">
        <v>8225</v>
      </c>
      <c r="D419" s="22"/>
      <c r="E419" s="91">
        <v>2252</v>
      </c>
      <c r="F419" s="21">
        <v>329</v>
      </c>
      <c r="G419" s="20"/>
      <c r="H419" s="14" t="str">
        <f t="shared" si="36"/>
        <v/>
      </c>
      <c r="I419" s="19">
        <f t="shared" si="37"/>
        <v>740908</v>
      </c>
      <c r="J419" s="14" t="str">
        <f t="shared" si="38"/>
        <v/>
      </c>
      <c r="K419" s="18" t="str">
        <f t="shared" si="39"/>
        <v/>
      </c>
      <c r="L419" s="18" t="str">
        <f t="shared" si="40"/>
        <v/>
      </c>
      <c r="M419" s="17" t="str">
        <f t="shared" si="41"/>
        <v>✔</v>
      </c>
    </row>
    <row r="420" spans="1:13" ht="14.25" customHeight="1" x14ac:dyDescent="0.15">
      <c r="A420" s="24" t="s">
        <v>8224</v>
      </c>
      <c r="B420" s="24" t="s">
        <v>8145</v>
      </c>
      <c r="C420" s="23" t="s">
        <v>8223</v>
      </c>
      <c r="D420" s="22"/>
      <c r="E420" s="91">
        <v>11260</v>
      </c>
      <c r="F420" s="21">
        <v>39</v>
      </c>
      <c r="G420" s="20"/>
      <c r="H420" s="14" t="str">
        <f t="shared" si="36"/>
        <v/>
      </c>
      <c r="I420" s="19">
        <f t="shared" si="37"/>
        <v>439140</v>
      </c>
      <c r="J420" s="14" t="str">
        <f t="shared" si="38"/>
        <v/>
      </c>
      <c r="K420" s="18" t="str">
        <f t="shared" si="39"/>
        <v/>
      </c>
      <c r="L420" s="18" t="str">
        <f t="shared" si="40"/>
        <v/>
      </c>
      <c r="M420" s="17" t="str">
        <f t="shared" si="41"/>
        <v>✔</v>
      </c>
    </row>
    <row r="421" spans="1:13" ht="14.25" customHeight="1" x14ac:dyDescent="0.15">
      <c r="A421" s="24" t="s">
        <v>8222</v>
      </c>
      <c r="B421" s="24" t="s">
        <v>8145</v>
      </c>
      <c r="C421" s="23" t="s">
        <v>8221</v>
      </c>
      <c r="D421" s="22"/>
      <c r="E421" s="91">
        <v>4132</v>
      </c>
      <c r="F421" s="21">
        <v>195</v>
      </c>
      <c r="G421" s="20"/>
      <c r="H421" s="14" t="str">
        <f t="shared" si="36"/>
        <v/>
      </c>
      <c r="I421" s="19">
        <f t="shared" si="37"/>
        <v>805740</v>
      </c>
      <c r="J421" s="14" t="str">
        <f t="shared" si="38"/>
        <v/>
      </c>
      <c r="K421" s="18" t="str">
        <f t="shared" si="39"/>
        <v/>
      </c>
      <c r="L421" s="18" t="str">
        <f t="shared" si="40"/>
        <v/>
      </c>
      <c r="M421" s="17" t="str">
        <f t="shared" si="41"/>
        <v>✔</v>
      </c>
    </row>
    <row r="422" spans="1:13" ht="14.25" customHeight="1" x14ac:dyDescent="0.15">
      <c r="A422" s="24" t="s">
        <v>8220</v>
      </c>
      <c r="B422" s="24" t="s">
        <v>8145</v>
      </c>
      <c r="C422" s="23" t="s">
        <v>8219</v>
      </c>
      <c r="D422" s="22"/>
      <c r="E422" s="91">
        <v>20660</v>
      </c>
      <c r="F422" s="21">
        <v>12</v>
      </c>
      <c r="G422" s="20"/>
      <c r="H422" s="14" t="str">
        <f t="shared" si="36"/>
        <v/>
      </c>
      <c r="I422" s="19">
        <f t="shared" si="37"/>
        <v>247920</v>
      </c>
      <c r="J422" s="14" t="str">
        <f t="shared" si="38"/>
        <v/>
      </c>
      <c r="K422" s="18" t="str">
        <f t="shared" si="39"/>
        <v/>
      </c>
      <c r="L422" s="18" t="str">
        <f t="shared" si="40"/>
        <v/>
      </c>
      <c r="M422" s="17" t="str">
        <f t="shared" si="41"/>
        <v>✔</v>
      </c>
    </row>
    <row r="423" spans="1:13" ht="14.25" customHeight="1" x14ac:dyDescent="0.15">
      <c r="A423" s="24" t="s">
        <v>8218</v>
      </c>
      <c r="B423" s="24" t="s">
        <v>8145</v>
      </c>
      <c r="C423" s="23" t="s">
        <v>8217</v>
      </c>
      <c r="D423" s="22"/>
      <c r="E423" s="91">
        <v>2428</v>
      </c>
      <c r="F423" s="21">
        <v>72</v>
      </c>
      <c r="G423" s="20"/>
      <c r="H423" s="14" t="str">
        <f t="shared" si="36"/>
        <v/>
      </c>
      <c r="I423" s="19">
        <f t="shared" si="37"/>
        <v>174816</v>
      </c>
      <c r="J423" s="14" t="str">
        <f t="shared" si="38"/>
        <v/>
      </c>
      <c r="K423" s="18" t="str">
        <f t="shared" si="39"/>
        <v/>
      </c>
      <c r="L423" s="18" t="str">
        <f t="shared" si="40"/>
        <v/>
      </c>
      <c r="M423" s="17" t="str">
        <f t="shared" si="41"/>
        <v>✔</v>
      </c>
    </row>
    <row r="424" spans="1:13" ht="14.25" customHeight="1" x14ac:dyDescent="0.15">
      <c r="A424" s="24" t="s">
        <v>8216</v>
      </c>
      <c r="B424" s="24" t="s">
        <v>8145</v>
      </c>
      <c r="C424" s="23" t="s">
        <v>8215</v>
      </c>
      <c r="D424" s="22"/>
      <c r="E424" s="91">
        <v>4672</v>
      </c>
      <c r="F424" s="21">
        <v>68</v>
      </c>
      <c r="G424" s="20"/>
      <c r="H424" s="14" t="str">
        <f t="shared" si="36"/>
        <v/>
      </c>
      <c r="I424" s="19">
        <f t="shared" si="37"/>
        <v>317696</v>
      </c>
      <c r="J424" s="14" t="str">
        <f t="shared" si="38"/>
        <v/>
      </c>
      <c r="K424" s="18" t="str">
        <f t="shared" si="39"/>
        <v/>
      </c>
      <c r="L424" s="18" t="str">
        <f t="shared" si="40"/>
        <v/>
      </c>
      <c r="M424" s="17" t="str">
        <f t="shared" si="41"/>
        <v>✔</v>
      </c>
    </row>
    <row r="425" spans="1:13" ht="14.25" customHeight="1" x14ac:dyDescent="0.15">
      <c r="A425" s="24" t="s">
        <v>8214</v>
      </c>
      <c r="B425" s="24" t="s">
        <v>8145</v>
      </c>
      <c r="C425" s="23" t="s">
        <v>8213</v>
      </c>
      <c r="D425" s="22"/>
      <c r="E425" s="91">
        <v>42706</v>
      </c>
      <c r="F425" s="21">
        <v>12</v>
      </c>
      <c r="G425" s="20"/>
      <c r="H425" s="14" t="str">
        <f t="shared" si="36"/>
        <v/>
      </c>
      <c r="I425" s="19">
        <f t="shared" si="37"/>
        <v>512472</v>
      </c>
      <c r="J425" s="14" t="str">
        <f t="shared" si="38"/>
        <v/>
      </c>
      <c r="K425" s="18" t="str">
        <f t="shared" si="39"/>
        <v/>
      </c>
      <c r="L425" s="18" t="str">
        <f t="shared" si="40"/>
        <v/>
      </c>
      <c r="M425" s="17" t="str">
        <f t="shared" si="41"/>
        <v>✔</v>
      </c>
    </row>
    <row r="426" spans="1:13" ht="14.25" customHeight="1" x14ac:dyDescent="0.15">
      <c r="A426" s="24" t="s">
        <v>8212</v>
      </c>
      <c r="B426" s="24" t="s">
        <v>8145</v>
      </c>
      <c r="C426" s="23" t="s">
        <v>8211</v>
      </c>
      <c r="D426" s="22"/>
      <c r="E426" s="91">
        <v>24466</v>
      </c>
      <c r="F426" s="21">
        <v>3</v>
      </c>
      <c r="G426" s="20"/>
      <c r="H426" s="14" t="str">
        <f t="shared" si="36"/>
        <v/>
      </c>
      <c r="I426" s="19">
        <f t="shared" si="37"/>
        <v>73398</v>
      </c>
      <c r="J426" s="14" t="str">
        <f t="shared" si="38"/>
        <v/>
      </c>
      <c r="K426" s="18" t="str">
        <f t="shared" si="39"/>
        <v/>
      </c>
      <c r="L426" s="18" t="str">
        <f t="shared" si="40"/>
        <v/>
      </c>
      <c r="M426" s="17" t="str">
        <f t="shared" si="41"/>
        <v>✔</v>
      </c>
    </row>
    <row r="427" spans="1:13" ht="14.25" customHeight="1" x14ac:dyDescent="0.15">
      <c r="A427" s="24" t="s">
        <v>8210</v>
      </c>
      <c r="B427" s="24" t="s">
        <v>8145</v>
      </c>
      <c r="C427" s="23" t="s">
        <v>8209</v>
      </c>
      <c r="D427" s="22"/>
      <c r="E427" s="91">
        <v>24466</v>
      </c>
      <c r="F427" s="21">
        <v>2278</v>
      </c>
      <c r="G427" s="20"/>
      <c r="H427" s="14" t="str">
        <f t="shared" si="36"/>
        <v/>
      </c>
      <c r="I427" s="19">
        <f t="shared" si="37"/>
        <v>55733548</v>
      </c>
      <c r="J427" s="14" t="str">
        <f t="shared" si="38"/>
        <v/>
      </c>
      <c r="K427" s="18" t="str">
        <f t="shared" si="39"/>
        <v/>
      </c>
      <c r="L427" s="18" t="str">
        <f t="shared" si="40"/>
        <v/>
      </c>
      <c r="M427" s="17" t="str">
        <f t="shared" si="41"/>
        <v>✔</v>
      </c>
    </row>
    <row r="428" spans="1:13" ht="14.25" customHeight="1" x14ac:dyDescent="0.15">
      <c r="A428" s="24" t="s">
        <v>8208</v>
      </c>
      <c r="B428" s="24" t="s">
        <v>8145</v>
      </c>
      <c r="C428" s="23" t="s">
        <v>8207</v>
      </c>
      <c r="D428" s="22"/>
      <c r="E428" s="91">
        <v>44390</v>
      </c>
      <c r="F428" s="21">
        <v>4570</v>
      </c>
      <c r="G428" s="20"/>
      <c r="H428" s="14" t="str">
        <f t="shared" si="36"/>
        <v/>
      </c>
      <c r="I428" s="19">
        <f t="shared" si="37"/>
        <v>202862300</v>
      </c>
      <c r="J428" s="14" t="str">
        <f t="shared" si="38"/>
        <v/>
      </c>
      <c r="K428" s="18" t="str">
        <f t="shared" si="39"/>
        <v/>
      </c>
      <c r="L428" s="18" t="str">
        <f t="shared" si="40"/>
        <v/>
      </c>
      <c r="M428" s="17" t="str">
        <f t="shared" si="41"/>
        <v>✔</v>
      </c>
    </row>
    <row r="429" spans="1:13" ht="14.25" customHeight="1" x14ac:dyDescent="0.15">
      <c r="A429" s="24" t="s">
        <v>8206</v>
      </c>
      <c r="B429" s="24" t="s">
        <v>8145</v>
      </c>
      <c r="C429" s="23" t="s">
        <v>8205</v>
      </c>
      <c r="D429" s="22"/>
      <c r="E429" s="91">
        <v>8010</v>
      </c>
      <c r="F429" s="21">
        <v>192</v>
      </c>
      <c r="G429" s="20"/>
      <c r="H429" s="14" t="str">
        <f t="shared" si="36"/>
        <v/>
      </c>
      <c r="I429" s="19">
        <f t="shared" si="37"/>
        <v>1537920</v>
      </c>
      <c r="J429" s="14" t="str">
        <f t="shared" si="38"/>
        <v/>
      </c>
      <c r="K429" s="18" t="str">
        <f t="shared" si="39"/>
        <v/>
      </c>
      <c r="L429" s="18" t="str">
        <f t="shared" si="40"/>
        <v/>
      </c>
      <c r="M429" s="17" t="str">
        <f t="shared" si="41"/>
        <v>✔</v>
      </c>
    </row>
    <row r="430" spans="1:13" ht="14.25" customHeight="1" x14ac:dyDescent="0.15">
      <c r="A430" s="24" t="s">
        <v>8204</v>
      </c>
      <c r="B430" s="24" t="s">
        <v>8145</v>
      </c>
      <c r="C430" s="23" t="s">
        <v>8203</v>
      </c>
      <c r="D430" s="22"/>
      <c r="E430" s="91">
        <v>122611</v>
      </c>
      <c r="F430" s="21">
        <v>5</v>
      </c>
      <c r="G430" s="20"/>
      <c r="H430" s="14" t="str">
        <f t="shared" si="36"/>
        <v/>
      </c>
      <c r="I430" s="19">
        <f t="shared" si="37"/>
        <v>613055</v>
      </c>
      <c r="J430" s="14" t="str">
        <f t="shared" si="38"/>
        <v/>
      </c>
      <c r="K430" s="18" t="str">
        <f t="shared" si="39"/>
        <v/>
      </c>
      <c r="L430" s="18" t="str">
        <f t="shared" si="40"/>
        <v/>
      </c>
      <c r="M430" s="17" t="str">
        <f t="shared" si="41"/>
        <v>✔</v>
      </c>
    </row>
    <row r="431" spans="1:13" ht="14.25" customHeight="1" x14ac:dyDescent="0.15">
      <c r="A431" s="24" t="s">
        <v>8202</v>
      </c>
      <c r="B431" s="24" t="s">
        <v>8145</v>
      </c>
      <c r="C431" s="23" t="s">
        <v>8201</v>
      </c>
      <c r="D431" s="22"/>
      <c r="E431" s="91">
        <v>311990</v>
      </c>
      <c r="F431" s="21">
        <v>598</v>
      </c>
      <c r="G431" s="20"/>
      <c r="H431" s="14" t="str">
        <f t="shared" si="36"/>
        <v/>
      </c>
      <c r="I431" s="19">
        <f t="shared" si="37"/>
        <v>186570020</v>
      </c>
      <c r="J431" s="14" t="str">
        <f t="shared" si="38"/>
        <v/>
      </c>
      <c r="K431" s="18" t="str">
        <f t="shared" si="39"/>
        <v/>
      </c>
      <c r="L431" s="18" t="str">
        <f t="shared" si="40"/>
        <v/>
      </c>
      <c r="M431" s="17" t="str">
        <f t="shared" si="41"/>
        <v>✔</v>
      </c>
    </row>
    <row r="432" spans="1:13" ht="14.25" customHeight="1" x14ac:dyDescent="0.15">
      <c r="A432" s="24" t="s">
        <v>8200</v>
      </c>
      <c r="B432" s="24" t="s">
        <v>8145</v>
      </c>
      <c r="C432" s="23" t="s">
        <v>8199</v>
      </c>
      <c r="D432" s="22"/>
      <c r="E432" s="91">
        <v>3760</v>
      </c>
      <c r="F432" s="21">
        <v>473</v>
      </c>
      <c r="G432" s="20"/>
      <c r="H432" s="14" t="str">
        <f t="shared" si="36"/>
        <v/>
      </c>
      <c r="I432" s="19">
        <f t="shared" si="37"/>
        <v>1778480</v>
      </c>
      <c r="J432" s="14" t="str">
        <f t="shared" si="38"/>
        <v/>
      </c>
      <c r="K432" s="18" t="str">
        <f t="shared" si="39"/>
        <v/>
      </c>
      <c r="L432" s="18" t="str">
        <f t="shared" si="40"/>
        <v/>
      </c>
      <c r="M432" s="17" t="str">
        <f t="shared" si="41"/>
        <v>✔</v>
      </c>
    </row>
    <row r="433" spans="1:13" ht="14.25" customHeight="1" x14ac:dyDescent="0.15">
      <c r="A433" s="24" t="s">
        <v>8198</v>
      </c>
      <c r="B433" s="24" t="s">
        <v>8145</v>
      </c>
      <c r="C433" s="23" t="s">
        <v>8197</v>
      </c>
      <c r="D433" s="22"/>
      <c r="E433" s="91">
        <v>12250</v>
      </c>
      <c r="F433" s="21">
        <v>531</v>
      </c>
      <c r="G433" s="20"/>
      <c r="H433" s="14" t="str">
        <f t="shared" si="36"/>
        <v/>
      </c>
      <c r="I433" s="19">
        <f t="shared" si="37"/>
        <v>6504750</v>
      </c>
      <c r="J433" s="14" t="str">
        <f t="shared" si="38"/>
        <v/>
      </c>
      <c r="K433" s="18" t="str">
        <f t="shared" si="39"/>
        <v/>
      </c>
      <c r="L433" s="18" t="str">
        <f t="shared" si="40"/>
        <v/>
      </c>
      <c r="M433" s="17" t="str">
        <f t="shared" si="41"/>
        <v>✔</v>
      </c>
    </row>
    <row r="434" spans="1:13" ht="14.25" customHeight="1" x14ac:dyDescent="0.15">
      <c r="A434" s="24" t="s">
        <v>8196</v>
      </c>
      <c r="B434" s="24" t="s">
        <v>8145</v>
      </c>
      <c r="C434" s="23" t="s">
        <v>8195</v>
      </c>
      <c r="D434" s="22"/>
      <c r="E434" s="91">
        <v>192652</v>
      </c>
      <c r="F434" s="21">
        <v>2897</v>
      </c>
      <c r="G434" s="20"/>
      <c r="H434" s="14" t="str">
        <f t="shared" si="36"/>
        <v/>
      </c>
      <c r="I434" s="19">
        <f t="shared" si="37"/>
        <v>558112844</v>
      </c>
      <c r="J434" s="14" t="str">
        <f t="shared" si="38"/>
        <v/>
      </c>
      <c r="K434" s="18" t="str">
        <f t="shared" si="39"/>
        <v/>
      </c>
      <c r="L434" s="18" t="str">
        <f t="shared" si="40"/>
        <v/>
      </c>
      <c r="M434" s="17" t="str">
        <f t="shared" si="41"/>
        <v>✔</v>
      </c>
    </row>
    <row r="435" spans="1:13" ht="14.25" customHeight="1" x14ac:dyDescent="0.15">
      <c r="A435" s="24" t="s">
        <v>8194</v>
      </c>
      <c r="B435" s="24" t="s">
        <v>8145</v>
      </c>
      <c r="C435" s="23" t="s">
        <v>8193</v>
      </c>
      <c r="D435" s="22"/>
      <c r="E435" s="91">
        <v>42400</v>
      </c>
      <c r="F435" s="21">
        <v>159</v>
      </c>
      <c r="G435" s="20"/>
      <c r="H435" s="14" t="str">
        <f t="shared" si="36"/>
        <v/>
      </c>
      <c r="I435" s="19">
        <f t="shared" si="37"/>
        <v>6741600</v>
      </c>
      <c r="J435" s="14" t="str">
        <f t="shared" si="38"/>
        <v/>
      </c>
      <c r="K435" s="18" t="str">
        <f t="shared" si="39"/>
        <v/>
      </c>
      <c r="L435" s="18" t="str">
        <f t="shared" si="40"/>
        <v/>
      </c>
      <c r="M435" s="17" t="str">
        <f t="shared" si="41"/>
        <v>✔</v>
      </c>
    </row>
    <row r="436" spans="1:13" ht="14.25" customHeight="1" x14ac:dyDescent="0.15">
      <c r="A436" s="24" t="s">
        <v>8192</v>
      </c>
      <c r="B436" s="24" t="s">
        <v>8145</v>
      </c>
      <c r="C436" s="23" t="s">
        <v>8191</v>
      </c>
      <c r="D436" s="22"/>
      <c r="E436" s="91">
        <v>42284</v>
      </c>
      <c r="F436" s="21">
        <v>27</v>
      </c>
      <c r="G436" s="20"/>
      <c r="H436" s="14" t="str">
        <f t="shared" si="36"/>
        <v/>
      </c>
      <c r="I436" s="19">
        <f t="shared" si="37"/>
        <v>1141668</v>
      </c>
      <c r="J436" s="14" t="str">
        <f t="shared" si="38"/>
        <v/>
      </c>
      <c r="K436" s="18" t="str">
        <f t="shared" si="39"/>
        <v/>
      </c>
      <c r="L436" s="18" t="str">
        <f t="shared" si="40"/>
        <v/>
      </c>
      <c r="M436" s="17" t="str">
        <f t="shared" si="41"/>
        <v>✔</v>
      </c>
    </row>
    <row r="437" spans="1:13" ht="14.25" customHeight="1" x14ac:dyDescent="0.15">
      <c r="A437" s="24" t="s">
        <v>8190</v>
      </c>
      <c r="B437" s="24" t="s">
        <v>8145</v>
      </c>
      <c r="C437" s="23" t="s">
        <v>8189</v>
      </c>
      <c r="D437" s="22"/>
      <c r="E437" s="91">
        <v>700</v>
      </c>
      <c r="F437" s="21">
        <v>5</v>
      </c>
      <c r="G437" s="20"/>
      <c r="H437" s="14" t="str">
        <f t="shared" si="36"/>
        <v/>
      </c>
      <c r="I437" s="19">
        <f t="shared" si="37"/>
        <v>3500</v>
      </c>
      <c r="J437" s="14" t="str">
        <f t="shared" si="38"/>
        <v/>
      </c>
      <c r="K437" s="18" t="str">
        <f t="shared" si="39"/>
        <v/>
      </c>
      <c r="L437" s="18" t="str">
        <f t="shared" si="40"/>
        <v/>
      </c>
      <c r="M437" s="17" t="str">
        <f t="shared" si="41"/>
        <v>✔</v>
      </c>
    </row>
    <row r="438" spans="1:13" ht="14.25" customHeight="1" x14ac:dyDescent="0.15">
      <c r="A438" s="24" t="s">
        <v>8188</v>
      </c>
      <c r="B438" s="24" t="s">
        <v>8145</v>
      </c>
      <c r="C438" s="23" t="s">
        <v>8187</v>
      </c>
      <c r="D438" s="22"/>
      <c r="E438" s="91">
        <v>1159</v>
      </c>
      <c r="F438" s="21">
        <v>5</v>
      </c>
      <c r="G438" s="20"/>
      <c r="H438" s="14" t="str">
        <f t="shared" si="36"/>
        <v/>
      </c>
      <c r="I438" s="19">
        <f t="shared" si="37"/>
        <v>5795</v>
      </c>
      <c r="J438" s="14" t="str">
        <f t="shared" si="38"/>
        <v/>
      </c>
      <c r="K438" s="18" t="str">
        <f t="shared" si="39"/>
        <v/>
      </c>
      <c r="L438" s="18" t="str">
        <f t="shared" si="40"/>
        <v/>
      </c>
      <c r="M438" s="17" t="str">
        <f t="shared" si="41"/>
        <v>✔</v>
      </c>
    </row>
    <row r="439" spans="1:13" ht="14.25" customHeight="1" x14ac:dyDescent="0.15">
      <c r="A439" s="24" t="s">
        <v>8186</v>
      </c>
      <c r="B439" s="24" t="s">
        <v>8145</v>
      </c>
      <c r="C439" s="23" t="s">
        <v>8185</v>
      </c>
      <c r="D439" s="22"/>
      <c r="E439" s="91">
        <v>23012</v>
      </c>
      <c r="F439" s="21">
        <v>142</v>
      </c>
      <c r="G439" s="20"/>
      <c r="H439" s="14" t="str">
        <f t="shared" si="36"/>
        <v/>
      </c>
      <c r="I439" s="19">
        <f t="shared" si="37"/>
        <v>3267704</v>
      </c>
      <c r="J439" s="14" t="str">
        <f t="shared" si="38"/>
        <v/>
      </c>
      <c r="K439" s="18" t="str">
        <f t="shared" si="39"/>
        <v/>
      </c>
      <c r="L439" s="18" t="str">
        <f t="shared" si="40"/>
        <v/>
      </c>
      <c r="M439" s="17" t="str">
        <f t="shared" si="41"/>
        <v>✔</v>
      </c>
    </row>
    <row r="440" spans="1:13" ht="14.25" customHeight="1" x14ac:dyDescent="0.15">
      <c r="A440" s="24" t="s">
        <v>8184</v>
      </c>
      <c r="B440" s="24" t="s">
        <v>8145</v>
      </c>
      <c r="C440" s="23" t="s">
        <v>8183</v>
      </c>
      <c r="D440" s="22"/>
      <c r="E440" s="91">
        <v>23045</v>
      </c>
      <c r="F440" s="21">
        <v>8</v>
      </c>
      <c r="G440" s="20"/>
      <c r="H440" s="14" t="str">
        <f t="shared" si="36"/>
        <v/>
      </c>
      <c r="I440" s="19">
        <f t="shared" si="37"/>
        <v>184360</v>
      </c>
      <c r="J440" s="14" t="str">
        <f t="shared" si="38"/>
        <v/>
      </c>
      <c r="K440" s="18" t="str">
        <f t="shared" si="39"/>
        <v/>
      </c>
      <c r="L440" s="18" t="str">
        <f t="shared" si="40"/>
        <v/>
      </c>
      <c r="M440" s="17" t="str">
        <f t="shared" si="41"/>
        <v>✔</v>
      </c>
    </row>
    <row r="441" spans="1:13" ht="14.25" customHeight="1" x14ac:dyDescent="0.15">
      <c r="A441" s="24" t="s">
        <v>8182</v>
      </c>
      <c r="B441" s="24" t="s">
        <v>8145</v>
      </c>
      <c r="C441" s="23" t="s">
        <v>8181</v>
      </c>
      <c r="D441" s="22"/>
      <c r="E441" s="91">
        <v>4700</v>
      </c>
      <c r="F441" s="21">
        <v>17</v>
      </c>
      <c r="G441" s="20"/>
      <c r="H441" s="14" t="str">
        <f t="shared" si="36"/>
        <v/>
      </c>
      <c r="I441" s="19">
        <f t="shared" si="37"/>
        <v>79900</v>
      </c>
      <c r="J441" s="14" t="str">
        <f t="shared" si="38"/>
        <v/>
      </c>
      <c r="K441" s="18" t="str">
        <f t="shared" si="39"/>
        <v/>
      </c>
      <c r="L441" s="18" t="str">
        <f t="shared" si="40"/>
        <v/>
      </c>
      <c r="M441" s="17" t="str">
        <f t="shared" si="41"/>
        <v>✔</v>
      </c>
    </row>
    <row r="442" spans="1:13" ht="14.25" customHeight="1" x14ac:dyDescent="0.15">
      <c r="A442" s="24" t="s">
        <v>8180</v>
      </c>
      <c r="B442" s="24" t="s">
        <v>8145</v>
      </c>
      <c r="C442" s="23" t="s">
        <v>8179</v>
      </c>
      <c r="D442" s="22"/>
      <c r="E442" s="91">
        <v>11130</v>
      </c>
      <c r="F442" s="21">
        <v>190</v>
      </c>
      <c r="G442" s="20"/>
      <c r="H442" s="14" t="str">
        <f t="shared" si="36"/>
        <v/>
      </c>
      <c r="I442" s="19">
        <f t="shared" si="37"/>
        <v>2114700</v>
      </c>
      <c r="J442" s="14" t="str">
        <f t="shared" si="38"/>
        <v/>
      </c>
      <c r="K442" s="18" t="str">
        <f t="shared" si="39"/>
        <v/>
      </c>
      <c r="L442" s="18" t="str">
        <f t="shared" si="40"/>
        <v/>
      </c>
      <c r="M442" s="17" t="str">
        <f t="shared" si="41"/>
        <v>✔</v>
      </c>
    </row>
    <row r="443" spans="1:13" ht="14.25" customHeight="1" x14ac:dyDescent="0.15">
      <c r="A443" s="24" t="s">
        <v>8178</v>
      </c>
      <c r="B443" s="24" t="s">
        <v>8145</v>
      </c>
      <c r="C443" s="23" t="s">
        <v>8177</v>
      </c>
      <c r="D443" s="22"/>
      <c r="E443" s="91">
        <v>3050</v>
      </c>
      <c r="F443" s="21">
        <v>260</v>
      </c>
      <c r="G443" s="20"/>
      <c r="H443" s="14" t="str">
        <f t="shared" si="36"/>
        <v/>
      </c>
      <c r="I443" s="19">
        <f t="shared" si="37"/>
        <v>793000</v>
      </c>
      <c r="J443" s="14" t="str">
        <f t="shared" si="38"/>
        <v/>
      </c>
      <c r="K443" s="18" t="str">
        <f t="shared" si="39"/>
        <v/>
      </c>
      <c r="L443" s="18" t="str">
        <f t="shared" si="40"/>
        <v/>
      </c>
      <c r="M443" s="17" t="str">
        <f t="shared" si="41"/>
        <v>✔</v>
      </c>
    </row>
    <row r="444" spans="1:13" ht="14.25" customHeight="1" x14ac:dyDescent="0.15">
      <c r="A444" s="24" t="s">
        <v>8176</v>
      </c>
      <c r="B444" s="24" t="s">
        <v>8145</v>
      </c>
      <c r="C444" s="23" t="s">
        <v>8175</v>
      </c>
      <c r="D444" s="22"/>
      <c r="E444" s="91">
        <v>6855</v>
      </c>
      <c r="F444" s="21">
        <v>152</v>
      </c>
      <c r="G444" s="20"/>
      <c r="H444" s="14" t="str">
        <f t="shared" si="36"/>
        <v/>
      </c>
      <c r="I444" s="19">
        <f t="shared" si="37"/>
        <v>1041960</v>
      </c>
      <c r="J444" s="14" t="str">
        <f t="shared" si="38"/>
        <v/>
      </c>
      <c r="K444" s="18" t="str">
        <f t="shared" si="39"/>
        <v/>
      </c>
      <c r="L444" s="18" t="str">
        <f t="shared" si="40"/>
        <v/>
      </c>
      <c r="M444" s="17" t="str">
        <f t="shared" si="41"/>
        <v>✔</v>
      </c>
    </row>
    <row r="445" spans="1:13" ht="14.25" customHeight="1" x14ac:dyDescent="0.15">
      <c r="A445" s="24" t="s">
        <v>8174</v>
      </c>
      <c r="B445" s="24" t="s">
        <v>8145</v>
      </c>
      <c r="C445" s="23" t="s">
        <v>8173</v>
      </c>
      <c r="D445" s="22"/>
      <c r="E445" s="91">
        <v>1618</v>
      </c>
      <c r="F445" s="21">
        <v>1181</v>
      </c>
      <c r="G445" s="20"/>
      <c r="H445" s="14" t="str">
        <f t="shared" si="36"/>
        <v/>
      </c>
      <c r="I445" s="19">
        <f t="shared" si="37"/>
        <v>1910858</v>
      </c>
      <c r="J445" s="14" t="str">
        <f t="shared" si="38"/>
        <v/>
      </c>
      <c r="K445" s="18" t="str">
        <f t="shared" si="39"/>
        <v/>
      </c>
      <c r="L445" s="18" t="str">
        <f t="shared" si="40"/>
        <v/>
      </c>
      <c r="M445" s="17" t="str">
        <f t="shared" si="41"/>
        <v>✔</v>
      </c>
    </row>
    <row r="446" spans="1:13" ht="14.25" customHeight="1" x14ac:dyDescent="0.15">
      <c r="A446" s="24" t="s">
        <v>8172</v>
      </c>
      <c r="B446" s="24" t="s">
        <v>8145</v>
      </c>
      <c r="C446" s="23" t="s">
        <v>8171</v>
      </c>
      <c r="D446" s="22"/>
      <c r="E446" s="91">
        <v>16180</v>
      </c>
      <c r="F446" s="21">
        <v>48</v>
      </c>
      <c r="G446" s="20"/>
      <c r="H446" s="14" t="str">
        <f t="shared" si="36"/>
        <v/>
      </c>
      <c r="I446" s="19">
        <f t="shared" si="37"/>
        <v>776640</v>
      </c>
      <c r="J446" s="14" t="str">
        <f t="shared" si="38"/>
        <v/>
      </c>
      <c r="K446" s="18" t="str">
        <f t="shared" si="39"/>
        <v/>
      </c>
      <c r="L446" s="18" t="str">
        <f t="shared" si="40"/>
        <v/>
      </c>
      <c r="M446" s="17" t="str">
        <f t="shared" si="41"/>
        <v>✔</v>
      </c>
    </row>
    <row r="447" spans="1:13" ht="14.25" customHeight="1" x14ac:dyDescent="0.15">
      <c r="A447" s="24" t="s">
        <v>8170</v>
      </c>
      <c r="B447" s="24" t="s">
        <v>8145</v>
      </c>
      <c r="C447" s="23" t="s">
        <v>8169</v>
      </c>
      <c r="D447" s="22"/>
      <c r="E447" s="91">
        <v>3400</v>
      </c>
      <c r="F447" s="21">
        <v>72</v>
      </c>
      <c r="G447" s="20"/>
      <c r="H447" s="14" t="str">
        <f t="shared" si="36"/>
        <v/>
      </c>
      <c r="I447" s="19">
        <f t="shared" si="37"/>
        <v>244800</v>
      </c>
      <c r="J447" s="14" t="str">
        <f t="shared" si="38"/>
        <v/>
      </c>
      <c r="K447" s="18" t="str">
        <f t="shared" si="39"/>
        <v/>
      </c>
      <c r="L447" s="18" t="str">
        <f t="shared" si="40"/>
        <v/>
      </c>
      <c r="M447" s="17" t="str">
        <f t="shared" si="41"/>
        <v>✔</v>
      </c>
    </row>
    <row r="448" spans="1:13" ht="14.25" customHeight="1" x14ac:dyDescent="0.15">
      <c r="A448" s="24" t="s">
        <v>8168</v>
      </c>
      <c r="B448" s="24" t="s">
        <v>8145</v>
      </c>
      <c r="C448" s="23" t="s">
        <v>8167</v>
      </c>
      <c r="D448" s="22"/>
      <c r="E448" s="91">
        <v>7380</v>
      </c>
      <c r="F448" s="21">
        <v>300</v>
      </c>
      <c r="G448" s="20"/>
      <c r="H448" s="14" t="str">
        <f t="shared" si="36"/>
        <v/>
      </c>
      <c r="I448" s="19">
        <f t="shared" si="37"/>
        <v>2214000</v>
      </c>
      <c r="J448" s="14" t="str">
        <f t="shared" si="38"/>
        <v/>
      </c>
      <c r="K448" s="18" t="str">
        <f t="shared" si="39"/>
        <v/>
      </c>
      <c r="L448" s="18" t="str">
        <f t="shared" si="40"/>
        <v/>
      </c>
      <c r="M448" s="17" t="str">
        <f t="shared" si="41"/>
        <v>✔</v>
      </c>
    </row>
    <row r="449" spans="1:13" ht="14.25" customHeight="1" x14ac:dyDescent="0.15">
      <c r="A449" s="24" t="s">
        <v>8166</v>
      </c>
      <c r="B449" s="24" t="s">
        <v>8145</v>
      </c>
      <c r="C449" s="23" t="s">
        <v>8165</v>
      </c>
      <c r="D449" s="22"/>
      <c r="E449" s="91">
        <v>64570</v>
      </c>
      <c r="F449" s="21">
        <v>15</v>
      </c>
      <c r="G449" s="20"/>
      <c r="H449" s="14" t="str">
        <f t="shared" si="36"/>
        <v/>
      </c>
      <c r="I449" s="19">
        <f t="shared" si="37"/>
        <v>968550</v>
      </c>
      <c r="J449" s="14" t="str">
        <f t="shared" si="38"/>
        <v/>
      </c>
      <c r="K449" s="18" t="str">
        <f t="shared" si="39"/>
        <v/>
      </c>
      <c r="L449" s="18" t="str">
        <f t="shared" si="40"/>
        <v/>
      </c>
      <c r="M449" s="17" t="str">
        <f t="shared" si="41"/>
        <v>✔</v>
      </c>
    </row>
    <row r="450" spans="1:13" ht="14.25" customHeight="1" x14ac:dyDescent="0.15">
      <c r="A450" s="24" t="s">
        <v>8164</v>
      </c>
      <c r="B450" s="24" t="s">
        <v>8145</v>
      </c>
      <c r="C450" s="23" t="s">
        <v>8163</v>
      </c>
      <c r="D450" s="22"/>
      <c r="E450" s="91">
        <v>4585</v>
      </c>
      <c r="F450" s="21">
        <v>5751</v>
      </c>
      <c r="G450" s="20"/>
      <c r="H450" s="14" t="str">
        <f t="shared" si="36"/>
        <v/>
      </c>
      <c r="I450" s="19">
        <f t="shared" si="37"/>
        <v>26368335</v>
      </c>
      <c r="J450" s="14" t="str">
        <f t="shared" si="38"/>
        <v/>
      </c>
      <c r="K450" s="18" t="str">
        <f t="shared" si="39"/>
        <v/>
      </c>
      <c r="L450" s="18" t="str">
        <f t="shared" si="40"/>
        <v/>
      </c>
      <c r="M450" s="17" t="str">
        <f t="shared" si="41"/>
        <v>✔</v>
      </c>
    </row>
    <row r="451" spans="1:13" ht="14.25" customHeight="1" x14ac:dyDescent="0.15">
      <c r="A451" s="24" t="s">
        <v>8162</v>
      </c>
      <c r="B451" s="24" t="s">
        <v>8145</v>
      </c>
      <c r="C451" s="23" t="s">
        <v>8161</v>
      </c>
      <c r="D451" s="22"/>
      <c r="E451" s="91">
        <v>9900</v>
      </c>
      <c r="F451" s="21">
        <v>1064</v>
      </c>
      <c r="G451" s="20"/>
      <c r="H451" s="14" t="str">
        <f t="shared" si="36"/>
        <v/>
      </c>
      <c r="I451" s="19">
        <f t="shared" si="37"/>
        <v>10533600</v>
      </c>
      <c r="J451" s="14" t="str">
        <f t="shared" si="38"/>
        <v/>
      </c>
      <c r="K451" s="18" t="str">
        <f t="shared" si="39"/>
        <v/>
      </c>
      <c r="L451" s="18" t="str">
        <f t="shared" si="40"/>
        <v/>
      </c>
      <c r="M451" s="17" t="str">
        <f t="shared" si="41"/>
        <v>✔</v>
      </c>
    </row>
    <row r="452" spans="1:13" ht="14.25" customHeight="1" x14ac:dyDescent="0.15">
      <c r="A452" s="24" t="s">
        <v>8160</v>
      </c>
      <c r="B452" s="24" t="s">
        <v>8145</v>
      </c>
      <c r="C452" s="23" t="s">
        <v>8159</v>
      </c>
      <c r="D452" s="22"/>
      <c r="E452" s="91">
        <v>1370</v>
      </c>
      <c r="F452" s="21">
        <v>63</v>
      </c>
      <c r="G452" s="20"/>
      <c r="H452" s="14" t="str">
        <f t="shared" si="36"/>
        <v/>
      </c>
      <c r="I452" s="19">
        <f t="shared" si="37"/>
        <v>86310</v>
      </c>
      <c r="J452" s="14" t="str">
        <f t="shared" si="38"/>
        <v/>
      </c>
      <c r="K452" s="18" t="str">
        <f t="shared" si="39"/>
        <v/>
      </c>
      <c r="L452" s="18" t="str">
        <f t="shared" si="40"/>
        <v/>
      </c>
      <c r="M452" s="17" t="str">
        <f t="shared" si="41"/>
        <v>✔</v>
      </c>
    </row>
    <row r="453" spans="1:13" ht="14.25" customHeight="1" x14ac:dyDescent="0.15">
      <c r="A453" s="24" t="s">
        <v>8158</v>
      </c>
      <c r="B453" s="24" t="s">
        <v>8145</v>
      </c>
      <c r="C453" s="23" t="s">
        <v>8157</v>
      </c>
      <c r="D453" s="22"/>
      <c r="E453" s="91">
        <v>3190</v>
      </c>
      <c r="F453" s="21">
        <v>200</v>
      </c>
      <c r="G453" s="20"/>
      <c r="H453" s="14" t="str">
        <f t="shared" si="36"/>
        <v/>
      </c>
      <c r="I453" s="19">
        <f t="shared" si="37"/>
        <v>638000</v>
      </c>
      <c r="J453" s="14" t="str">
        <f t="shared" si="38"/>
        <v/>
      </c>
      <c r="K453" s="18" t="str">
        <f t="shared" si="39"/>
        <v/>
      </c>
      <c r="L453" s="18" t="str">
        <f t="shared" si="40"/>
        <v/>
      </c>
      <c r="M453" s="17" t="str">
        <f t="shared" si="41"/>
        <v>✔</v>
      </c>
    </row>
    <row r="454" spans="1:13" ht="14.25" customHeight="1" x14ac:dyDescent="0.15">
      <c r="A454" s="24" t="s">
        <v>8156</v>
      </c>
      <c r="B454" s="24" t="s">
        <v>8145</v>
      </c>
      <c r="C454" s="23" t="s">
        <v>8155</v>
      </c>
      <c r="D454" s="22"/>
      <c r="E454" s="91">
        <v>2969.8</v>
      </c>
      <c r="F454" s="21">
        <v>15</v>
      </c>
      <c r="G454" s="20"/>
      <c r="H454" s="14" t="str">
        <f t="shared" si="36"/>
        <v/>
      </c>
      <c r="I454" s="19">
        <f t="shared" si="37"/>
        <v>44547</v>
      </c>
      <c r="J454" s="14" t="str">
        <f t="shared" si="38"/>
        <v/>
      </c>
      <c r="K454" s="18" t="str">
        <f t="shared" si="39"/>
        <v/>
      </c>
      <c r="L454" s="18" t="str">
        <f t="shared" si="40"/>
        <v/>
      </c>
      <c r="M454" s="17" t="str">
        <f t="shared" si="41"/>
        <v>✔</v>
      </c>
    </row>
    <row r="455" spans="1:13" ht="14.25" customHeight="1" x14ac:dyDescent="0.15">
      <c r="A455" s="24" t="s">
        <v>8154</v>
      </c>
      <c r="B455" s="24" t="s">
        <v>8145</v>
      </c>
      <c r="C455" s="23" t="s">
        <v>8153</v>
      </c>
      <c r="D455" s="22"/>
      <c r="E455" s="91">
        <v>1200</v>
      </c>
      <c r="F455" s="21">
        <v>581</v>
      </c>
      <c r="G455" s="20"/>
      <c r="H455" s="14" t="str">
        <f t="shared" si="36"/>
        <v/>
      </c>
      <c r="I455" s="19">
        <f t="shared" si="37"/>
        <v>697200</v>
      </c>
      <c r="J455" s="14" t="str">
        <f t="shared" si="38"/>
        <v/>
      </c>
      <c r="K455" s="18" t="str">
        <f t="shared" si="39"/>
        <v/>
      </c>
      <c r="L455" s="18" t="str">
        <f t="shared" si="40"/>
        <v/>
      </c>
      <c r="M455" s="17" t="str">
        <f t="shared" si="41"/>
        <v>✔</v>
      </c>
    </row>
    <row r="456" spans="1:13" ht="14.25" customHeight="1" x14ac:dyDescent="0.15">
      <c r="A456" s="24" t="s">
        <v>8152</v>
      </c>
      <c r="B456" s="24" t="s">
        <v>8145</v>
      </c>
      <c r="C456" s="23" t="s">
        <v>8151</v>
      </c>
      <c r="D456" s="22"/>
      <c r="E456" s="91">
        <v>1661.8</v>
      </c>
      <c r="F456" s="21">
        <v>742</v>
      </c>
      <c r="G456" s="20"/>
      <c r="H456" s="14" t="str">
        <f t="shared" si="36"/>
        <v/>
      </c>
      <c r="I456" s="19">
        <f t="shared" si="37"/>
        <v>1233055.5999999999</v>
      </c>
      <c r="J456" s="14" t="str">
        <f t="shared" si="38"/>
        <v/>
      </c>
      <c r="K456" s="18" t="str">
        <f t="shared" si="39"/>
        <v/>
      </c>
      <c r="L456" s="18" t="str">
        <f t="shared" si="40"/>
        <v/>
      </c>
      <c r="M456" s="17" t="str">
        <f t="shared" si="41"/>
        <v>✔</v>
      </c>
    </row>
    <row r="457" spans="1:13" ht="14.25" customHeight="1" x14ac:dyDescent="0.15">
      <c r="A457" s="24" t="s">
        <v>8150</v>
      </c>
      <c r="B457" s="24" t="s">
        <v>8145</v>
      </c>
      <c r="C457" s="23" t="s">
        <v>8149</v>
      </c>
      <c r="D457" s="22"/>
      <c r="E457" s="91">
        <v>3197.6</v>
      </c>
      <c r="F457" s="21">
        <v>591</v>
      </c>
      <c r="G457" s="20"/>
      <c r="H457" s="14" t="str">
        <f t="shared" si="36"/>
        <v/>
      </c>
      <c r="I457" s="19">
        <f t="shared" si="37"/>
        <v>1889781.5999999999</v>
      </c>
      <c r="J457" s="14" t="str">
        <f t="shared" si="38"/>
        <v/>
      </c>
      <c r="K457" s="18" t="str">
        <f t="shared" si="39"/>
        <v/>
      </c>
      <c r="L457" s="18" t="str">
        <f t="shared" si="40"/>
        <v/>
      </c>
      <c r="M457" s="17" t="str">
        <f t="shared" si="41"/>
        <v>✔</v>
      </c>
    </row>
    <row r="458" spans="1:13" ht="14.25" customHeight="1" x14ac:dyDescent="0.15">
      <c r="A458" s="24" t="s">
        <v>8148</v>
      </c>
      <c r="B458" s="24" t="s">
        <v>8145</v>
      </c>
      <c r="C458" s="23" t="s">
        <v>8147</v>
      </c>
      <c r="D458" s="22"/>
      <c r="E458" s="91">
        <v>5996.2</v>
      </c>
      <c r="F458" s="21">
        <v>190</v>
      </c>
      <c r="G458" s="20"/>
      <c r="H458" s="14" t="str">
        <f t="shared" si="36"/>
        <v/>
      </c>
      <c r="I458" s="19">
        <f t="shared" si="37"/>
        <v>1139278</v>
      </c>
      <c r="J458" s="14" t="str">
        <f t="shared" si="38"/>
        <v/>
      </c>
      <c r="K458" s="18" t="str">
        <f t="shared" si="39"/>
        <v/>
      </c>
      <c r="L458" s="18" t="str">
        <f t="shared" si="40"/>
        <v/>
      </c>
      <c r="M458" s="17" t="str">
        <f t="shared" si="41"/>
        <v>✔</v>
      </c>
    </row>
    <row r="459" spans="1:13" ht="14.25" customHeight="1" x14ac:dyDescent="0.15">
      <c r="A459" s="24" t="s">
        <v>8146</v>
      </c>
      <c r="B459" s="24" t="s">
        <v>8145</v>
      </c>
      <c r="C459" s="23" t="s">
        <v>8144</v>
      </c>
      <c r="D459" s="22"/>
      <c r="E459" s="91">
        <v>8589</v>
      </c>
      <c r="F459" s="21">
        <v>8</v>
      </c>
      <c r="G459" s="20"/>
      <c r="H459" s="14" t="str">
        <f t="shared" si="36"/>
        <v/>
      </c>
      <c r="I459" s="19">
        <f t="shared" si="37"/>
        <v>68712</v>
      </c>
      <c r="J459" s="14" t="str">
        <f t="shared" si="38"/>
        <v/>
      </c>
      <c r="K459" s="18" t="str">
        <f t="shared" si="39"/>
        <v/>
      </c>
      <c r="L459" s="18" t="str">
        <f t="shared" si="40"/>
        <v/>
      </c>
      <c r="M459" s="17" t="str">
        <f t="shared" si="41"/>
        <v>✔</v>
      </c>
    </row>
    <row r="460" spans="1:13" ht="14.25" customHeight="1" x14ac:dyDescent="0.15">
      <c r="A460" s="24" t="s">
        <v>8143</v>
      </c>
      <c r="B460" s="24" t="s">
        <v>8066</v>
      </c>
      <c r="C460" s="23" t="s">
        <v>8142</v>
      </c>
      <c r="D460" s="22"/>
      <c r="E460" s="91">
        <v>1988</v>
      </c>
      <c r="F460" s="21">
        <v>339</v>
      </c>
      <c r="G460" s="20"/>
      <c r="H460" s="14" t="str">
        <f t="shared" si="36"/>
        <v/>
      </c>
      <c r="I460" s="19">
        <f t="shared" si="37"/>
        <v>673932</v>
      </c>
      <c r="J460" s="14" t="str">
        <f t="shared" si="38"/>
        <v/>
      </c>
      <c r="K460" s="18" t="str">
        <f t="shared" si="39"/>
        <v/>
      </c>
      <c r="L460" s="18" t="str">
        <f t="shared" si="40"/>
        <v/>
      </c>
      <c r="M460" s="17" t="str">
        <f t="shared" si="41"/>
        <v>✔</v>
      </c>
    </row>
    <row r="461" spans="1:13" ht="14.25" customHeight="1" x14ac:dyDescent="0.15">
      <c r="A461" s="24" t="s">
        <v>8141</v>
      </c>
      <c r="B461" s="24" t="s">
        <v>8066</v>
      </c>
      <c r="C461" s="23" t="s">
        <v>8140</v>
      </c>
      <c r="D461" s="22"/>
      <c r="E461" s="91">
        <v>113912</v>
      </c>
      <c r="F461" s="21">
        <v>240</v>
      </c>
      <c r="G461" s="20"/>
      <c r="H461" s="14" t="str">
        <f t="shared" ref="H461:H524" si="42">IFERROR(ROUNDDOWN(IF(G461="","",G461*1.1),0),"")</f>
        <v/>
      </c>
      <c r="I461" s="19">
        <f t="shared" ref="I461:I524" si="43">IF(F461="","",F461*E461)</f>
        <v>27338880</v>
      </c>
      <c r="J461" s="14" t="str">
        <f t="shared" ref="J461:J524" si="44">IF(G461="","",H461*F461)</f>
        <v/>
      </c>
      <c r="K461" s="18" t="str">
        <f t="shared" ref="K461:K524" si="45">IF(G461="","",1-J461/I461/1.1)</f>
        <v/>
      </c>
      <c r="L461" s="18" t="str">
        <f t="shared" ref="L461:L524" si="46">IF(G461="","",1-J461/I461)</f>
        <v/>
      </c>
      <c r="M461" s="17" t="str">
        <f t="shared" ref="M461:M524" si="47">IF(G461="","✔","")</f>
        <v>✔</v>
      </c>
    </row>
    <row r="462" spans="1:13" ht="14.25" customHeight="1" x14ac:dyDescent="0.15">
      <c r="A462" s="24" t="s">
        <v>8139</v>
      </c>
      <c r="B462" s="24" t="s">
        <v>8066</v>
      </c>
      <c r="C462" s="23" t="s">
        <v>8138</v>
      </c>
      <c r="D462" s="22"/>
      <c r="E462" s="91">
        <v>99522</v>
      </c>
      <c r="F462" s="21">
        <v>1277</v>
      </c>
      <c r="G462" s="20"/>
      <c r="H462" s="14" t="str">
        <f t="shared" si="42"/>
        <v/>
      </c>
      <c r="I462" s="19">
        <f t="shared" si="43"/>
        <v>127089594</v>
      </c>
      <c r="J462" s="14" t="str">
        <f t="shared" si="44"/>
        <v/>
      </c>
      <c r="K462" s="18" t="str">
        <f t="shared" si="45"/>
        <v/>
      </c>
      <c r="L462" s="18" t="str">
        <f t="shared" si="46"/>
        <v/>
      </c>
      <c r="M462" s="17" t="str">
        <f t="shared" si="47"/>
        <v>✔</v>
      </c>
    </row>
    <row r="463" spans="1:13" ht="14.25" customHeight="1" x14ac:dyDescent="0.15">
      <c r="A463" s="24" t="s">
        <v>8137</v>
      </c>
      <c r="B463" s="24" t="s">
        <v>8066</v>
      </c>
      <c r="C463" s="23" t="s">
        <v>8136</v>
      </c>
      <c r="D463" s="22"/>
      <c r="E463" s="91">
        <v>67959</v>
      </c>
      <c r="F463" s="21">
        <v>392</v>
      </c>
      <c r="G463" s="20"/>
      <c r="H463" s="14" t="str">
        <f t="shared" si="42"/>
        <v/>
      </c>
      <c r="I463" s="19">
        <f t="shared" si="43"/>
        <v>26639928</v>
      </c>
      <c r="J463" s="14" t="str">
        <f t="shared" si="44"/>
        <v/>
      </c>
      <c r="K463" s="18" t="str">
        <f t="shared" si="45"/>
        <v/>
      </c>
      <c r="L463" s="18" t="str">
        <f t="shared" si="46"/>
        <v/>
      </c>
      <c r="M463" s="17" t="str">
        <f t="shared" si="47"/>
        <v>✔</v>
      </c>
    </row>
    <row r="464" spans="1:13" ht="14.25" customHeight="1" x14ac:dyDescent="0.15">
      <c r="A464" s="24" t="s">
        <v>8135</v>
      </c>
      <c r="B464" s="24" t="s">
        <v>8066</v>
      </c>
      <c r="C464" s="23" t="s">
        <v>8134</v>
      </c>
      <c r="D464" s="22"/>
      <c r="E464" s="91">
        <v>145718</v>
      </c>
      <c r="F464" s="21">
        <v>1054</v>
      </c>
      <c r="G464" s="20"/>
      <c r="H464" s="14" t="str">
        <f t="shared" si="42"/>
        <v/>
      </c>
      <c r="I464" s="19">
        <f t="shared" si="43"/>
        <v>153586772</v>
      </c>
      <c r="J464" s="14" t="str">
        <f t="shared" si="44"/>
        <v/>
      </c>
      <c r="K464" s="18" t="str">
        <f t="shared" si="45"/>
        <v/>
      </c>
      <c r="L464" s="18" t="str">
        <f t="shared" si="46"/>
        <v/>
      </c>
      <c r="M464" s="17" t="str">
        <f t="shared" si="47"/>
        <v>✔</v>
      </c>
    </row>
    <row r="465" spans="1:13" ht="14.25" customHeight="1" x14ac:dyDescent="0.15">
      <c r="A465" s="24" t="s">
        <v>8133</v>
      </c>
      <c r="B465" s="24" t="s">
        <v>8066</v>
      </c>
      <c r="C465" s="23" t="s">
        <v>8132</v>
      </c>
      <c r="D465" s="22"/>
      <c r="E465" s="91">
        <v>1956.5</v>
      </c>
      <c r="F465" s="21">
        <v>500</v>
      </c>
      <c r="G465" s="20"/>
      <c r="H465" s="14" t="str">
        <f t="shared" si="42"/>
        <v/>
      </c>
      <c r="I465" s="19">
        <f t="shared" si="43"/>
        <v>978250</v>
      </c>
      <c r="J465" s="14" t="str">
        <f t="shared" si="44"/>
        <v/>
      </c>
      <c r="K465" s="18" t="str">
        <f t="shared" si="45"/>
        <v/>
      </c>
      <c r="L465" s="18" t="str">
        <f t="shared" si="46"/>
        <v/>
      </c>
      <c r="M465" s="17" t="str">
        <f t="shared" si="47"/>
        <v>✔</v>
      </c>
    </row>
    <row r="466" spans="1:13" ht="14.25" customHeight="1" x14ac:dyDescent="0.15">
      <c r="A466" s="24" t="s">
        <v>8131</v>
      </c>
      <c r="B466" s="24" t="s">
        <v>8066</v>
      </c>
      <c r="C466" s="23" t="s">
        <v>8130</v>
      </c>
      <c r="D466" s="22"/>
      <c r="E466" s="91">
        <v>10650</v>
      </c>
      <c r="F466" s="21">
        <v>24</v>
      </c>
      <c r="G466" s="20"/>
      <c r="H466" s="14" t="str">
        <f t="shared" si="42"/>
        <v/>
      </c>
      <c r="I466" s="19">
        <f t="shared" si="43"/>
        <v>255600</v>
      </c>
      <c r="J466" s="14" t="str">
        <f t="shared" si="44"/>
        <v/>
      </c>
      <c r="K466" s="18" t="str">
        <f t="shared" si="45"/>
        <v/>
      </c>
      <c r="L466" s="18" t="str">
        <f t="shared" si="46"/>
        <v/>
      </c>
      <c r="M466" s="17" t="str">
        <f t="shared" si="47"/>
        <v>✔</v>
      </c>
    </row>
    <row r="467" spans="1:13" ht="14.25" customHeight="1" x14ac:dyDescent="0.15">
      <c r="A467" s="24" t="s">
        <v>8129</v>
      </c>
      <c r="B467" s="24" t="s">
        <v>8066</v>
      </c>
      <c r="C467" s="23" t="s">
        <v>8128</v>
      </c>
      <c r="D467" s="22"/>
      <c r="E467" s="91">
        <v>2080</v>
      </c>
      <c r="F467" s="21">
        <v>68</v>
      </c>
      <c r="G467" s="20"/>
      <c r="H467" s="14" t="str">
        <f t="shared" si="42"/>
        <v/>
      </c>
      <c r="I467" s="19">
        <f t="shared" si="43"/>
        <v>141440</v>
      </c>
      <c r="J467" s="14" t="str">
        <f t="shared" si="44"/>
        <v/>
      </c>
      <c r="K467" s="18" t="str">
        <f t="shared" si="45"/>
        <v/>
      </c>
      <c r="L467" s="18" t="str">
        <f t="shared" si="46"/>
        <v/>
      </c>
      <c r="M467" s="17" t="str">
        <f t="shared" si="47"/>
        <v>✔</v>
      </c>
    </row>
    <row r="468" spans="1:13" ht="14.25" customHeight="1" x14ac:dyDescent="0.15">
      <c r="A468" s="24" t="s">
        <v>8127</v>
      </c>
      <c r="B468" s="24" t="s">
        <v>8066</v>
      </c>
      <c r="C468" s="23" t="s">
        <v>8126</v>
      </c>
      <c r="D468" s="22"/>
      <c r="E468" s="91">
        <v>662</v>
      </c>
      <c r="F468" s="21">
        <v>80</v>
      </c>
      <c r="G468" s="20"/>
      <c r="H468" s="14" t="str">
        <f t="shared" si="42"/>
        <v/>
      </c>
      <c r="I468" s="19">
        <f t="shared" si="43"/>
        <v>52960</v>
      </c>
      <c r="J468" s="14" t="str">
        <f t="shared" si="44"/>
        <v/>
      </c>
      <c r="K468" s="18" t="str">
        <f t="shared" si="45"/>
        <v/>
      </c>
      <c r="L468" s="18" t="str">
        <f t="shared" si="46"/>
        <v/>
      </c>
      <c r="M468" s="17" t="str">
        <f t="shared" si="47"/>
        <v>✔</v>
      </c>
    </row>
    <row r="469" spans="1:13" ht="14.25" customHeight="1" x14ac:dyDescent="0.15">
      <c r="A469" s="24" t="s">
        <v>8125</v>
      </c>
      <c r="B469" s="24" t="s">
        <v>8066</v>
      </c>
      <c r="C469" s="23" t="s">
        <v>8124</v>
      </c>
      <c r="D469" s="22"/>
      <c r="E469" s="91">
        <v>948</v>
      </c>
      <c r="F469" s="21">
        <v>3</v>
      </c>
      <c r="G469" s="20"/>
      <c r="H469" s="14" t="str">
        <f t="shared" si="42"/>
        <v/>
      </c>
      <c r="I469" s="19">
        <f t="shared" si="43"/>
        <v>2844</v>
      </c>
      <c r="J469" s="14" t="str">
        <f t="shared" si="44"/>
        <v/>
      </c>
      <c r="K469" s="18" t="str">
        <f t="shared" si="45"/>
        <v/>
      </c>
      <c r="L469" s="18" t="str">
        <f t="shared" si="46"/>
        <v/>
      </c>
      <c r="M469" s="17" t="str">
        <f t="shared" si="47"/>
        <v>✔</v>
      </c>
    </row>
    <row r="470" spans="1:13" ht="14.25" customHeight="1" x14ac:dyDescent="0.15">
      <c r="A470" s="24" t="s">
        <v>8123</v>
      </c>
      <c r="B470" s="24" t="s">
        <v>8066</v>
      </c>
      <c r="C470" s="23" t="s">
        <v>8122</v>
      </c>
      <c r="D470" s="22"/>
      <c r="E470" s="91">
        <v>948</v>
      </c>
      <c r="F470" s="21">
        <v>3</v>
      </c>
      <c r="G470" s="20"/>
      <c r="H470" s="14" t="str">
        <f t="shared" si="42"/>
        <v/>
      </c>
      <c r="I470" s="19">
        <f t="shared" si="43"/>
        <v>2844</v>
      </c>
      <c r="J470" s="14" t="str">
        <f t="shared" si="44"/>
        <v/>
      </c>
      <c r="K470" s="18" t="str">
        <f t="shared" si="45"/>
        <v/>
      </c>
      <c r="L470" s="18" t="str">
        <f t="shared" si="46"/>
        <v/>
      </c>
      <c r="M470" s="17" t="str">
        <f t="shared" si="47"/>
        <v>✔</v>
      </c>
    </row>
    <row r="471" spans="1:13" ht="14.25" customHeight="1" x14ac:dyDescent="0.15">
      <c r="A471" s="24" t="s">
        <v>8121</v>
      </c>
      <c r="B471" s="24" t="s">
        <v>8066</v>
      </c>
      <c r="C471" s="23" t="s">
        <v>8120</v>
      </c>
      <c r="D471" s="22"/>
      <c r="E471" s="91">
        <v>1031</v>
      </c>
      <c r="F471" s="21">
        <v>32</v>
      </c>
      <c r="G471" s="20"/>
      <c r="H471" s="14" t="str">
        <f t="shared" si="42"/>
        <v/>
      </c>
      <c r="I471" s="19">
        <f t="shared" si="43"/>
        <v>32992</v>
      </c>
      <c r="J471" s="14" t="str">
        <f t="shared" si="44"/>
        <v/>
      </c>
      <c r="K471" s="18" t="str">
        <f t="shared" si="45"/>
        <v/>
      </c>
      <c r="L471" s="18" t="str">
        <f t="shared" si="46"/>
        <v/>
      </c>
      <c r="M471" s="17" t="str">
        <f t="shared" si="47"/>
        <v>✔</v>
      </c>
    </row>
    <row r="472" spans="1:13" ht="14.25" customHeight="1" x14ac:dyDescent="0.15">
      <c r="A472" s="24" t="s">
        <v>8119</v>
      </c>
      <c r="B472" s="24" t="s">
        <v>8066</v>
      </c>
      <c r="C472" s="23" t="s">
        <v>8118</v>
      </c>
      <c r="D472" s="22"/>
      <c r="E472" s="91">
        <v>1362</v>
      </c>
      <c r="F472" s="21">
        <v>3</v>
      </c>
      <c r="G472" s="20"/>
      <c r="H472" s="14" t="str">
        <f t="shared" si="42"/>
        <v/>
      </c>
      <c r="I472" s="19">
        <f t="shared" si="43"/>
        <v>4086</v>
      </c>
      <c r="J472" s="14" t="str">
        <f t="shared" si="44"/>
        <v/>
      </c>
      <c r="K472" s="18" t="str">
        <f t="shared" si="45"/>
        <v/>
      </c>
      <c r="L472" s="18" t="str">
        <f t="shared" si="46"/>
        <v/>
      </c>
      <c r="M472" s="17" t="str">
        <f t="shared" si="47"/>
        <v>✔</v>
      </c>
    </row>
    <row r="473" spans="1:13" ht="14.25" customHeight="1" x14ac:dyDescent="0.15">
      <c r="A473" s="24" t="s">
        <v>8117</v>
      </c>
      <c r="B473" s="24" t="s">
        <v>8066</v>
      </c>
      <c r="C473" s="23" t="s">
        <v>8116</v>
      </c>
      <c r="D473" s="22"/>
      <c r="E473" s="91">
        <v>675</v>
      </c>
      <c r="F473" s="21">
        <v>17</v>
      </c>
      <c r="G473" s="20"/>
      <c r="H473" s="14" t="str">
        <f t="shared" si="42"/>
        <v/>
      </c>
      <c r="I473" s="19">
        <f t="shared" si="43"/>
        <v>11475</v>
      </c>
      <c r="J473" s="14" t="str">
        <f t="shared" si="44"/>
        <v/>
      </c>
      <c r="K473" s="18" t="str">
        <f t="shared" si="45"/>
        <v/>
      </c>
      <c r="L473" s="18" t="str">
        <f t="shared" si="46"/>
        <v/>
      </c>
      <c r="M473" s="17" t="str">
        <f t="shared" si="47"/>
        <v>✔</v>
      </c>
    </row>
    <row r="474" spans="1:13" ht="14.25" customHeight="1" x14ac:dyDescent="0.15">
      <c r="A474" s="24" t="s">
        <v>8115</v>
      </c>
      <c r="B474" s="24" t="s">
        <v>8066</v>
      </c>
      <c r="C474" s="23" t="s">
        <v>8114</v>
      </c>
      <c r="D474" s="22"/>
      <c r="E474" s="91">
        <v>5736.25</v>
      </c>
      <c r="F474" s="21">
        <v>5</v>
      </c>
      <c r="G474" s="20"/>
      <c r="H474" s="14" t="str">
        <f t="shared" si="42"/>
        <v/>
      </c>
      <c r="I474" s="19">
        <f t="shared" si="43"/>
        <v>28681.25</v>
      </c>
      <c r="J474" s="14" t="str">
        <f t="shared" si="44"/>
        <v/>
      </c>
      <c r="K474" s="18" t="str">
        <f t="shared" si="45"/>
        <v/>
      </c>
      <c r="L474" s="18" t="str">
        <f t="shared" si="46"/>
        <v/>
      </c>
      <c r="M474" s="17" t="str">
        <f t="shared" si="47"/>
        <v>✔</v>
      </c>
    </row>
    <row r="475" spans="1:13" ht="14.25" customHeight="1" x14ac:dyDescent="0.15">
      <c r="A475" s="24" t="s">
        <v>8113</v>
      </c>
      <c r="B475" s="24" t="s">
        <v>8066</v>
      </c>
      <c r="C475" s="23" t="s">
        <v>8112</v>
      </c>
      <c r="D475" s="22"/>
      <c r="E475" s="91">
        <v>11472.5</v>
      </c>
      <c r="F475" s="21">
        <v>5</v>
      </c>
      <c r="G475" s="20"/>
      <c r="H475" s="14" t="str">
        <f t="shared" si="42"/>
        <v/>
      </c>
      <c r="I475" s="19">
        <f t="shared" si="43"/>
        <v>57362.5</v>
      </c>
      <c r="J475" s="14" t="str">
        <f t="shared" si="44"/>
        <v/>
      </c>
      <c r="K475" s="18" t="str">
        <f t="shared" si="45"/>
        <v/>
      </c>
      <c r="L475" s="18" t="str">
        <f t="shared" si="46"/>
        <v/>
      </c>
      <c r="M475" s="17" t="str">
        <f t="shared" si="47"/>
        <v>✔</v>
      </c>
    </row>
    <row r="476" spans="1:13" ht="14.25" customHeight="1" x14ac:dyDescent="0.15">
      <c r="A476" s="24" t="s">
        <v>8111</v>
      </c>
      <c r="B476" s="24" t="s">
        <v>8066</v>
      </c>
      <c r="C476" s="23" t="s">
        <v>8110</v>
      </c>
      <c r="D476" s="22"/>
      <c r="E476" s="91">
        <v>3972.5</v>
      </c>
      <c r="F476" s="21">
        <v>113</v>
      </c>
      <c r="G476" s="20"/>
      <c r="H476" s="14" t="str">
        <f t="shared" si="42"/>
        <v/>
      </c>
      <c r="I476" s="19">
        <f t="shared" si="43"/>
        <v>448892.5</v>
      </c>
      <c r="J476" s="14" t="str">
        <f t="shared" si="44"/>
        <v/>
      </c>
      <c r="K476" s="18" t="str">
        <f t="shared" si="45"/>
        <v/>
      </c>
      <c r="L476" s="18" t="str">
        <f t="shared" si="46"/>
        <v/>
      </c>
      <c r="M476" s="17" t="str">
        <f t="shared" si="47"/>
        <v>✔</v>
      </c>
    </row>
    <row r="477" spans="1:13" ht="14.25" customHeight="1" x14ac:dyDescent="0.15">
      <c r="A477" s="24" t="s">
        <v>8109</v>
      </c>
      <c r="B477" s="24" t="s">
        <v>8066</v>
      </c>
      <c r="C477" s="23" t="s">
        <v>8108</v>
      </c>
      <c r="D477" s="22"/>
      <c r="E477" s="91">
        <v>7235</v>
      </c>
      <c r="F477" s="21">
        <v>3</v>
      </c>
      <c r="G477" s="20"/>
      <c r="H477" s="14" t="str">
        <f t="shared" si="42"/>
        <v/>
      </c>
      <c r="I477" s="19">
        <f t="shared" si="43"/>
        <v>21705</v>
      </c>
      <c r="J477" s="14" t="str">
        <f t="shared" si="44"/>
        <v/>
      </c>
      <c r="K477" s="18" t="str">
        <f t="shared" si="45"/>
        <v/>
      </c>
      <c r="L477" s="18" t="str">
        <f t="shared" si="46"/>
        <v/>
      </c>
      <c r="M477" s="17" t="str">
        <f t="shared" si="47"/>
        <v>✔</v>
      </c>
    </row>
    <row r="478" spans="1:13" ht="14.25" customHeight="1" x14ac:dyDescent="0.15">
      <c r="A478" s="24" t="s">
        <v>8107</v>
      </c>
      <c r="B478" s="24" t="s">
        <v>8066</v>
      </c>
      <c r="C478" s="23" t="s">
        <v>8106</v>
      </c>
      <c r="D478" s="22"/>
      <c r="E478" s="91">
        <v>6735</v>
      </c>
      <c r="F478" s="21">
        <v>8</v>
      </c>
      <c r="G478" s="20"/>
      <c r="H478" s="14" t="str">
        <f t="shared" si="42"/>
        <v/>
      </c>
      <c r="I478" s="19">
        <f t="shared" si="43"/>
        <v>53880</v>
      </c>
      <c r="J478" s="14" t="str">
        <f t="shared" si="44"/>
        <v/>
      </c>
      <c r="K478" s="18" t="str">
        <f t="shared" si="45"/>
        <v/>
      </c>
      <c r="L478" s="18" t="str">
        <f t="shared" si="46"/>
        <v/>
      </c>
      <c r="M478" s="17" t="str">
        <f t="shared" si="47"/>
        <v>✔</v>
      </c>
    </row>
    <row r="479" spans="1:13" ht="14.25" customHeight="1" x14ac:dyDescent="0.15">
      <c r="A479" s="24" t="s">
        <v>8105</v>
      </c>
      <c r="B479" s="24" t="s">
        <v>8066</v>
      </c>
      <c r="C479" s="23" t="s">
        <v>8104</v>
      </c>
      <c r="D479" s="22"/>
      <c r="E479" s="91">
        <v>2090</v>
      </c>
      <c r="F479" s="21">
        <v>543</v>
      </c>
      <c r="G479" s="20"/>
      <c r="H479" s="14" t="str">
        <f t="shared" si="42"/>
        <v/>
      </c>
      <c r="I479" s="19">
        <f t="shared" si="43"/>
        <v>1134870</v>
      </c>
      <c r="J479" s="14" t="str">
        <f t="shared" si="44"/>
        <v/>
      </c>
      <c r="K479" s="18" t="str">
        <f t="shared" si="45"/>
        <v/>
      </c>
      <c r="L479" s="18" t="str">
        <f t="shared" si="46"/>
        <v/>
      </c>
      <c r="M479" s="17" t="str">
        <f t="shared" si="47"/>
        <v>✔</v>
      </c>
    </row>
    <row r="480" spans="1:13" ht="14.25" customHeight="1" x14ac:dyDescent="0.15">
      <c r="A480" s="24" t="s">
        <v>8103</v>
      </c>
      <c r="B480" s="24" t="s">
        <v>8066</v>
      </c>
      <c r="C480" s="23" t="s">
        <v>8102</v>
      </c>
      <c r="D480" s="22"/>
      <c r="E480" s="91">
        <v>418</v>
      </c>
      <c r="F480" s="21">
        <v>41</v>
      </c>
      <c r="G480" s="20"/>
      <c r="H480" s="14" t="str">
        <f t="shared" si="42"/>
        <v/>
      </c>
      <c r="I480" s="19">
        <f t="shared" si="43"/>
        <v>17138</v>
      </c>
      <c r="J480" s="14" t="str">
        <f t="shared" si="44"/>
        <v/>
      </c>
      <c r="K480" s="18" t="str">
        <f t="shared" si="45"/>
        <v/>
      </c>
      <c r="L480" s="18" t="str">
        <f t="shared" si="46"/>
        <v/>
      </c>
      <c r="M480" s="17" t="str">
        <f t="shared" si="47"/>
        <v>✔</v>
      </c>
    </row>
    <row r="481" spans="1:13" ht="14.25" customHeight="1" x14ac:dyDescent="0.15">
      <c r="A481" s="24" t="s">
        <v>8101</v>
      </c>
      <c r="B481" s="24" t="s">
        <v>8066</v>
      </c>
      <c r="C481" s="23" t="s">
        <v>8100</v>
      </c>
      <c r="D481" s="22"/>
      <c r="E481" s="91">
        <v>955</v>
      </c>
      <c r="F481" s="21">
        <v>8</v>
      </c>
      <c r="G481" s="20"/>
      <c r="H481" s="14" t="str">
        <f t="shared" si="42"/>
        <v/>
      </c>
      <c r="I481" s="19">
        <f t="shared" si="43"/>
        <v>7640</v>
      </c>
      <c r="J481" s="14" t="str">
        <f t="shared" si="44"/>
        <v/>
      </c>
      <c r="K481" s="18" t="str">
        <f t="shared" si="45"/>
        <v/>
      </c>
      <c r="L481" s="18" t="str">
        <f t="shared" si="46"/>
        <v/>
      </c>
      <c r="M481" s="17" t="str">
        <f t="shared" si="47"/>
        <v>✔</v>
      </c>
    </row>
    <row r="482" spans="1:13" ht="14.25" customHeight="1" x14ac:dyDescent="0.15">
      <c r="A482" s="24" t="s">
        <v>8099</v>
      </c>
      <c r="B482" s="24" t="s">
        <v>8066</v>
      </c>
      <c r="C482" s="23" t="s">
        <v>8098</v>
      </c>
      <c r="D482" s="22"/>
      <c r="E482" s="91">
        <v>3239</v>
      </c>
      <c r="F482" s="21">
        <v>22</v>
      </c>
      <c r="G482" s="20"/>
      <c r="H482" s="14" t="str">
        <f t="shared" si="42"/>
        <v/>
      </c>
      <c r="I482" s="19">
        <f t="shared" si="43"/>
        <v>71258</v>
      </c>
      <c r="J482" s="14" t="str">
        <f t="shared" si="44"/>
        <v/>
      </c>
      <c r="K482" s="18" t="str">
        <f t="shared" si="45"/>
        <v/>
      </c>
      <c r="L482" s="18" t="str">
        <f t="shared" si="46"/>
        <v/>
      </c>
      <c r="M482" s="17" t="str">
        <f t="shared" si="47"/>
        <v>✔</v>
      </c>
    </row>
    <row r="483" spans="1:13" ht="14.25" customHeight="1" x14ac:dyDescent="0.15">
      <c r="A483" s="24" t="s">
        <v>8097</v>
      </c>
      <c r="B483" s="24" t="s">
        <v>8066</v>
      </c>
      <c r="C483" s="23" t="s">
        <v>8096</v>
      </c>
      <c r="D483" s="22"/>
      <c r="E483" s="91">
        <v>1471.4</v>
      </c>
      <c r="F483" s="21">
        <v>3</v>
      </c>
      <c r="G483" s="20"/>
      <c r="H483" s="14" t="str">
        <f t="shared" si="42"/>
        <v/>
      </c>
      <c r="I483" s="19">
        <f t="shared" si="43"/>
        <v>4414.2000000000007</v>
      </c>
      <c r="J483" s="14" t="str">
        <f t="shared" si="44"/>
        <v/>
      </c>
      <c r="K483" s="18" t="str">
        <f t="shared" si="45"/>
        <v/>
      </c>
      <c r="L483" s="18" t="str">
        <f t="shared" si="46"/>
        <v/>
      </c>
      <c r="M483" s="17" t="str">
        <f t="shared" si="47"/>
        <v>✔</v>
      </c>
    </row>
    <row r="484" spans="1:13" ht="14.25" customHeight="1" x14ac:dyDescent="0.15">
      <c r="A484" s="24" t="s">
        <v>8095</v>
      </c>
      <c r="B484" s="24" t="s">
        <v>8066</v>
      </c>
      <c r="C484" s="23" t="s">
        <v>8094</v>
      </c>
      <c r="D484" s="22"/>
      <c r="E484" s="91">
        <v>4060.4</v>
      </c>
      <c r="F484" s="21">
        <v>406</v>
      </c>
      <c r="G484" s="20"/>
      <c r="H484" s="14" t="str">
        <f t="shared" si="42"/>
        <v/>
      </c>
      <c r="I484" s="19">
        <f t="shared" si="43"/>
        <v>1648522.4000000001</v>
      </c>
      <c r="J484" s="14" t="str">
        <f t="shared" si="44"/>
        <v/>
      </c>
      <c r="K484" s="18" t="str">
        <f t="shared" si="45"/>
        <v/>
      </c>
      <c r="L484" s="18" t="str">
        <f t="shared" si="46"/>
        <v/>
      </c>
      <c r="M484" s="17" t="str">
        <f t="shared" si="47"/>
        <v>✔</v>
      </c>
    </row>
    <row r="485" spans="1:13" ht="14.25" customHeight="1" x14ac:dyDescent="0.15">
      <c r="A485" s="24" t="s">
        <v>8093</v>
      </c>
      <c r="B485" s="24" t="s">
        <v>8066</v>
      </c>
      <c r="C485" s="23" t="s">
        <v>8092</v>
      </c>
      <c r="D485" s="22"/>
      <c r="E485" s="91">
        <v>11050</v>
      </c>
      <c r="F485" s="21">
        <v>17</v>
      </c>
      <c r="G485" s="20"/>
      <c r="H485" s="14" t="str">
        <f t="shared" si="42"/>
        <v/>
      </c>
      <c r="I485" s="19">
        <f t="shared" si="43"/>
        <v>187850</v>
      </c>
      <c r="J485" s="14" t="str">
        <f t="shared" si="44"/>
        <v/>
      </c>
      <c r="K485" s="18" t="str">
        <f t="shared" si="45"/>
        <v/>
      </c>
      <c r="L485" s="18" t="str">
        <f t="shared" si="46"/>
        <v/>
      </c>
      <c r="M485" s="17" t="str">
        <f t="shared" si="47"/>
        <v>✔</v>
      </c>
    </row>
    <row r="486" spans="1:13" ht="14.25" customHeight="1" x14ac:dyDescent="0.15">
      <c r="A486" s="24" t="s">
        <v>8091</v>
      </c>
      <c r="B486" s="24" t="s">
        <v>8066</v>
      </c>
      <c r="C486" s="23" t="s">
        <v>8090</v>
      </c>
      <c r="D486" s="22"/>
      <c r="E486" s="91">
        <v>3332.2</v>
      </c>
      <c r="F486" s="21">
        <v>4114</v>
      </c>
      <c r="G486" s="20"/>
      <c r="H486" s="14" t="str">
        <f t="shared" si="42"/>
        <v/>
      </c>
      <c r="I486" s="19">
        <f t="shared" si="43"/>
        <v>13708670.799999999</v>
      </c>
      <c r="J486" s="14" t="str">
        <f t="shared" si="44"/>
        <v/>
      </c>
      <c r="K486" s="18" t="str">
        <f t="shared" si="45"/>
        <v/>
      </c>
      <c r="L486" s="18" t="str">
        <f t="shared" si="46"/>
        <v/>
      </c>
      <c r="M486" s="17" t="str">
        <f t="shared" si="47"/>
        <v>✔</v>
      </c>
    </row>
    <row r="487" spans="1:13" ht="14.25" customHeight="1" x14ac:dyDescent="0.15">
      <c r="A487" s="24" t="s">
        <v>8089</v>
      </c>
      <c r="B487" s="24" t="s">
        <v>8066</v>
      </c>
      <c r="C487" s="23" t="s">
        <v>8088</v>
      </c>
      <c r="D487" s="22"/>
      <c r="E487" s="91">
        <v>2757.5</v>
      </c>
      <c r="F487" s="21">
        <v>60</v>
      </c>
      <c r="G487" s="20"/>
      <c r="H487" s="14" t="str">
        <f t="shared" si="42"/>
        <v/>
      </c>
      <c r="I487" s="19">
        <f t="shared" si="43"/>
        <v>165450</v>
      </c>
      <c r="J487" s="14" t="str">
        <f t="shared" si="44"/>
        <v/>
      </c>
      <c r="K487" s="18" t="str">
        <f t="shared" si="45"/>
        <v/>
      </c>
      <c r="L487" s="18" t="str">
        <f t="shared" si="46"/>
        <v/>
      </c>
      <c r="M487" s="17" t="str">
        <f t="shared" si="47"/>
        <v>✔</v>
      </c>
    </row>
    <row r="488" spans="1:13" ht="14.25" customHeight="1" x14ac:dyDescent="0.15">
      <c r="A488" s="24" t="s">
        <v>8087</v>
      </c>
      <c r="B488" s="24" t="s">
        <v>8066</v>
      </c>
      <c r="C488" s="23" t="s">
        <v>8086</v>
      </c>
      <c r="D488" s="22"/>
      <c r="E488" s="91">
        <v>3475</v>
      </c>
      <c r="F488" s="21">
        <v>3</v>
      </c>
      <c r="G488" s="20"/>
      <c r="H488" s="14" t="str">
        <f t="shared" si="42"/>
        <v/>
      </c>
      <c r="I488" s="19">
        <f t="shared" si="43"/>
        <v>10425</v>
      </c>
      <c r="J488" s="14" t="str">
        <f t="shared" si="44"/>
        <v/>
      </c>
      <c r="K488" s="18" t="str">
        <f t="shared" si="45"/>
        <v/>
      </c>
      <c r="L488" s="18" t="str">
        <f t="shared" si="46"/>
        <v/>
      </c>
      <c r="M488" s="17" t="str">
        <f t="shared" si="47"/>
        <v>✔</v>
      </c>
    </row>
    <row r="489" spans="1:13" ht="14.25" customHeight="1" x14ac:dyDescent="0.15">
      <c r="A489" s="24" t="s">
        <v>8085</v>
      </c>
      <c r="B489" s="24" t="s">
        <v>8066</v>
      </c>
      <c r="C489" s="23" t="s">
        <v>8084</v>
      </c>
      <c r="D489" s="22"/>
      <c r="E489" s="91">
        <v>7682.5</v>
      </c>
      <c r="F489" s="21">
        <v>20</v>
      </c>
      <c r="G489" s="20"/>
      <c r="H489" s="14" t="str">
        <f t="shared" si="42"/>
        <v/>
      </c>
      <c r="I489" s="19">
        <f t="shared" si="43"/>
        <v>153650</v>
      </c>
      <c r="J489" s="14" t="str">
        <f t="shared" si="44"/>
        <v/>
      </c>
      <c r="K489" s="18" t="str">
        <f t="shared" si="45"/>
        <v/>
      </c>
      <c r="L489" s="18" t="str">
        <f t="shared" si="46"/>
        <v/>
      </c>
      <c r="M489" s="17" t="str">
        <f t="shared" si="47"/>
        <v>✔</v>
      </c>
    </row>
    <row r="490" spans="1:13" ht="14.25" customHeight="1" x14ac:dyDescent="0.15">
      <c r="A490" s="24" t="s">
        <v>8083</v>
      </c>
      <c r="B490" s="24" t="s">
        <v>8066</v>
      </c>
      <c r="C490" s="23" t="s">
        <v>8082</v>
      </c>
      <c r="D490" s="22"/>
      <c r="E490" s="91">
        <v>2322</v>
      </c>
      <c r="F490" s="21">
        <v>3</v>
      </c>
      <c r="G490" s="20"/>
      <c r="H490" s="14" t="str">
        <f t="shared" si="42"/>
        <v/>
      </c>
      <c r="I490" s="19">
        <f t="shared" si="43"/>
        <v>6966</v>
      </c>
      <c r="J490" s="14" t="str">
        <f t="shared" si="44"/>
        <v/>
      </c>
      <c r="K490" s="18" t="str">
        <f t="shared" si="45"/>
        <v/>
      </c>
      <c r="L490" s="18" t="str">
        <f t="shared" si="46"/>
        <v/>
      </c>
      <c r="M490" s="17" t="str">
        <f t="shared" si="47"/>
        <v>✔</v>
      </c>
    </row>
    <row r="491" spans="1:13" ht="14.25" customHeight="1" x14ac:dyDescent="0.15">
      <c r="A491" s="24" t="s">
        <v>8081</v>
      </c>
      <c r="B491" s="24" t="s">
        <v>8066</v>
      </c>
      <c r="C491" s="23" t="s">
        <v>8080</v>
      </c>
      <c r="D491" s="22"/>
      <c r="E491" s="91">
        <v>23265</v>
      </c>
      <c r="F491" s="21">
        <v>3</v>
      </c>
      <c r="G491" s="20"/>
      <c r="H491" s="14" t="str">
        <f t="shared" si="42"/>
        <v/>
      </c>
      <c r="I491" s="19">
        <f t="shared" si="43"/>
        <v>69795</v>
      </c>
      <c r="J491" s="14" t="str">
        <f t="shared" si="44"/>
        <v/>
      </c>
      <c r="K491" s="18" t="str">
        <f t="shared" si="45"/>
        <v/>
      </c>
      <c r="L491" s="18" t="str">
        <f t="shared" si="46"/>
        <v/>
      </c>
      <c r="M491" s="17" t="str">
        <f t="shared" si="47"/>
        <v>✔</v>
      </c>
    </row>
    <row r="492" spans="1:13" ht="14.25" customHeight="1" x14ac:dyDescent="0.15">
      <c r="A492" s="24" t="s">
        <v>8079</v>
      </c>
      <c r="B492" s="24" t="s">
        <v>8066</v>
      </c>
      <c r="C492" s="23" t="s">
        <v>8078</v>
      </c>
      <c r="D492" s="22"/>
      <c r="E492" s="91">
        <v>3359.9</v>
      </c>
      <c r="F492" s="21">
        <v>2098</v>
      </c>
      <c r="G492" s="20"/>
      <c r="H492" s="14" t="str">
        <f t="shared" si="42"/>
        <v/>
      </c>
      <c r="I492" s="19">
        <f t="shared" si="43"/>
        <v>7049070.2000000002</v>
      </c>
      <c r="J492" s="14" t="str">
        <f t="shared" si="44"/>
        <v/>
      </c>
      <c r="K492" s="18" t="str">
        <f t="shared" si="45"/>
        <v/>
      </c>
      <c r="L492" s="18" t="str">
        <f t="shared" si="46"/>
        <v/>
      </c>
      <c r="M492" s="17" t="str">
        <f t="shared" si="47"/>
        <v>✔</v>
      </c>
    </row>
    <row r="493" spans="1:13" ht="14.25" customHeight="1" x14ac:dyDescent="0.15">
      <c r="A493" s="24" t="s">
        <v>8077</v>
      </c>
      <c r="B493" s="24" t="s">
        <v>8066</v>
      </c>
      <c r="C493" s="23" t="s">
        <v>8076</v>
      </c>
      <c r="D493" s="22"/>
      <c r="E493" s="91">
        <v>3658.1</v>
      </c>
      <c r="F493" s="21">
        <v>1450</v>
      </c>
      <c r="G493" s="20"/>
      <c r="H493" s="14" t="str">
        <f t="shared" si="42"/>
        <v/>
      </c>
      <c r="I493" s="19">
        <f t="shared" si="43"/>
        <v>5304245</v>
      </c>
      <c r="J493" s="14" t="str">
        <f t="shared" si="44"/>
        <v/>
      </c>
      <c r="K493" s="18" t="str">
        <f t="shared" si="45"/>
        <v/>
      </c>
      <c r="L493" s="18" t="str">
        <f t="shared" si="46"/>
        <v/>
      </c>
      <c r="M493" s="17" t="str">
        <f t="shared" si="47"/>
        <v>✔</v>
      </c>
    </row>
    <row r="494" spans="1:13" ht="14.25" customHeight="1" x14ac:dyDescent="0.15">
      <c r="A494" s="24" t="s">
        <v>8075</v>
      </c>
      <c r="B494" s="24" t="s">
        <v>8066</v>
      </c>
      <c r="C494" s="23" t="s">
        <v>8074</v>
      </c>
      <c r="D494" s="22"/>
      <c r="E494" s="91">
        <v>948</v>
      </c>
      <c r="F494" s="21">
        <v>32</v>
      </c>
      <c r="G494" s="20"/>
      <c r="H494" s="14" t="str">
        <f t="shared" si="42"/>
        <v/>
      </c>
      <c r="I494" s="19">
        <f t="shared" si="43"/>
        <v>30336</v>
      </c>
      <c r="J494" s="14" t="str">
        <f t="shared" si="44"/>
        <v/>
      </c>
      <c r="K494" s="18" t="str">
        <f t="shared" si="45"/>
        <v/>
      </c>
      <c r="L494" s="18" t="str">
        <f t="shared" si="46"/>
        <v/>
      </c>
      <c r="M494" s="17" t="str">
        <f t="shared" si="47"/>
        <v>✔</v>
      </c>
    </row>
    <row r="495" spans="1:13" ht="14.25" customHeight="1" x14ac:dyDescent="0.15">
      <c r="A495" s="24" t="s">
        <v>8073</v>
      </c>
      <c r="B495" s="24" t="s">
        <v>8066</v>
      </c>
      <c r="C495" s="23" t="s">
        <v>8072</v>
      </c>
      <c r="D495" s="22"/>
      <c r="E495" s="91">
        <v>955</v>
      </c>
      <c r="F495" s="21">
        <v>5</v>
      </c>
      <c r="G495" s="20"/>
      <c r="H495" s="14" t="str">
        <f t="shared" si="42"/>
        <v/>
      </c>
      <c r="I495" s="19">
        <f t="shared" si="43"/>
        <v>4775</v>
      </c>
      <c r="J495" s="14" t="str">
        <f t="shared" si="44"/>
        <v/>
      </c>
      <c r="K495" s="18" t="str">
        <f t="shared" si="45"/>
        <v/>
      </c>
      <c r="L495" s="18" t="str">
        <f t="shared" si="46"/>
        <v/>
      </c>
      <c r="M495" s="17" t="str">
        <f t="shared" si="47"/>
        <v>✔</v>
      </c>
    </row>
    <row r="496" spans="1:13" ht="14.25" customHeight="1" x14ac:dyDescent="0.15">
      <c r="A496" s="24" t="s">
        <v>8071</v>
      </c>
      <c r="B496" s="24" t="s">
        <v>8066</v>
      </c>
      <c r="C496" s="23" t="s">
        <v>8070</v>
      </c>
      <c r="D496" s="22"/>
      <c r="E496" s="91">
        <v>1855</v>
      </c>
      <c r="F496" s="21">
        <v>29</v>
      </c>
      <c r="G496" s="20"/>
      <c r="H496" s="14" t="str">
        <f t="shared" si="42"/>
        <v/>
      </c>
      <c r="I496" s="19">
        <f t="shared" si="43"/>
        <v>53795</v>
      </c>
      <c r="J496" s="14" t="str">
        <f t="shared" si="44"/>
        <v/>
      </c>
      <c r="K496" s="18" t="str">
        <f t="shared" si="45"/>
        <v/>
      </c>
      <c r="L496" s="18" t="str">
        <f t="shared" si="46"/>
        <v/>
      </c>
      <c r="M496" s="17" t="str">
        <f t="shared" si="47"/>
        <v>✔</v>
      </c>
    </row>
    <row r="497" spans="1:13" ht="14.25" customHeight="1" x14ac:dyDescent="0.15">
      <c r="A497" s="24" t="s">
        <v>8069</v>
      </c>
      <c r="B497" s="24" t="s">
        <v>8066</v>
      </c>
      <c r="C497" s="23" t="s">
        <v>8068</v>
      </c>
      <c r="D497" s="22"/>
      <c r="E497" s="91">
        <v>11415</v>
      </c>
      <c r="F497" s="21">
        <v>8</v>
      </c>
      <c r="G497" s="20"/>
      <c r="H497" s="14" t="str">
        <f t="shared" si="42"/>
        <v/>
      </c>
      <c r="I497" s="19">
        <f t="shared" si="43"/>
        <v>91320</v>
      </c>
      <c r="J497" s="14" t="str">
        <f t="shared" si="44"/>
        <v/>
      </c>
      <c r="K497" s="18" t="str">
        <f t="shared" si="45"/>
        <v/>
      </c>
      <c r="L497" s="18" t="str">
        <f t="shared" si="46"/>
        <v/>
      </c>
      <c r="M497" s="17" t="str">
        <f t="shared" si="47"/>
        <v>✔</v>
      </c>
    </row>
    <row r="498" spans="1:13" ht="14.25" customHeight="1" x14ac:dyDescent="0.15">
      <c r="A498" s="24" t="s">
        <v>8067</v>
      </c>
      <c r="B498" s="24" t="s">
        <v>8066</v>
      </c>
      <c r="C498" s="23" t="s">
        <v>8065</v>
      </c>
      <c r="D498" s="22"/>
      <c r="E498" s="91">
        <v>20000</v>
      </c>
      <c r="F498" s="21">
        <v>3</v>
      </c>
      <c r="G498" s="20"/>
      <c r="H498" s="14" t="str">
        <f t="shared" si="42"/>
        <v/>
      </c>
      <c r="I498" s="19">
        <f t="shared" si="43"/>
        <v>60000</v>
      </c>
      <c r="J498" s="14" t="str">
        <f t="shared" si="44"/>
        <v/>
      </c>
      <c r="K498" s="18" t="str">
        <f t="shared" si="45"/>
        <v/>
      </c>
      <c r="L498" s="18" t="str">
        <f t="shared" si="46"/>
        <v/>
      </c>
      <c r="M498" s="17" t="str">
        <f t="shared" si="47"/>
        <v>✔</v>
      </c>
    </row>
    <row r="499" spans="1:13" ht="14.25" customHeight="1" x14ac:dyDescent="0.15">
      <c r="A499" s="24" t="s">
        <v>8064</v>
      </c>
      <c r="B499" s="24" t="s">
        <v>8027</v>
      </c>
      <c r="C499" s="23" t="s">
        <v>8063</v>
      </c>
      <c r="D499" s="22"/>
      <c r="E499" s="91">
        <v>1490</v>
      </c>
      <c r="F499" s="21">
        <v>20</v>
      </c>
      <c r="G499" s="20"/>
      <c r="H499" s="14" t="str">
        <f t="shared" si="42"/>
        <v/>
      </c>
      <c r="I499" s="19">
        <f t="shared" si="43"/>
        <v>29800</v>
      </c>
      <c r="J499" s="14" t="str">
        <f t="shared" si="44"/>
        <v/>
      </c>
      <c r="K499" s="18" t="str">
        <f t="shared" si="45"/>
        <v/>
      </c>
      <c r="L499" s="18" t="str">
        <f t="shared" si="46"/>
        <v/>
      </c>
      <c r="M499" s="17" t="str">
        <f t="shared" si="47"/>
        <v>✔</v>
      </c>
    </row>
    <row r="500" spans="1:13" ht="14.25" customHeight="1" x14ac:dyDescent="0.15">
      <c r="A500" s="24" t="s">
        <v>8062</v>
      </c>
      <c r="B500" s="24" t="s">
        <v>8027</v>
      </c>
      <c r="C500" s="23" t="s">
        <v>8061</v>
      </c>
      <c r="D500" s="22"/>
      <c r="E500" s="91">
        <v>940</v>
      </c>
      <c r="F500" s="21">
        <v>32</v>
      </c>
      <c r="G500" s="20"/>
      <c r="H500" s="14" t="str">
        <f t="shared" si="42"/>
        <v/>
      </c>
      <c r="I500" s="19">
        <f t="shared" si="43"/>
        <v>30080</v>
      </c>
      <c r="J500" s="14" t="str">
        <f t="shared" si="44"/>
        <v/>
      </c>
      <c r="K500" s="18" t="str">
        <f t="shared" si="45"/>
        <v/>
      </c>
      <c r="L500" s="18" t="str">
        <f t="shared" si="46"/>
        <v/>
      </c>
      <c r="M500" s="17" t="str">
        <f t="shared" si="47"/>
        <v>✔</v>
      </c>
    </row>
    <row r="501" spans="1:13" ht="14.25" customHeight="1" x14ac:dyDescent="0.15">
      <c r="A501" s="24" t="s">
        <v>8060</v>
      </c>
      <c r="B501" s="24" t="s">
        <v>8027</v>
      </c>
      <c r="C501" s="23" t="s">
        <v>8059</v>
      </c>
      <c r="D501" s="22"/>
      <c r="E501" s="91">
        <v>1220</v>
      </c>
      <c r="F501" s="21">
        <v>32</v>
      </c>
      <c r="G501" s="20"/>
      <c r="H501" s="14" t="str">
        <f t="shared" si="42"/>
        <v/>
      </c>
      <c r="I501" s="19">
        <f t="shared" si="43"/>
        <v>39040</v>
      </c>
      <c r="J501" s="14" t="str">
        <f t="shared" si="44"/>
        <v/>
      </c>
      <c r="K501" s="18" t="str">
        <f t="shared" si="45"/>
        <v/>
      </c>
      <c r="L501" s="18" t="str">
        <f t="shared" si="46"/>
        <v/>
      </c>
      <c r="M501" s="17" t="str">
        <f t="shared" si="47"/>
        <v>✔</v>
      </c>
    </row>
    <row r="502" spans="1:13" ht="14.25" customHeight="1" x14ac:dyDescent="0.15">
      <c r="A502" s="24" t="s">
        <v>8058</v>
      </c>
      <c r="B502" s="24" t="s">
        <v>8027</v>
      </c>
      <c r="C502" s="23" t="s">
        <v>8057</v>
      </c>
      <c r="D502" s="22"/>
      <c r="E502" s="91">
        <v>4149.6000000000004</v>
      </c>
      <c r="F502" s="21">
        <v>267</v>
      </c>
      <c r="G502" s="20"/>
      <c r="H502" s="14" t="str">
        <f t="shared" si="42"/>
        <v/>
      </c>
      <c r="I502" s="19">
        <f t="shared" si="43"/>
        <v>1107943.2000000002</v>
      </c>
      <c r="J502" s="14" t="str">
        <f t="shared" si="44"/>
        <v/>
      </c>
      <c r="K502" s="18" t="str">
        <f t="shared" si="45"/>
        <v/>
      </c>
      <c r="L502" s="18" t="str">
        <f t="shared" si="46"/>
        <v/>
      </c>
      <c r="M502" s="17" t="str">
        <f t="shared" si="47"/>
        <v>✔</v>
      </c>
    </row>
    <row r="503" spans="1:13" ht="14.25" customHeight="1" x14ac:dyDescent="0.15">
      <c r="A503" s="24" t="s">
        <v>8056</v>
      </c>
      <c r="B503" s="24" t="s">
        <v>8027</v>
      </c>
      <c r="C503" s="23" t="s">
        <v>8055</v>
      </c>
      <c r="D503" s="22"/>
      <c r="E503" s="91">
        <v>2000</v>
      </c>
      <c r="F503" s="21">
        <v>17</v>
      </c>
      <c r="G503" s="20"/>
      <c r="H503" s="14" t="str">
        <f t="shared" si="42"/>
        <v/>
      </c>
      <c r="I503" s="19">
        <f t="shared" si="43"/>
        <v>34000</v>
      </c>
      <c r="J503" s="14" t="str">
        <f t="shared" si="44"/>
        <v/>
      </c>
      <c r="K503" s="18" t="str">
        <f t="shared" si="45"/>
        <v/>
      </c>
      <c r="L503" s="18" t="str">
        <f t="shared" si="46"/>
        <v/>
      </c>
      <c r="M503" s="17" t="str">
        <f t="shared" si="47"/>
        <v>✔</v>
      </c>
    </row>
    <row r="504" spans="1:13" ht="14.25" customHeight="1" x14ac:dyDescent="0.15">
      <c r="A504" s="24" t="s">
        <v>8054</v>
      </c>
      <c r="B504" s="24" t="s">
        <v>8027</v>
      </c>
      <c r="C504" s="23" t="s">
        <v>8053</v>
      </c>
      <c r="D504" s="22"/>
      <c r="E504" s="91">
        <v>1740</v>
      </c>
      <c r="F504" s="21">
        <v>44</v>
      </c>
      <c r="G504" s="20"/>
      <c r="H504" s="14" t="str">
        <f t="shared" si="42"/>
        <v/>
      </c>
      <c r="I504" s="19">
        <f t="shared" si="43"/>
        <v>76560</v>
      </c>
      <c r="J504" s="14" t="str">
        <f t="shared" si="44"/>
        <v/>
      </c>
      <c r="K504" s="18" t="str">
        <f t="shared" si="45"/>
        <v/>
      </c>
      <c r="L504" s="18" t="str">
        <f t="shared" si="46"/>
        <v/>
      </c>
      <c r="M504" s="17" t="str">
        <f t="shared" si="47"/>
        <v>✔</v>
      </c>
    </row>
    <row r="505" spans="1:13" ht="14.25" customHeight="1" x14ac:dyDescent="0.15">
      <c r="A505" s="24" t="s">
        <v>8052</v>
      </c>
      <c r="B505" s="24" t="s">
        <v>8027</v>
      </c>
      <c r="C505" s="23" t="s">
        <v>8051</v>
      </c>
      <c r="D505" s="22"/>
      <c r="E505" s="91">
        <v>620</v>
      </c>
      <c r="F505" s="21">
        <v>356</v>
      </c>
      <c r="G505" s="20"/>
      <c r="H505" s="14" t="str">
        <f t="shared" si="42"/>
        <v/>
      </c>
      <c r="I505" s="19">
        <f t="shared" si="43"/>
        <v>220720</v>
      </c>
      <c r="J505" s="14" t="str">
        <f t="shared" si="44"/>
        <v/>
      </c>
      <c r="K505" s="18" t="str">
        <f t="shared" si="45"/>
        <v/>
      </c>
      <c r="L505" s="18" t="str">
        <f t="shared" si="46"/>
        <v/>
      </c>
      <c r="M505" s="17" t="str">
        <f t="shared" si="47"/>
        <v>✔</v>
      </c>
    </row>
    <row r="506" spans="1:13" ht="14.25" customHeight="1" x14ac:dyDescent="0.15">
      <c r="A506" s="24" t="s">
        <v>8050</v>
      </c>
      <c r="B506" s="24" t="s">
        <v>8027</v>
      </c>
      <c r="C506" s="23" t="s">
        <v>8049</v>
      </c>
      <c r="D506" s="22"/>
      <c r="E506" s="91">
        <v>3100</v>
      </c>
      <c r="F506" s="21">
        <v>3</v>
      </c>
      <c r="G506" s="20"/>
      <c r="H506" s="14" t="str">
        <f t="shared" si="42"/>
        <v/>
      </c>
      <c r="I506" s="19">
        <f t="shared" si="43"/>
        <v>9300</v>
      </c>
      <c r="J506" s="14" t="str">
        <f t="shared" si="44"/>
        <v/>
      </c>
      <c r="K506" s="18" t="str">
        <f t="shared" si="45"/>
        <v/>
      </c>
      <c r="L506" s="18" t="str">
        <f t="shared" si="46"/>
        <v/>
      </c>
      <c r="M506" s="17" t="str">
        <f t="shared" si="47"/>
        <v>✔</v>
      </c>
    </row>
    <row r="507" spans="1:13" ht="14.25" customHeight="1" x14ac:dyDescent="0.15">
      <c r="A507" s="24" t="s">
        <v>8048</v>
      </c>
      <c r="B507" s="24" t="s">
        <v>8027</v>
      </c>
      <c r="C507" s="23" t="s">
        <v>8047</v>
      </c>
      <c r="D507" s="22"/>
      <c r="E507" s="91">
        <v>1080</v>
      </c>
      <c r="F507" s="21">
        <v>3</v>
      </c>
      <c r="G507" s="20"/>
      <c r="H507" s="14" t="str">
        <f t="shared" si="42"/>
        <v/>
      </c>
      <c r="I507" s="19">
        <f t="shared" si="43"/>
        <v>3240</v>
      </c>
      <c r="J507" s="14" t="str">
        <f t="shared" si="44"/>
        <v/>
      </c>
      <c r="K507" s="18" t="str">
        <f t="shared" si="45"/>
        <v/>
      </c>
      <c r="L507" s="18" t="str">
        <f t="shared" si="46"/>
        <v/>
      </c>
      <c r="M507" s="17" t="str">
        <f t="shared" si="47"/>
        <v>✔</v>
      </c>
    </row>
    <row r="508" spans="1:13" ht="14.25" customHeight="1" x14ac:dyDescent="0.15">
      <c r="A508" s="24" t="s">
        <v>8046</v>
      </c>
      <c r="B508" s="24" t="s">
        <v>8027</v>
      </c>
      <c r="C508" s="23" t="s">
        <v>8045</v>
      </c>
      <c r="D508" s="22"/>
      <c r="E508" s="91">
        <v>4668</v>
      </c>
      <c r="F508" s="21">
        <v>401</v>
      </c>
      <c r="G508" s="20"/>
      <c r="H508" s="14" t="str">
        <f t="shared" si="42"/>
        <v/>
      </c>
      <c r="I508" s="19">
        <f t="shared" si="43"/>
        <v>1871868</v>
      </c>
      <c r="J508" s="14" t="str">
        <f t="shared" si="44"/>
        <v/>
      </c>
      <c r="K508" s="18" t="str">
        <f t="shared" si="45"/>
        <v/>
      </c>
      <c r="L508" s="18" t="str">
        <f t="shared" si="46"/>
        <v/>
      </c>
      <c r="M508" s="17" t="str">
        <f t="shared" si="47"/>
        <v>✔</v>
      </c>
    </row>
    <row r="509" spans="1:13" ht="14.25" customHeight="1" x14ac:dyDescent="0.15">
      <c r="A509" s="24" t="s">
        <v>8044</v>
      </c>
      <c r="B509" s="24" t="s">
        <v>8027</v>
      </c>
      <c r="C509" s="23" t="s">
        <v>8043</v>
      </c>
      <c r="D509" s="22"/>
      <c r="E509" s="91">
        <v>8169</v>
      </c>
      <c r="F509" s="21">
        <v>192</v>
      </c>
      <c r="G509" s="20"/>
      <c r="H509" s="14" t="str">
        <f t="shared" si="42"/>
        <v/>
      </c>
      <c r="I509" s="19">
        <f t="shared" si="43"/>
        <v>1568448</v>
      </c>
      <c r="J509" s="14" t="str">
        <f t="shared" si="44"/>
        <v/>
      </c>
      <c r="K509" s="18" t="str">
        <f t="shared" si="45"/>
        <v/>
      </c>
      <c r="L509" s="18" t="str">
        <f t="shared" si="46"/>
        <v/>
      </c>
      <c r="M509" s="17" t="str">
        <f t="shared" si="47"/>
        <v>✔</v>
      </c>
    </row>
    <row r="510" spans="1:13" ht="14.25" customHeight="1" x14ac:dyDescent="0.15">
      <c r="A510" s="24" t="s">
        <v>8042</v>
      </c>
      <c r="B510" s="24" t="s">
        <v>8027</v>
      </c>
      <c r="C510" s="23" t="s">
        <v>8041</v>
      </c>
      <c r="D510" s="22"/>
      <c r="E510" s="91">
        <v>1080</v>
      </c>
      <c r="F510" s="21">
        <v>111</v>
      </c>
      <c r="G510" s="20"/>
      <c r="H510" s="14" t="str">
        <f t="shared" si="42"/>
        <v/>
      </c>
      <c r="I510" s="19">
        <f t="shared" si="43"/>
        <v>119880</v>
      </c>
      <c r="J510" s="14" t="str">
        <f t="shared" si="44"/>
        <v/>
      </c>
      <c r="K510" s="18" t="str">
        <f t="shared" si="45"/>
        <v/>
      </c>
      <c r="L510" s="18" t="str">
        <f t="shared" si="46"/>
        <v/>
      </c>
      <c r="M510" s="17" t="str">
        <f t="shared" si="47"/>
        <v>✔</v>
      </c>
    </row>
    <row r="511" spans="1:13" ht="14.25" customHeight="1" x14ac:dyDescent="0.15">
      <c r="A511" s="24" t="s">
        <v>8040</v>
      </c>
      <c r="B511" s="24" t="s">
        <v>8027</v>
      </c>
      <c r="C511" s="23" t="s">
        <v>8039</v>
      </c>
      <c r="D511" s="22"/>
      <c r="E511" s="91">
        <v>5400</v>
      </c>
      <c r="F511" s="21">
        <v>17</v>
      </c>
      <c r="G511" s="20"/>
      <c r="H511" s="14" t="str">
        <f t="shared" si="42"/>
        <v/>
      </c>
      <c r="I511" s="19">
        <f t="shared" si="43"/>
        <v>91800</v>
      </c>
      <c r="J511" s="14" t="str">
        <f t="shared" si="44"/>
        <v/>
      </c>
      <c r="K511" s="18" t="str">
        <f t="shared" si="45"/>
        <v/>
      </c>
      <c r="L511" s="18" t="str">
        <f t="shared" si="46"/>
        <v/>
      </c>
      <c r="M511" s="17" t="str">
        <f t="shared" si="47"/>
        <v>✔</v>
      </c>
    </row>
    <row r="512" spans="1:13" ht="14.25" customHeight="1" x14ac:dyDescent="0.15">
      <c r="A512" s="24" t="s">
        <v>8038</v>
      </c>
      <c r="B512" s="24" t="s">
        <v>8027</v>
      </c>
      <c r="C512" s="23" t="s">
        <v>8037</v>
      </c>
      <c r="D512" s="22"/>
      <c r="E512" s="91">
        <v>1610</v>
      </c>
      <c r="F512" s="21">
        <v>5</v>
      </c>
      <c r="G512" s="20"/>
      <c r="H512" s="14" t="str">
        <f t="shared" si="42"/>
        <v/>
      </c>
      <c r="I512" s="19">
        <f t="shared" si="43"/>
        <v>8050</v>
      </c>
      <c r="J512" s="14" t="str">
        <f t="shared" si="44"/>
        <v/>
      </c>
      <c r="K512" s="18" t="str">
        <f t="shared" si="45"/>
        <v/>
      </c>
      <c r="L512" s="18" t="str">
        <f t="shared" si="46"/>
        <v/>
      </c>
      <c r="M512" s="17" t="str">
        <f t="shared" si="47"/>
        <v>✔</v>
      </c>
    </row>
    <row r="513" spans="1:13" ht="14.25" customHeight="1" x14ac:dyDescent="0.15">
      <c r="A513" s="24" t="s">
        <v>8036</v>
      </c>
      <c r="B513" s="24" t="s">
        <v>8027</v>
      </c>
      <c r="C513" s="23" t="s">
        <v>8035</v>
      </c>
      <c r="D513" s="22"/>
      <c r="E513" s="91">
        <v>9330</v>
      </c>
      <c r="F513" s="21">
        <v>108</v>
      </c>
      <c r="G513" s="20"/>
      <c r="H513" s="14" t="str">
        <f t="shared" si="42"/>
        <v/>
      </c>
      <c r="I513" s="19">
        <f t="shared" si="43"/>
        <v>1007640</v>
      </c>
      <c r="J513" s="14" t="str">
        <f t="shared" si="44"/>
        <v/>
      </c>
      <c r="K513" s="18" t="str">
        <f t="shared" si="45"/>
        <v/>
      </c>
      <c r="L513" s="18" t="str">
        <f t="shared" si="46"/>
        <v/>
      </c>
      <c r="M513" s="17" t="str">
        <f t="shared" si="47"/>
        <v>✔</v>
      </c>
    </row>
    <row r="514" spans="1:13" ht="14.25" customHeight="1" x14ac:dyDescent="0.15">
      <c r="A514" s="24" t="s">
        <v>8034</v>
      </c>
      <c r="B514" s="24" t="s">
        <v>8027</v>
      </c>
      <c r="C514" s="23" t="s">
        <v>8033</v>
      </c>
      <c r="D514" s="22"/>
      <c r="E514" s="91">
        <v>13300</v>
      </c>
      <c r="F514" s="21">
        <v>36</v>
      </c>
      <c r="G514" s="20"/>
      <c r="H514" s="14" t="str">
        <f t="shared" si="42"/>
        <v/>
      </c>
      <c r="I514" s="19">
        <f t="shared" si="43"/>
        <v>478800</v>
      </c>
      <c r="J514" s="14" t="str">
        <f t="shared" si="44"/>
        <v/>
      </c>
      <c r="K514" s="18" t="str">
        <f t="shared" si="45"/>
        <v/>
      </c>
      <c r="L514" s="18" t="str">
        <f t="shared" si="46"/>
        <v/>
      </c>
      <c r="M514" s="17" t="str">
        <f t="shared" si="47"/>
        <v>✔</v>
      </c>
    </row>
    <row r="515" spans="1:13" ht="14.25" customHeight="1" x14ac:dyDescent="0.15">
      <c r="A515" s="24" t="s">
        <v>8032</v>
      </c>
      <c r="B515" s="24" t="s">
        <v>8027</v>
      </c>
      <c r="C515" s="23" t="s">
        <v>8031</v>
      </c>
      <c r="D515" s="22"/>
      <c r="E515" s="91">
        <v>455</v>
      </c>
      <c r="F515" s="21">
        <v>2276</v>
      </c>
      <c r="G515" s="20"/>
      <c r="H515" s="14" t="str">
        <f t="shared" si="42"/>
        <v/>
      </c>
      <c r="I515" s="19">
        <f t="shared" si="43"/>
        <v>1035580</v>
      </c>
      <c r="J515" s="14" t="str">
        <f t="shared" si="44"/>
        <v/>
      </c>
      <c r="K515" s="18" t="str">
        <f t="shared" si="45"/>
        <v/>
      </c>
      <c r="L515" s="18" t="str">
        <f t="shared" si="46"/>
        <v/>
      </c>
      <c r="M515" s="17" t="str">
        <f t="shared" si="47"/>
        <v>✔</v>
      </c>
    </row>
    <row r="516" spans="1:13" ht="14.25" customHeight="1" x14ac:dyDescent="0.15">
      <c r="A516" s="24" t="s">
        <v>8030</v>
      </c>
      <c r="B516" s="24" t="s">
        <v>8027</v>
      </c>
      <c r="C516" s="23" t="s">
        <v>8029</v>
      </c>
      <c r="D516" s="22"/>
      <c r="E516" s="91">
        <v>1375.5</v>
      </c>
      <c r="F516" s="21">
        <v>5</v>
      </c>
      <c r="G516" s="20"/>
      <c r="H516" s="14" t="str">
        <f t="shared" si="42"/>
        <v/>
      </c>
      <c r="I516" s="19">
        <f t="shared" si="43"/>
        <v>6877.5</v>
      </c>
      <c r="J516" s="14" t="str">
        <f t="shared" si="44"/>
        <v/>
      </c>
      <c r="K516" s="18" t="str">
        <f t="shared" si="45"/>
        <v/>
      </c>
      <c r="L516" s="18" t="str">
        <f t="shared" si="46"/>
        <v/>
      </c>
      <c r="M516" s="17" t="str">
        <f t="shared" si="47"/>
        <v>✔</v>
      </c>
    </row>
    <row r="517" spans="1:13" ht="14.25" customHeight="1" x14ac:dyDescent="0.15">
      <c r="A517" s="24" t="s">
        <v>8028</v>
      </c>
      <c r="B517" s="24" t="s">
        <v>8027</v>
      </c>
      <c r="C517" s="23" t="s">
        <v>8026</v>
      </c>
      <c r="D517" s="22"/>
      <c r="E517" s="91">
        <v>1621.25</v>
      </c>
      <c r="F517" s="21">
        <v>12</v>
      </c>
      <c r="G517" s="20"/>
      <c r="H517" s="14" t="str">
        <f t="shared" si="42"/>
        <v/>
      </c>
      <c r="I517" s="19">
        <f t="shared" si="43"/>
        <v>19455</v>
      </c>
      <c r="J517" s="14" t="str">
        <f t="shared" si="44"/>
        <v/>
      </c>
      <c r="K517" s="18" t="str">
        <f t="shared" si="45"/>
        <v/>
      </c>
      <c r="L517" s="18" t="str">
        <f t="shared" si="46"/>
        <v/>
      </c>
      <c r="M517" s="17" t="str">
        <f t="shared" si="47"/>
        <v>✔</v>
      </c>
    </row>
    <row r="518" spans="1:13" ht="14.25" customHeight="1" x14ac:dyDescent="0.15">
      <c r="A518" s="24" t="s">
        <v>8025</v>
      </c>
      <c r="B518" s="24" t="s">
        <v>8008</v>
      </c>
      <c r="C518" s="23" t="s">
        <v>8024</v>
      </c>
      <c r="D518" s="22"/>
      <c r="E518" s="91">
        <v>460</v>
      </c>
      <c r="F518" s="21">
        <v>15</v>
      </c>
      <c r="G518" s="20"/>
      <c r="H518" s="14" t="str">
        <f t="shared" si="42"/>
        <v/>
      </c>
      <c r="I518" s="19">
        <f t="shared" si="43"/>
        <v>6900</v>
      </c>
      <c r="J518" s="14" t="str">
        <f t="shared" si="44"/>
        <v/>
      </c>
      <c r="K518" s="18" t="str">
        <f t="shared" si="45"/>
        <v/>
      </c>
      <c r="L518" s="18" t="str">
        <f t="shared" si="46"/>
        <v/>
      </c>
      <c r="M518" s="17" t="str">
        <f t="shared" si="47"/>
        <v>✔</v>
      </c>
    </row>
    <row r="519" spans="1:13" ht="14.25" customHeight="1" x14ac:dyDescent="0.15">
      <c r="A519" s="24" t="s">
        <v>8023</v>
      </c>
      <c r="B519" s="24" t="s">
        <v>8008</v>
      </c>
      <c r="C519" s="23" t="s">
        <v>8022</v>
      </c>
      <c r="D519" s="22"/>
      <c r="E519" s="91">
        <v>4000</v>
      </c>
      <c r="F519" s="21">
        <v>15</v>
      </c>
      <c r="G519" s="20"/>
      <c r="H519" s="14" t="str">
        <f t="shared" si="42"/>
        <v/>
      </c>
      <c r="I519" s="19">
        <f t="shared" si="43"/>
        <v>60000</v>
      </c>
      <c r="J519" s="14" t="str">
        <f t="shared" si="44"/>
        <v/>
      </c>
      <c r="K519" s="18" t="str">
        <f t="shared" si="45"/>
        <v/>
      </c>
      <c r="L519" s="18" t="str">
        <f t="shared" si="46"/>
        <v/>
      </c>
      <c r="M519" s="17" t="str">
        <f t="shared" si="47"/>
        <v>✔</v>
      </c>
    </row>
    <row r="520" spans="1:13" ht="14.25" customHeight="1" x14ac:dyDescent="0.15">
      <c r="A520" s="24" t="s">
        <v>8021</v>
      </c>
      <c r="B520" s="24" t="s">
        <v>8008</v>
      </c>
      <c r="C520" s="23" t="s">
        <v>8020</v>
      </c>
      <c r="D520" s="22"/>
      <c r="E520" s="91">
        <v>1230</v>
      </c>
      <c r="F520" s="21">
        <v>106</v>
      </c>
      <c r="G520" s="20"/>
      <c r="H520" s="14" t="str">
        <f t="shared" si="42"/>
        <v/>
      </c>
      <c r="I520" s="19">
        <f t="shared" si="43"/>
        <v>130380</v>
      </c>
      <c r="J520" s="14" t="str">
        <f t="shared" si="44"/>
        <v/>
      </c>
      <c r="K520" s="18" t="str">
        <f t="shared" si="45"/>
        <v/>
      </c>
      <c r="L520" s="18" t="str">
        <f t="shared" si="46"/>
        <v/>
      </c>
      <c r="M520" s="17" t="str">
        <f t="shared" si="47"/>
        <v>✔</v>
      </c>
    </row>
    <row r="521" spans="1:13" ht="14.25" customHeight="1" x14ac:dyDescent="0.15">
      <c r="A521" s="24" t="s">
        <v>8019</v>
      </c>
      <c r="B521" s="24" t="s">
        <v>8008</v>
      </c>
      <c r="C521" s="23" t="s">
        <v>8018</v>
      </c>
      <c r="D521" s="22"/>
      <c r="E521" s="91">
        <v>780</v>
      </c>
      <c r="F521" s="21">
        <v>5</v>
      </c>
      <c r="G521" s="20"/>
      <c r="H521" s="14" t="str">
        <f t="shared" si="42"/>
        <v/>
      </c>
      <c r="I521" s="19">
        <f t="shared" si="43"/>
        <v>3900</v>
      </c>
      <c r="J521" s="14" t="str">
        <f t="shared" si="44"/>
        <v/>
      </c>
      <c r="K521" s="18" t="str">
        <f t="shared" si="45"/>
        <v/>
      </c>
      <c r="L521" s="18" t="str">
        <f t="shared" si="46"/>
        <v/>
      </c>
      <c r="M521" s="17" t="str">
        <f t="shared" si="47"/>
        <v>✔</v>
      </c>
    </row>
    <row r="522" spans="1:13" ht="14.25" customHeight="1" x14ac:dyDescent="0.15">
      <c r="A522" s="24" t="s">
        <v>8017</v>
      </c>
      <c r="B522" s="24" t="s">
        <v>8008</v>
      </c>
      <c r="C522" s="23" t="s">
        <v>8016</v>
      </c>
      <c r="D522" s="22"/>
      <c r="E522" s="91">
        <v>5400</v>
      </c>
      <c r="F522" s="21">
        <v>10</v>
      </c>
      <c r="G522" s="20"/>
      <c r="H522" s="14" t="str">
        <f t="shared" si="42"/>
        <v/>
      </c>
      <c r="I522" s="19">
        <f t="shared" si="43"/>
        <v>54000</v>
      </c>
      <c r="J522" s="14" t="str">
        <f t="shared" si="44"/>
        <v/>
      </c>
      <c r="K522" s="18" t="str">
        <f t="shared" si="45"/>
        <v/>
      </c>
      <c r="L522" s="18" t="str">
        <f t="shared" si="46"/>
        <v/>
      </c>
      <c r="M522" s="17" t="str">
        <f t="shared" si="47"/>
        <v>✔</v>
      </c>
    </row>
    <row r="523" spans="1:13" ht="14.25" customHeight="1" x14ac:dyDescent="0.15">
      <c r="A523" s="24" t="s">
        <v>8015</v>
      </c>
      <c r="B523" s="24" t="s">
        <v>8008</v>
      </c>
      <c r="C523" s="23" t="s">
        <v>8014</v>
      </c>
      <c r="D523" s="22"/>
      <c r="E523" s="91">
        <v>4300</v>
      </c>
      <c r="F523" s="21">
        <v>15</v>
      </c>
      <c r="G523" s="20"/>
      <c r="H523" s="14" t="str">
        <f t="shared" si="42"/>
        <v/>
      </c>
      <c r="I523" s="19">
        <f t="shared" si="43"/>
        <v>64500</v>
      </c>
      <c r="J523" s="14" t="str">
        <f t="shared" si="44"/>
        <v/>
      </c>
      <c r="K523" s="18" t="str">
        <f t="shared" si="45"/>
        <v/>
      </c>
      <c r="L523" s="18" t="str">
        <f t="shared" si="46"/>
        <v/>
      </c>
      <c r="M523" s="17" t="str">
        <f t="shared" si="47"/>
        <v>✔</v>
      </c>
    </row>
    <row r="524" spans="1:13" ht="14.25" customHeight="1" x14ac:dyDescent="0.15">
      <c r="A524" s="24" t="s">
        <v>8013</v>
      </c>
      <c r="B524" s="24" t="s">
        <v>8008</v>
      </c>
      <c r="C524" s="23" t="s">
        <v>8012</v>
      </c>
      <c r="D524" s="22"/>
      <c r="E524" s="91">
        <v>1150</v>
      </c>
      <c r="F524" s="21">
        <v>5</v>
      </c>
      <c r="G524" s="20"/>
      <c r="H524" s="14" t="str">
        <f t="shared" si="42"/>
        <v/>
      </c>
      <c r="I524" s="19">
        <f t="shared" si="43"/>
        <v>5750</v>
      </c>
      <c r="J524" s="14" t="str">
        <f t="shared" si="44"/>
        <v/>
      </c>
      <c r="K524" s="18" t="str">
        <f t="shared" si="45"/>
        <v/>
      </c>
      <c r="L524" s="18" t="str">
        <f t="shared" si="46"/>
        <v/>
      </c>
      <c r="M524" s="17" t="str">
        <f t="shared" si="47"/>
        <v>✔</v>
      </c>
    </row>
    <row r="525" spans="1:13" ht="14.25" customHeight="1" x14ac:dyDescent="0.15">
      <c r="A525" s="24" t="s">
        <v>8011</v>
      </c>
      <c r="B525" s="24" t="s">
        <v>8008</v>
      </c>
      <c r="C525" s="23" t="s">
        <v>8010</v>
      </c>
      <c r="D525" s="22"/>
      <c r="E525" s="91">
        <v>350</v>
      </c>
      <c r="F525" s="21">
        <v>555</v>
      </c>
      <c r="G525" s="20"/>
      <c r="H525" s="14" t="str">
        <f t="shared" ref="H525:H588" si="48">IFERROR(ROUNDDOWN(IF(G525="","",G525*1.1),0),"")</f>
        <v/>
      </c>
      <c r="I525" s="19">
        <f t="shared" ref="I525:I588" si="49">IF(F525="","",F525*E525)</f>
        <v>194250</v>
      </c>
      <c r="J525" s="14" t="str">
        <f t="shared" ref="J525:J588" si="50">IF(G525="","",H525*F525)</f>
        <v/>
      </c>
      <c r="K525" s="18" t="str">
        <f t="shared" ref="K525:K588" si="51">IF(G525="","",1-J525/I525/1.1)</f>
        <v/>
      </c>
      <c r="L525" s="18" t="str">
        <f t="shared" ref="L525:L588" si="52">IF(G525="","",1-J525/I525)</f>
        <v/>
      </c>
      <c r="M525" s="17" t="str">
        <f t="shared" ref="M525:M588" si="53">IF(G525="","✔","")</f>
        <v>✔</v>
      </c>
    </row>
    <row r="526" spans="1:13" ht="14.25" customHeight="1" x14ac:dyDescent="0.15">
      <c r="A526" s="24" t="s">
        <v>8009</v>
      </c>
      <c r="B526" s="24" t="s">
        <v>8008</v>
      </c>
      <c r="C526" s="23" t="s">
        <v>8007</v>
      </c>
      <c r="D526" s="22"/>
      <c r="E526" s="91">
        <v>5550</v>
      </c>
      <c r="F526" s="21">
        <v>3</v>
      </c>
      <c r="G526" s="20"/>
      <c r="H526" s="14" t="str">
        <f t="shared" si="48"/>
        <v/>
      </c>
      <c r="I526" s="19">
        <f t="shared" si="49"/>
        <v>16650</v>
      </c>
      <c r="J526" s="14" t="str">
        <f t="shared" si="50"/>
        <v/>
      </c>
      <c r="K526" s="18" t="str">
        <f t="shared" si="51"/>
        <v/>
      </c>
      <c r="L526" s="18" t="str">
        <f t="shared" si="52"/>
        <v/>
      </c>
      <c r="M526" s="17" t="str">
        <f t="shared" si="53"/>
        <v>✔</v>
      </c>
    </row>
    <row r="527" spans="1:13" ht="14.25" customHeight="1" x14ac:dyDescent="0.15">
      <c r="A527" s="24" t="s">
        <v>8006</v>
      </c>
      <c r="B527" s="24" t="s">
        <v>7851</v>
      </c>
      <c r="C527" s="23" t="s">
        <v>8005</v>
      </c>
      <c r="D527" s="22"/>
      <c r="E527" s="91">
        <v>5250</v>
      </c>
      <c r="F527" s="21">
        <v>125</v>
      </c>
      <c r="G527" s="20"/>
      <c r="H527" s="14" t="str">
        <f t="shared" si="48"/>
        <v/>
      </c>
      <c r="I527" s="19">
        <f t="shared" si="49"/>
        <v>656250</v>
      </c>
      <c r="J527" s="14" t="str">
        <f t="shared" si="50"/>
        <v/>
      </c>
      <c r="K527" s="18" t="str">
        <f t="shared" si="51"/>
        <v/>
      </c>
      <c r="L527" s="18" t="str">
        <f t="shared" si="52"/>
        <v/>
      </c>
      <c r="M527" s="17" t="str">
        <f t="shared" si="53"/>
        <v>✔</v>
      </c>
    </row>
    <row r="528" spans="1:13" ht="14.25" customHeight="1" x14ac:dyDescent="0.15">
      <c r="A528" s="24" t="s">
        <v>8004</v>
      </c>
      <c r="B528" s="24" t="s">
        <v>7851</v>
      </c>
      <c r="C528" s="23" t="s">
        <v>8003</v>
      </c>
      <c r="D528" s="22"/>
      <c r="E528" s="91">
        <v>8500</v>
      </c>
      <c r="F528" s="21">
        <v>15</v>
      </c>
      <c r="G528" s="20"/>
      <c r="H528" s="14" t="str">
        <f t="shared" si="48"/>
        <v/>
      </c>
      <c r="I528" s="19">
        <f t="shared" si="49"/>
        <v>127500</v>
      </c>
      <c r="J528" s="14" t="str">
        <f t="shared" si="50"/>
        <v/>
      </c>
      <c r="K528" s="18" t="str">
        <f t="shared" si="51"/>
        <v/>
      </c>
      <c r="L528" s="18" t="str">
        <f t="shared" si="52"/>
        <v/>
      </c>
      <c r="M528" s="17" t="str">
        <f t="shared" si="53"/>
        <v>✔</v>
      </c>
    </row>
    <row r="529" spans="1:13" ht="14.25" customHeight="1" x14ac:dyDescent="0.15">
      <c r="A529" s="24" t="s">
        <v>8002</v>
      </c>
      <c r="B529" s="24" t="s">
        <v>7851</v>
      </c>
      <c r="C529" s="23" t="s">
        <v>8001</v>
      </c>
      <c r="D529" s="22"/>
      <c r="E529" s="91">
        <v>4250</v>
      </c>
      <c r="F529" s="21">
        <v>3</v>
      </c>
      <c r="G529" s="20"/>
      <c r="H529" s="14" t="str">
        <f t="shared" si="48"/>
        <v/>
      </c>
      <c r="I529" s="19">
        <f t="shared" si="49"/>
        <v>12750</v>
      </c>
      <c r="J529" s="14" t="str">
        <f t="shared" si="50"/>
        <v/>
      </c>
      <c r="K529" s="18" t="str">
        <f t="shared" si="51"/>
        <v/>
      </c>
      <c r="L529" s="18" t="str">
        <f t="shared" si="52"/>
        <v/>
      </c>
      <c r="M529" s="17" t="str">
        <f t="shared" si="53"/>
        <v>✔</v>
      </c>
    </row>
    <row r="530" spans="1:13" ht="14.25" customHeight="1" x14ac:dyDescent="0.15">
      <c r="A530" s="24" t="s">
        <v>8000</v>
      </c>
      <c r="B530" s="24" t="s">
        <v>7851</v>
      </c>
      <c r="C530" s="23" t="s">
        <v>7999</v>
      </c>
      <c r="D530" s="22"/>
      <c r="E530" s="91">
        <v>71350</v>
      </c>
      <c r="F530" s="21">
        <v>3</v>
      </c>
      <c r="G530" s="20"/>
      <c r="H530" s="14" t="str">
        <f t="shared" si="48"/>
        <v/>
      </c>
      <c r="I530" s="19">
        <f t="shared" si="49"/>
        <v>214050</v>
      </c>
      <c r="J530" s="14" t="str">
        <f t="shared" si="50"/>
        <v/>
      </c>
      <c r="K530" s="18" t="str">
        <f t="shared" si="51"/>
        <v/>
      </c>
      <c r="L530" s="18" t="str">
        <f t="shared" si="52"/>
        <v/>
      </c>
      <c r="M530" s="17" t="str">
        <f t="shared" si="53"/>
        <v>✔</v>
      </c>
    </row>
    <row r="531" spans="1:13" ht="14.25" customHeight="1" x14ac:dyDescent="0.15">
      <c r="A531" s="24" t="s">
        <v>7998</v>
      </c>
      <c r="B531" s="24" t="s">
        <v>7851</v>
      </c>
      <c r="C531" s="23" t="s">
        <v>7997</v>
      </c>
      <c r="D531" s="22"/>
      <c r="E531" s="91">
        <v>850</v>
      </c>
      <c r="F531" s="21">
        <v>140</v>
      </c>
      <c r="G531" s="20"/>
      <c r="H531" s="14" t="str">
        <f t="shared" si="48"/>
        <v/>
      </c>
      <c r="I531" s="19">
        <f t="shared" si="49"/>
        <v>119000</v>
      </c>
      <c r="J531" s="14" t="str">
        <f t="shared" si="50"/>
        <v/>
      </c>
      <c r="K531" s="18" t="str">
        <f t="shared" si="51"/>
        <v/>
      </c>
      <c r="L531" s="18" t="str">
        <f t="shared" si="52"/>
        <v/>
      </c>
      <c r="M531" s="17" t="str">
        <f t="shared" si="53"/>
        <v>✔</v>
      </c>
    </row>
    <row r="532" spans="1:13" ht="14.25" customHeight="1" x14ac:dyDescent="0.15">
      <c r="A532" s="24" t="s">
        <v>7996</v>
      </c>
      <c r="B532" s="24" t="s">
        <v>7851</v>
      </c>
      <c r="C532" s="23" t="s">
        <v>7995</v>
      </c>
      <c r="D532" s="22"/>
      <c r="E532" s="91">
        <v>11060</v>
      </c>
      <c r="F532" s="21">
        <v>5</v>
      </c>
      <c r="G532" s="20"/>
      <c r="H532" s="14" t="str">
        <f t="shared" si="48"/>
        <v/>
      </c>
      <c r="I532" s="19">
        <f t="shared" si="49"/>
        <v>55300</v>
      </c>
      <c r="J532" s="14" t="str">
        <f t="shared" si="50"/>
        <v/>
      </c>
      <c r="K532" s="18" t="str">
        <f t="shared" si="51"/>
        <v/>
      </c>
      <c r="L532" s="18" t="str">
        <f t="shared" si="52"/>
        <v/>
      </c>
      <c r="M532" s="17" t="str">
        <f t="shared" si="53"/>
        <v>✔</v>
      </c>
    </row>
    <row r="533" spans="1:13" ht="14.25" customHeight="1" x14ac:dyDescent="0.15">
      <c r="A533" s="24" t="s">
        <v>7994</v>
      </c>
      <c r="B533" s="24" t="s">
        <v>7851</v>
      </c>
      <c r="C533" s="23" t="s">
        <v>7993</v>
      </c>
      <c r="D533" s="22"/>
      <c r="E533" s="91">
        <v>24560</v>
      </c>
      <c r="F533" s="21">
        <v>17</v>
      </c>
      <c r="G533" s="20"/>
      <c r="H533" s="14" t="str">
        <f t="shared" si="48"/>
        <v/>
      </c>
      <c r="I533" s="19">
        <f t="shared" si="49"/>
        <v>417520</v>
      </c>
      <c r="J533" s="14" t="str">
        <f t="shared" si="50"/>
        <v/>
      </c>
      <c r="K533" s="18" t="str">
        <f t="shared" si="51"/>
        <v/>
      </c>
      <c r="L533" s="18" t="str">
        <f t="shared" si="52"/>
        <v/>
      </c>
      <c r="M533" s="17" t="str">
        <f t="shared" si="53"/>
        <v>✔</v>
      </c>
    </row>
    <row r="534" spans="1:13" ht="14.25" customHeight="1" x14ac:dyDescent="0.15">
      <c r="A534" s="24" t="s">
        <v>7992</v>
      </c>
      <c r="B534" s="24" t="s">
        <v>7851</v>
      </c>
      <c r="C534" s="23" t="s">
        <v>7991</v>
      </c>
      <c r="D534" s="22"/>
      <c r="E534" s="91">
        <v>2590</v>
      </c>
      <c r="F534" s="21">
        <v>12</v>
      </c>
      <c r="G534" s="20"/>
      <c r="H534" s="14" t="str">
        <f t="shared" si="48"/>
        <v/>
      </c>
      <c r="I534" s="19">
        <f t="shared" si="49"/>
        <v>31080</v>
      </c>
      <c r="J534" s="14" t="str">
        <f t="shared" si="50"/>
        <v/>
      </c>
      <c r="K534" s="18" t="str">
        <f t="shared" si="51"/>
        <v/>
      </c>
      <c r="L534" s="18" t="str">
        <f t="shared" si="52"/>
        <v/>
      </c>
      <c r="M534" s="17" t="str">
        <f t="shared" si="53"/>
        <v>✔</v>
      </c>
    </row>
    <row r="535" spans="1:13" ht="14.25" customHeight="1" x14ac:dyDescent="0.15">
      <c r="A535" s="24" t="s">
        <v>7990</v>
      </c>
      <c r="B535" s="24" t="s">
        <v>7851</v>
      </c>
      <c r="C535" s="23" t="s">
        <v>7989</v>
      </c>
      <c r="D535" s="22"/>
      <c r="E535" s="91">
        <v>1080</v>
      </c>
      <c r="F535" s="21">
        <v>51</v>
      </c>
      <c r="G535" s="20"/>
      <c r="H535" s="14" t="str">
        <f t="shared" si="48"/>
        <v/>
      </c>
      <c r="I535" s="19">
        <f t="shared" si="49"/>
        <v>55080</v>
      </c>
      <c r="J535" s="14" t="str">
        <f t="shared" si="50"/>
        <v/>
      </c>
      <c r="K535" s="18" t="str">
        <f t="shared" si="51"/>
        <v/>
      </c>
      <c r="L535" s="18" t="str">
        <f t="shared" si="52"/>
        <v/>
      </c>
      <c r="M535" s="17" t="str">
        <f t="shared" si="53"/>
        <v>✔</v>
      </c>
    </row>
    <row r="536" spans="1:13" ht="14.25" customHeight="1" x14ac:dyDescent="0.15">
      <c r="A536" s="24" t="s">
        <v>7988</v>
      </c>
      <c r="B536" s="24" t="s">
        <v>7851</v>
      </c>
      <c r="C536" s="23" t="s">
        <v>7987</v>
      </c>
      <c r="D536" s="22"/>
      <c r="E536" s="91">
        <v>7770</v>
      </c>
      <c r="F536" s="21">
        <v>5</v>
      </c>
      <c r="G536" s="20"/>
      <c r="H536" s="14" t="str">
        <f t="shared" si="48"/>
        <v/>
      </c>
      <c r="I536" s="19">
        <f t="shared" si="49"/>
        <v>38850</v>
      </c>
      <c r="J536" s="14" t="str">
        <f t="shared" si="50"/>
        <v/>
      </c>
      <c r="K536" s="18" t="str">
        <f t="shared" si="51"/>
        <v/>
      </c>
      <c r="L536" s="18" t="str">
        <f t="shared" si="52"/>
        <v/>
      </c>
      <c r="M536" s="17" t="str">
        <f t="shared" si="53"/>
        <v>✔</v>
      </c>
    </row>
    <row r="537" spans="1:13" ht="14.25" customHeight="1" x14ac:dyDescent="0.15">
      <c r="A537" s="24" t="s">
        <v>7986</v>
      </c>
      <c r="B537" s="24" t="s">
        <v>7851</v>
      </c>
      <c r="C537" s="23" t="s">
        <v>7985</v>
      </c>
      <c r="D537" s="22"/>
      <c r="E537" s="91">
        <v>1050</v>
      </c>
      <c r="F537" s="21">
        <v>1702</v>
      </c>
      <c r="G537" s="20"/>
      <c r="H537" s="14" t="str">
        <f t="shared" si="48"/>
        <v/>
      </c>
      <c r="I537" s="19">
        <f t="shared" si="49"/>
        <v>1787100</v>
      </c>
      <c r="J537" s="14" t="str">
        <f t="shared" si="50"/>
        <v/>
      </c>
      <c r="K537" s="18" t="str">
        <f t="shared" si="51"/>
        <v/>
      </c>
      <c r="L537" s="18" t="str">
        <f t="shared" si="52"/>
        <v/>
      </c>
      <c r="M537" s="17" t="str">
        <f t="shared" si="53"/>
        <v>✔</v>
      </c>
    </row>
    <row r="538" spans="1:13" ht="14.25" customHeight="1" x14ac:dyDescent="0.15">
      <c r="A538" s="24" t="s">
        <v>7984</v>
      </c>
      <c r="B538" s="24" t="s">
        <v>7851</v>
      </c>
      <c r="C538" s="23" t="s">
        <v>7983</v>
      </c>
      <c r="D538" s="22"/>
      <c r="E538" s="91">
        <v>5250</v>
      </c>
      <c r="F538" s="21">
        <v>564</v>
      </c>
      <c r="G538" s="20"/>
      <c r="H538" s="14" t="str">
        <f t="shared" si="48"/>
        <v/>
      </c>
      <c r="I538" s="19">
        <f t="shared" si="49"/>
        <v>2961000</v>
      </c>
      <c r="J538" s="14" t="str">
        <f t="shared" si="50"/>
        <v/>
      </c>
      <c r="K538" s="18" t="str">
        <f t="shared" si="51"/>
        <v/>
      </c>
      <c r="L538" s="18" t="str">
        <f t="shared" si="52"/>
        <v/>
      </c>
      <c r="M538" s="17" t="str">
        <f t="shared" si="53"/>
        <v>✔</v>
      </c>
    </row>
    <row r="539" spans="1:13" ht="14.25" customHeight="1" x14ac:dyDescent="0.15">
      <c r="A539" s="24" t="s">
        <v>7982</v>
      </c>
      <c r="B539" s="24" t="s">
        <v>7851</v>
      </c>
      <c r="C539" s="23" t="s">
        <v>7981</v>
      </c>
      <c r="D539" s="22"/>
      <c r="E539" s="91">
        <v>1080</v>
      </c>
      <c r="F539" s="21">
        <v>20</v>
      </c>
      <c r="G539" s="20"/>
      <c r="H539" s="14" t="str">
        <f t="shared" si="48"/>
        <v/>
      </c>
      <c r="I539" s="19">
        <f t="shared" si="49"/>
        <v>21600</v>
      </c>
      <c r="J539" s="14" t="str">
        <f t="shared" si="50"/>
        <v/>
      </c>
      <c r="K539" s="18" t="str">
        <f t="shared" si="51"/>
        <v/>
      </c>
      <c r="L539" s="18" t="str">
        <f t="shared" si="52"/>
        <v/>
      </c>
      <c r="M539" s="17" t="str">
        <f t="shared" si="53"/>
        <v>✔</v>
      </c>
    </row>
    <row r="540" spans="1:13" ht="14.25" customHeight="1" x14ac:dyDescent="0.15">
      <c r="A540" s="24" t="s">
        <v>7980</v>
      </c>
      <c r="B540" s="24" t="s">
        <v>7851</v>
      </c>
      <c r="C540" s="23" t="s">
        <v>7979</v>
      </c>
      <c r="D540" s="22"/>
      <c r="E540" s="91">
        <v>28060</v>
      </c>
      <c r="F540" s="21">
        <v>10</v>
      </c>
      <c r="G540" s="20"/>
      <c r="H540" s="14" t="str">
        <f t="shared" si="48"/>
        <v/>
      </c>
      <c r="I540" s="19">
        <f t="shared" si="49"/>
        <v>280600</v>
      </c>
      <c r="J540" s="14" t="str">
        <f t="shared" si="50"/>
        <v/>
      </c>
      <c r="K540" s="18" t="str">
        <f t="shared" si="51"/>
        <v/>
      </c>
      <c r="L540" s="18" t="str">
        <f t="shared" si="52"/>
        <v/>
      </c>
      <c r="M540" s="17" t="str">
        <f t="shared" si="53"/>
        <v>✔</v>
      </c>
    </row>
    <row r="541" spans="1:13" ht="14.25" customHeight="1" x14ac:dyDescent="0.15">
      <c r="A541" s="24" t="s">
        <v>7978</v>
      </c>
      <c r="B541" s="24" t="s">
        <v>7851</v>
      </c>
      <c r="C541" s="23" t="s">
        <v>7977</v>
      </c>
      <c r="D541" s="22"/>
      <c r="E541" s="91">
        <v>1820</v>
      </c>
      <c r="F541" s="21">
        <v>15</v>
      </c>
      <c r="G541" s="20"/>
      <c r="H541" s="14" t="str">
        <f t="shared" si="48"/>
        <v/>
      </c>
      <c r="I541" s="19">
        <f t="shared" si="49"/>
        <v>27300</v>
      </c>
      <c r="J541" s="14" t="str">
        <f t="shared" si="50"/>
        <v/>
      </c>
      <c r="K541" s="18" t="str">
        <f t="shared" si="51"/>
        <v/>
      </c>
      <c r="L541" s="18" t="str">
        <f t="shared" si="52"/>
        <v/>
      </c>
      <c r="M541" s="17" t="str">
        <f t="shared" si="53"/>
        <v>✔</v>
      </c>
    </row>
    <row r="542" spans="1:13" ht="14.25" customHeight="1" x14ac:dyDescent="0.15">
      <c r="A542" s="24" t="s">
        <v>7976</v>
      </c>
      <c r="B542" s="24" t="s">
        <v>7851</v>
      </c>
      <c r="C542" s="23" t="s">
        <v>7975</v>
      </c>
      <c r="D542" s="22"/>
      <c r="E542" s="91">
        <v>4450</v>
      </c>
      <c r="F542" s="21">
        <v>178</v>
      </c>
      <c r="G542" s="20"/>
      <c r="H542" s="14" t="str">
        <f t="shared" si="48"/>
        <v/>
      </c>
      <c r="I542" s="19">
        <f t="shared" si="49"/>
        <v>792100</v>
      </c>
      <c r="J542" s="14" t="str">
        <f t="shared" si="50"/>
        <v/>
      </c>
      <c r="K542" s="18" t="str">
        <f t="shared" si="51"/>
        <v/>
      </c>
      <c r="L542" s="18" t="str">
        <f t="shared" si="52"/>
        <v/>
      </c>
      <c r="M542" s="17" t="str">
        <f t="shared" si="53"/>
        <v>✔</v>
      </c>
    </row>
    <row r="543" spans="1:13" ht="14.25" customHeight="1" x14ac:dyDescent="0.15">
      <c r="A543" s="24" t="s">
        <v>7974</v>
      </c>
      <c r="B543" s="24" t="s">
        <v>7851</v>
      </c>
      <c r="C543" s="23" t="s">
        <v>7973</v>
      </c>
      <c r="D543" s="22"/>
      <c r="E543" s="91">
        <v>1080</v>
      </c>
      <c r="F543" s="21">
        <v>51</v>
      </c>
      <c r="G543" s="20"/>
      <c r="H543" s="14" t="str">
        <f t="shared" si="48"/>
        <v/>
      </c>
      <c r="I543" s="19">
        <f t="shared" si="49"/>
        <v>55080</v>
      </c>
      <c r="J543" s="14" t="str">
        <f t="shared" si="50"/>
        <v/>
      </c>
      <c r="K543" s="18" t="str">
        <f t="shared" si="51"/>
        <v/>
      </c>
      <c r="L543" s="18" t="str">
        <f t="shared" si="52"/>
        <v/>
      </c>
      <c r="M543" s="17" t="str">
        <f t="shared" si="53"/>
        <v>✔</v>
      </c>
    </row>
    <row r="544" spans="1:13" ht="14.25" customHeight="1" x14ac:dyDescent="0.15">
      <c r="A544" s="24" t="s">
        <v>7972</v>
      </c>
      <c r="B544" s="24" t="s">
        <v>7851</v>
      </c>
      <c r="C544" s="23" t="s">
        <v>7971</v>
      </c>
      <c r="D544" s="22"/>
      <c r="E544" s="91">
        <v>1080</v>
      </c>
      <c r="F544" s="21">
        <v>24</v>
      </c>
      <c r="G544" s="20"/>
      <c r="H544" s="14" t="str">
        <f t="shared" si="48"/>
        <v/>
      </c>
      <c r="I544" s="19">
        <f t="shared" si="49"/>
        <v>25920</v>
      </c>
      <c r="J544" s="14" t="str">
        <f t="shared" si="50"/>
        <v/>
      </c>
      <c r="K544" s="18" t="str">
        <f t="shared" si="51"/>
        <v/>
      </c>
      <c r="L544" s="18" t="str">
        <f t="shared" si="52"/>
        <v/>
      </c>
      <c r="M544" s="17" t="str">
        <f t="shared" si="53"/>
        <v>✔</v>
      </c>
    </row>
    <row r="545" spans="1:13" ht="14.25" customHeight="1" x14ac:dyDescent="0.15">
      <c r="A545" s="24" t="s">
        <v>7970</v>
      </c>
      <c r="B545" s="24" t="s">
        <v>7851</v>
      </c>
      <c r="C545" s="23" t="s">
        <v>7969</v>
      </c>
      <c r="D545" s="22"/>
      <c r="E545" s="91">
        <v>724.5</v>
      </c>
      <c r="F545" s="21">
        <v>63</v>
      </c>
      <c r="G545" s="20"/>
      <c r="H545" s="14" t="str">
        <f t="shared" si="48"/>
        <v/>
      </c>
      <c r="I545" s="19">
        <f t="shared" si="49"/>
        <v>45643.5</v>
      </c>
      <c r="J545" s="14" t="str">
        <f t="shared" si="50"/>
        <v/>
      </c>
      <c r="K545" s="18" t="str">
        <f t="shared" si="51"/>
        <v/>
      </c>
      <c r="L545" s="18" t="str">
        <f t="shared" si="52"/>
        <v/>
      </c>
      <c r="M545" s="17" t="str">
        <f t="shared" si="53"/>
        <v>✔</v>
      </c>
    </row>
    <row r="546" spans="1:13" ht="14.25" customHeight="1" x14ac:dyDescent="0.15">
      <c r="A546" s="24" t="s">
        <v>7968</v>
      </c>
      <c r="B546" s="24" t="s">
        <v>7851</v>
      </c>
      <c r="C546" s="23" t="s">
        <v>7967</v>
      </c>
      <c r="D546" s="22"/>
      <c r="E546" s="91">
        <v>13840</v>
      </c>
      <c r="F546" s="21">
        <v>70</v>
      </c>
      <c r="G546" s="20"/>
      <c r="H546" s="14" t="str">
        <f t="shared" si="48"/>
        <v/>
      </c>
      <c r="I546" s="19">
        <f t="shared" si="49"/>
        <v>968800</v>
      </c>
      <c r="J546" s="14" t="str">
        <f t="shared" si="50"/>
        <v/>
      </c>
      <c r="K546" s="18" t="str">
        <f t="shared" si="51"/>
        <v/>
      </c>
      <c r="L546" s="18" t="str">
        <f t="shared" si="52"/>
        <v/>
      </c>
      <c r="M546" s="17" t="str">
        <f t="shared" si="53"/>
        <v>✔</v>
      </c>
    </row>
    <row r="547" spans="1:13" ht="14.25" customHeight="1" x14ac:dyDescent="0.15">
      <c r="A547" s="24" t="s">
        <v>7966</v>
      </c>
      <c r="B547" s="24" t="s">
        <v>7851</v>
      </c>
      <c r="C547" s="23" t="s">
        <v>7965</v>
      </c>
      <c r="D547" s="22"/>
      <c r="E547" s="91">
        <v>6920</v>
      </c>
      <c r="F547" s="21">
        <v>881</v>
      </c>
      <c r="G547" s="20"/>
      <c r="H547" s="14" t="str">
        <f t="shared" si="48"/>
        <v/>
      </c>
      <c r="I547" s="19">
        <f t="shared" si="49"/>
        <v>6096520</v>
      </c>
      <c r="J547" s="14" t="str">
        <f t="shared" si="50"/>
        <v/>
      </c>
      <c r="K547" s="18" t="str">
        <f t="shared" si="51"/>
        <v/>
      </c>
      <c r="L547" s="18" t="str">
        <f t="shared" si="52"/>
        <v/>
      </c>
      <c r="M547" s="17" t="str">
        <f t="shared" si="53"/>
        <v>✔</v>
      </c>
    </row>
    <row r="548" spans="1:13" ht="14.25" customHeight="1" x14ac:dyDescent="0.15">
      <c r="A548" s="24" t="s">
        <v>7964</v>
      </c>
      <c r="B548" s="24" t="s">
        <v>7851</v>
      </c>
      <c r="C548" s="23" t="s">
        <v>7963</v>
      </c>
      <c r="D548" s="22"/>
      <c r="E548" s="91">
        <v>7880</v>
      </c>
      <c r="F548" s="21">
        <v>106</v>
      </c>
      <c r="G548" s="20"/>
      <c r="H548" s="14" t="str">
        <f t="shared" si="48"/>
        <v/>
      </c>
      <c r="I548" s="19">
        <f t="shared" si="49"/>
        <v>835280</v>
      </c>
      <c r="J548" s="14" t="str">
        <f t="shared" si="50"/>
        <v/>
      </c>
      <c r="K548" s="18" t="str">
        <f t="shared" si="51"/>
        <v/>
      </c>
      <c r="L548" s="18" t="str">
        <f t="shared" si="52"/>
        <v/>
      </c>
      <c r="M548" s="17" t="str">
        <f t="shared" si="53"/>
        <v>✔</v>
      </c>
    </row>
    <row r="549" spans="1:13" ht="14.25" customHeight="1" x14ac:dyDescent="0.15">
      <c r="A549" s="24" t="s">
        <v>7962</v>
      </c>
      <c r="B549" s="24" t="s">
        <v>7851</v>
      </c>
      <c r="C549" s="23" t="s">
        <v>7961</v>
      </c>
      <c r="D549" s="22"/>
      <c r="E549" s="91">
        <v>7880</v>
      </c>
      <c r="F549" s="21">
        <v>3</v>
      </c>
      <c r="G549" s="20"/>
      <c r="H549" s="14" t="str">
        <f t="shared" si="48"/>
        <v/>
      </c>
      <c r="I549" s="19">
        <f t="shared" si="49"/>
        <v>23640</v>
      </c>
      <c r="J549" s="14" t="str">
        <f t="shared" si="50"/>
        <v/>
      </c>
      <c r="K549" s="18" t="str">
        <f t="shared" si="51"/>
        <v/>
      </c>
      <c r="L549" s="18" t="str">
        <f t="shared" si="52"/>
        <v/>
      </c>
      <c r="M549" s="17" t="str">
        <f t="shared" si="53"/>
        <v>✔</v>
      </c>
    </row>
    <row r="550" spans="1:13" ht="14.25" customHeight="1" x14ac:dyDescent="0.15">
      <c r="A550" s="24" t="s">
        <v>7960</v>
      </c>
      <c r="B550" s="24" t="s">
        <v>7851</v>
      </c>
      <c r="C550" s="23" t="s">
        <v>7959</v>
      </c>
      <c r="D550" s="22"/>
      <c r="E550" s="91">
        <v>690</v>
      </c>
      <c r="F550" s="21">
        <v>12</v>
      </c>
      <c r="G550" s="20"/>
      <c r="H550" s="14" t="str">
        <f t="shared" si="48"/>
        <v/>
      </c>
      <c r="I550" s="19">
        <f t="shared" si="49"/>
        <v>8280</v>
      </c>
      <c r="J550" s="14" t="str">
        <f t="shared" si="50"/>
        <v/>
      </c>
      <c r="K550" s="18" t="str">
        <f t="shared" si="51"/>
        <v/>
      </c>
      <c r="L550" s="18" t="str">
        <f t="shared" si="52"/>
        <v/>
      </c>
      <c r="M550" s="17" t="str">
        <f t="shared" si="53"/>
        <v>✔</v>
      </c>
    </row>
    <row r="551" spans="1:13" ht="14.25" customHeight="1" x14ac:dyDescent="0.15">
      <c r="A551" s="24" t="s">
        <v>7958</v>
      </c>
      <c r="B551" s="24" t="s">
        <v>7851</v>
      </c>
      <c r="C551" s="23" t="s">
        <v>7957</v>
      </c>
      <c r="D551" s="22"/>
      <c r="E551" s="91">
        <v>775</v>
      </c>
      <c r="F551" s="21">
        <v>3</v>
      </c>
      <c r="G551" s="20"/>
      <c r="H551" s="14" t="str">
        <f t="shared" si="48"/>
        <v/>
      </c>
      <c r="I551" s="19">
        <f t="shared" si="49"/>
        <v>2325</v>
      </c>
      <c r="J551" s="14" t="str">
        <f t="shared" si="50"/>
        <v/>
      </c>
      <c r="K551" s="18" t="str">
        <f t="shared" si="51"/>
        <v/>
      </c>
      <c r="L551" s="18" t="str">
        <f t="shared" si="52"/>
        <v/>
      </c>
      <c r="M551" s="17" t="str">
        <f t="shared" si="53"/>
        <v>✔</v>
      </c>
    </row>
    <row r="552" spans="1:13" ht="14.25" customHeight="1" x14ac:dyDescent="0.15">
      <c r="A552" s="24" t="s">
        <v>7956</v>
      </c>
      <c r="B552" s="24" t="s">
        <v>7851</v>
      </c>
      <c r="C552" s="23" t="s">
        <v>7955</v>
      </c>
      <c r="D552" s="22"/>
      <c r="E552" s="91">
        <v>1614</v>
      </c>
      <c r="F552" s="21">
        <v>2540</v>
      </c>
      <c r="G552" s="20"/>
      <c r="H552" s="14" t="str">
        <f t="shared" si="48"/>
        <v/>
      </c>
      <c r="I552" s="19">
        <f t="shared" si="49"/>
        <v>4099560</v>
      </c>
      <c r="J552" s="14" t="str">
        <f t="shared" si="50"/>
        <v/>
      </c>
      <c r="K552" s="18" t="str">
        <f t="shared" si="51"/>
        <v/>
      </c>
      <c r="L552" s="18" t="str">
        <f t="shared" si="52"/>
        <v/>
      </c>
      <c r="M552" s="17" t="str">
        <f t="shared" si="53"/>
        <v>✔</v>
      </c>
    </row>
    <row r="553" spans="1:13" ht="14.25" customHeight="1" x14ac:dyDescent="0.15">
      <c r="A553" s="24" t="s">
        <v>7954</v>
      </c>
      <c r="B553" s="24" t="s">
        <v>7851</v>
      </c>
      <c r="C553" s="23" t="s">
        <v>7953</v>
      </c>
      <c r="D553" s="22"/>
      <c r="E553" s="91">
        <v>3336</v>
      </c>
      <c r="F553" s="21">
        <v>108</v>
      </c>
      <c r="G553" s="20"/>
      <c r="H553" s="14" t="str">
        <f t="shared" si="48"/>
        <v/>
      </c>
      <c r="I553" s="19">
        <f t="shared" si="49"/>
        <v>360288</v>
      </c>
      <c r="J553" s="14" t="str">
        <f t="shared" si="50"/>
        <v/>
      </c>
      <c r="K553" s="18" t="str">
        <f t="shared" si="51"/>
        <v/>
      </c>
      <c r="L553" s="18" t="str">
        <f t="shared" si="52"/>
        <v/>
      </c>
      <c r="M553" s="17" t="str">
        <f t="shared" si="53"/>
        <v>✔</v>
      </c>
    </row>
    <row r="554" spans="1:13" ht="14.25" customHeight="1" x14ac:dyDescent="0.15">
      <c r="A554" s="24" t="s">
        <v>7952</v>
      </c>
      <c r="B554" s="24" t="s">
        <v>7851</v>
      </c>
      <c r="C554" s="23" t="s">
        <v>7951</v>
      </c>
      <c r="D554" s="22"/>
      <c r="E554" s="91">
        <v>6621</v>
      </c>
      <c r="F554" s="21">
        <v>428</v>
      </c>
      <c r="G554" s="20"/>
      <c r="H554" s="14" t="str">
        <f t="shared" si="48"/>
        <v/>
      </c>
      <c r="I554" s="19">
        <f t="shared" si="49"/>
        <v>2833788</v>
      </c>
      <c r="J554" s="14" t="str">
        <f t="shared" si="50"/>
        <v/>
      </c>
      <c r="K554" s="18" t="str">
        <f t="shared" si="51"/>
        <v/>
      </c>
      <c r="L554" s="18" t="str">
        <f t="shared" si="52"/>
        <v/>
      </c>
      <c r="M554" s="17" t="str">
        <f t="shared" si="53"/>
        <v>✔</v>
      </c>
    </row>
    <row r="555" spans="1:13" ht="14.25" customHeight="1" x14ac:dyDescent="0.15">
      <c r="A555" s="24" t="s">
        <v>7950</v>
      </c>
      <c r="B555" s="24" t="s">
        <v>7851</v>
      </c>
      <c r="C555" s="23" t="s">
        <v>7949</v>
      </c>
      <c r="D555" s="22"/>
      <c r="E555" s="91">
        <v>13725</v>
      </c>
      <c r="F555" s="21">
        <v>15</v>
      </c>
      <c r="G555" s="20"/>
      <c r="H555" s="14" t="str">
        <f t="shared" si="48"/>
        <v/>
      </c>
      <c r="I555" s="19">
        <f t="shared" si="49"/>
        <v>205875</v>
      </c>
      <c r="J555" s="14" t="str">
        <f t="shared" si="50"/>
        <v/>
      </c>
      <c r="K555" s="18" t="str">
        <f t="shared" si="51"/>
        <v/>
      </c>
      <c r="L555" s="18" t="str">
        <f t="shared" si="52"/>
        <v/>
      </c>
      <c r="M555" s="17" t="str">
        <f t="shared" si="53"/>
        <v>✔</v>
      </c>
    </row>
    <row r="556" spans="1:13" ht="14.25" customHeight="1" x14ac:dyDescent="0.15">
      <c r="A556" s="24" t="s">
        <v>7948</v>
      </c>
      <c r="B556" s="24" t="s">
        <v>7851</v>
      </c>
      <c r="C556" s="23" t="s">
        <v>7947</v>
      </c>
      <c r="D556" s="22"/>
      <c r="E556" s="91">
        <v>79817.5</v>
      </c>
      <c r="F556" s="21">
        <v>3</v>
      </c>
      <c r="G556" s="20"/>
      <c r="H556" s="14" t="str">
        <f t="shared" si="48"/>
        <v/>
      </c>
      <c r="I556" s="19">
        <f t="shared" si="49"/>
        <v>239452.5</v>
      </c>
      <c r="J556" s="14" t="str">
        <f t="shared" si="50"/>
        <v/>
      </c>
      <c r="K556" s="18" t="str">
        <f t="shared" si="51"/>
        <v/>
      </c>
      <c r="L556" s="18" t="str">
        <f t="shared" si="52"/>
        <v/>
      </c>
      <c r="M556" s="17" t="str">
        <f t="shared" si="53"/>
        <v>✔</v>
      </c>
    </row>
    <row r="557" spans="1:13" ht="14.25" customHeight="1" x14ac:dyDescent="0.15">
      <c r="A557" s="24" t="s">
        <v>7946</v>
      </c>
      <c r="B557" s="24" t="s">
        <v>7851</v>
      </c>
      <c r="C557" s="23" t="s">
        <v>7945</v>
      </c>
      <c r="D557" s="22"/>
      <c r="E557" s="91">
        <v>12140</v>
      </c>
      <c r="F557" s="21">
        <v>900</v>
      </c>
      <c r="G557" s="20"/>
      <c r="H557" s="14" t="str">
        <f t="shared" si="48"/>
        <v/>
      </c>
      <c r="I557" s="19">
        <f t="shared" si="49"/>
        <v>10926000</v>
      </c>
      <c r="J557" s="14" t="str">
        <f t="shared" si="50"/>
        <v/>
      </c>
      <c r="K557" s="18" t="str">
        <f t="shared" si="51"/>
        <v/>
      </c>
      <c r="L557" s="18" t="str">
        <f t="shared" si="52"/>
        <v/>
      </c>
      <c r="M557" s="17" t="str">
        <f t="shared" si="53"/>
        <v>✔</v>
      </c>
    </row>
    <row r="558" spans="1:13" ht="14.25" customHeight="1" x14ac:dyDescent="0.15">
      <c r="A558" s="24" t="s">
        <v>7944</v>
      </c>
      <c r="B558" s="24" t="s">
        <v>7851</v>
      </c>
      <c r="C558" s="23" t="s">
        <v>7943</v>
      </c>
      <c r="D558" s="22"/>
      <c r="E558" s="91">
        <v>23360</v>
      </c>
      <c r="F558" s="21">
        <v>46</v>
      </c>
      <c r="G558" s="20"/>
      <c r="H558" s="14" t="str">
        <f t="shared" si="48"/>
        <v/>
      </c>
      <c r="I558" s="19">
        <f t="shared" si="49"/>
        <v>1074560</v>
      </c>
      <c r="J558" s="14" t="str">
        <f t="shared" si="50"/>
        <v/>
      </c>
      <c r="K558" s="18" t="str">
        <f t="shared" si="51"/>
        <v/>
      </c>
      <c r="L558" s="18" t="str">
        <f t="shared" si="52"/>
        <v/>
      </c>
      <c r="M558" s="17" t="str">
        <f t="shared" si="53"/>
        <v>✔</v>
      </c>
    </row>
    <row r="559" spans="1:13" ht="14.25" customHeight="1" x14ac:dyDescent="0.15">
      <c r="A559" s="24" t="s">
        <v>7942</v>
      </c>
      <c r="B559" s="24" t="s">
        <v>7851</v>
      </c>
      <c r="C559" s="23" t="s">
        <v>7941</v>
      </c>
      <c r="D559" s="22"/>
      <c r="E559" s="91">
        <v>8674</v>
      </c>
      <c r="F559" s="21">
        <v>5</v>
      </c>
      <c r="G559" s="20"/>
      <c r="H559" s="14" t="str">
        <f t="shared" si="48"/>
        <v/>
      </c>
      <c r="I559" s="19">
        <f t="shared" si="49"/>
        <v>43370</v>
      </c>
      <c r="J559" s="14" t="str">
        <f t="shared" si="50"/>
        <v/>
      </c>
      <c r="K559" s="18" t="str">
        <f t="shared" si="51"/>
        <v/>
      </c>
      <c r="L559" s="18" t="str">
        <f t="shared" si="52"/>
        <v/>
      </c>
      <c r="M559" s="17" t="str">
        <f t="shared" si="53"/>
        <v>✔</v>
      </c>
    </row>
    <row r="560" spans="1:13" ht="14.25" customHeight="1" x14ac:dyDescent="0.15">
      <c r="A560" s="24" t="s">
        <v>7940</v>
      </c>
      <c r="B560" s="24" t="s">
        <v>7851</v>
      </c>
      <c r="C560" s="23" t="s">
        <v>7939</v>
      </c>
      <c r="D560" s="22"/>
      <c r="E560" s="91">
        <v>43370</v>
      </c>
      <c r="F560" s="21">
        <v>128</v>
      </c>
      <c r="G560" s="20"/>
      <c r="H560" s="14" t="str">
        <f t="shared" si="48"/>
        <v/>
      </c>
      <c r="I560" s="19">
        <f t="shared" si="49"/>
        <v>5551360</v>
      </c>
      <c r="J560" s="14" t="str">
        <f t="shared" si="50"/>
        <v/>
      </c>
      <c r="K560" s="18" t="str">
        <f t="shared" si="51"/>
        <v/>
      </c>
      <c r="L560" s="18" t="str">
        <f t="shared" si="52"/>
        <v/>
      </c>
      <c r="M560" s="17" t="str">
        <f t="shared" si="53"/>
        <v>✔</v>
      </c>
    </row>
    <row r="561" spans="1:13" ht="14.25" customHeight="1" x14ac:dyDescent="0.15">
      <c r="A561" s="24" t="s">
        <v>7938</v>
      </c>
      <c r="B561" s="24" t="s">
        <v>7851</v>
      </c>
      <c r="C561" s="23" t="s">
        <v>7937</v>
      </c>
      <c r="D561" s="22"/>
      <c r="E561" s="91">
        <v>79910</v>
      </c>
      <c r="F561" s="21">
        <v>34</v>
      </c>
      <c r="G561" s="20"/>
      <c r="H561" s="14" t="str">
        <f t="shared" si="48"/>
        <v/>
      </c>
      <c r="I561" s="19">
        <f t="shared" si="49"/>
        <v>2716940</v>
      </c>
      <c r="J561" s="14" t="str">
        <f t="shared" si="50"/>
        <v/>
      </c>
      <c r="K561" s="18" t="str">
        <f t="shared" si="51"/>
        <v/>
      </c>
      <c r="L561" s="18" t="str">
        <f t="shared" si="52"/>
        <v/>
      </c>
      <c r="M561" s="17" t="str">
        <f t="shared" si="53"/>
        <v>✔</v>
      </c>
    </row>
    <row r="562" spans="1:13" ht="14.25" customHeight="1" x14ac:dyDescent="0.15">
      <c r="A562" s="24" t="s">
        <v>7936</v>
      </c>
      <c r="B562" s="24" t="s">
        <v>7851</v>
      </c>
      <c r="C562" s="23" t="s">
        <v>7935</v>
      </c>
      <c r="D562" s="22"/>
      <c r="E562" s="91">
        <v>13855</v>
      </c>
      <c r="F562" s="21">
        <v>968</v>
      </c>
      <c r="G562" s="20"/>
      <c r="H562" s="14" t="str">
        <f t="shared" si="48"/>
        <v/>
      </c>
      <c r="I562" s="19">
        <f t="shared" si="49"/>
        <v>13411640</v>
      </c>
      <c r="J562" s="14" t="str">
        <f t="shared" si="50"/>
        <v/>
      </c>
      <c r="K562" s="18" t="str">
        <f t="shared" si="51"/>
        <v/>
      </c>
      <c r="L562" s="18" t="str">
        <f t="shared" si="52"/>
        <v/>
      </c>
      <c r="M562" s="17" t="str">
        <f t="shared" si="53"/>
        <v>✔</v>
      </c>
    </row>
    <row r="563" spans="1:13" ht="14.25" customHeight="1" x14ac:dyDescent="0.15">
      <c r="A563" s="24" t="s">
        <v>7934</v>
      </c>
      <c r="B563" s="24" t="s">
        <v>7851</v>
      </c>
      <c r="C563" s="23" t="s">
        <v>7933</v>
      </c>
      <c r="D563" s="22"/>
      <c r="E563" s="91">
        <v>3879.4</v>
      </c>
      <c r="F563" s="21">
        <v>502</v>
      </c>
      <c r="G563" s="20"/>
      <c r="H563" s="14" t="str">
        <f t="shared" si="48"/>
        <v/>
      </c>
      <c r="I563" s="19">
        <f t="shared" si="49"/>
        <v>1947458.8</v>
      </c>
      <c r="J563" s="14" t="str">
        <f t="shared" si="50"/>
        <v/>
      </c>
      <c r="K563" s="18" t="str">
        <f t="shared" si="51"/>
        <v/>
      </c>
      <c r="L563" s="18" t="str">
        <f t="shared" si="52"/>
        <v/>
      </c>
      <c r="M563" s="17" t="str">
        <f t="shared" si="53"/>
        <v>✔</v>
      </c>
    </row>
    <row r="564" spans="1:13" ht="14.25" customHeight="1" x14ac:dyDescent="0.15">
      <c r="A564" s="24" t="s">
        <v>7932</v>
      </c>
      <c r="B564" s="24" t="s">
        <v>7851</v>
      </c>
      <c r="C564" s="23" t="s">
        <v>7931</v>
      </c>
      <c r="D564" s="22"/>
      <c r="E564" s="91">
        <v>26960</v>
      </c>
      <c r="F564" s="21">
        <v>118</v>
      </c>
      <c r="G564" s="20"/>
      <c r="H564" s="14" t="str">
        <f t="shared" si="48"/>
        <v/>
      </c>
      <c r="I564" s="19">
        <f t="shared" si="49"/>
        <v>3181280</v>
      </c>
      <c r="J564" s="14" t="str">
        <f t="shared" si="50"/>
        <v/>
      </c>
      <c r="K564" s="18" t="str">
        <f t="shared" si="51"/>
        <v/>
      </c>
      <c r="L564" s="18" t="str">
        <f t="shared" si="52"/>
        <v/>
      </c>
      <c r="M564" s="17" t="str">
        <f t="shared" si="53"/>
        <v>✔</v>
      </c>
    </row>
    <row r="565" spans="1:13" ht="14.25" customHeight="1" x14ac:dyDescent="0.15">
      <c r="A565" s="24" t="s">
        <v>7930</v>
      </c>
      <c r="B565" s="24" t="s">
        <v>7851</v>
      </c>
      <c r="C565" s="23" t="s">
        <v>7929</v>
      </c>
      <c r="D565" s="22" t="s">
        <v>17</v>
      </c>
      <c r="E565" s="91">
        <v>49630</v>
      </c>
      <c r="F565" s="21">
        <v>12</v>
      </c>
      <c r="G565" s="20"/>
      <c r="H565" s="14" t="str">
        <f t="shared" si="48"/>
        <v/>
      </c>
      <c r="I565" s="19">
        <f t="shared" si="49"/>
        <v>595560</v>
      </c>
      <c r="J565" s="14" t="str">
        <f t="shared" si="50"/>
        <v/>
      </c>
      <c r="K565" s="18" t="str">
        <f t="shared" si="51"/>
        <v/>
      </c>
      <c r="L565" s="18" t="str">
        <f t="shared" si="52"/>
        <v/>
      </c>
      <c r="M565" s="17" t="str">
        <f t="shared" si="53"/>
        <v>✔</v>
      </c>
    </row>
    <row r="566" spans="1:13" ht="14.25" customHeight="1" x14ac:dyDescent="0.15">
      <c r="A566" s="24" t="s">
        <v>7928</v>
      </c>
      <c r="B566" s="24" t="s">
        <v>7851</v>
      </c>
      <c r="C566" s="23" t="s">
        <v>7927</v>
      </c>
      <c r="D566" s="22"/>
      <c r="E566" s="91">
        <v>5690</v>
      </c>
      <c r="F566" s="21">
        <v>120</v>
      </c>
      <c r="G566" s="20"/>
      <c r="H566" s="14" t="str">
        <f t="shared" si="48"/>
        <v/>
      </c>
      <c r="I566" s="19">
        <f t="shared" si="49"/>
        <v>682800</v>
      </c>
      <c r="J566" s="14" t="str">
        <f t="shared" si="50"/>
        <v/>
      </c>
      <c r="K566" s="18" t="str">
        <f t="shared" si="51"/>
        <v/>
      </c>
      <c r="L566" s="18" t="str">
        <f t="shared" si="52"/>
        <v/>
      </c>
      <c r="M566" s="17" t="str">
        <f t="shared" si="53"/>
        <v>✔</v>
      </c>
    </row>
    <row r="567" spans="1:13" ht="14.25" customHeight="1" x14ac:dyDescent="0.15">
      <c r="A567" s="24" t="s">
        <v>7926</v>
      </c>
      <c r="B567" s="24" t="s">
        <v>7851</v>
      </c>
      <c r="C567" s="23" t="s">
        <v>7925</v>
      </c>
      <c r="D567" s="22"/>
      <c r="E567" s="91">
        <v>9020</v>
      </c>
      <c r="F567" s="21">
        <v>41</v>
      </c>
      <c r="G567" s="20"/>
      <c r="H567" s="14" t="str">
        <f t="shared" si="48"/>
        <v/>
      </c>
      <c r="I567" s="19">
        <f t="shared" si="49"/>
        <v>369820</v>
      </c>
      <c r="J567" s="14" t="str">
        <f t="shared" si="50"/>
        <v/>
      </c>
      <c r="K567" s="18" t="str">
        <f t="shared" si="51"/>
        <v/>
      </c>
      <c r="L567" s="18" t="str">
        <f t="shared" si="52"/>
        <v/>
      </c>
      <c r="M567" s="17" t="str">
        <f t="shared" si="53"/>
        <v>✔</v>
      </c>
    </row>
    <row r="568" spans="1:13" ht="14.25" customHeight="1" x14ac:dyDescent="0.15">
      <c r="A568" s="24" t="s">
        <v>7924</v>
      </c>
      <c r="B568" s="24" t="s">
        <v>7851</v>
      </c>
      <c r="C568" s="23" t="s">
        <v>7923</v>
      </c>
      <c r="D568" s="22"/>
      <c r="E568" s="91">
        <v>9055.2000000000007</v>
      </c>
      <c r="F568" s="21">
        <v>12</v>
      </c>
      <c r="G568" s="20"/>
      <c r="H568" s="14" t="str">
        <f t="shared" si="48"/>
        <v/>
      </c>
      <c r="I568" s="19">
        <f t="shared" si="49"/>
        <v>108662.40000000001</v>
      </c>
      <c r="J568" s="14" t="str">
        <f t="shared" si="50"/>
        <v/>
      </c>
      <c r="K568" s="18" t="str">
        <f t="shared" si="51"/>
        <v/>
      </c>
      <c r="L568" s="18" t="str">
        <f t="shared" si="52"/>
        <v/>
      </c>
      <c r="M568" s="17" t="str">
        <f t="shared" si="53"/>
        <v>✔</v>
      </c>
    </row>
    <row r="569" spans="1:13" ht="14.25" customHeight="1" x14ac:dyDescent="0.15">
      <c r="A569" s="24" t="s">
        <v>7922</v>
      </c>
      <c r="B569" s="24" t="s">
        <v>7851</v>
      </c>
      <c r="C569" s="23" t="s">
        <v>7921</v>
      </c>
      <c r="D569" s="22"/>
      <c r="E569" s="91">
        <v>6230</v>
      </c>
      <c r="F569" s="21">
        <v>120</v>
      </c>
      <c r="G569" s="20"/>
      <c r="H569" s="14" t="str">
        <f t="shared" si="48"/>
        <v/>
      </c>
      <c r="I569" s="19">
        <f t="shared" si="49"/>
        <v>747600</v>
      </c>
      <c r="J569" s="14" t="str">
        <f t="shared" si="50"/>
        <v/>
      </c>
      <c r="K569" s="18" t="str">
        <f t="shared" si="51"/>
        <v/>
      </c>
      <c r="L569" s="18" t="str">
        <f t="shared" si="52"/>
        <v/>
      </c>
      <c r="M569" s="17" t="str">
        <f t="shared" si="53"/>
        <v>✔</v>
      </c>
    </row>
    <row r="570" spans="1:13" ht="14.25" customHeight="1" x14ac:dyDescent="0.15">
      <c r="A570" s="24" t="s">
        <v>7920</v>
      </c>
      <c r="B570" s="24" t="s">
        <v>7851</v>
      </c>
      <c r="C570" s="23" t="s">
        <v>7919</v>
      </c>
      <c r="D570" s="22"/>
      <c r="E570" s="91">
        <v>6890</v>
      </c>
      <c r="F570" s="21">
        <v>94</v>
      </c>
      <c r="G570" s="20"/>
      <c r="H570" s="14" t="str">
        <f t="shared" si="48"/>
        <v/>
      </c>
      <c r="I570" s="19">
        <f t="shared" si="49"/>
        <v>647660</v>
      </c>
      <c r="J570" s="14" t="str">
        <f t="shared" si="50"/>
        <v/>
      </c>
      <c r="K570" s="18" t="str">
        <f t="shared" si="51"/>
        <v/>
      </c>
      <c r="L570" s="18" t="str">
        <f t="shared" si="52"/>
        <v/>
      </c>
      <c r="M570" s="17" t="str">
        <f t="shared" si="53"/>
        <v>✔</v>
      </c>
    </row>
    <row r="571" spans="1:13" ht="14.25" customHeight="1" x14ac:dyDescent="0.15">
      <c r="A571" s="24" t="s">
        <v>7918</v>
      </c>
      <c r="B571" s="24" t="s">
        <v>7851</v>
      </c>
      <c r="C571" s="23" t="s">
        <v>7917</v>
      </c>
      <c r="D571" s="22"/>
      <c r="E571" s="91">
        <v>1500</v>
      </c>
      <c r="F571" s="21">
        <v>6572</v>
      </c>
      <c r="G571" s="20"/>
      <c r="H571" s="14" t="str">
        <f t="shared" si="48"/>
        <v/>
      </c>
      <c r="I571" s="19">
        <f t="shared" si="49"/>
        <v>9858000</v>
      </c>
      <c r="J571" s="14" t="str">
        <f t="shared" si="50"/>
        <v/>
      </c>
      <c r="K571" s="18" t="str">
        <f t="shared" si="51"/>
        <v/>
      </c>
      <c r="L571" s="18" t="str">
        <f t="shared" si="52"/>
        <v/>
      </c>
      <c r="M571" s="17" t="str">
        <f t="shared" si="53"/>
        <v>✔</v>
      </c>
    </row>
    <row r="572" spans="1:13" ht="14.25" customHeight="1" x14ac:dyDescent="0.15">
      <c r="A572" s="24" t="s">
        <v>7916</v>
      </c>
      <c r="B572" s="24" t="s">
        <v>7851</v>
      </c>
      <c r="C572" s="23" t="s">
        <v>7915</v>
      </c>
      <c r="D572" s="22"/>
      <c r="E572" s="91">
        <v>2260</v>
      </c>
      <c r="F572" s="21">
        <v>509</v>
      </c>
      <c r="G572" s="20"/>
      <c r="H572" s="14" t="str">
        <f t="shared" si="48"/>
        <v/>
      </c>
      <c r="I572" s="19">
        <f t="shared" si="49"/>
        <v>1150340</v>
      </c>
      <c r="J572" s="14" t="str">
        <f t="shared" si="50"/>
        <v/>
      </c>
      <c r="K572" s="18" t="str">
        <f t="shared" si="51"/>
        <v/>
      </c>
      <c r="L572" s="18" t="str">
        <f t="shared" si="52"/>
        <v/>
      </c>
      <c r="M572" s="17" t="str">
        <f t="shared" si="53"/>
        <v>✔</v>
      </c>
    </row>
    <row r="573" spans="1:13" ht="14.25" customHeight="1" x14ac:dyDescent="0.15">
      <c r="A573" s="24" t="s">
        <v>7914</v>
      </c>
      <c r="B573" s="24" t="s">
        <v>7851</v>
      </c>
      <c r="C573" s="23" t="s">
        <v>7913</v>
      </c>
      <c r="D573" s="22"/>
      <c r="E573" s="91">
        <v>11300</v>
      </c>
      <c r="F573" s="21">
        <v>147</v>
      </c>
      <c r="G573" s="20"/>
      <c r="H573" s="14" t="str">
        <f t="shared" si="48"/>
        <v/>
      </c>
      <c r="I573" s="19">
        <f t="shared" si="49"/>
        <v>1661100</v>
      </c>
      <c r="J573" s="14" t="str">
        <f t="shared" si="50"/>
        <v/>
      </c>
      <c r="K573" s="18" t="str">
        <f t="shared" si="51"/>
        <v/>
      </c>
      <c r="L573" s="18" t="str">
        <f t="shared" si="52"/>
        <v/>
      </c>
      <c r="M573" s="17" t="str">
        <f t="shared" si="53"/>
        <v>✔</v>
      </c>
    </row>
    <row r="574" spans="1:13" ht="14.25" customHeight="1" x14ac:dyDescent="0.15">
      <c r="A574" s="24" t="s">
        <v>7912</v>
      </c>
      <c r="B574" s="24" t="s">
        <v>7851</v>
      </c>
      <c r="C574" s="23" t="s">
        <v>7911</v>
      </c>
      <c r="D574" s="22"/>
      <c r="E574" s="91">
        <v>3090</v>
      </c>
      <c r="F574" s="21">
        <v>624</v>
      </c>
      <c r="G574" s="20"/>
      <c r="H574" s="14" t="str">
        <f t="shared" si="48"/>
        <v/>
      </c>
      <c r="I574" s="19">
        <f t="shared" si="49"/>
        <v>1928160</v>
      </c>
      <c r="J574" s="14" t="str">
        <f t="shared" si="50"/>
        <v/>
      </c>
      <c r="K574" s="18" t="str">
        <f t="shared" si="51"/>
        <v/>
      </c>
      <c r="L574" s="18" t="str">
        <f t="shared" si="52"/>
        <v/>
      </c>
      <c r="M574" s="17" t="str">
        <f t="shared" si="53"/>
        <v>✔</v>
      </c>
    </row>
    <row r="575" spans="1:13" ht="14.25" customHeight="1" x14ac:dyDescent="0.15">
      <c r="A575" s="24" t="s">
        <v>7910</v>
      </c>
      <c r="B575" s="24" t="s">
        <v>7851</v>
      </c>
      <c r="C575" s="23" t="s">
        <v>7909</v>
      </c>
      <c r="D575" s="22"/>
      <c r="E575" s="91">
        <v>15450</v>
      </c>
      <c r="F575" s="21">
        <v>245</v>
      </c>
      <c r="G575" s="20"/>
      <c r="H575" s="14" t="str">
        <f t="shared" si="48"/>
        <v/>
      </c>
      <c r="I575" s="19">
        <f t="shared" si="49"/>
        <v>3785250</v>
      </c>
      <c r="J575" s="14" t="str">
        <f t="shared" si="50"/>
        <v/>
      </c>
      <c r="K575" s="18" t="str">
        <f t="shared" si="51"/>
        <v/>
      </c>
      <c r="L575" s="18" t="str">
        <f t="shared" si="52"/>
        <v/>
      </c>
      <c r="M575" s="17" t="str">
        <f t="shared" si="53"/>
        <v>✔</v>
      </c>
    </row>
    <row r="576" spans="1:13" ht="14.25" customHeight="1" x14ac:dyDescent="0.15">
      <c r="A576" s="24" t="s">
        <v>7908</v>
      </c>
      <c r="B576" s="24" t="s">
        <v>7851</v>
      </c>
      <c r="C576" s="23" t="s">
        <v>7907</v>
      </c>
      <c r="D576" s="22"/>
      <c r="E576" s="91">
        <v>3015</v>
      </c>
      <c r="F576" s="21">
        <v>255</v>
      </c>
      <c r="G576" s="20"/>
      <c r="H576" s="14" t="str">
        <f t="shared" si="48"/>
        <v/>
      </c>
      <c r="I576" s="19">
        <f t="shared" si="49"/>
        <v>768825</v>
      </c>
      <c r="J576" s="14" t="str">
        <f t="shared" si="50"/>
        <v/>
      </c>
      <c r="K576" s="18" t="str">
        <f t="shared" si="51"/>
        <v/>
      </c>
      <c r="L576" s="18" t="str">
        <f t="shared" si="52"/>
        <v/>
      </c>
      <c r="M576" s="17" t="str">
        <f t="shared" si="53"/>
        <v>✔</v>
      </c>
    </row>
    <row r="577" spans="1:13" ht="14.25" customHeight="1" x14ac:dyDescent="0.15">
      <c r="A577" s="24" t="s">
        <v>7906</v>
      </c>
      <c r="B577" s="24" t="s">
        <v>7851</v>
      </c>
      <c r="C577" s="23" t="s">
        <v>7905</v>
      </c>
      <c r="D577" s="22"/>
      <c r="E577" s="91">
        <v>20500</v>
      </c>
      <c r="F577" s="21">
        <v>164</v>
      </c>
      <c r="G577" s="20"/>
      <c r="H577" s="14" t="str">
        <f t="shared" si="48"/>
        <v/>
      </c>
      <c r="I577" s="19">
        <f t="shared" si="49"/>
        <v>3362000</v>
      </c>
      <c r="J577" s="14" t="str">
        <f t="shared" si="50"/>
        <v/>
      </c>
      <c r="K577" s="18" t="str">
        <f t="shared" si="51"/>
        <v/>
      </c>
      <c r="L577" s="18" t="str">
        <f t="shared" si="52"/>
        <v/>
      </c>
      <c r="M577" s="17" t="str">
        <f t="shared" si="53"/>
        <v>✔</v>
      </c>
    </row>
    <row r="578" spans="1:13" ht="14.25" customHeight="1" x14ac:dyDescent="0.15">
      <c r="A578" s="24" t="s">
        <v>7904</v>
      </c>
      <c r="B578" s="24" t="s">
        <v>7851</v>
      </c>
      <c r="C578" s="23" t="s">
        <v>7903</v>
      </c>
      <c r="D578" s="22"/>
      <c r="E578" s="91">
        <v>9800</v>
      </c>
      <c r="F578" s="21">
        <v>178</v>
      </c>
      <c r="G578" s="20"/>
      <c r="H578" s="14" t="str">
        <f t="shared" si="48"/>
        <v/>
      </c>
      <c r="I578" s="19">
        <f t="shared" si="49"/>
        <v>1744400</v>
      </c>
      <c r="J578" s="14" t="str">
        <f t="shared" si="50"/>
        <v/>
      </c>
      <c r="K578" s="18" t="str">
        <f t="shared" si="51"/>
        <v/>
      </c>
      <c r="L578" s="18" t="str">
        <f t="shared" si="52"/>
        <v/>
      </c>
      <c r="M578" s="17" t="str">
        <f t="shared" si="53"/>
        <v>✔</v>
      </c>
    </row>
    <row r="579" spans="1:13" ht="14.25" customHeight="1" x14ac:dyDescent="0.15">
      <c r="A579" s="24" t="s">
        <v>7902</v>
      </c>
      <c r="B579" s="24" t="s">
        <v>7851</v>
      </c>
      <c r="C579" s="23" t="s">
        <v>7901</v>
      </c>
      <c r="D579" s="22"/>
      <c r="E579" s="91">
        <v>2740</v>
      </c>
      <c r="F579" s="21">
        <v>346</v>
      </c>
      <c r="G579" s="20"/>
      <c r="H579" s="14" t="str">
        <f t="shared" si="48"/>
        <v/>
      </c>
      <c r="I579" s="19">
        <f t="shared" si="49"/>
        <v>948040</v>
      </c>
      <c r="J579" s="14" t="str">
        <f t="shared" si="50"/>
        <v/>
      </c>
      <c r="K579" s="18" t="str">
        <f t="shared" si="51"/>
        <v/>
      </c>
      <c r="L579" s="18" t="str">
        <f t="shared" si="52"/>
        <v/>
      </c>
      <c r="M579" s="17" t="str">
        <f t="shared" si="53"/>
        <v>✔</v>
      </c>
    </row>
    <row r="580" spans="1:13" ht="14.25" customHeight="1" x14ac:dyDescent="0.15">
      <c r="A580" s="24" t="s">
        <v>7900</v>
      </c>
      <c r="B580" s="24" t="s">
        <v>7851</v>
      </c>
      <c r="C580" s="23" t="s">
        <v>7899</v>
      </c>
      <c r="D580" s="22"/>
      <c r="E580" s="91">
        <v>6060</v>
      </c>
      <c r="F580" s="21">
        <v>334</v>
      </c>
      <c r="G580" s="20"/>
      <c r="H580" s="14" t="str">
        <f t="shared" si="48"/>
        <v/>
      </c>
      <c r="I580" s="19">
        <f t="shared" si="49"/>
        <v>2024040</v>
      </c>
      <c r="J580" s="14" t="str">
        <f t="shared" si="50"/>
        <v/>
      </c>
      <c r="K580" s="18" t="str">
        <f t="shared" si="51"/>
        <v/>
      </c>
      <c r="L580" s="18" t="str">
        <f t="shared" si="52"/>
        <v/>
      </c>
      <c r="M580" s="17" t="str">
        <f t="shared" si="53"/>
        <v>✔</v>
      </c>
    </row>
    <row r="581" spans="1:13" ht="14.25" customHeight="1" x14ac:dyDescent="0.15">
      <c r="A581" s="24" t="s">
        <v>7898</v>
      </c>
      <c r="B581" s="24" t="s">
        <v>7851</v>
      </c>
      <c r="C581" s="23" t="s">
        <v>7897</v>
      </c>
      <c r="D581" s="22"/>
      <c r="E581" s="91">
        <v>1660</v>
      </c>
      <c r="F581" s="21">
        <v>442</v>
      </c>
      <c r="G581" s="20"/>
      <c r="H581" s="14" t="str">
        <f t="shared" si="48"/>
        <v/>
      </c>
      <c r="I581" s="19">
        <f t="shared" si="49"/>
        <v>733720</v>
      </c>
      <c r="J581" s="14" t="str">
        <f t="shared" si="50"/>
        <v/>
      </c>
      <c r="K581" s="18" t="str">
        <f t="shared" si="51"/>
        <v/>
      </c>
      <c r="L581" s="18" t="str">
        <f t="shared" si="52"/>
        <v/>
      </c>
      <c r="M581" s="17" t="str">
        <f t="shared" si="53"/>
        <v>✔</v>
      </c>
    </row>
    <row r="582" spans="1:13" ht="14.25" customHeight="1" x14ac:dyDescent="0.15">
      <c r="A582" s="24" t="s">
        <v>7896</v>
      </c>
      <c r="B582" s="24" t="s">
        <v>7851</v>
      </c>
      <c r="C582" s="23" t="s">
        <v>7895</v>
      </c>
      <c r="D582" s="22"/>
      <c r="E582" s="91">
        <v>2680</v>
      </c>
      <c r="F582" s="21">
        <v>58</v>
      </c>
      <c r="G582" s="20"/>
      <c r="H582" s="14" t="str">
        <f t="shared" si="48"/>
        <v/>
      </c>
      <c r="I582" s="19">
        <f t="shared" si="49"/>
        <v>155440</v>
      </c>
      <c r="J582" s="14" t="str">
        <f t="shared" si="50"/>
        <v/>
      </c>
      <c r="K582" s="18" t="str">
        <f t="shared" si="51"/>
        <v/>
      </c>
      <c r="L582" s="18" t="str">
        <f t="shared" si="52"/>
        <v/>
      </c>
      <c r="M582" s="17" t="str">
        <f t="shared" si="53"/>
        <v>✔</v>
      </c>
    </row>
    <row r="583" spans="1:13" ht="14.25" customHeight="1" x14ac:dyDescent="0.15">
      <c r="A583" s="24" t="s">
        <v>7894</v>
      </c>
      <c r="B583" s="24" t="s">
        <v>7851</v>
      </c>
      <c r="C583" s="23" t="s">
        <v>7893</v>
      </c>
      <c r="D583" s="22"/>
      <c r="E583" s="91">
        <v>2710</v>
      </c>
      <c r="F583" s="21">
        <v>32</v>
      </c>
      <c r="G583" s="20"/>
      <c r="H583" s="14" t="str">
        <f t="shared" si="48"/>
        <v/>
      </c>
      <c r="I583" s="19">
        <f t="shared" si="49"/>
        <v>86720</v>
      </c>
      <c r="J583" s="14" t="str">
        <f t="shared" si="50"/>
        <v/>
      </c>
      <c r="K583" s="18" t="str">
        <f t="shared" si="51"/>
        <v/>
      </c>
      <c r="L583" s="18" t="str">
        <f t="shared" si="52"/>
        <v/>
      </c>
      <c r="M583" s="17" t="str">
        <f t="shared" si="53"/>
        <v>✔</v>
      </c>
    </row>
    <row r="584" spans="1:13" ht="14.25" customHeight="1" x14ac:dyDescent="0.15">
      <c r="A584" s="24" t="s">
        <v>7892</v>
      </c>
      <c r="B584" s="24" t="s">
        <v>7851</v>
      </c>
      <c r="C584" s="23" t="s">
        <v>7891</v>
      </c>
      <c r="D584" s="22"/>
      <c r="E584" s="91">
        <v>6700</v>
      </c>
      <c r="F584" s="21">
        <v>12</v>
      </c>
      <c r="G584" s="20"/>
      <c r="H584" s="14" t="str">
        <f t="shared" si="48"/>
        <v/>
      </c>
      <c r="I584" s="19">
        <f t="shared" si="49"/>
        <v>80400</v>
      </c>
      <c r="J584" s="14" t="str">
        <f t="shared" si="50"/>
        <v/>
      </c>
      <c r="K584" s="18" t="str">
        <f t="shared" si="51"/>
        <v/>
      </c>
      <c r="L584" s="18" t="str">
        <f t="shared" si="52"/>
        <v/>
      </c>
      <c r="M584" s="17" t="str">
        <f t="shared" si="53"/>
        <v>✔</v>
      </c>
    </row>
    <row r="585" spans="1:13" ht="14.25" customHeight="1" x14ac:dyDescent="0.15">
      <c r="A585" s="24" t="s">
        <v>7890</v>
      </c>
      <c r="B585" s="24" t="s">
        <v>7851</v>
      </c>
      <c r="C585" s="23" t="s">
        <v>7889</v>
      </c>
      <c r="D585" s="22"/>
      <c r="E585" s="91">
        <v>15620</v>
      </c>
      <c r="F585" s="21">
        <v>3</v>
      </c>
      <c r="G585" s="20"/>
      <c r="H585" s="14" t="str">
        <f t="shared" si="48"/>
        <v/>
      </c>
      <c r="I585" s="19">
        <f t="shared" si="49"/>
        <v>46860</v>
      </c>
      <c r="J585" s="14" t="str">
        <f t="shared" si="50"/>
        <v/>
      </c>
      <c r="K585" s="18" t="str">
        <f t="shared" si="51"/>
        <v/>
      </c>
      <c r="L585" s="18" t="str">
        <f t="shared" si="52"/>
        <v/>
      </c>
      <c r="M585" s="17" t="str">
        <f t="shared" si="53"/>
        <v>✔</v>
      </c>
    </row>
    <row r="586" spans="1:13" ht="14.25" customHeight="1" x14ac:dyDescent="0.15">
      <c r="A586" s="24" t="s">
        <v>7888</v>
      </c>
      <c r="B586" s="24" t="s">
        <v>7851</v>
      </c>
      <c r="C586" s="23" t="s">
        <v>7887</v>
      </c>
      <c r="D586" s="22"/>
      <c r="E586" s="91">
        <v>31820</v>
      </c>
      <c r="F586" s="21">
        <v>5</v>
      </c>
      <c r="G586" s="20"/>
      <c r="H586" s="14" t="str">
        <f t="shared" si="48"/>
        <v/>
      </c>
      <c r="I586" s="19">
        <f t="shared" si="49"/>
        <v>159100</v>
      </c>
      <c r="J586" s="14" t="str">
        <f t="shared" si="50"/>
        <v/>
      </c>
      <c r="K586" s="18" t="str">
        <f t="shared" si="51"/>
        <v/>
      </c>
      <c r="L586" s="18" t="str">
        <f t="shared" si="52"/>
        <v/>
      </c>
      <c r="M586" s="17" t="str">
        <f t="shared" si="53"/>
        <v>✔</v>
      </c>
    </row>
    <row r="587" spans="1:13" ht="14.25" customHeight="1" x14ac:dyDescent="0.15">
      <c r="A587" s="24" t="s">
        <v>7886</v>
      </c>
      <c r="B587" s="24" t="s">
        <v>7851</v>
      </c>
      <c r="C587" s="23" t="s">
        <v>7885</v>
      </c>
      <c r="D587" s="22"/>
      <c r="E587" s="91">
        <v>6197</v>
      </c>
      <c r="F587" s="21">
        <v>3</v>
      </c>
      <c r="G587" s="20"/>
      <c r="H587" s="14" t="str">
        <f t="shared" si="48"/>
        <v/>
      </c>
      <c r="I587" s="19">
        <f t="shared" si="49"/>
        <v>18591</v>
      </c>
      <c r="J587" s="14" t="str">
        <f t="shared" si="50"/>
        <v/>
      </c>
      <c r="K587" s="18" t="str">
        <f t="shared" si="51"/>
        <v/>
      </c>
      <c r="L587" s="18" t="str">
        <f t="shared" si="52"/>
        <v/>
      </c>
      <c r="M587" s="17" t="str">
        <f t="shared" si="53"/>
        <v>✔</v>
      </c>
    </row>
    <row r="588" spans="1:13" ht="14.25" customHeight="1" x14ac:dyDescent="0.15">
      <c r="A588" s="24" t="s">
        <v>7884</v>
      </c>
      <c r="B588" s="24" t="s">
        <v>7851</v>
      </c>
      <c r="C588" s="23" t="s">
        <v>7883</v>
      </c>
      <c r="D588" s="22"/>
      <c r="E588" s="91">
        <v>202030</v>
      </c>
      <c r="F588" s="21">
        <v>36</v>
      </c>
      <c r="G588" s="20"/>
      <c r="H588" s="14" t="str">
        <f t="shared" si="48"/>
        <v/>
      </c>
      <c r="I588" s="19">
        <f t="shared" si="49"/>
        <v>7273080</v>
      </c>
      <c r="J588" s="14" t="str">
        <f t="shared" si="50"/>
        <v/>
      </c>
      <c r="K588" s="18" t="str">
        <f t="shared" si="51"/>
        <v/>
      </c>
      <c r="L588" s="18" t="str">
        <f t="shared" si="52"/>
        <v/>
      </c>
      <c r="M588" s="17" t="str">
        <f t="shared" si="53"/>
        <v>✔</v>
      </c>
    </row>
    <row r="589" spans="1:13" ht="14.25" customHeight="1" x14ac:dyDescent="0.15">
      <c r="A589" s="24" t="s">
        <v>7882</v>
      </c>
      <c r="B589" s="24" t="s">
        <v>7851</v>
      </c>
      <c r="C589" s="23" t="s">
        <v>7881</v>
      </c>
      <c r="D589" s="22"/>
      <c r="E589" s="91">
        <v>715</v>
      </c>
      <c r="F589" s="21">
        <v>118</v>
      </c>
      <c r="G589" s="20"/>
      <c r="H589" s="14" t="str">
        <f t="shared" ref="H589:H652" si="54">IFERROR(ROUNDDOWN(IF(G589="","",G589*1.1),0),"")</f>
        <v/>
      </c>
      <c r="I589" s="19">
        <f t="shared" ref="I589:I652" si="55">IF(F589="","",F589*E589)</f>
        <v>84370</v>
      </c>
      <c r="J589" s="14" t="str">
        <f t="shared" ref="J589:J652" si="56">IF(G589="","",H589*F589)</f>
        <v/>
      </c>
      <c r="K589" s="18" t="str">
        <f t="shared" ref="K589:K652" si="57">IF(G589="","",1-J589/I589/1.1)</f>
        <v/>
      </c>
      <c r="L589" s="18" t="str">
        <f t="shared" ref="L589:L652" si="58">IF(G589="","",1-J589/I589)</f>
        <v/>
      </c>
      <c r="M589" s="17" t="str">
        <f t="shared" ref="M589:M652" si="59">IF(G589="","✔","")</f>
        <v>✔</v>
      </c>
    </row>
    <row r="590" spans="1:13" ht="14.25" customHeight="1" x14ac:dyDescent="0.15">
      <c r="A590" s="24" t="s">
        <v>7880</v>
      </c>
      <c r="B590" s="24" t="s">
        <v>7851</v>
      </c>
      <c r="C590" s="23" t="s">
        <v>7879</v>
      </c>
      <c r="D590" s="22"/>
      <c r="E590" s="91">
        <v>715</v>
      </c>
      <c r="F590" s="21">
        <v>51</v>
      </c>
      <c r="G590" s="20"/>
      <c r="H590" s="14" t="str">
        <f t="shared" si="54"/>
        <v/>
      </c>
      <c r="I590" s="19">
        <f t="shared" si="55"/>
        <v>36465</v>
      </c>
      <c r="J590" s="14" t="str">
        <f t="shared" si="56"/>
        <v/>
      </c>
      <c r="K590" s="18" t="str">
        <f t="shared" si="57"/>
        <v/>
      </c>
      <c r="L590" s="18" t="str">
        <f t="shared" si="58"/>
        <v/>
      </c>
      <c r="M590" s="17" t="str">
        <f t="shared" si="59"/>
        <v>✔</v>
      </c>
    </row>
    <row r="591" spans="1:13" ht="14.25" customHeight="1" x14ac:dyDescent="0.15">
      <c r="A591" s="24" t="s">
        <v>7878</v>
      </c>
      <c r="B591" s="24" t="s">
        <v>7851</v>
      </c>
      <c r="C591" s="23" t="s">
        <v>7877</v>
      </c>
      <c r="D591" s="22"/>
      <c r="E591" s="91">
        <v>1385</v>
      </c>
      <c r="F591" s="21">
        <v>178</v>
      </c>
      <c r="G591" s="20"/>
      <c r="H591" s="14" t="str">
        <f t="shared" si="54"/>
        <v/>
      </c>
      <c r="I591" s="19">
        <f t="shared" si="55"/>
        <v>246530</v>
      </c>
      <c r="J591" s="14" t="str">
        <f t="shared" si="56"/>
        <v/>
      </c>
      <c r="K591" s="18" t="str">
        <f t="shared" si="57"/>
        <v/>
      </c>
      <c r="L591" s="18" t="str">
        <f t="shared" si="58"/>
        <v/>
      </c>
      <c r="M591" s="17" t="str">
        <f t="shared" si="59"/>
        <v>✔</v>
      </c>
    </row>
    <row r="592" spans="1:13" ht="14.25" customHeight="1" x14ac:dyDescent="0.15">
      <c r="A592" s="24" t="s">
        <v>7876</v>
      </c>
      <c r="B592" s="24" t="s">
        <v>7851</v>
      </c>
      <c r="C592" s="23" t="s">
        <v>7875</v>
      </c>
      <c r="D592" s="22"/>
      <c r="E592" s="91">
        <v>6925</v>
      </c>
      <c r="F592" s="21">
        <v>20</v>
      </c>
      <c r="G592" s="20"/>
      <c r="H592" s="14" t="str">
        <f t="shared" si="54"/>
        <v/>
      </c>
      <c r="I592" s="19">
        <f t="shared" si="55"/>
        <v>138500</v>
      </c>
      <c r="J592" s="14" t="str">
        <f t="shared" si="56"/>
        <v/>
      </c>
      <c r="K592" s="18" t="str">
        <f t="shared" si="57"/>
        <v/>
      </c>
      <c r="L592" s="18" t="str">
        <f t="shared" si="58"/>
        <v/>
      </c>
      <c r="M592" s="17" t="str">
        <f t="shared" si="59"/>
        <v>✔</v>
      </c>
    </row>
    <row r="593" spans="1:13" ht="14.25" customHeight="1" x14ac:dyDescent="0.15">
      <c r="A593" s="24" t="s">
        <v>7874</v>
      </c>
      <c r="B593" s="24" t="s">
        <v>7851</v>
      </c>
      <c r="C593" s="23" t="s">
        <v>7873</v>
      </c>
      <c r="D593" s="22"/>
      <c r="E593" s="91">
        <v>1385</v>
      </c>
      <c r="F593" s="21">
        <v>22</v>
      </c>
      <c r="G593" s="20"/>
      <c r="H593" s="14" t="str">
        <f t="shared" si="54"/>
        <v/>
      </c>
      <c r="I593" s="19">
        <f t="shared" si="55"/>
        <v>30470</v>
      </c>
      <c r="J593" s="14" t="str">
        <f t="shared" si="56"/>
        <v/>
      </c>
      <c r="K593" s="18" t="str">
        <f t="shared" si="57"/>
        <v/>
      </c>
      <c r="L593" s="18" t="str">
        <f t="shared" si="58"/>
        <v/>
      </c>
      <c r="M593" s="17" t="str">
        <f t="shared" si="59"/>
        <v>✔</v>
      </c>
    </row>
    <row r="594" spans="1:13" ht="14.25" customHeight="1" x14ac:dyDescent="0.15">
      <c r="A594" s="24" t="s">
        <v>7872</v>
      </c>
      <c r="B594" s="24" t="s">
        <v>7851</v>
      </c>
      <c r="C594" s="23" t="s">
        <v>7871</v>
      </c>
      <c r="D594" s="22"/>
      <c r="E594" s="91">
        <v>3385</v>
      </c>
      <c r="F594" s="21">
        <v>20</v>
      </c>
      <c r="G594" s="20"/>
      <c r="H594" s="14" t="str">
        <f t="shared" si="54"/>
        <v/>
      </c>
      <c r="I594" s="19">
        <f t="shared" si="55"/>
        <v>67700</v>
      </c>
      <c r="J594" s="14" t="str">
        <f t="shared" si="56"/>
        <v/>
      </c>
      <c r="K594" s="18" t="str">
        <f t="shared" si="57"/>
        <v/>
      </c>
      <c r="L594" s="18" t="str">
        <f t="shared" si="58"/>
        <v/>
      </c>
      <c r="M594" s="17" t="str">
        <f t="shared" si="59"/>
        <v>✔</v>
      </c>
    </row>
    <row r="595" spans="1:13" ht="14.25" customHeight="1" x14ac:dyDescent="0.15">
      <c r="A595" s="24" t="s">
        <v>7870</v>
      </c>
      <c r="B595" s="24" t="s">
        <v>7851</v>
      </c>
      <c r="C595" s="23" t="s">
        <v>7869</v>
      </c>
      <c r="D595" s="22"/>
      <c r="E595" s="91">
        <v>900</v>
      </c>
      <c r="F595" s="21">
        <v>5</v>
      </c>
      <c r="G595" s="20"/>
      <c r="H595" s="14" t="str">
        <f t="shared" si="54"/>
        <v/>
      </c>
      <c r="I595" s="19">
        <f t="shared" si="55"/>
        <v>4500</v>
      </c>
      <c r="J595" s="14" t="str">
        <f t="shared" si="56"/>
        <v/>
      </c>
      <c r="K595" s="18" t="str">
        <f t="shared" si="57"/>
        <v/>
      </c>
      <c r="L595" s="18" t="str">
        <f t="shared" si="58"/>
        <v/>
      </c>
      <c r="M595" s="17" t="str">
        <f t="shared" si="59"/>
        <v>✔</v>
      </c>
    </row>
    <row r="596" spans="1:13" ht="14.25" customHeight="1" x14ac:dyDescent="0.15">
      <c r="A596" s="24" t="s">
        <v>7868</v>
      </c>
      <c r="B596" s="24" t="s">
        <v>7851</v>
      </c>
      <c r="C596" s="23" t="s">
        <v>7867</v>
      </c>
      <c r="D596" s="22"/>
      <c r="E596" s="91">
        <v>4585</v>
      </c>
      <c r="F596" s="21">
        <v>27</v>
      </c>
      <c r="G596" s="20"/>
      <c r="H596" s="14" t="str">
        <f t="shared" si="54"/>
        <v/>
      </c>
      <c r="I596" s="19">
        <f t="shared" si="55"/>
        <v>123795</v>
      </c>
      <c r="J596" s="14" t="str">
        <f t="shared" si="56"/>
        <v/>
      </c>
      <c r="K596" s="18" t="str">
        <f t="shared" si="57"/>
        <v/>
      </c>
      <c r="L596" s="18" t="str">
        <f t="shared" si="58"/>
        <v/>
      </c>
      <c r="M596" s="17" t="str">
        <f t="shared" si="59"/>
        <v>✔</v>
      </c>
    </row>
    <row r="597" spans="1:13" ht="14.25" customHeight="1" x14ac:dyDescent="0.15">
      <c r="A597" s="24" t="s">
        <v>7866</v>
      </c>
      <c r="B597" s="24" t="s">
        <v>7851</v>
      </c>
      <c r="C597" s="23" t="s">
        <v>7865</v>
      </c>
      <c r="D597" s="22"/>
      <c r="E597" s="91">
        <v>1430</v>
      </c>
      <c r="F597" s="21">
        <v>72</v>
      </c>
      <c r="G597" s="20"/>
      <c r="H597" s="14" t="str">
        <f t="shared" si="54"/>
        <v/>
      </c>
      <c r="I597" s="19">
        <f t="shared" si="55"/>
        <v>102960</v>
      </c>
      <c r="J597" s="14" t="str">
        <f t="shared" si="56"/>
        <v/>
      </c>
      <c r="K597" s="18" t="str">
        <f t="shared" si="57"/>
        <v/>
      </c>
      <c r="L597" s="18" t="str">
        <f t="shared" si="58"/>
        <v/>
      </c>
      <c r="M597" s="17" t="str">
        <f t="shared" si="59"/>
        <v>✔</v>
      </c>
    </row>
    <row r="598" spans="1:13" ht="14.25" customHeight="1" x14ac:dyDescent="0.15">
      <c r="A598" s="24" t="s">
        <v>7864</v>
      </c>
      <c r="B598" s="24" t="s">
        <v>7851</v>
      </c>
      <c r="C598" s="23" t="s">
        <v>7863</v>
      </c>
      <c r="D598" s="22"/>
      <c r="E598" s="91">
        <v>2770</v>
      </c>
      <c r="F598" s="21">
        <v>53</v>
      </c>
      <c r="G598" s="20"/>
      <c r="H598" s="14" t="str">
        <f t="shared" si="54"/>
        <v/>
      </c>
      <c r="I598" s="19">
        <f t="shared" si="55"/>
        <v>146810</v>
      </c>
      <c r="J598" s="14" t="str">
        <f t="shared" si="56"/>
        <v/>
      </c>
      <c r="K598" s="18" t="str">
        <f t="shared" si="57"/>
        <v/>
      </c>
      <c r="L598" s="18" t="str">
        <f t="shared" si="58"/>
        <v/>
      </c>
      <c r="M598" s="17" t="str">
        <f t="shared" si="59"/>
        <v>✔</v>
      </c>
    </row>
    <row r="599" spans="1:13" ht="14.25" customHeight="1" x14ac:dyDescent="0.15">
      <c r="A599" s="24" t="s">
        <v>7862</v>
      </c>
      <c r="B599" s="24" t="s">
        <v>7851</v>
      </c>
      <c r="C599" s="23" t="s">
        <v>7861</v>
      </c>
      <c r="D599" s="22"/>
      <c r="E599" s="91">
        <v>2200</v>
      </c>
      <c r="F599" s="21">
        <v>293</v>
      </c>
      <c r="G599" s="20"/>
      <c r="H599" s="14" t="str">
        <f t="shared" si="54"/>
        <v/>
      </c>
      <c r="I599" s="19">
        <f t="shared" si="55"/>
        <v>644600</v>
      </c>
      <c r="J599" s="14" t="str">
        <f t="shared" si="56"/>
        <v/>
      </c>
      <c r="K599" s="18" t="str">
        <f t="shared" si="57"/>
        <v/>
      </c>
      <c r="L599" s="18" t="str">
        <f t="shared" si="58"/>
        <v/>
      </c>
      <c r="M599" s="17" t="str">
        <f t="shared" si="59"/>
        <v>✔</v>
      </c>
    </row>
    <row r="600" spans="1:13" ht="14.25" customHeight="1" x14ac:dyDescent="0.15">
      <c r="A600" s="24" t="s">
        <v>7860</v>
      </c>
      <c r="B600" s="24" t="s">
        <v>7851</v>
      </c>
      <c r="C600" s="23" t="s">
        <v>7859</v>
      </c>
      <c r="D600" s="22"/>
      <c r="E600" s="91">
        <v>720</v>
      </c>
      <c r="F600" s="21">
        <v>39</v>
      </c>
      <c r="G600" s="20"/>
      <c r="H600" s="14" t="str">
        <f t="shared" si="54"/>
        <v/>
      </c>
      <c r="I600" s="19">
        <f t="shared" si="55"/>
        <v>28080</v>
      </c>
      <c r="J600" s="14" t="str">
        <f t="shared" si="56"/>
        <v/>
      </c>
      <c r="K600" s="18" t="str">
        <f t="shared" si="57"/>
        <v/>
      </c>
      <c r="L600" s="18" t="str">
        <f t="shared" si="58"/>
        <v/>
      </c>
      <c r="M600" s="17" t="str">
        <f t="shared" si="59"/>
        <v>✔</v>
      </c>
    </row>
    <row r="601" spans="1:13" ht="14.25" customHeight="1" x14ac:dyDescent="0.15">
      <c r="A601" s="24" t="s">
        <v>7858</v>
      </c>
      <c r="B601" s="24" t="s">
        <v>7851</v>
      </c>
      <c r="C601" s="23" t="s">
        <v>7857</v>
      </c>
      <c r="D601" s="22"/>
      <c r="E601" s="91">
        <v>3600</v>
      </c>
      <c r="F601" s="21">
        <v>92</v>
      </c>
      <c r="G601" s="20"/>
      <c r="H601" s="14" t="str">
        <f t="shared" si="54"/>
        <v/>
      </c>
      <c r="I601" s="19">
        <f t="shared" si="55"/>
        <v>331200</v>
      </c>
      <c r="J601" s="14" t="str">
        <f t="shared" si="56"/>
        <v/>
      </c>
      <c r="K601" s="18" t="str">
        <f t="shared" si="57"/>
        <v/>
      </c>
      <c r="L601" s="18" t="str">
        <f t="shared" si="58"/>
        <v/>
      </c>
      <c r="M601" s="17" t="str">
        <f t="shared" si="59"/>
        <v>✔</v>
      </c>
    </row>
    <row r="602" spans="1:13" ht="14.25" customHeight="1" x14ac:dyDescent="0.15">
      <c r="A602" s="24" t="s">
        <v>7856</v>
      </c>
      <c r="B602" s="24" t="s">
        <v>7851</v>
      </c>
      <c r="C602" s="23" t="s">
        <v>7855</v>
      </c>
      <c r="D602" s="22"/>
      <c r="E602" s="91">
        <v>902.5</v>
      </c>
      <c r="F602" s="21">
        <v>816</v>
      </c>
      <c r="G602" s="20"/>
      <c r="H602" s="14" t="str">
        <f t="shared" si="54"/>
        <v/>
      </c>
      <c r="I602" s="19">
        <f t="shared" si="55"/>
        <v>736440</v>
      </c>
      <c r="J602" s="14" t="str">
        <f t="shared" si="56"/>
        <v/>
      </c>
      <c r="K602" s="18" t="str">
        <f t="shared" si="57"/>
        <v/>
      </c>
      <c r="L602" s="18" t="str">
        <f t="shared" si="58"/>
        <v/>
      </c>
      <c r="M602" s="17" t="str">
        <f t="shared" si="59"/>
        <v>✔</v>
      </c>
    </row>
    <row r="603" spans="1:13" ht="14.25" customHeight="1" x14ac:dyDescent="0.15">
      <c r="A603" s="24" t="s">
        <v>7854</v>
      </c>
      <c r="B603" s="24" t="s">
        <v>7851</v>
      </c>
      <c r="C603" s="23" t="s">
        <v>7853</v>
      </c>
      <c r="D603" s="22"/>
      <c r="E603" s="91">
        <v>343.8</v>
      </c>
      <c r="F603" s="21">
        <v>250</v>
      </c>
      <c r="G603" s="20"/>
      <c r="H603" s="14" t="str">
        <f t="shared" si="54"/>
        <v/>
      </c>
      <c r="I603" s="19">
        <f t="shared" si="55"/>
        <v>85950</v>
      </c>
      <c r="J603" s="14" t="str">
        <f t="shared" si="56"/>
        <v/>
      </c>
      <c r="K603" s="18" t="str">
        <f t="shared" si="57"/>
        <v/>
      </c>
      <c r="L603" s="18" t="str">
        <f t="shared" si="58"/>
        <v/>
      </c>
      <c r="M603" s="17" t="str">
        <f t="shared" si="59"/>
        <v>✔</v>
      </c>
    </row>
    <row r="604" spans="1:13" ht="14.25" customHeight="1" x14ac:dyDescent="0.15">
      <c r="A604" s="24" t="s">
        <v>7852</v>
      </c>
      <c r="B604" s="24" t="s">
        <v>7851</v>
      </c>
      <c r="C604" s="23" t="s">
        <v>7850</v>
      </c>
      <c r="D604" s="22"/>
      <c r="E604" s="91">
        <v>1590</v>
      </c>
      <c r="F604" s="21">
        <v>24</v>
      </c>
      <c r="G604" s="20"/>
      <c r="H604" s="14" t="str">
        <f t="shared" si="54"/>
        <v/>
      </c>
      <c r="I604" s="19">
        <f t="shared" si="55"/>
        <v>38160</v>
      </c>
      <c r="J604" s="14" t="str">
        <f t="shared" si="56"/>
        <v/>
      </c>
      <c r="K604" s="18" t="str">
        <f t="shared" si="57"/>
        <v/>
      </c>
      <c r="L604" s="18" t="str">
        <f t="shared" si="58"/>
        <v/>
      </c>
      <c r="M604" s="17" t="str">
        <f t="shared" si="59"/>
        <v>✔</v>
      </c>
    </row>
    <row r="605" spans="1:13" ht="14.25" customHeight="1" x14ac:dyDescent="0.15">
      <c r="A605" s="24" t="s">
        <v>7849</v>
      </c>
      <c r="B605" s="24" t="s">
        <v>7826</v>
      </c>
      <c r="C605" s="23" t="s">
        <v>7848</v>
      </c>
      <c r="D605" s="22"/>
      <c r="E605" s="91">
        <v>1813</v>
      </c>
      <c r="F605" s="21">
        <v>3</v>
      </c>
      <c r="G605" s="20"/>
      <c r="H605" s="14" t="str">
        <f t="shared" si="54"/>
        <v/>
      </c>
      <c r="I605" s="19">
        <f t="shared" si="55"/>
        <v>5439</v>
      </c>
      <c r="J605" s="14" t="str">
        <f t="shared" si="56"/>
        <v/>
      </c>
      <c r="K605" s="18" t="str">
        <f t="shared" si="57"/>
        <v/>
      </c>
      <c r="L605" s="18" t="str">
        <f t="shared" si="58"/>
        <v/>
      </c>
      <c r="M605" s="17" t="str">
        <f t="shared" si="59"/>
        <v>✔</v>
      </c>
    </row>
    <row r="606" spans="1:13" ht="14.25" customHeight="1" x14ac:dyDescent="0.15">
      <c r="A606" s="24" t="s">
        <v>7847</v>
      </c>
      <c r="B606" s="24" t="s">
        <v>7826</v>
      </c>
      <c r="C606" s="23" t="s">
        <v>7846</v>
      </c>
      <c r="D606" s="22"/>
      <c r="E606" s="91">
        <v>9065</v>
      </c>
      <c r="F606" s="21">
        <v>22</v>
      </c>
      <c r="G606" s="20"/>
      <c r="H606" s="14" t="str">
        <f t="shared" si="54"/>
        <v/>
      </c>
      <c r="I606" s="19">
        <f t="shared" si="55"/>
        <v>199430</v>
      </c>
      <c r="J606" s="14" t="str">
        <f t="shared" si="56"/>
        <v/>
      </c>
      <c r="K606" s="18" t="str">
        <f t="shared" si="57"/>
        <v/>
      </c>
      <c r="L606" s="18" t="str">
        <f t="shared" si="58"/>
        <v/>
      </c>
      <c r="M606" s="17" t="str">
        <f t="shared" si="59"/>
        <v>✔</v>
      </c>
    </row>
    <row r="607" spans="1:13" ht="14.25" customHeight="1" x14ac:dyDescent="0.15">
      <c r="A607" s="24" t="s">
        <v>7845</v>
      </c>
      <c r="B607" s="24" t="s">
        <v>7826</v>
      </c>
      <c r="C607" s="23" t="s">
        <v>7844</v>
      </c>
      <c r="D607" s="22"/>
      <c r="E607" s="91">
        <v>80256</v>
      </c>
      <c r="F607" s="21">
        <v>3</v>
      </c>
      <c r="G607" s="20"/>
      <c r="H607" s="14" t="str">
        <f t="shared" si="54"/>
        <v/>
      </c>
      <c r="I607" s="19">
        <f t="shared" si="55"/>
        <v>240768</v>
      </c>
      <c r="J607" s="14" t="str">
        <f t="shared" si="56"/>
        <v/>
      </c>
      <c r="K607" s="18" t="str">
        <f t="shared" si="57"/>
        <v/>
      </c>
      <c r="L607" s="18" t="str">
        <f t="shared" si="58"/>
        <v/>
      </c>
      <c r="M607" s="17" t="str">
        <f t="shared" si="59"/>
        <v>✔</v>
      </c>
    </row>
    <row r="608" spans="1:13" ht="14.25" customHeight="1" x14ac:dyDescent="0.15">
      <c r="A608" s="24" t="s">
        <v>7843</v>
      </c>
      <c r="B608" s="24" t="s">
        <v>7826</v>
      </c>
      <c r="C608" s="23" t="s">
        <v>7842</v>
      </c>
      <c r="D608" s="22"/>
      <c r="E608" s="91">
        <v>28059</v>
      </c>
      <c r="F608" s="21">
        <v>3</v>
      </c>
      <c r="G608" s="20"/>
      <c r="H608" s="14" t="str">
        <f t="shared" si="54"/>
        <v/>
      </c>
      <c r="I608" s="19">
        <f t="shared" si="55"/>
        <v>84177</v>
      </c>
      <c r="J608" s="14" t="str">
        <f t="shared" si="56"/>
        <v/>
      </c>
      <c r="K608" s="18" t="str">
        <f t="shared" si="57"/>
        <v/>
      </c>
      <c r="L608" s="18" t="str">
        <f t="shared" si="58"/>
        <v/>
      </c>
      <c r="M608" s="17" t="str">
        <f t="shared" si="59"/>
        <v>✔</v>
      </c>
    </row>
    <row r="609" spans="1:13" ht="14.25" customHeight="1" x14ac:dyDescent="0.15">
      <c r="A609" s="24" t="s">
        <v>7841</v>
      </c>
      <c r="B609" s="24" t="s">
        <v>7826</v>
      </c>
      <c r="C609" s="23" t="s">
        <v>7840</v>
      </c>
      <c r="D609" s="22"/>
      <c r="E609" s="91">
        <v>2670</v>
      </c>
      <c r="F609" s="21">
        <v>53</v>
      </c>
      <c r="G609" s="20"/>
      <c r="H609" s="14" t="str">
        <f t="shared" si="54"/>
        <v/>
      </c>
      <c r="I609" s="19">
        <f t="shared" si="55"/>
        <v>141510</v>
      </c>
      <c r="J609" s="14" t="str">
        <f t="shared" si="56"/>
        <v/>
      </c>
      <c r="K609" s="18" t="str">
        <f t="shared" si="57"/>
        <v/>
      </c>
      <c r="L609" s="18" t="str">
        <f t="shared" si="58"/>
        <v/>
      </c>
      <c r="M609" s="17" t="str">
        <f t="shared" si="59"/>
        <v>✔</v>
      </c>
    </row>
    <row r="610" spans="1:13" ht="14.25" customHeight="1" x14ac:dyDescent="0.15">
      <c r="A610" s="24" t="s">
        <v>7839</v>
      </c>
      <c r="B610" s="24" t="s">
        <v>7826</v>
      </c>
      <c r="C610" s="23" t="s">
        <v>7838</v>
      </c>
      <c r="D610" s="22"/>
      <c r="E610" s="91">
        <v>10950</v>
      </c>
      <c r="F610" s="21">
        <v>5</v>
      </c>
      <c r="G610" s="20"/>
      <c r="H610" s="14" t="str">
        <f t="shared" si="54"/>
        <v/>
      </c>
      <c r="I610" s="19">
        <f t="shared" si="55"/>
        <v>54750</v>
      </c>
      <c r="J610" s="14" t="str">
        <f t="shared" si="56"/>
        <v/>
      </c>
      <c r="K610" s="18" t="str">
        <f t="shared" si="57"/>
        <v/>
      </c>
      <c r="L610" s="18" t="str">
        <f t="shared" si="58"/>
        <v/>
      </c>
      <c r="M610" s="17" t="str">
        <f t="shared" si="59"/>
        <v>✔</v>
      </c>
    </row>
    <row r="611" spans="1:13" ht="14.25" customHeight="1" x14ac:dyDescent="0.15">
      <c r="A611" s="24" t="s">
        <v>7837</v>
      </c>
      <c r="B611" s="24" t="s">
        <v>7826</v>
      </c>
      <c r="C611" s="23" t="s">
        <v>7836</v>
      </c>
      <c r="D611" s="22"/>
      <c r="E611" s="91">
        <v>13540</v>
      </c>
      <c r="F611" s="21">
        <v>389</v>
      </c>
      <c r="G611" s="20"/>
      <c r="H611" s="14" t="str">
        <f t="shared" si="54"/>
        <v/>
      </c>
      <c r="I611" s="19">
        <f t="shared" si="55"/>
        <v>5267060</v>
      </c>
      <c r="J611" s="14" t="str">
        <f t="shared" si="56"/>
        <v/>
      </c>
      <c r="K611" s="18" t="str">
        <f t="shared" si="57"/>
        <v/>
      </c>
      <c r="L611" s="18" t="str">
        <f t="shared" si="58"/>
        <v/>
      </c>
      <c r="M611" s="17" t="str">
        <f t="shared" si="59"/>
        <v>✔</v>
      </c>
    </row>
    <row r="612" spans="1:13" ht="14.25" customHeight="1" x14ac:dyDescent="0.15">
      <c r="A612" s="24" t="s">
        <v>7835</v>
      </c>
      <c r="B612" s="24" t="s">
        <v>7826</v>
      </c>
      <c r="C612" s="23" t="s">
        <v>7834</v>
      </c>
      <c r="D612" s="22"/>
      <c r="E612" s="91">
        <v>14540</v>
      </c>
      <c r="F612" s="21">
        <v>15</v>
      </c>
      <c r="G612" s="20"/>
      <c r="H612" s="14" t="str">
        <f t="shared" si="54"/>
        <v/>
      </c>
      <c r="I612" s="19">
        <f t="shared" si="55"/>
        <v>218100</v>
      </c>
      <c r="J612" s="14" t="str">
        <f t="shared" si="56"/>
        <v/>
      </c>
      <c r="K612" s="18" t="str">
        <f t="shared" si="57"/>
        <v/>
      </c>
      <c r="L612" s="18" t="str">
        <f t="shared" si="58"/>
        <v/>
      </c>
      <c r="M612" s="17" t="str">
        <f t="shared" si="59"/>
        <v>✔</v>
      </c>
    </row>
    <row r="613" spans="1:13" ht="14.25" customHeight="1" x14ac:dyDescent="0.15">
      <c r="A613" s="24" t="s">
        <v>7833</v>
      </c>
      <c r="B613" s="24" t="s">
        <v>7826</v>
      </c>
      <c r="C613" s="23" t="s">
        <v>7832</v>
      </c>
      <c r="D613" s="22"/>
      <c r="E613" s="91">
        <v>2840</v>
      </c>
      <c r="F613" s="21">
        <v>32</v>
      </c>
      <c r="G613" s="20"/>
      <c r="H613" s="14" t="str">
        <f t="shared" si="54"/>
        <v/>
      </c>
      <c r="I613" s="19">
        <f t="shared" si="55"/>
        <v>90880</v>
      </c>
      <c r="J613" s="14" t="str">
        <f t="shared" si="56"/>
        <v/>
      </c>
      <c r="K613" s="18" t="str">
        <f t="shared" si="57"/>
        <v/>
      </c>
      <c r="L613" s="18" t="str">
        <f t="shared" si="58"/>
        <v/>
      </c>
      <c r="M613" s="17" t="str">
        <f t="shared" si="59"/>
        <v>✔</v>
      </c>
    </row>
    <row r="614" spans="1:13" ht="14.25" customHeight="1" x14ac:dyDescent="0.15">
      <c r="A614" s="24" t="s">
        <v>7831</v>
      </c>
      <c r="B614" s="24" t="s">
        <v>7826</v>
      </c>
      <c r="C614" s="23" t="s">
        <v>7830</v>
      </c>
      <c r="D614" s="22"/>
      <c r="E614" s="91">
        <v>5759</v>
      </c>
      <c r="F614" s="21">
        <v>178</v>
      </c>
      <c r="G614" s="20"/>
      <c r="H614" s="14" t="str">
        <f t="shared" si="54"/>
        <v/>
      </c>
      <c r="I614" s="19">
        <f t="shared" si="55"/>
        <v>1025102</v>
      </c>
      <c r="J614" s="14" t="str">
        <f t="shared" si="56"/>
        <v/>
      </c>
      <c r="K614" s="18" t="str">
        <f t="shared" si="57"/>
        <v/>
      </c>
      <c r="L614" s="18" t="str">
        <f t="shared" si="58"/>
        <v/>
      </c>
      <c r="M614" s="17" t="str">
        <f t="shared" si="59"/>
        <v>✔</v>
      </c>
    </row>
    <row r="615" spans="1:13" ht="14.25" customHeight="1" x14ac:dyDescent="0.15">
      <c r="A615" s="24" t="s">
        <v>7829</v>
      </c>
      <c r="B615" s="24" t="s">
        <v>7826</v>
      </c>
      <c r="C615" s="23" t="s">
        <v>7828</v>
      </c>
      <c r="D615" s="22"/>
      <c r="E615" s="91">
        <v>884.4</v>
      </c>
      <c r="F615" s="21">
        <v>8</v>
      </c>
      <c r="G615" s="20"/>
      <c r="H615" s="14" t="str">
        <f t="shared" si="54"/>
        <v/>
      </c>
      <c r="I615" s="19">
        <f t="shared" si="55"/>
        <v>7075.2</v>
      </c>
      <c r="J615" s="14" t="str">
        <f t="shared" si="56"/>
        <v/>
      </c>
      <c r="K615" s="18" t="str">
        <f t="shared" si="57"/>
        <v/>
      </c>
      <c r="L615" s="18" t="str">
        <f t="shared" si="58"/>
        <v/>
      </c>
      <c r="M615" s="17" t="str">
        <f t="shared" si="59"/>
        <v>✔</v>
      </c>
    </row>
    <row r="616" spans="1:13" ht="14.25" customHeight="1" x14ac:dyDescent="0.15">
      <c r="A616" s="24" t="s">
        <v>7827</v>
      </c>
      <c r="B616" s="24" t="s">
        <v>7826</v>
      </c>
      <c r="C616" s="23" t="s">
        <v>7825</v>
      </c>
      <c r="D616" s="22"/>
      <c r="E616" s="91">
        <v>4422</v>
      </c>
      <c r="F616" s="21">
        <v>171</v>
      </c>
      <c r="G616" s="20"/>
      <c r="H616" s="14" t="str">
        <f t="shared" si="54"/>
        <v/>
      </c>
      <c r="I616" s="19">
        <f t="shared" si="55"/>
        <v>756162</v>
      </c>
      <c r="J616" s="14" t="str">
        <f t="shared" si="56"/>
        <v/>
      </c>
      <c r="K616" s="18" t="str">
        <f t="shared" si="57"/>
        <v/>
      </c>
      <c r="L616" s="18" t="str">
        <f t="shared" si="58"/>
        <v/>
      </c>
      <c r="M616" s="17" t="str">
        <f t="shared" si="59"/>
        <v>✔</v>
      </c>
    </row>
    <row r="617" spans="1:13" ht="14.25" customHeight="1" x14ac:dyDescent="0.15">
      <c r="A617" s="24" t="s">
        <v>7824</v>
      </c>
      <c r="B617" s="24" t="s">
        <v>7785</v>
      </c>
      <c r="C617" s="23" t="s">
        <v>7823</v>
      </c>
      <c r="D617" s="22" t="s">
        <v>17</v>
      </c>
      <c r="E617" s="91">
        <v>72136</v>
      </c>
      <c r="F617" s="21">
        <v>250</v>
      </c>
      <c r="G617" s="20"/>
      <c r="H617" s="14" t="str">
        <f t="shared" si="54"/>
        <v/>
      </c>
      <c r="I617" s="19">
        <f t="shared" si="55"/>
        <v>18034000</v>
      </c>
      <c r="J617" s="14" t="str">
        <f t="shared" si="56"/>
        <v/>
      </c>
      <c r="K617" s="18" t="str">
        <f t="shared" si="57"/>
        <v/>
      </c>
      <c r="L617" s="18" t="str">
        <f t="shared" si="58"/>
        <v/>
      </c>
      <c r="M617" s="17" t="str">
        <f t="shared" si="59"/>
        <v>✔</v>
      </c>
    </row>
    <row r="618" spans="1:13" ht="14.25" customHeight="1" x14ac:dyDescent="0.15">
      <c r="A618" s="24" t="s">
        <v>7822</v>
      </c>
      <c r="B618" s="24" t="s">
        <v>7785</v>
      </c>
      <c r="C618" s="23" t="s">
        <v>7821</v>
      </c>
      <c r="D618" s="22" t="s">
        <v>17</v>
      </c>
      <c r="E618" s="91">
        <v>9095</v>
      </c>
      <c r="F618" s="21">
        <v>10</v>
      </c>
      <c r="G618" s="20"/>
      <c r="H618" s="14" t="str">
        <f t="shared" si="54"/>
        <v/>
      </c>
      <c r="I618" s="19">
        <f t="shared" si="55"/>
        <v>90950</v>
      </c>
      <c r="J618" s="14" t="str">
        <f t="shared" si="56"/>
        <v/>
      </c>
      <c r="K618" s="18" t="str">
        <f t="shared" si="57"/>
        <v/>
      </c>
      <c r="L618" s="18" t="str">
        <f t="shared" si="58"/>
        <v/>
      </c>
      <c r="M618" s="17" t="str">
        <f t="shared" si="59"/>
        <v>✔</v>
      </c>
    </row>
    <row r="619" spans="1:13" ht="14.25" customHeight="1" x14ac:dyDescent="0.15">
      <c r="A619" s="24" t="s">
        <v>7820</v>
      </c>
      <c r="B619" s="24" t="s">
        <v>7785</v>
      </c>
      <c r="C619" s="23" t="s">
        <v>7819</v>
      </c>
      <c r="D619" s="22" t="s">
        <v>17</v>
      </c>
      <c r="E619" s="91">
        <v>955</v>
      </c>
      <c r="F619" s="21">
        <v>8</v>
      </c>
      <c r="G619" s="20"/>
      <c r="H619" s="14" t="str">
        <f t="shared" si="54"/>
        <v/>
      </c>
      <c r="I619" s="19">
        <f t="shared" si="55"/>
        <v>7640</v>
      </c>
      <c r="J619" s="14" t="str">
        <f t="shared" si="56"/>
        <v/>
      </c>
      <c r="K619" s="18" t="str">
        <f t="shared" si="57"/>
        <v/>
      </c>
      <c r="L619" s="18" t="str">
        <f t="shared" si="58"/>
        <v/>
      </c>
      <c r="M619" s="17" t="str">
        <f t="shared" si="59"/>
        <v>✔</v>
      </c>
    </row>
    <row r="620" spans="1:13" ht="14.25" customHeight="1" x14ac:dyDescent="0.15">
      <c r="A620" s="24" t="s">
        <v>7818</v>
      </c>
      <c r="B620" s="24" t="s">
        <v>7785</v>
      </c>
      <c r="C620" s="23" t="s">
        <v>7817</v>
      </c>
      <c r="D620" s="22" t="s">
        <v>17</v>
      </c>
      <c r="E620" s="91">
        <v>955</v>
      </c>
      <c r="F620" s="21">
        <v>113</v>
      </c>
      <c r="G620" s="20"/>
      <c r="H620" s="14" t="str">
        <f t="shared" si="54"/>
        <v/>
      </c>
      <c r="I620" s="19">
        <f t="shared" si="55"/>
        <v>107915</v>
      </c>
      <c r="J620" s="14" t="str">
        <f t="shared" si="56"/>
        <v/>
      </c>
      <c r="K620" s="18" t="str">
        <f t="shared" si="57"/>
        <v/>
      </c>
      <c r="L620" s="18" t="str">
        <f t="shared" si="58"/>
        <v/>
      </c>
      <c r="M620" s="17" t="str">
        <f t="shared" si="59"/>
        <v>✔</v>
      </c>
    </row>
    <row r="621" spans="1:13" ht="14.25" customHeight="1" x14ac:dyDescent="0.15">
      <c r="A621" s="24" t="s">
        <v>7816</v>
      </c>
      <c r="B621" s="24" t="s">
        <v>7785</v>
      </c>
      <c r="C621" s="23" t="s">
        <v>7815</v>
      </c>
      <c r="D621" s="22" t="s">
        <v>17</v>
      </c>
      <c r="E621" s="91">
        <v>923</v>
      </c>
      <c r="F621" s="21">
        <v>8</v>
      </c>
      <c r="G621" s="20"/>
      <c r="H621" s="14" t="str">
        <f t="shared" si="54"/>
        <v/>
      </c>
      <c r="I621" s="19">
        <f t="shared" si="55"/>
        <v>7384</v>
      </c>
      <c r="J621" s="14" t="str">
        <f t="shared" si="56"/>
        <v/>
      </c>
      <c r="K621" s="18" t="str">
        <f t="shared" si="57"/>
        <v/>
      </c>
      <c r="L621" s="18" t="str">
        <f t="shared" si="58"/>
        <v/>
      </c>
      <c r="M621" s="17" t="str">
        <f t="shared" si="59"/>
        <v>✔</v>
      </c>
    </row>
    <row r="622" spans="1:13" ht="14.25" customHeight="1" x14ac:dyDescent="0.15">
      <c r="A622" s="24" t="s">
        <v>7814</v>
      </c>
      <c r="B622" s="24" t="s">
        <v>7785</v>
      </c>
      <c r="C622" s="23" t="s">
        <v>7813</v>
      </c>
      <c r="D622" s="22" t="s">
        <v>17</v>
      </c>
      <c r="E622" s="91">
        <v>1346</v>
      </c>
      <c r="F622" s="21">
        <v>336</v>
      </c>
      <c r="G622" s="20"/>
      <c r="H622" s="14" t="str">
        <f t="shared" si="54"/>
        <v/>
      </c>
      <c r="I622" s="19">
        <f t="shared" si="55"/>
        <v>452256</v>
      </c>
      <c r="J622" s="14" t="str">
        <f t="shared" si="56"/>
        <v/>
      </c>
      <c r="K622" s="18" t="str">
        <f t="shared" si="57"/>
        <v/>
      </c>
      <c r="L622" s="18" t="str">
        <f t="shared" si="58"/>
        <v/>
      </c>
      <c r="M622" s="17" t="str">
        <f t="shared" si="59"/>
        <v>✔</v>
      </c>
    </row>
    <row r="623" spans="1:13" ht="14.25" customHeight="1" x14ac:dyDescent="0.15">
      <c r="A623" s="24" t="s">
        <v>7812</v>
      </c>
      <c r="B623" s="24" t="s">
        <v>7785</v>
      </c>
      <c r="C623" s="23" t="s">
        <v>7811</v>
      </c>
      <c r="D623" s="22" t="s">
        <v>17</v>
      </c>
      <c r="E623" s="91">
        <v>948</v>
      </c>
      <c r="F623" s="21">
        <v>128</v>
      </c>
      <c r="G623" s="20"/>
      <c r="H623" s="14" t="str">
        <f t="shared" si="54"/>
        <v/>
      </c>
      <c r="I623" s="19">
        <f t="shared" si="55"/>
        <v>121344</v>
      </c>
      <c r="J623" s="14" t="str">
        <f t="shared" si="56"/>
        <v/>
      </c>
      <c r="K623" s="18" t="str">
        <f t="shared" si="57"/>
        <v/>
      </c>
      <c r="L623" s="18" t="str">
        <f t="shared" si="58"/>
        <v/>
      </c>
      <c r="M623" s="17" t="str">
        <f t="shared" si="59"/>
        <v>✔</v>
      </c>
    </row>
    <row r="624" spans="1:13" ht="14.25" customHeight="1" x14ac:dyDescent="0.15">
      <c r="A624" s="24" t="s">
        <v>7810</v>
      </c>
      <c r="B624" s="24" t="s">
        <v>7785</v>
      </c>
      <c r="C624" s="23" t="s">
        <v>7809</v>
      </c>
      <c r="D624" s="22" t="s">
        <v>17</v>
      </c>
      <c r="E624" s="91">
        <v>5464</v>
      </c>
      <c r="F624" s="21">
        <v>34</v>
      </c>
      <c r="G624" s="20"/>
      <c r="H624" s="14" t="str">
        <f t="shared" si="54"/>
        <v/>
      </c>
      <c r="I624" s="19">
        <f t="shared" si="55"/>
        <v>185776</v>
      </c>
      <c r="J624" s="14" t="str">
        <f t="shared" si="56"/>
        <v/>
      </c>
      <c r="K624" s="18" t="str">
        <f t="shared" si="57"/>
        <v/>
      </c>
      <c r="L624" s="18" t="str">
        <f t="shared" si="58"/>
        <v/>
      </c>
      <c r="M624" s="17" t="str">
        <f t="shared" si="59"/>
        <v>✔</v>
      </c>
    </row>
    <row r="625" spans="1:13" ht="14.25" customHeight="1" x14ac:dyDescent="0.15">
      <c r="A625" s="24" t="s">
        <v>7808</v>
      </c>
      <c r="B625" s="24" t="s">
        <v>7785</v>
      </c>
      <c r="C625" s="23" t="s">
        <v>7807</v>
      </c>
      <c r="D625" s="22" t="s">
        <v>17</v>
      </c>
      <c r="E625" s="91">
        <v>9838.5</v>
      </c>
      <c r="F625" s="21">
        <v>120</v>
      </c>
      <c r="G625" s="20"/>
      <c r="H625" s="14" t="str">
        <f t="shared" si="54"/>
        <v/>
      </c>
      <c r="I625" s="19">
        <f t="shared" si="55"/>
        <v>1180620</v>
      </c>
      <c r="J625" s="14" t="str">
        <f t="shared" si="56"/>
        <v/>
      </c>
      <c r="K625" s="18" t="str">
        <f t="shared" si="57"/>
        <v/>
      </c>
      <c r="L625" s="18" t="str">
        <f t="shared" si="58"/>
        <v/>
      </c>
      <c r="M625" s="17" t="str">
        <f t="shared" si="59"/>
        <v>✔</v>
      </c>
    </row>
    <row r="626" spans="1:13" ht="14.25" customHeight="1" x14ac:dyDescent="0.15">
      <c r="A626" s="24" t="s">
        <v>7806</v>
      </c>
      <c r="B626" s="24" t="s">
        <v>7785</v>
      </c>
      <c r="C626" s="23" t="s">
        <v>7805</v>
      </c>
      <c r="D626" s="22" t="s">
        <v>17</v>
      </c>
      <c r="E626" s="91">
        <v>1370</v>
      </c>
      <c r="F626" s="21">
        <v>44</v>
      </c>
      <c r="G626" s="20"/>
      <c r="H626" s="14" t="str">
        <f t="shared" si="54"/>
        <v/>
      </c>
      <c r="I626" s="19">
        <f t="shared" si="55"/>
        <v>60280</v>
      </c>
      <c r="J626" s="14" t="str">
        <f t="shared" si="56"/>
        <v/>
      </c>
      <c r="K626" s="18" t="str">
        <f t="shared" si="57"/>
        <v/>
      </c>
      <c r="L626" s="18" t="str">
        <f t="shared" si="58"/>
        <v/>
      </c>
      <c r="M626" s="17" t="str">
        <f t="shared" si="59"/>
        <v>✔</v>
      </c>
    </row>
    <row r="627" spans="1:13" ht="14.25" customHeight="1" x14ac:dyDescent="0.15">
      <c r="A627" s="24" t="s">
        <v>7804</v>
      </c>
      <c r="B627" s="24" t="s">
        <v>7785</v>
      </c>
      <c r="C627" s="23" t="s">
        <v>7803</v>
      </c>
      <c r="D627" s="22" t="s">
        <v>17</v>
      </c>
      <c r="E627" s="91">
        <v>2317.5</v>
      </c>
      <c r="F627" s="21">
        <v>12</v>
      </c>
      <c r="G627" s="20"/>
      <c r="H627" s="14" t="str">
        <f t="shared" si="54"/>
        <v/>
      </c>
      <c r="I627" s="19">
        <f t="shared" si="55"/>
        <v>27810</v>
      </c>
      <c r="J627" s="14" t="str">
        <f t="shared" si="56"/>
        <v/>
      </c>
      <c r="K627" s="18" t="str">
        <f t="shared" si="57"/>
        <v/>
      </c>
      <c r="L627" s="18" t="str">
        <f t="shared" si="58"/>
        <v/>
      </c>
      <c r="M627" s="17" t="str">
        <f t="shared" si="59"/>
        <v>✔</v>
      </c>
    </row>
    <row r="628" spans="1:13" ht="14.25" customHeight="1" x14ac:dyDescent="0.15">
      <c r="A628" s="24" t="s">
        <v>7802</v>
      </c>
      <c r="B628" s="24" t="s">
        <v>7785</v>
      </c>
      <c r="C628" s="23" t="s">
        <v>7801</v>
      </c>
      <c r="D628" s="22" t="s">
        <v>17</v>
      </c>
      <c r="E628" s="91">
        <v>2770</v>
      </c>
      <c r="F628" s="21">
        <v>140</v>
      </c>
      <c r="G628" s="20"/>
      <c r="H628" s="14" t="str">
        <f t="shared" si="54"/>
        <v/>
      </c>
      <c r="I628" s="19">
        <f t="shared" si="55"/>
        <v>387800</v>
      </c>
      <c r="J628" s="14" t="str">
        <f t="shared" si="56"/>
        <v/>
      </c>
      <c r="K628" s="18" t="str">
        <f t="shared" si="57"/>
        <v/>
      </c>
      <c r="L628" s="18" t="str">
        <f t="shared" si="58"/>
        <v/>
      </c>
      <c r="M628" s="17" t="str">
        <f t="shared" si="59"/>
        <v>✔</v>
      </c>
    </row>
    <row r="629" spans="1:13" ht="14.25" customHeight="1" x14ac:dyDescent="0.15">
      <c r="A629" s="24" t="s">
        <v>7800</v>
      </c>
      <c r="B629" s="24" t="s">
        <v>7785</v>
      </c>
      <c r="C629" s="23" t="s">
        <v>7799</v>
      </c>
      <c r="D629" s="22" t="s">
        <v>17</v>
      </c>
      <c r="E629" s="91">
        <v>1735</v>
      </c>
      <c r="F629" s="21">
        <v>89</v>
      </c>
      <c r="G629" s="20"/>
      <c r="H629" s="14" t="str">
        <f t="shared" si="54"/>
        <v/>
      </c>
      <c r="I629" s="19">
        <f t="shared" si="55"/>
        <v>154415</v>
      </c>
      <c r="J629" s="14" t="str">
        <f t="shared" si="56"/>
        <v/>
      </c>
      <c r="K629" s="18" t="str">
        <f t="shared" si="57"/>
        <v/>
      </c>
      <c r="L629" s="18" t="str">
        <f t="shared" si="58"/>
        <v/>
      </c>
      <c r="M629" s="17" t="str">
        <f t="shared" si="59"/>
        <v>✔</v>
      </c>
    </row>
    <row r="630" spans="1:13" ht="14.25" customHeight="1" x14ac:dyDescent="0.15">
      <c r="A630" s="24" t="s">
        <v>7798</v>
      </c>
      <c r="B630" s="24" t="s">
        <v>7785</v>
      </c>
      <c r="C630" s="23" t="s">
        <v>7797</v>
      </c>
      <c r="D630" s="22" t="s">
        <v>17</v>
      </c>
      <c r="E630" s="91">
        <v>3470</v>
      </c>
      <c r="F630" s="21">
        <v>118</v>
      </c>
      <c r="G630" s="20"/>
      <c r="H630" s="14" t="str">
        <f t="shared" si="54"/>
        <v/>
      </c>
      <c r="I630" s="19">
        <f t="shared" si="55"/>
        <v>409460</v>
      </c>
      <c r="J630" s="14" t="str">
        <f t="shared" si="56"/>
        <v/>
      </c>
      <c r="K630" s="18" t="str">
        <f t="shared" si="57"/>
        <v/>
      </c>
      <c r="L630" s="18" t="str">
        <f t="shared" si="58"/>
        <v/>
      </c>
      <c r="M630" s="17" t="str">
        <f t="shared" si="59"/>
        <v>✔</v>
      </c>
    </row>
    <row r="631" spans="1:13" ht="14.25" customHeight="1" x14ac:dyDescent="0.15">
      <c r="A631" s="24" t="s">
        <v>7796</v>
      </c>
      <c r="B631" s="24" t="s">
        <v>7785</v>
      </c>
      <c r="C631" s="23" t="s">
        <v>7795</v>
      </c>
      <c r="D631" s="22" t="s">
        <v>17</v>
      </c>
      <c r="E631" s="91">
        <v>17350</v>
      </c>
      <c r="F631" s="21">
        <v>10</v>
      </c>
      <c r="G631" s="20"/>
      <c r="H631" s="14" t="str">
        <f t="shared" si="54"/>
        <v/>
      </c>
      <c r="I631" s="19">
        <f t="shared" si="55"/>
        <v>173500</v>
      </c>
      <c r="J631" s="14" t="str">
        <f t="shared" si="56"/>
        <v/>
      </c>
      <c r="K631" s="18" t="str">
        <f t="shared" si="57"/>
        <v/>
      </c>
      <c r="L631" s="18" t="str">
        <f t="shared" si="58"/>
        <v/>
      </c>
      <c r="M631" s="17" t="str">
        <f t="shared" si="59"/>
        <v>✔</v>
      </c>
    </row>
    <row r="632" spans="1:13" ht="14.25" customHeight="1" x14ac:dyDescent="0.15">
      <c r="A632" s="24" t="s">
        <v>7794</v>
      </c>
      <c r="B632" s="24" t="s">
        <v>7785</v>
      </c>
      <c r="C632" s="23" t="s">
        <v>7793</v>
      </c>
      <c r="D632" s="22" t="s">
        <v>17</v>
      </c>
      <c r="E632" s="91">
        <v>3938.75</v>
      </c>
      <c r="F632" s="21">
        <v>3</v>
      </c>
      <c r="G632" s="20"/>
      <c r="H632" s="14" t="str">
        <f t="shared" si="54"/>
        <v/>
      </c>
      <c r="I632" s="19">
        <f t="shared" si="55"/>
        <v>11816.25</v>
      </c>
      <c r="J632" s="14" t="str">
        <f t="shared" si="56"/>
        <v/>
      </c>
      <c r="K632" s="18" t="str">
        <f t="shared" si="57"/>
        <v/>
      </c>
      <c r="L632" s="18" t="str">
        <f t="shared" si="58"/>
        <v/>
      </c>
      <c r="M632" s="17" t="str">
        <f t="shared" si="59"/>
        <v>✔</v>
      </c>
    </row>
    <row r="633" spans="1:13" ht="14.25" customHeight="1" x14ac:dyDescent="0.15">
      <c r="A633" s="24" t="s">
        <v>7792</v>
      </c>
      <c r="B633" s="24" t="s">
        <v>7785</v>
      </c>
      <c r="C633" s="23" t="s">
        <v>7791</v>
      </c>
      <c r="D633" s="22" t="s">
        <v>17</v>
      </c>
      <c r="E633" s="91">
        <v>3141.5</v>
      </c>
      <c r="F633" s="21">
        <v>56</v>
      </c>
      <c r="G633" s="20"/>
      <c r="H633" s="14" t="str">
        <f t="shared" si="54"/>
        <v/>
      </c>
      <c r="I633" s="19">
        <f t="shared" si="55"/>
        <v>175924</v>
      </c>
      <c r="J633" s="14" t="str">
        <f t="shared" si="56"/>
        <v/>
      </c>
      <c r="K633" s="18" t="str">
        <f t="shared" si="57"/>
        <v/>
      </c>
      <c r="L633" s="18" t="str">
        <f t="shared" si="58"/>
        <v/>
      </c>
      <c r="M633" s="17" t="str">
        <f t="shared" si="59"/>
        <v>✔</v>
      </c>
    </row>
    <row r="634" spans="1:13" ht="14.25" customHeight="1" x14ac:dyDescent="0.15">
      <c r="A634" s="24" t="s">
        <v>7790</v>
      </c>
      <c r="B634" s="24" t="s">
        <v>7785</v>
      </c>
      <c r="C634" s="23" t="s">
        <v>7789</v>
      </c>
      <c r="D634" s="22" t="s">
        <v>17</v>
      </c>
      <c r="E634" s="91">
        <v>3024</v>
      </c>
      <c r="F634" s="21">
        <v>20</v>
      </c>
      <c r="G634" s="20"/>
      <c r="H634" s="14" t="str">
        <f t="shared" si="54"/>
        <v/>
      </c>
      <c r="I634" s="19">
        <f t="shared" si="55"/>
        <v>60480</v>
      </c>
      <c r="J634" s="14" t="str">
        <f t="shared" si="56"/>
        <v/>
      </c>
      <c r="K634" s="18" t="str">
        <f t="shared" si="57"/>
        <v/>
      </c>
      <c r="L634" s="18" t="str">
        <f t="shared" si="58"/>
        <v/>
      </c>
      <c r="M634" s="17" t="str">
        <f t="shared" si="59"/>
        <v>✔</v>
      </c>
    </row>
    <row r="635" spans="1:13" ht="14.25" customHeight="1" x14ac:dyDescent="0.15">
      <c r="A635" s="24" t="s">
        <v>7788</v>
      </c>
      <c r="B635" s="24" t="s">
        <v>7785</v>
      </c>
      <c r="C635" s="23" t="s">
        <v>7787</v>
      </c>
      <c r="D635" s="22" t="s">
        <v>17</v>
      </c>
      <c r="E635" s="91">
        <v>1621.25</v>
      </c>
      <c r="F635" s="21">
        <v>12</v>
      </c>
      <c r="G635" s="20"/>
      <c r="H635" s="14" t="str">
        <f t="shared" si="54"/>
        <v/>
      </c>
      <c r="I635" s="19">
        <f t="shared" si="55"/>
        <v>19455</v>
      </c>
      <c r="J635" s="14" t="str">
        <f t="shared" si="56"/>
        <v/>
      </c>
      <c r="K635" s="18" t="str">
        <f t="shared" si="57"/>
        <v/>
      </c>
      <c r="L635" s="18" t="str">
        <f t="shared" si="58"/>
        <v/>
      </c>
      <c r="M635" s="17" t="str">
        <f t="shared" si="59"/>
        <v>✔</v>
      </c>
    </row>
    <row r="636" spans="1:13" ht="14.25" customHeight="1" x14ac:dyDescent="0.15">
      <c r="A636" s="24" t="s">
        <v>7786</v>
      </c>
      <c r="B636" s="24" t="s">
        <v>7785</v>
      </c>
      <c r="C636" s="23" t="s">
        <v>7784</v>
      </c>
      <c r="D636" s="22" t="s">
        <v>17</v>
      </c>
      <c r="E636" s="91">
        <v>5985</v>
      </c>
      <c r="F636" s="21">
        <v>24</v>
      </c>
      <c r="G636" s="20"/>
      <c r="H636" s="14" t="str">
        <f t="shared" si="54"/>
        <v/>
      </c>
      <c r="I636" s="19">
        <f t="shared" si="55"/>
        <v>143640</v>
      </c>
      <c r="J636" s="14" t="str">
        <f t="shared" si="56"/>
        <v/>
      </c>
      <c r="K636" s="18" t="str">
        <f t="shared" si="57"/>
        <v/>
      </c>
      <c r="L636" s="18" t="str">
        <f t="shared" si="58"/>
        <v/>
      </c>
      <c r="M636" s="17" t="str">
        <f t="shared" si="59"/>
        <v>✔</v>
      </c>
    </row>
    <row r="637" spans="1:13" ht="14.25" customHeight="1" x14ac:dyDescent="0.15">
      <c r="A637" s="24" t="s">
        <v>7783</v>
      </c>
      <c r="B637" s="24" t="s">
        <v>7606</v>
      </c>
      <c r="C637" s="23" t="s">
        <v>7782</v>
      </c>
      <c r="D637" s="22"/>
      <c r="E637" s="91">
        <v>175828.8</v>
      </c>
      <c r="F637" s="21">
        <v>24</v>
      </c>
      <c r="G637" s="20"/>
      <c r="H637" s="14" t="str">
        <f t="shared" si="54"/>
        <v/>
      </c>
      <c r="I637" s="19">
        <f t="shared" si="55"/>
        <v>4219891.1999999993</v>
      </c>
      <c r="J637" s="14" t="str">
        <f t="shared" si="56"/>
        <v/>
      </c>
      <c r="K637" s="18" t="str">
        <f t="shared" si="57"/>
        <v/>
      </c>
      <c r="L637" s="18" t="str">
        <f t="shared" si="58"/>
        <v/>
      </c>
      <c r="M637" s="17" t="str">
        <f t="shared" si="59"/>
        <v>✔</v>
      </c>
    </row>
    <row r="638" spans="1:13" ht="14.25" customHeight="1" x14ac:dyDescent="0.15">
      <c r="A638" s="24" t="s">
        <v>7781</v>
      </c>
      <c r="B638" s="24" t="s">
        <v>7606</v>
      </c>
      <c r="C638" s="23" t="s">
        <v>7780</v>
      </c>
      <c r="D638" s="22"/>
      <c r="E638" s="91">
        <v>10332</v>
      </c>
      <c r="F638" s="21">
        <v>5</v>
      </c>
      <c r="G638" s="20"/>
      <c r="H638" s="14" t="str">
        <f t="shared" si="54"/>
        <v/>
      </c>
      <c r="I638" s="19">
        <f t="shared" si="55"/>
        <v>51660</v>
      </c>
      <c r="J638" s="14" t="str">
        <f t="shared" si="56"/>
        <v/>
      </c>
      <c r="K638" s="18" t="str">
        <f t="shared" si="57"/>
        <v/>
      </c>
      <c r="L638" s="18" t="str">
        <f t="shared" si="58"/>
        <v/>
      </c>
      <c r="M638" s="17" t="str">
        <f t="shared" si="59"/>
        <v>✔</v>
      </c>
    </row>
    <row r="639" spans="1:13" ht="14.25" customHeight="1" x14ac:dyDescent="0.15">
      <c r="A639" s="24" t="s">
        <v>7779</v>
      </c>
      <c r="B639" s="24" t="s">
        <v>7606</v>
      </c>
      <c r="C639" s="23" t="s">
        <v>7778</v>
      </c>
      <c r="D639" s="22"/>
      <c r="E639" s="91">
        <v>37580</v>
      </c>
      <c r="F639" s="21">
        <v>3</v>
      </c>
      <c r="G639" s="20"/>
      <c r="H639" s="14" t="str">
        <f t="shared" si="54"/>
        <v/>
      </c>
      <c r="I639" s="19">
        <f t="shared" si="55"/>
        <v>112740</v>
      </c>
      <c r="J639" s="14" t="str">
        <f t="shared" si="56"/>
        <v/>
      </c>
      <c r="K639" s="18" t="str">
        <f t="shared" si="57"/>
        <v/>
      </c>
      <c r="L639" s="18" t="str">
        <f t="shared" si="58"/>
        <v/>
      </c>
      <c r="M639" s="17" t="str">
        <f t="shared" si="59"/>
        <v>✔</v>
      </c>
    </row>
    <row r="640" spans="1:13" ht="14.25" customHeight="1" x14ac:dyDescent="0.15">
      <c r="A640" s="24" t="s">
        <v>7777</v>
      </c>
      <c r="B640" s="24" t="s">
        <v>7606</v>
      </c>
      <c r="C640" s="23" t="s">
        <v>7776</v>
      </c>
      <c r="D640" s="22"/>
      <c r="E640" s="91">
        <v>294000</v>
      </c>
      <c r="F640" s="21">
        <v>125</v>
      </c>
      <c r="G640" s="20"/>
      <c r="H640" s="14" t="str">
        <f t="shared" si="54"/>
        <v/>
      </c>
      <c r="I640" s="19">
        <f t="shared" si="55"/>
        <v>36750000</v>
      </c>
      <c r="J640" s="14" t="str">
        <f t="shared" si="56"/>
        <v/>
      </c>
      <c r="K640" s="18" t="str">
        <f t="shared" si="57"/>
        <v/>
      </c>
      <c r="L640" s="18" t="str">
        <f t="shared" si="58"/>
        <v/>
      </c>
      <c r="M640" s="17" t="str">
        <f t="shared" si="59"/>
        <v>✔</v>
      </c>
    </row>
    <row r="641" spans="1:13" ht="14.25" customHeight="1" x14ac:dyDescent="0.15">
      <c r="A641" s="24" t="s">
        <v>7775</v>
      </c>
      <c r="B641" s="24" t="s">
        <v>7606</v>
      </c>
      <c r="C641" s="23" t="s">
        <v>7774</v>
      </c>
      <c r="D641" s="22"/>
      <c r="E641" s="91">
        <v>264418</v>
      </c>
      <c r="F641" s="21">
        <v>70</v>
      </c>
      <c r="G641" s="20"/>
      <c r="H641" s="14" t="str">
        <f t="shared" si="54"/>
        <v/>
      </c>
      <c r="I641" s="19">
        <f t="shared" si="55"/>
        <v>18509260</v>
      </c>
      <c r="J641" s="14" t="str">
        <f t="shared" si="56"/>
        <v/>
      </c>
      <c r="K641" s="18" t="str">
        <f t="shared" si="57"/>
        <v/>
      </c>
      <c r="L641" s="18" t="str">
        <f t="shared" si="58"/>
        <v/>
      </c>
      <c r="M641" s="17" t="str">
        <f t="shared" si="59"/>
        <v>✔</v>
      </c>
    </row>
    <row r="642" spans="1:13" ht="14.25" customHeight="1" x14ac:dyDescent="0.15">
      <c r="A642" s="24" t="s">
        <v>7773</v>
      </c>
      <c r="B642" s="24" t="s">
        <v>7606</v>
      </c>
      <c r="C642" s="23" t="s">
        <v>7772</v>
      </c>
      <c r="D642" s="22"/>
      <c r="E642" s="91">
        <v>5900</v>
      </c>
      <c r="F642" s="21">
        <v>5</v>
      </c>
      <c r="G642" s="20"/>
      <c r="H642" s="14" t="str">
        <f t="shared" si="54"/>
        <v/>
      </c>
      <c r="I642" s="19">
        <f t="shared" si="55"/>
        <v>29500</v>
      </c>
      <c r="J642" s="14" t="str">
        <f t="shared" si="56"/>
        <v/>
      </c>
      <c r="K642" s="18" t="str">
        <f t="shared" si="57"/>
        <v/>
      </c>
      <c r="L642" s="18" t="str">
        <f t="shared" si="58"/>
        <v/>
      </c>
      <c r="M642" s="17" t="str">
        <f t="shared" si="59"/>
        <v>✔</v>
      </c>
    </row>
    <row r="643" spans="1:13" ht="14.25" customHeight="1" x14ac:dyDescent="0.15">
      <c r="A643" s="24" t="s">
        <v>7771</v>
      </c>
      <c r="B643" s="24" t="s">
        <v>7606</v>
      </c>
      <c r="C643" s="23" t="s">
        <v>7770</v>
      </c>
      <c r="D643" s="22"/>
      <c r="E643" s="91">
        <v>1080</v>
      </c>
      <c r="F643" s="21">
        <v>12</v>
      </c>
      <c r="G643" s="20"/>
      <c r="H643" s="14" t="str">
        <f t="shared" si="54"/>
        <v/>
      </c>
      <c r="I643" s="19">
        <f t="shared" si="55"/>
        <v>12960</v>
      </c>
      <c r="J643" s="14" t="str">
        <f t="shared" si="56"/>
        <v/>
      </c>
      <c r="K643" s="18" t="str">
        <f t="shared" si="57"/>
        <v/>
      </c>
      <c r="L643" s="18" t="str">
        <f t="shared" si="58"/>
        <v/>
      </c>
      <c r="M643" s="17" t="str">
        <f t="shared" si="59"/>
        <v>✔</v>
      </c>
    </row>
    <row r="644" spans="1:13" ht="14.25" customHeight="1" x14ac:dyDescent="0.15">
      <c r="A644" s="24" t="s">
        <v>7769</v>
      </c>
      <c r="B644" s="24" t="s">
        <v>7606</v>
      </c>
      <c r="C644" s="23" t="s">
        <v>7768</v>
      </c>
      <c r="D644" s="22"/>
      <c r="E644" s="91">
        <v>1990</v>
      </c>
      <c r="F644" s="21">
        <v>164</v>
      </c>
      <c r="G644" s="20"/>
      <c r="H644" s="14" t="str">
        <f t="shared" si="54"/>
        <v/>
      </c>
      <c r="I644" s="19">
        <f t="shared" si="55"/>
        <v>326360</v>
      </c>
      <c r="J644" s="14" t="str">
        <f t="shared" si="56"/>
        <v/>
      </c>
      <c r="K644" s="18" t="str">
        <f t="shared" si="57"/>
        <v/>
      </c>
      <c r="L644" s="18" t="str">
        <f t="shared" si="58"/>
        <v/>
      </c>
      <c r="M644" s="17" t="str">
        <f t="shared" si="59"/>
        <v>✔</v>
      </c>
    </row>
    <row r="645" spans="1:13" ht="14.25" customHeight="1" x14ac:dyDescent="0.15">
      <c r="A645" s="24" t="s">
        <v>7767</v>
      </c>
      <c r="B645" s="24" t="s">
        <v>7606</v>
      </c>
      <c r="C645" s="23" t="s">
        <v>7766</v>
      </c>
      <c r="D645" s="22"/>
      <c r="E645" s="91">
        <v>2000</v>
      </c>
      <c r="F645" s="21">
        <v>3</v>
      </c>
      <c r="G645" s="20"/>
      <c r="H645" s="14" t="str">
        <f t="shared" si="54"/>
        <v/>
      </c>
      <c r="I645" s="19">
        <f t="shared" si="55"/>
        <v>6000</v>
      </c>
      <c r="J645" s="14" t="str">
        <f t="shared" si="56"/>
        <v/>
      </c>
      <c r="K645" s="18" t="str">
        <f t="shared" si="57"/>
        <v/>
      </c>
      <c r="L645" s="18" t="str">
        <f t="shared" si="58"/>
        <v/>
      </c>
      <c r="M645" s="17" t="str">
        <f t="shared" si="59"/>
        <v>✔</v>
      </c>
    </row>
    <row r="646" spans="1:13" ht="14.25" customHeight="1" x14ac:dyDescent="0.15">
      <c r="A646" s="24" t="s">
        <v>7765</v>
      </c>
      <c r="B646" s="24" t="s">
        <v>7606</v>
      </c>
      <c r="C646" s="23" t="s">
        <v>7764</v>
      </c>
      <c r="D646" s="22"/>
      <c r="E646" s="91">
        <v>1250</v>
      </c>
      <c r="F646" s="21">
        <v>10</v>
      </c>
      <c r="G646" s="20"/>
      <c r="H646" s="14" t="str">
        <f t="shared" si="54"/>
        <v/>
      </c>
      <c r="I646" s="19">
        <f t="shared" si="55"/>
        <v>12500</v>
      </c>
      <c r="J646" s="14" t="str">
        <f t="shared" si="56"/>
        <v/>
      </c>
      <c r="K646" s="18" t="str">
        <f t="shared" si="57"/>
        <v/>
      </c>
      <c r="L646" s="18" t="str">
        <f t="shared" si="58"/>
        <v/>
      </c>
      <c r="M646" s="17" t="str">
        <f t="shared" si="59"/>
        <v>✔</v>
      </c>
    </row>
    <row r="647" spans="1:13" ht="14.25" customHeight="1" x14ac:dyDescent="0.15">
      <c r="A647" s="24" t="s">
        <v>7763</v>
      </c>
      <c r="B647" s="24" t="s">
        <v>7606</v>
      </c>
      <c r="C647" s="23" t="s">
        <v>7762</v>
      </c>
      <c r="D647" s="22"/>
      <c r="E647" s="91">
        <v>2200</v>
      </c>
      <c r="F647" s="21">
        <v>108</v>
      </c>
      <c r="G647" s="20"/>
      <c r="H647" s="14" t="str">
        <f t="shared" si="54"/>
        <v/>
      </c>
      <c r="I647" s="19">
        <f t="shared" si="55"/>
        <v>237600</v>
      </c>
      <c r="J647" s="14" t="str">
        <f t="shared" si="56"/>
        <v/>
      </c>
      <c r="K647" s="18" t="str">
        <f t="shared" si="57"/>
        <v/>
      </c>
      <c r="L647" s="18" t="str">
        <f t="shared" si="58"/>
        <v/>
      </c>
      <c r="M647" s="17" t="str">
        <f t="shared" si="59"/>
        <v>✔</v>
      </c>
    </row>
    <row r="648" spans="1:13" ht="14.25" customHeight="1" x14ac:dyDescent="0.15">
      <c r="A648" s="24" t="s">
        <v>7761</v>
      </c>
      <c r="B648" s="24" t="s">
        <v>7606</v>
      </c>
      <c r="C648" s="23" t="s">
        <v>7760</v>
      </c>
      <c r="D648" s="22"/>
      <c r="E648" s="91">
        <v>6900</v>
      </c>
      <c r="F648" s="21">
        <v>10</v>
      </c>
      <c r="G648" s="20"/>
      <c r="H648" s="14" t="str">
        <f t="shared" si="54"/>
        <v/>
      </c>
      <c r="I648" s="19">
        <f t="shared" si="55"/>
        <v>69000</v>
      </c>
      <c r="J648" s="14" t="str">
        <f t="shared" si="56"/>
        <v/>
      </c>
      <c r="K648" s="18" t="str">
        <f t="shared" si="57"/>
        <v/>
      </c>
      <c r="L648" s="18" t="str">
        <f t="shared" si="58"/>
        <v/>
      </c>
      <c r="M648" s="17" t="str">
        <f t="shared" si="59"/>
        <v>✔</v>
      </c>
    </row>
    <row r="649" spans="1:13" ht="14.25" customHeight="1" x14ac:dyDescent="0.15">
      <c r="A649" s="24" t="s">
        <v>7759</v>
      </c>
      <c r="B649" s="24" t="s">
        <v>7606</v>
      </c>
      <c r="C649" s="23" t="s">
        <v>7758</v>
      </c>
      <c r="D649" s="22"/>
      <c r="E649" s="91">
        <v>6900</v>
      </c>
      <c r="F649" s="21">
        <v>29</v>
      </c>
      <c r="G649" s="20"/>
      <c r="H649" s="14" t="str">
        <f t="shared" si="54"/>
        <v/>
      </c>
      <c r="I649" s="19">
        <f t="shared" si="55"/>
        <v>200100</v>
      </c>
      <c r="J649" s="14" t="str">
        <f t="shared" si="56"/>
        <v/>
      </c>
      <c r="K649" s="18" t="str">
        <f t="shared" si="57"/>
        <v/>
      </c>
      <c r="L649" s="18" t="str">
        <f t="shared" si="58"/>
        <v/>
      </c>
      <c r="M649" s="17" t="str">
        <f t="shared" si="59"/>
        <v>✔</v>
      </c>
    </row>
    <row r="650" spans="1:13" ht="14.25" customHeight="1" x14ac:dyDescent="0.15">
      <c r="A650" s="24" t="s">
        <v>7757</v>
      </c>
      <c r="B650" s="24" t="s">
        <v>7606</v>
      </c>
      <c r="C650" s="23" t="s">
        <v>7756</v>
      </c>
      <c r="D650" s="22"/>
      <c r="E650" s="91">
        <v>11320</v>
      </c>
      <c r="F650" s="21">
        <v>5</v>
      </c>
      <c r="G650" s="20"/>
      <c r="H650" s="14" t="str">
        <f t="shared" si="54"/>
        <v/>
      </c>
      <c r="I650" s="19">
        <f t="shared" si="55"/>
        <v>56600</v>
      </c>
      <c r="J650" s="14" t="str">
        <f t="shared" si="56"/>
        <v/>
      </c>
      <c r="K650" s="18" t="str">
        <f t="shared" si="57"/>
        <v/>
      </c>
      <c r="L650" s="18" t="str">
        <f t="shared" si="58"/>
        <v/>
      </c>
      <c r="M650" s="17" t="str">
        <f t="shared" si="59"/>
        <v>✔</v>
      </c>
    </row>
    <row r="651" spans="1:13" ht="14.25" customHeight="1" x14ac:dyDescent="0.15">
      <c r="A651" s="24" t="s">
        <v>7755</v>
      </c>
      <c r="B651" s="24" t="s">
        <v>7606</v>
      </c>
      <c r="C651" s="23" t="s">
        <v>7754</v>
      </c>
      <c r="D651" s="22"/>
      <c r="E651" s="91">
        <v>193060</v>
      </c>
      <c r="F651" s="21">
        <v>212</v>
      </c>
      <c r="G651" s="20"/>
      <c r="H651" s="14" t="str">
        <f t="shared" si="54"/>
        <v/>
      </c>
      <c r="I651" s="19">
        <f t="shared" si="55"/>
        <v>40928720</v>
      </c>
      <c r="J651" s="14" t="str">
        <f t="shared" si="56"/>
        <v/>
      </c>
      <c r="K651" s="18" t="str">
        <f t="shared" si="57"/>
        <v/>
      </c>
      <c r="L651" s="18" t="str">
        <f t="shared" si="58"/>
        <v/>
      </c>
      <c r="M651" s="17" t="str">
        <f t="shared" si="59"/>
        <v>✔</v>
      </c>
    </row>
    <row r="652" spans="1:13" ht="14.25" customHeight="1" x14ac:dyDescent="0.15">
      <c r="A652" s="24" t="s">
        <v>7753</v>
      </c>
      <c r="B652" s="24" t="s">
        <v>7606</v>
      </c>
      <c r="C652" s="23" t="s">
        <v>7752</v>
      </c>
      <c r="D652" s="22"/>
      <c r="E652" s="91">
        <v>11160</v>
      </c>
      <c r="F652" s="21">
        <v>569</v>
      </c>
      <c r="G652" s="20"/>
      <c r="H652" s="14" t="str">
        <f t="shared" si="54"/>
        <v/>
      </c>
      <c r="I652" s="19">
        <f t="shared" si="55"/>
        <v>6350040</v>
      </c>
      <c r="J652" s="14" t="str">
        <f t="shared" si="56"/>
        <v/>
      </c>
      <c r="K652" s="18" t="str">
        <f t="shared" si="57"/>
        <v/>
      </c>
      <c r="L652" s="18" t="str">
        <f t="shared" si="58"/>
        <v/>
      </c>
      <c r="M652" s="17" t="str">
        <f t="shared" si="59"/>
        <v>✔</v>
      </c>
    </row>
    <row r="653" spans="1:13" ht="14.25" customHeight="1" x14ac:dyDescent="0.15">
      <c r="A653" s="24" t="s">
        <v>7751</v>
      </c>
      <c r="B653" s="24" t="s">
        <v>7606</v>
      </c>
      <c r="C653" s="23" t="s">
        <v>7750</v>
      </c>
      <c r="D653" s="22"/>
      <c r="E653" s="91">
        <v>55800</v>
      </c>
      <c r="F653" s="21">
        <v>10</v>
      </c>
      <c r="G653" s="20"/>
      <c r="H653" s="14" t="str">
        <f t="shared" ref="H653:H716" si="60">IFERROR(ROUNDDOWN(IF(G653="","",G653*1.1),0),"")</f>
        <v/>
      </c>
      <c r="I653" s="19">
        <f t="shared" ref="I653:I716" si="61">IF(F653="","",F653*E653)</f>
        <v>558000</v>
      </c>
      <c r="J653" s="14" t="str">
        <f t="shared" ref="J653:J716" si="62">IF(G653="","",H653*F653)</f>
        <v/>
      </c>
      <c r="K653" s="18" t="str">
        <f t="shared" ref="K653:K716" si="63">IF(G653="","",1-J653/I653/1.1)</f>
        <v/>
      </c>
      <c r="L653" s="18" t="str">
        <f t="shared" ref="L653:L716" si="64">IF(G653="","",1-J653/I653)</f>
        <v/>
      </c>
      <c r="M653" s="17" t="str">
        <f t="shared" ref="M653:M716" si="65">IF(G653="","✔","")</f>
        <v>✔</v>
      </c>
    </row>
    <row r="654" spans="1:13" ht="14.25" customHeight="1" x14ac:dyDescent="0.15">
      <c r="A654" s="24" t="s">
        <v>7749</v>
      </c>
      <c r="B654" s="24" t="s">
        <v>7606</v>
      </c>
      <c r="C654" s="23" t="s">
        <v>7748</v>
      </c>
      <c r="D654" s="22"/>
      <c r="E654" s="91">
        <v>20100</v>
      </c>
      <c r="F654" s="21">
        <v>310</v>
      </c>
      <c r="G654" s="20"/>
      <c r="H654" s="14" t="str">
        <f t="shared" si="60"/>
        <v/>
      </c>
      <c r="I654" s="19">
        <f t="shared" si="61"/>
        <v>6231000</v>
      </c>
      <c r="J654" s="14" t="str">
        <f t="shared" si="62"/>
        <v/>
      </c>
      <c r="K654" s="18" t="str">
        <f t="shared" si="63"/>
        <v/>
      </c>
      <c r="L654" s="18" t="str">
        <f t="shared" si="64"/>
        <v/>
      </c>
      <c r="M654" s="17" t="str">
        <f t="shared" si="65"/>
        <v>✔</v>
      </c>
    </row>
    <row r="655" spans="1:13" ht="14.25" customHeight="1" x14ac:dyDescent="0.15">
      <c r="A655" s="24" t="s">
        <v>7747</v>
      </c>
      <c r="B655" s="24" t="s">
        <v>7606</v>
      </c>
      <c r="C655" s="23" t="s">
        <v>7746</v>
      </c>
      <c r="D655" s="22"/>
      <c r="E655" s="91">
        <v>100500</v>
      </c>
      <c r="F655" s="21">
        <v>8</v>
      </c>
      <c r="G655" s="20"/>
      <c r="H655" s="14" t="str">
        <f t="shared" si="60"/>
        <v/>
      </c>
      <c r="I655" s="19">
        <f t="shared" si="61"/>
        <v>804000</v>
      </c>
      <c r="J655" s="14" t="str">
        <f t="shared" si="62"/>
        <v/>
      </c>
      <c r="K655" s="18" t="str">
        <f t="shared" si="63"/>
        <v/>
      </c>
      <c r="L655" s="18" t="str">
        <f t="shared" si="64"/>
        <v/>
      </c>
      <c r="M655" s="17" t="str">
        <f t="shared" si="65"/>
        <v>✔</v>
      </c>
    </row>
    <row r="656" spans="1:13" ht="14.25" customHeight="1" x14ac:dyDescent="0.15">
      <c r="A656" s="24" t="s">
        <v>7745</v>
      </c>
      <c r="B656" s="24" t="s">
        <v>7606</v>
      </c>
      <c r="C656" s="23" t="s">
        <v>7744</v>
      </c>
      <c r="D656" s="22"/>
      <c r="E656" s="91">
        <v>960</v>
      </c>
      <c r="F656" s="21">
        <v>276</v>
      </c>
      <c r="G656" s="20"/>
      <c r="H656" s="14" t="str">
        <f t="shared" si="60"/>
        <v/>
      </c>
      <c r="I656" s="19">
        <f t="shared" si="61"/>
        <v>264960</v>
      </c>
      <c r="J656" s="14" t="str">
        <f t="shared" si="62"/>
        <v/>
      </c>
      <c r="K656" s="18" t="str">
        <f t="shared" si="63"/>
        <v/>
      </c>
      <c r="L656" s="18" t="str">
        <f t="shared" si="64"/>
        <v/>
      </c>
      <c r="M656" s="17" t="str">
        <f t="shared" si="65"/>
        <v>✔</v>
      </c>
    </row>
    <row r="657" spans="1:13" ht="14.25" customHeight="1" x14ac:dyDescent="0.15">
      <c r="A657" s="24" t="s">
        <v>7743</v>
      </c>
      <c r="B657" s="24" t="s">
        <v>7606</v>
      </c>
      <c r="C657" s="23" t="s">
        <v>7742</v>
      </c>
      <c r="D657" s="22"/>
      <c r="E657" s="91">
        <v>1480</v>
      </c>
      <c r="F657" s="21">
        <v>3</v>
      </c>
      <c r="G657" s="20"/>
      <c r="H657" s="14" t="str">
        <f t="shared" si="60"/>
        <v/>
      </c>
      <c r="I657" s="19">
        <f t="shared" si="61"/>
        <v>4440</v>
      </c>
      <c r="J657" s="14" t="str">
        <f t="shared" si="62"/>
        <v/>
      </c>
      <c r="K657" s="18" t="str">
        <f t="shared" si="63"/>
        <v/>
      </c>
      <c r="L657" s="18" t="str">
        <f t="shared" si="64"/>
        <v/>
      </c>
      <c r="M657" s="17" t="str">
        <f t="shared" si="65"/>
        <v>✔</v>
      </c>
    </row>
    <row r="658" spans="1:13" ht="14.25" customHeight="1" x14ac:dyDescent="0.15">
      <c r="A658" s="24" t="s">
        <v>7741</v>
      </c>
      <c r="B658" s="24" t="s">
        <v>7606</v>
      </c>
      <c r="C658" s="23" t="s">
        <v>7740</v>
      </c>
      <c r="D658" s="22"/>
      <c r="E658" s="91">
        <v>65742</v>
      </c>
      <c r="F658" s="21">
        <v>34</v>
      </c>
      <c r="G658" s="20"/>
      <c r="H658" s="14" t="str">
        <f t="shared" si="60"/>
        <v/>
      </c>
      <c r="I658" s="19">
        <f t="shared" si="61"/>
        <v>2235228</v>
      </c>
      <c r="J658" s="14" t="str">
        <f t="shared" si="62"/>
        <v/>
      </c>
      <c r="K658" s="18" t="str">
        <f t="shared" si="63"/>
        <v/>
      </c>
      <c r="L658" s="18" t="str">
        <f t="shared" si="64"/>
        <v/>
      </c>
      <c r="M658" s="17" t="str">
        <f t="shared" si="65"/>
        <v>✔</v>
      </c>
    </row>
    <row r="659" spans="1:13" ht="14.25" customHeight="1" x14ac:dyDescent="0.15">
      <c r="A659" s="24" t="s">
        <v>7739</v>
      </c>
      <c r="B659" s="24" t="s">
        <v>7606</v>
      </c>
      <c r="C659" s="23" t="s">
        <v>7738</v>
      </c>
      <c r="D659" s="22"/>
      <c r="E659" s="91">
        <v>72315</v>
      </c>
      <c r="F659" s="21">
        <v>212</v>
      </c>
      <c r="G659" s="20"/>
      <c r="H659" s="14" t="str">
        <f t="shared" si="60"/>
        <v/>
      </c>
      <c r="I659" s="19">
        <f t="shared" si="61"/>
        <v>15330780</v>
      </c>
      <c r="J659" s="14" t="str">
        <f t="shared" si="62"/>
        <v/>
      </c>
      <c r="K659" s="18" t="str">
        <f t="shared" si="63"/>
        <v/>
      </c>
      <c r="L659" s="18" t="str">
        <f t="shared" si="64"/>
        <v/>
      </c>
      <c r="M659" s="17" t="str">
        <f t="shared" si="65"/>
        <v>✔</v>
      </c>
    </row>
    <row r="660" spans="1:13" ht="14.25" customHeight="1" x14ac:dyDescent="0.15">
      <c r="A660" s="24" t="s">
        <v>7737</v>
      </c>
      <c r="B660" s="24" t="s">
        <v>7606</v>
      </c>
      <c r="C660" s="23" t="s">
        <v>7736</v>
      </c>
      <c r="D660" s="22"/>
      <c r="E660" s="91">
        <v>63305.2</v>
      </c>
      <c r="F660" s="21">
        <v>39</v>
      </c>
      <c r="G660" s="20"/>
      <c r="H660" s="14" t="str">
        <f t="shared" si="60"/>
        <v/>
      </c>
      <c r="I660" s="19">
        <f t="shared" si="61"/>
        <v>2468902.7999999998</v>
      </c>
      <c r="J660" s="14" t="str">
        <f t="shared" si="62"/>
        <v/>
      </c>
      <c r="K660" s="18" t="str">
        <f t="shared" si="63"/>
        <v/>
      </c>
      <c r="L660" s="18" t="str">
        <f t="shared" si="64"/>
        <v/>
      </c>
      <c r="M660" s="17" t="str">
        <f t="shared" si="65"/>
        <v>✔</v>
      </c>
    </row>
    <row r="661" spans="1:13" ht="14.25" customHeight="1" x14ac:dyDescent="0.15">
      <c r="A661" s="24" t="s">
        <v>7735</v>
      </c>
      <c r="B661" s="24" t="s">
        <v>7606</v>
      </c>
      <c r="C661" s="23" t="s">
        <v>7734</v>
      </c>
      <c r="D661" s="22"/>
      <c r="E661" s="91">
        <v>152304</v>
      </c>
      <c r="F661" s="21">
        <v>550</v>
      </c>
      <c r="G661" s="20"/>
      <c r="H661" s="14" t="str">
        <f t="shared" si="60"/>
        <v/>
      </c>
      <c r="I661" s="19">
        <f t="shared" si="61"/>
        <v>83767200</v>
      </c>
      <c r="J661" s="14" t="str">
        <f t="shared" si="62"/>
        <v/>
      </c>
      <c r="K661" s="18" t="str">
        <f t="shared" si="63"/>
        <v/>
      </c>
      <c r="L661" s="18" t="str">
        <f t="shared" si="64"/>
        <v/>
      </c>
      <c r="M661" s="17" t="str">
        <f t="shared" si="65"/>
        <v>✔</v>
      </c>
    </row>
    <row r="662" spans="1:13" ht="14.25" customHeight="1" x14ac:dyDescent="0.15">
      <c r="A662" s="24" t="s">
        <v>7733</v>
      </c>
      <c r="B662" s="24" t="s">
        <v>7606</v>
      </c>
      <c r="C662" s="23" t="s">
        <v>7732</v>
      </c>
      <c r="D662" s="22"/>
      <c r="E662" s="91">
        <v>143772.29999999999</v>
      </c>
      <c r="F662" s="21">
        <v>147</v>
      </c>
      <c r="G662" s="20"/>
      <c r="H662" s="14" t="str">
        <f t="shared" si="60"/>
        <v/>
      </c>
      <c r="I662" s="19">
        <f t="shared" si="61"/>
        <v>21134528.099999998</v>
      </c>
      <c r="J662" s="14" t="str">
        <f t="shared" si="62"/>
        <v/>
      </c>
      <c r="K662" s="18" t="str">
        <f t="shared" si="63"/>
        <v/>
      </c>
      <c r="L662" s="18" t="str">
        <f t="shared" si="64"/>
        <v/>
      </c>
      <c r="M662" s="17" t="str">
        <f t="shared" si="65"/>
        <v>✔</v>
      </c>
    </row>
    <row r="663" spans="1:13" ht="14.25" customHeight="1" x14ac:dyDescent="0.15">
      <c r="A663" s="24" t="s">
        <v>7731</v>
      </c>
      <c r="B663" s="24" t="s">
        <v>7606</v>
      </c>
      <c r="C663" s="23" t="s">
        <v>7730</v>
      </c>
      <c r="D663" s="22"/>
      <c r="E663" s="91">
        <v>740</v>
      </c>
      <c r="F663" s="21">
        <v>70</v>
      </c>
      <c r="G663" s="20"/>
      <c r="H663" s="14" t="str">
        <f t="shared" si="60"/>
        <v/>
      </c>
      <c r="I663" s="19">
        <f t="shared" si="61"/>
        <v>51800</v>
      </c>
      <c r="J663" s="14" t="str">
        <f t="shared" si="62"/>
        <v/>
      </c>
      <c r="K663" s="18" t="str">
        <f t="shared" si="63"/>
        <v/>
      </c>
      <c r="L663" s="18" t="str">
        <f t="shared" si="64"/>
        <v/>
      </c>
      <c r="M663" s="17" t="str">
        <f t="shared" si="65"/>
        <v>✔</v>
      </c>
    </row>
    <row r="664" spans="1:13" ht="14.25" customHeight="1" x14ac:dyDescent="0.15">
      <c r="A664" s="24" t="s">
        <v>7729</v>
      </c>
      <c r="B664" s="24" t="s">
        <v>7606</v>
      </c>
      <c r="C664" s="23" t="s">
        <v>7728</v>
      </c>
      <c r="D664" s="22"/>
      <c r="E664" s="91">
        <v>740</v>
      </c>
      <c r="F664" s="21">
        <v>728</v>
      </c>
      <c r="G664" s="20"/>
      <c r="H664" s="14" t="str">
        <f t="shared" si="60"/>
        <v/>
      </c>
      <c r="I664" s="19">
        <f t="shared" si="61"/>
        <v>538720</v>
      </c>
      <c r="J664" s="14" t="str">
        <f t="shared" si="62"/>
        <v/>
      </c>
      <c r="K664" s="18" t="str">
        <f t="shared" si="63"/>
        <v/>
      </c>
      <c r="L664" s="18" t="str">
        <f t="shared" si="64"/>
        <v/>
      </c>
      <c r="M664" s="17" t="str">
        <f t="shared" si="65"/>
        <v>✔</v>
      </c>
    </row>
    <row r="665" spans="1:13" ht="14.25" customHeight="1" x14ac:dyDescent="0.15">
      <c r="A665" s="24" t="s">
        <v>7727</v>
      </c>
      <c r="B665" s="24" t="s">
        <v>7606</v>
      </c>
      <c r="C665" s="23" t="s">
        <v>7726</v>
      </c>
      <c r="D665" s="22"/>
      <c r="E665" s="91">
        <v>449576.4</v>
      </c>
      <c r="F665" s="21">
        <v>15</v>
      </c>
      <c r="G665" s="20"/>
      <c r="H665" s="14" t="str">
        <f t="shared" si="60"/>
        <v/>
      </c>
      <c r="I665" s="19">
        <f t="shared" si="61"/>
        <v>6743646</v>
      </c>
      <c r="J665" s="14" t="str">
        <f t="shared" si="62"/>
        <v/>
      </c>
      <c r="K665" s="18" t="str">
        <f t="shared" si="63"/>
        <v/>
      </c>
      <c r="L665" s="18" t="str">
        <f t="shared" si="64"/>
        <v/>
      </c>
      <c r="M665" s="17" t="str">
        <f t="shared" si="65"/>
        <v>✔</v>
      </c>
    </row>
    <row r="666" spans="1:13" ht="14.25" customHeight="1" x14ac:dyDescent="0.15">
      <c r="A666" s="24" t="s">
        <v>7725</v>
      </c>
      <c r="B666" s="24" t="s">
        <v>7606</v>
      </c>
      <c r="C666" s="23" t="s">
        <v>7724</v>
      </c>
      <c r="D666" s="22"/>
      <c r="E666" s="91">
        <v>3550</v>
      </c>
      <c r="F666" s="21">
        <v>15</v>
      </c>
      <c r="G666" s="20"/>
      <c r="H666" s="14" t="str">
        <f t="shared" si="60"/>
        <v/>
      </c>
      <c r="I666" s="19">
        <f t="shared" si="61"/>
        <v>53250</v>
      </c>
      <c r="J666" s="14" t="str">
        <f t="shared" si="62"/>
        <v/>
      </c>
      <c r="K666" s="18" t="str">
        <f t="shared" si="63"/>
        <v/>
      </c>
      <c r="L666" s="18" t="str">
        <f t="shared" si="64"/>
        <v/>
      </c>
      <c r="M666" s="17" t="str">
        <f t="shared" si="65"/>
        <v>✔</v>
      </c>
    </row>
    <row r="667" spans="1:13" ht="14.25" customHeight="1" x14ac:dyDescent="0.15">
      <c r="A667" s="24" t="s">
        <v>7723</v>
      </c>
      <c r="B667" s="24" t="s">
        <v>7606</v>
      </c>
      <c r="C667" s="23" t="s">
        <v>7722</v>
      </c>
      <c r="D667" s="22"/>
      <c r="E667" s="91">
        <v>21790</v>
      </c>
      <c r="F667" s="21">
        <v>44</v>
      </c>
      <c r="G667" s="20"/>
      <c r="H667" s="14" t="str">
        <f t="shared" si="60"/>
        <v/>
      </c>
      <c r="I667" s="19">
        <f t="shared" si="61"/>
        <v>958760</v>
      </c>
      <c r="J667" s="14" t="str">
        <f t="shared" si="62"/>
        <v/>
      </c>
      <c r="K667" s="18" t="str">
        <f t="shared" si="63"/>
        <v/>
      </c>
      <c r="L667" s="18" t="str">
        <f t="shared" si="64"/>
        <v/>
      </c>
      <c r="M667" s="17" t="str">
        <f t="shared" si="65"/>
        <v>✔</v>
      </c>
    </row>
    <row r="668" spans="1:13" ht="14.25" customHeight="1" x14ac:dyDescent="0.15">
      <c r="A668" s="24" t="s">
        <v>7721</v>
      </c>
      <c r="B668" s="24" t="s">
        <v>7606</v>
      </c>
      <c r="C668" s="23" t="s">
        <v>7720</v>
      </c>
      <c r="D668" s="22" t="s">
        <v>17</v>
      </c>
      <c r="E668" s="91">
        <v>39205</v>
      </c>
      <c r="F668" s="21">
        <v>5</v>
      </c>
      <c r="G668" s="20"/>
      <c r="H668" s="14" t="str">
        <f t="shared" si="60"/>
        <v/>
      </c>
      <c r="I668" s="19">
        <f t="shared" si="61"/>
        <v>196025</v>
      </c>
      <c r="J668" s="14" t="str">
        <f t="shared" si="62"/>
        <v/>
      </c>
      <c r="K668" s="18" t="str">
        <f t="shared" si="63"/>
        <v/>
      </c>
      <c r="L668" s="18" t="str">
        <f t="shared" si="64"/>
        <v/>
      </c>
      <c r="M668" s="17" t="str">
        <f t="shared" si="65"/>
        <v>✔</v>
      </c>
    </row>
    <row r="669" spans="1:13" ht="14.25" customHeight="1" x14ac:dyDescent="0.15">
      <c r="A669" s="24" t="s">
        <v>7719</v>
      </c>
      <c r="B669" s="24" t="s">
        <v>7606</v>
      </c>
      <c r="C669" s="23" t="s">
        <v>7718</v>
      </c>
      <c r="D669" s="22" t="s">
        <v>17</v>
      </c>
      <c r="E669" s="91">
        <v>95760</v>
      </c>
      <c r="F669" s="21">
        <v>123</v>
      </c>
      <c r="G669" s="20"/>
      <c r="H669" s="14" t="str">
        <f t="shared" si="60"/>
        <v/>
      </c>
      <c r="I669" s="19">
        <f t="shared" si="61"/>
        <v>11778480</v>
      </c>
      <c r="J669" s="14" t="str">
        <f t="shared" si="62"/>
        <v/>
      </c>
      <c r="K669" s="18" t="str">
        <f t="shared" si="63"/>
        <v/>
      </c>
      <c r="L669" s="18" t="str">
        <f t="shared" si="64"/>
        <v/>
      </c>
      <c r="M669" s="17" t="str">
        <f t="shared" si="65"/>
        <v>✔</v>
      </c>
    </row>
    <row r="670" spans="1:13" ht="14.25" customHeight="1" x14ac:dyDescent="0.15">
      <c r="A670" s="24" t="s">
        <v>7717</v>
      </c>
      <c r="B670" s="24" t="s">
        <v>7606</v>
      </c>
      <c r="C670" s="23" t="s">
        <v>7716</v>
      </c>
      <c r="D670" s="22"/>
      <c r="E670" s="91">
        <v>630</v>
      </c>
      <c r="F670" s="21">
        <v>89</v>
      </c>
      <c r="G670" s="20"/>
      <c r="H670" s="14" t="str">
        <f t="shared" si="60"/>
        <v/>
      </c>
      <c r="I670" s="19">
        <f t="shared" si="61"/>
        <v>56070</v>
      </c>
      <c r="J670" s="14" t="str">
        <f t="shared" si="62"/>
        <v/>
      </c>
      <c r="K670" s="18" t="str">
        <f t="shared" si="63"/>
        <v/>
      </c>
      <c r="L670" s="18" t="str">
        <f t="shared" si="64"/>
        <v/>
      </c>
      <c r="M670" s="17" t="str">
        <f t="shared" si="65"/>
        <v>✔</v>
      </c>
    </row>
    <row r="671" spans="1:13" ht="14.25" customHeight="1" x14ac:dyDescent="0.15">
      <c r="A671" s="24" t="s">
        <v>7715</v>
      </c>
      <c r="B671" s="24" t="s">
        <v>7606</v>
      </c>
      <c r="C671" s="23" t="s">
        <v>7714</v>
      </c>
      <c r="D671" s="22"/>
      <c r="E671" s="91">
        <v>1460</v>
      </c>
      <c r="F671" s="21">
        <v>3</v>
      </c>
      <c r="G671" s="20"/>
      <c r="H671" s="14" t="str">
        <f t="shared" si="60"/>
        <v/>
      </c>
      <c r="I671" s="19">
        <f t="shared" si="61"/>
        <v>4380</v>
      </c>
      <c r="J671" s="14" t="str">
        <f t="shared" si="62"/>
        <v/>
      </c>
      <c r="K671" s="18" t="str">
        <f t="shared" si="63"/>
        <v/>
      </c>
      <c r="L671" s="18" t="str">
        <f t="shared" si="64"/>
        <v/>
      </c>
      <c r="M671" s="17" t="str">
        <f t="shared" si="65"/>
        <v>✔</v>
      </c>
    </row>
    <row r="672" spans="1:13" ht="14.25" customHeight="1" x14ac:dyDescent="0.15">
      <c r="A672" s="24" t="s">
        <v>7713</v>
      </c>
      <c r="B672" s="24" t="s">
        <v>7606</v>
      </c>
      <c r="C672" s="23" t="s">
        <v>7712</v>
      </c>
      <c r="D672" s="22"/>
      <c r="E672" s="91">
        <v>630</v>
      </c>
      <c r="F672" s="21">
        <v>5</v>
      </c>
      <c r="G672" s="20"/>
      <c r="H672" s="14" t="str">
        <f t="shared" si="60"/>
        <v/>
      </c>
      <c r="I672" s="19">
        <f t="shared" si="61"/>
        <v>3150</v>
      </c>
      <c r="J672" s="14" t="str">
        <f t="shared" si="62"/>
        <v/>
      </c>
      <c r="K672" s="18" t="str">
        <f t="shared" si="63"/>
        <v/>
      </c>
      <c r="L672" s="18" t="str">
        <f t="shared" si="64"/>
        <v/>
      </c>
      <c r="M672" s="17" t="str">
        <f t="shared" si="65"/>
        <v>✔</v>
      </c>
    </row>
    <row r="673" spans="1:13" ht="14.25" customHeight="1" x14ac:dyDescent="0.15">
      <c r="A673" s="24" t="s">
        <v>7711</v>
      </c>
      <c r="B673" s="24" t="s">
        <v>7606</v>
      </c>
      <c r="C673" s="23" t="s">
        <v>7710</v>
      </c>
      <c r="D673" s="22"/>
      <c r="E673" s="91">
        <v>630</v>
      </c>
      <c r="F673" s="21">
        <v>5</v>
      </c>
      <c r="G673" s="20"/>
      <c r="H673" s="14" t="str">
        <f t="shared" si="60"/>
        <v/>
      </c>
      <c r="I673" s="19">
        <f t="shared" si="61"/>
        <v>3150</v>
      </c>
      <c r="J673" s="14" t="str">
        <f t="shared" si="62"/>
        <v/>
      </c>
      <c r="K673" s="18" t="str">
        <f t="shared" si="63"/>
        <v/>
      </c>
      <c r="L673" s="18" t="str">
        <f t="shared" si="64"/>
        <v/>
      </c>
      <c r="M673" s="17" t="str">
        <f t="shared" si="65"/>
        <v>✔</v>
      </c>
    </row>
    <row r="674" spans="1:13" ht="14.25" customHeight="1" x14ac:dyDescent="0.15">
      <c r="A674" s="24" t="s">
        <v>7709</v>
      </c>
      <c r="B674" s="24" t="s">
        <v>7606</v>
      </c>
      <c r="C674" s="23" t="s">
        <v>7708</v>
      </c>
      <c r="D674" s="22"/>
      <c r="E674" s="91">
        <v>900</v>
      </c>
      <c r="F674" s="21">
        <v>3</v>
      </c>
      <c r="G674" s="20"/>
      <c r="H674" s="14" t="str">
        <f t="shared" si="60"/>
        <v/>
      </c>
      <c r="I674" s="19">
        <f t="shared" si="61"/>
        <v>2700</v>
      </c>
      <c r="J674" s="14" t="str">
        <f t="shared" si="62"/>
        <v/>
      </c>
      <c r="K674" s="18" t="str">
        <f t="shared" si="63"/>
        <v/>
      </c>
      <c r="L674" s="18" t="str">
        <f t="shared" si="64"/>
        <v/>
      </c>
      <c r="M674" s="17" t="str">
        <f t="shared" si="65"/>
        <v>✔</v>
      </c>
    </row>
    <row r="675" spans="1:13" ht="14.25" customHeight="1" x14ac:dyDescent="0.15">
      <c r="A675" s="24" t="s">
        <v>7707</v>
      </c>
      <c r="B675" s="24" t="s">
        <v>7606</v>
      </c>
      <c r="C675" s="23" t="s">
        <v>7706</v>
      </c>
      <c r="D675" s="22"/>
      <c r="E675" s="91">
        <v>11815</v>
      </c>
      <c r="F675" s="21">
        <v>111</v>
      </c>
      <c r="G675" s="20"/>
      <c r="H675" s="14" t="str">
        <f t="shared" si="60"/>
        <v/>
      </c>
      <c r="I675" s="19">
        <f t="shared" si="61"/>
        <v>1311465</v>
      </c>
      <c r="J675" s="14" t="str">
        <f t="shared" si="62"/>
        <v/>
      </c>
      <c r="K675" s="18" t="str">
        <f t="shared" si="63"/>
        <v/>
      </c>
      <c r="L675" s="18" t="str">
        <f t="shared" si="64"/>
        <v/>
      </c>
      <c r="M675" s="17" t="str">
        <f t="shared" si="65"/>
        <v>✔</v>
      </c>
    </row>
    <row r="676" spans="1:13" ht="14.25" customHeight="1" x14ac:dyDescent="0.15">
      <c r="A676" s="24" t="s">
        <v>7705</v>
      </c>
      <c r="B676" s="24" t="s">
        <v>7606</v>
      </c>
      <c r="C676" s="23" t="s">
        <v>7704</v>
      </c>
      <c r="D676" s="22"/>
      <c r="E676" s="91">
        <v>43415</v>
      </c>
      <c r="F676" s="21">
        <v>8</v>
      </c>
      <c r="G676" s="20"/>
      <c r="H676" s="14" t="str">
        <f t="shared" si="60"/>
        <v/>
      </c>
      <c r="I676" s="19">
        <f t="shared" si="61"/>
        <v>347320</v>
      </c>
      <c r="J676" s="14" t="str">
        <f t="shared" si="62"/>
        <v/>
      </c>
      <c r="K676" s="18" t="str">
        <f t="shared" si="63"/>
        <v/>
      </c>
      <c r="L676" s="18" t="str">
        <f t="shared" si="64"/>
        <v/>
      </c>
      <c r="M676" s="17" t="str">
        <f t="shared" si="65"/>
        <v>✔</v>
      </c>
    </row>
    <row r="677" spans="1:13" ht="14.25" customHeight="1" x14ac:dyDescent="0.15">
      <c r="A677" s="24" t="s">
        <v>7703</v>
      </c>
      <c r="B677" s="24" t="s">
        <v>7606</v>
      </c>
      <c r="C677" s="23" t="s">
        <v>7702</v>
      </c>
      <c r="D677" s="22"/>
      <c r="E677" s="91">
        <v>87520</v>
      </c>
      <c r="F677" s="21">
        <v>132</v>
      </c>
      <c r="G677" s="20"/>
      <c r="H677" s="14" t="str">
        <f t="shared" si="60"/>
        <v/>
      </c>
      <c r="I677" s="19">
        <f t="shared" si="61"/>
        <v>11552640</v>
      </c>
      <c r="J677" s="14" t="str">
        <f t="shared" si="62"/>
        <v/>
      </c>
      <c r="K677" s="18" t="str">
        <f t="shared" si="63"/>
        <v/>
      </c>
      <c r="L677" s="18" t="str">
        <f t="shared" si="64"/>
        <v/>
      </c>
      <c r="M677" s="17" t="str">
        <f t="shared" si="65"/>
        <v>✔</v>
      </c>
    </row>
    <row r="678" spans="1:13" ht="14.25" customHeight="1" x14ac:dyDescent="0.15">
      <c r="A678" s="24" t="s">
        <v>7701</v>
      </c>
      <c r="B678" s="24" t="s">
        <v>7606</v>
      </c>
      <c r="C678" s="23" t="s">
        <v>7700</v>
      </c>
      <c r="D678" s="22"/>
      <c r="E678" s="91">
        <v>2337</v>
      </c>
      <c r="F678" s="21">
        <v>20</v>
      </c>
      <c r="G678" s="20"/>
      <c r="H678" s="14" t="str">
        <f t="shared" si="60"/>
        <v/>
      </c>
      <c r="I678" s="19">
        <f t="shared" si="61"/>
        <v>46740</v>
      </c>
      <c r="J678" s="14" t="str">
        <f t="shared" si="62"/>
        <v/>
      </c>
      <c r="K678" s="18" t="str">
        <f t="shared" si="63"/>
        <v/>
      </c>
      <c r="L678" s="18" t="str">
        <f t="shared" si="64"/>
        <v/>
      </c>
      <c r="M678" s="17" t="str">
        <f t="shared" si="65"/>
        <v>✔</v>
      </c>
    </row>
    <row r="679" spans="1:13" ht="14.25" customHeight="1" x14ac:dyDescent="0.15">
      <c r="A679" s="24" t="s">
        <v>7699</v>
      </c>
      <c r="B679" s="24" t="s">
        <v>7606</v>
      </c>
      <c r="C679" s="23" t="s">
        <v>7698</v>
      </c>
      <c r="D679" s="22"/>
      <c r="E679" s="91">
        <v>7210</v>
      </c>
      <c r="F679" s="21">
        <v>56</v>
      </c>
      <c r="G679" s="20"/>
      <c r="H679" s="14" t="str">
        <f t="shared" si="60"/>
        <v/>
      </c>
      <c r="I679" s="19">
        <f t="shared" si="61"/>
        <v>403760</v>
      </c>
      <c r="J679" s="14" t="str">
        <f t="shared" si="62"/>
        <v/>
      </c>
      <c r="K679" s="18" t="str">
        <f t="shared" si="63"/>
        <v/>
      </c>
      <c r="L679" s="18" t="str">
        <f t="shared" si="64"/>
        <v/>
      </c>
      <c r="M679" s="17" t="str">
        <f t="shared" si="65"/>
        <v>✔</v>
      </c>
    </row>
    <row r="680" spans="1:13" ht="14.25" customHeight="1" x14ac:dyDescent="0.15">
      <c r="A680" s="24" t="s">
        <v>7697</v>
      </c>
      <c r="B680" s="24" t="s">
        <v>7606</v>
      </c>
      <c r="C680" s="23" t="s">
        <v>7696</v>
      </c>
      <c r="D680" s="22"/>
      <c r="E680" s="91">
        <v>1850</v>
      </c>
      <c r="F680" s="21">
        <v>22</v>
      </c>
      <c r="G680" s="20"/>
      <c r="H680" s="14" t="str">
        <f t="shared" si="60"/>
        <v/>
      </c>
      <c r="I680" s="19">
        <f t="shared" si="61"/>
        <v>40700</v>
      </c>
      <c r="J680" s="14" t="str">
        <f t="shared" si="62"/>
        <v/>
      </c>
      <c r="K680" s="18" t="str">
        <f t="shared" si="63"/>
        <v/>
      </c>
      <c r="L680" s="18" t="str">
        <f t="shared" si="64"/>
        <v/>
      </c>
      <c r="M680" s="17" t="str">
        <f t="shared" si="65"/>
        <v>✔</v>
      </c>
    </row>
    <row r="681" spans="1:13" ht="14.25" customHeight="1" x14ac:dyDescent="0.15">
      <c r="A681" s="24" t="s">
        <v>7695</v>
      </c>
      <c r="B681" s="24" t="s">
        <v>7606</v>
      </c>
      <c r="C681" s="23" t="s">
        <v>7694</v>
      </c>
      <c r="D681" s="22"/>
      <c r="E681" s="91">
        <v>1080</v>
      </c>
      <c r="F681" s="21">
        <v>24</v>
      </c>
      <c r="G681" s="20"/>
      <c r="H681" s="14" t="str">
        <f t="shared" si="60"/>
        <v/>
      </c>
      <c r="I681" s="19">
        <f t="shared" si="61"/>
        <v>25920</v>
      </c>
      <c r="J681" s="14" t="str">
        <f t="shared" si="62"/>
        <v/>
      </c>
      <c r="K681" s="18" t="str">
        <f t="shared" si="63"/>
        <v/>
      </c>
      <c r="L681" s="18" t="str">
        <f t="shared" si="64"/>
        <v/>
      </c>
      <c r="M681" s="17" t="str">
        <f t="shared" si="65"/>
        <v>✔</v>
      </c>
    </row>
    <row r="682" spans="1:13" ht="14.25" customHeight="1" x14ac:dyDescent="0.15">
      <c r="A682" s="24" t="s">
        <v>7693</v>
      </c>
      <c r="B682" s="24" t="s">
        <v>7606</v>
      </c>
      <c r="C682" s="23" t="s">
        <v>7692</v>
      </c>
      <c r="D682" s="22"/>
      <c r="E682" s="91">
        <v>52439</v>
      </c>
      <c r="F682" s="21">
        <v>29</v>
      </c>
      <c r="G682" s="20"/>
      <c r="H682" s="14" t="str">
        <f t="shared" si="60"/>
        <v/>
      </c>
      <c r="I682" s="19">
        <f t="shared" si="61"/>
        <v>1520731</v>
      </c>
      <c r="J682" s="14" t="str">
        <f t="shared" si="62"/>
        <v/>
      </c>
      <c r="K682" s="18" t="str">
        <f t="shared" si="63"/>
        <v/>
      </c>
      <c r="L682" s="18" t="str">
        <f t="shared" si="64"/>
        <v/>
      </c>
      <c r="M682" s="17" t="str">
        <f t="shared" si="65"/>
        <v>✔</v>
      </c>
    </row>
    <row r="683" spans="1:13" ht="14.25" customHeight="1" x14ac:dyDescent="0.15">
      <c r="A683" s="24" t="s">
        <v>7691</v>
      </c>
      <c r="B683" s="24" t="s">
        <v>7606</v>
      </c>
      <c r="C683" s="23" t="s">
        <v>7690</v>
      </c>
      <c r="D683" s="22"/>
      <c r="E683" s="91">
        <v>9010</v>
      </c>
      <c r="F683" s="21">
        <v>5</v>
      </c>
      <c r="G683" s="20"/>
      <c r="H683" s="14" t="str">
        <f t="shared" si="60"/>
        <v/>
      </c>
      <c r="I683" s="19">
        <f t="shared" si="61"/>
        <v>45050</v>
      </c>
      <c r="J683" s="14" t="str">
        <f t="shared" si="62"/>
        <v/>
      </c>
      <c r="K683" s="18" t="str">
        <f t="shared" si="63"/>
        <v/>
      </c>
      <c r="L683" s="18" t="str">
        <f t="shared" si="64"/>
        <v/>
      </c>
      <c r="M683" s="17" t="str">
        <f t="shared" si="65"/>
        <v>✔</v>
      </c>
    </row>
    <row r="684" spans="1:13" ht="14.25" customHeight="1" x14ac:dyDescent="0.15">
      <c r="A684" s="24" t="s">
        <v>7689</v>
      </c>
      <c r="B684" s="24" t="s">
        <v>7606</v>
      </c>
      <c r="C684" s="23" t="s">
        <v>7688</v>
      </c>
      <c r="D684" s="22"/>
      <c r="E684" s="91">
        <v>306</v>
      </c>
      <c r="F684" s="21">
        <v>27</v>
      </c>
      <c r="G684" s="20"/>
      <c r="H684" s="14" t="str">
        <f t="shared" si="60"/>
        <v/>
      </c>
      <c r="I684" s="19">
        <f t="shared" si="61"/>
        <v>8262</v>
      </c>
      <c r="J684" s="14" t="str">
        <f t="shared" si="62"/>
        <v/>
      </c>
      <c r="K684" s="18" t="str">
        <f t="shared" si="63"/>
        <v/>
      </c>
      <c r="L684" s="18" t="str">
        <f t="shared" si="64"/>
        <v/>
      </c>
      <c r="M684" s="17" t="str">
        <f t="shared" si="65"/>
        <v>✔</v>
      </c>
    </row>
    <row r="685" spans="1:13" ht="14.25" customHeight="1" x14ac:dyDescent="0.15">
      <c r="A685" s="24" t="s">
        <v>7687</v>
      </c>
      <c r="B685" s="24" t="s">
        <v>7606</v>
      </c>
      <c r="C685" s="23" t="s">
        <v>7686</v>
      </c>
      <c r="D685" s="22"/>
      <c r="E685" s="91">
        <v>630</v>
      </c>
      <c r="F685" s="21">
        <v>3</v>
      </c>
      <c r="G685" s="20"/>
      <c r="H685" s="14" t="str">
        <f t="shared" si="60"/>
        <v/>
      </c>
      <c r="I685" s="19">
        <f t="shared" si="61"/>
        <v>1890</v>
      </c>
      <c r="J685" s="14" t="str">
        <f t="shared" si="62"/>
        <v/>
      </c>
      <c r="K685" s="18" t="str">
        <f t="shared" si="63"/>
        <v/>
      </c>
      <c r="L685" s="18" t="str">
        <f t="shared" si="64"/>
        <v/>
      </c>
      <c r="M685" s="17" t="str">
        <f t="shared" si="65"/>
        <v>✔</v>
      </c>
    </row>
    <row r="686" spans="1:13" ht="14.25" customHeight="1" x14ac:dyDescent="0.15">
      <c r="A686" s="24" t="s">
        <v>7685</v>
      </c>
      <c r="B686" s="24" t="s">
        <v>7606</v>
      </c>
      <c r="C686" s="23" t="s">
        <v>7684</v>
      </c>
      <c r="D686" s="22"/>
      <c r="E686" s="91">
        <v>790</v>
      </c>
      <c r="F686" s="21">
        <v>29</v>
      </c>
      <c r="G686" s="20"/>
      <c r="H686" s="14" t="str">
        <f t="shared" si="60"/>
        <v/>
      </c>
      <c r="I686" s="19">
        <f t="shared" si="61"/>
        <v>22910</v>
      </c>
      <c r="J686" s="14" t="str">
        <f t="shared" si="62"/>
        <v/>
      </c>
      <c r="K686" s="18" t="str">
        <f t="shared" si="63"/>
        <v/>
      </c>
      <c r="L686" s="18" t="str">
        <f t="shared" si="64"/>
        <v/>
      </c>
      <c r="M686" s="17" t="str">
        <f t="shared" si="65"/>
        <v>✔</v>
      </c>
    </row>
    <row r="687" spans="1:13" ht="14.25" customHeight="1" x14ac:dyDescent="0.15">
      <c r="A687" s="24" t="s">
        <v>7683</v>
      </c>
      <c r="B687" s="24" t="s">
        <v>7606</v>
      </c>
      <c r="C687" s="23" t="s">
        <v>7682</v>
      </c>
      <c r="D687" s="22"/>
      <c r="E687" s="91">
        <v>3119.2</v>
      </c>
      <c r="F687" s="21">
        <v>5</v>
      </c>
      <c r="G687" s="20"/>
      <c r="H687" s="14" t="str">
        <f t="shared" si="60"/>
        <v/>
      </c>
      <c r="I687" s="19">
        <f t="shared" si="61"/>
        <v>15596</v>
      </c>
      <c r="J687" s="14" t="str">
        <f t="shared" si="62"/>
        <v/>
      </c>
      <c r="K687" s="18" t="str">
        <f t="shared" si="63"/>
        <v/>
      </c>
      <c r="L687" s="18" t="str">
        <f t="shared" si="64"/>
        <v/>
      </c>
      <c r="M687" s="17" t="str">
        <f t="shared" si="65"/>
        <v>✔</v>
      </c>
    </row>
    <row r="688" spans="1:13" ht="14.25" customHeight="1" x14ac:dyDescent="0.15">
      <c r="A688" s="24" t="s">
        <v>7681</v>
      </c>
      <c r="B688" s="24" t="s">
        <v>7606</v>
      </c>
      <c r="C688" s="23" t="s">
        <v>7680</v>
      </c>
      <c r="D688" s="22"/>
      <c r="E688" s="91">
        <v>630</v>
      </c>
      <c r="F688" s="21">
        <v>12</v>
      </c>
      <c r="G688" s="20"/>
      <c r="H688" s="14" t="str">
        <f t="shared" si="60"/>
        <v/>
      </c>
      <c r="I688" s="19">
        <f t="shared" si="61"/>
        <v>7560</v>
      </c>
      <c r="J688" s="14" t="str">
        <f t="shared" si="62"/>
        <v/>
      </c>
      <c r="K688" s="18" t="str">
        <f t="shared" si="63"/>
        <v/>
      </c>
      <c r="L688" s="18" t="str">
        <f t="shared" si="64"/>
        <v/>
      </c>
      <c r="M688" s="17" t="str">
        <f t="shared" si="65"/>
        <v>✔</v>
      </c>
    </row>
    <row r="689" spans="1:13" ht="14.25" customHeight="1" x14ac:dyDescent="0.15">
      <c r="A689" s="24" t="s">
        <v>7679</v>
      </c>
      <c r="B689" s="24" t="s">
        <v>7606</v>
      </c>
      <c r="C689" s="23" t="s">
        <v>7678</v>
      </c>
      <c r="D689" s="22"/>
      <c r="E689" s="91">
        <v>2380</v>
      </c>
      <c r="F689" s="21">
        <v>128</v>
      </c>
      <c r="G689" s="20"/>
      <c r="H689" s="14" t="str">
        <f t="shared" si="60"/>
        <v/>
      </c>
      <c r="I689" s="19">
        <f t="shared" si="61"/>
        <v>304640</v>
      </c>
      <c r="J689" s="14" t="str">
        <f t="shared" si="62"/>
        <v/>
      </c>
      <c r="K689" s="18" t="str">
        <f t="shared" si="63"/>
        <v/>
      </c>
      <c r="L689" s="18" t="str">
        <f t="shared" si="64"/>
        <v/>
      </c>
      <c r="M689" s="17" t="str">
        <f t="shared" si="65"/>
        <v>✔</v>
      </c>
    </row>
    <row r="690" spans="1:13" ht="14.25" customHeight="1" x14ac:dyDescent="0.15">
      <c r="A690" s="24" t="s">
        <v>7677</v>
      </c>
      <c r="B690" s="24" t="s">
        <v>7606</v>
      </c>
      <c r="C690" s="23" t="s">
        <v>7676</v>
      </c>
      <c r="D690" s="22"/>
      <c r="E690" s="91">
        <v>640</v>
      </c>
      <c r="F690" s="21">
        <v>3</v>
      </c>
      <c r="G690" s="20"/>
      <c r="H690" s="14" t="str">
        <f t="shared" si="60"/>
        <v/>
      </c>
      <c r="I690" s="19">
        <f t="shared" si="61"/>
        <v>1920</v>
      </c>
      <c r="J690" s="14" t="str">
        <f t="shared" si="62"/>
        <v/>
      </c>
      <c r="K690" s="18" t="str">
        <f t="shared" si="63"/>
        <v/>
      </c>
      <c r="L690" s="18" t="str">
        <f t="shared" si="64"/>
        <v/>
      </c>
      <c r="M690" s="17" t="str">
        <f t="shared" si="65"/>
        <v>✔</v>
      </c>
    </row>
    <row r="691" spans="1:13" ht="14.25" customHeight="1" x14ac:dyDescent="0.15">
      <c r="A691" s="24" t="s">
        <v>7675</v>
      </c>
      <c r="B691" s="24" t="s">
        <v>7606</v>
      </c>
      <c r="C691" s="23" t="s">
        <v>7674</v>
      </c>
      <c r="D691" s="22"/>
      <c r="E691" s="91">
        <v>1150</v>
      </c>
      <c r="F691" s="21">
        <v>20</v>
      </c>
      <c r="G691" s="20"/>
      <c r="H691" s="14" t="str">
        <f t="shared" si="60"/>
        <v/>
      </c>
      <c r="I691" s="19">
        <f t="shared" si="61"/>
        <v>23000</v>
      </c>
      <c r="J691" s="14" t="str">
        <f t="shared" si="62"/>
        <v/>
      </c>
      <c r="K691" s="18" t="str">
        <f t="shared" si="63"/>
        <v/>
      </c>
      <c r="L691" s="18" t="str">
        <f t="shared" si="64"/>
        <v/>
      </c>
      <c r="M691" s="17" t="str">
        <f t="shared" si="65"/>
        <v>✔</v>
      </c>
    </row>
    <row r="692" spans="1:13" ht="14.25" customHeight="1" x14ac:dyDescent="0.15">
      <c r="A692" s="24" t="s">
        <v>7673</v>
      </c>
      <c r="B692" s="24" t="s">
        <v>7606</v>
      </c>
      <c r="C692" s="23" t="s">
        <v>7672</v>
      </c>
      <c r="D692" s="22"/>
      <c r="E692" s="91">
        <v>4080</v>
      </c>
      <c r="F692" s="21">
        <v>51</v>
      </c>
      <c r="G692" s="20"/>
      <c r="H692" s="14" t="str">
        <f t="shared" si="60"/>
        <v/>
      </c>
      <c r="I692" s="19">
        <f t="shared" si="61"/>
        <v>208080</v>
      </c>
      <c r="J692" s="14" t="str">
        <f t="shared" si="62"/>
        <v/>
      </c>
      <c r="K692" s="18" t="str">
        <f t="shared" si="63"/>
        <v/>
      </c>
      <c r="L692" s="18" t="str">
        <f t="shared" si="64"/>
        <v/>
      </c>
      <c r="M692" s="17" t="str">
        <f t="shared" si="65"/>
        <v>✔</v>
      </c>
    </row>
    <row r="693" spans="1:13" ht="14.25" customHeight="1" x14ac:dyDescent="0.15">
      <c r="A693" s="24" t="s">
        <v>7671</v>
      </c>
      <c r="B693" s="24" t="s">
        <v>7606</v>
      </c>
      <c r="C693" s="23" t="s">
        <v>7670</v>
      </c>
      <c r="D693" s="22"/>
      <c r="E693" s="91">
        <v>1680</v>
      </c>
      <c r="F693" s="21">
        <v>10</v>
      </c>
      <c r="G693" s="20"/>
      <c r="H693" s="14" t="str">
        <f t="shared" si="60"/>
        <v/>
      </c>
      <c r="I693" s="19">
        <f t="shared" si="61"/>
        <v>16800</v>
      </c>
      <c r="J693" s="14" t="str">
        <f t="shared" si="62"/>
        <v/>
      </c>
      <c r="K693" s="18" t="str">
        <f t="shared" si="63"/>
        <v/>
      </c>
      <c r="L693" s="18" t="str">
        <f t="shared" si="64"/>
        <v/>
      </c>
      <c r="M693" s="17" t="str">
        <f t="shared" si="65"/>
        <v>✔</v>
      </c>
    </row>
    <row r="694" spans="1:13" ht="14.25" customHeight="1" x14ac:dyDescent="0.15">
      <c r="A694" s="24" t="s">
        <v>7669</v>
      </c>
      <c r="B694" s="24" t="s">
        <v>7606</v>
      </c>
      <c r="C694" s="23" t="s">
        <v>7668</v>
      </c>
      <c r="D694" s="22" t="s">
        <v>17</v>
      </c>
      <c r="E694" s="91">
        <v>292680</v>
      </c>
      <c r="F694" s="21">
        <v>36</v>
      </c>
      <c r="G694" s="20"/>
      <c r="H694" s="14" t="str">
        <f t="shared" si="60"/>
        <v/>
      </c>
      <c r="I694" s="19">
        <f t="shared" si="61"/>
        <v>10536480</v>
      </c>
      <c r="J694" s="14" t="str">
        <f t="shared" si="62"/>
        <v/>
      </c>
      <c r="K694" s="18" t="str">
        <f t="shared" si="63"/>
        <v/>
      </c>
      <c r="L694" s="18" t="str">
        <f t="shared" si="64"/>
        <v/>
      </c>
      <c r="M694" s="17" t="str">
        <f t="shared" si="65"/>
        <v>✔</v>
      </c>
    </row>
    <row r="695" spans="1:13" ht="14.25" customHeight="1" x14ac:dyDescent="0.15">
      <c r="A695" s="24" t="s">
        <v>7667</v>
      </c>
      <c r="B695" s="24" t="s">
        <v>7606</v>
      </c>
      <c r="C695" s="23" t="s">
        <v>7666</v>
      </c>
      <c r="D695" s="22" t="s">
        <v>17</v>
      </c>
      <c r="E695" s="91">
        <v>225472</v>
      </c>
      <c r="F695" s="21">
        <v>8</v>
      </c>
      <c r="G695" s="20"/>
      <c r="H695" s="14" t="str">
        <f t="shared" si="60"/>
        <v/>
      </c>
      <c r="I695" s="19">
        <f t="shared" si="61"/>
        <v>1803776</v>
      </c>
      <c r="J695" s="14" t="str">
        <f t="shared" si="62"/>
        <v/>
      </c>
      <c r="K695" s="18" t="str">
        <f t="shared" si="63"/>
        <v/>
      </c>
      <c r="L695" s="18" t="str">
        <f t="shared" si="64"/>
        <v/>
      </c>
      <c r="M695" s="17" t="str">
        <f t="shared" si="65"/>
        <v>✔</v>
      </c>
    </row>
    <row r="696" spans="1:13" ht="14.25" customHeight="1" x14ac:dyDescent="0.15">
      <c r="A696" s="24" t="s">
        <v>7665</v>
      </c>
      <c r="B696" s="24" t="s">
        <v>7606</v>
      </c>
      <c r="C696" s="23" t="s">
        <v>7664</v>
      </c>
      <c r="D696" s="22"/>
      <c r="E696" s="91">
        <v>62693</v>
      </c>
      <c r="F696" s="21">
        <v>5</v>
      </c>
      <c r="G696" s="20"/>
      <c r="H696" s="14" t="str">
        <f t="shared" si="60"/>
        <v/>
      </c>
      <c r="I696" s="19">
        <f t="shared" si="61"/>
        <v>313465</v>
      </c>
      <c r="J696" s="14" t="str">
        <f t="shared" si="62"/>
        <v/>
      </c>
      <c r="K696" s="18" t="str">
        <f t="shared" si="63"/>
        <v/>
      </c>
      <c r="L696" s="18" t="str">
        <f t="shared" si="64"/>
        <v/>
      </c>
      <c r="M696" s="17" t="str">
        <f t="shared" si="65"/>
        <v>✔</v>
      </c>
    </row>
    <row r="697" spans="1:13" ht="14.25" customHeight="1" x14ac:dyDescent="0.15">
      <c r="A697" s="24" t="s">
        <v>7663</v>
      </c>
      <c r="B697" s="24" t="s">
        <v>7606</v>
      </c>
      <c r="C697" s="23" t="s">
        <v>7662</v>
      </c>
      <c r="D697" s="22"/>
      <c r="E697" s="91">
        <v>99027.5</v>
      </c>
      <c r="F697" s="21">
        <v>20</v>
      </c>
      <c r="G697" s="20"/>
      <c r="H697" s="14" t="str">
        <f t="shared" si="60"/>
        <v/>
      </c>
      <c r="I697" s="19">
        <f t="shared" si="61"/>
        <v>1980550</v>
      </c>
      <c r="J697" s="14" t="str">
        <f t="shared" si="62"/>
        <v/>
      </c>
      <c r="K697" s="18" t="str">
        <f t="shared" si="63"/>
        <v/>
      </c>
      <c r="L697" s="18" t="str">
        <f t="shared" si="64"/>
        <v/>
      </c>
      <c r="M697" s="17" t="str">
        <f t="shared" si="65"/>
        <v>✔</v>
      </c>
    </row>
    <row r="698" spans="1:13" ht="14.25" customHeight="1" x14ac:dyDescent="0.15">
      <c r="A698" s="24" t="s">
        <v>7661</v>
      </c>
      <c r="B698" s="24" t="s">
        <v>7606</v>
      </c>
      <c r="C698" s="23" t="s">
        <v>7660</v>
      </c>
      <c r="D698" s="22"/>
      <c r="E698" s="91">
        <v>198925</v>
      </c>
      <c r="F698" s="21">
        <v>3</v>
      </c>
      <c r="G698" s="20"/>
      <c r="H698" s="14" t="str">
        <f t="shared" si="60"/>
        <v/>
      </c>
      <c r="I698" s="19">
        <f t="shared" si="61"/>
        <v>596775</v>
      </c>
      <c r="J698" s="14" t="str">
        <f t="shared" si="62"/>
        <v/>
      </c>
      <c r="K698" s="18" t="str">
        <f t="shared" si="63"/>
        <v/>
      </c>
      <c r="L698" s="18" t="str">
        <f t="shared" si="64"/>
        <v/>
      </c>
      <c r="M698" s="17" t="str">
        <f t="shared" si="65"/>
        <v>✔</v>
      </c>
    </row>
    <row r="699" spans="1:13" ht="14.25" customHeight="1" x14ac:dyDescent="0.15">
      <c r="A699" s="24" t="s">
        <v>7659</v>
      </c>
      <c r="B699" s="24" t="s">
        <v>7606</v>
      </c>
      <c r="C699" s="23" t="s">
        <v>7658</v>
      </c>
      <c r="D699" s="22"/>
      <c r="E699" s="91">
        <v>5455</v>
      </c>
      <c r="F699" s="21">
        <v>716</v>
      </c>
      <c r="G699" s="20"/>
      <c r="H699" s="14" t="str">
        <f t="shared" si="60"/>
        <v/>
      </c>
      <c r="I699" s="19">
        <f t="shared" si="61"/>
        <v>3905780</v>
      </c>
      <c r="J699" s="14" t="str">
        <f t="shared" si="62"/>
        <v/>
      </c>
      <c r="K699" s="18" t="str">
        <f t="shared" si="63"/>
        <v/>
      </c>
      <c r="L699" s="18" t="str">
        <f t="shared" si="64"/>
        <v/>
      </c>
      <c r="M699" s="17" t="str">
        <f t="shared" si="65"/>
        <v>✔</v>
      </c>
    </row>
    <row r="700" spans="1:13" ht="14.25" customHeight="1" x14ac:dyDescent="0.15">
      <c r="A700" s="24" t="s">
        <v>7657</v>
      </c>
      <c r="B700" s="24" t="s">
        <v>7606</v>
      </c>
      <c r="C700" s="23" t="s">
        <v>7656</v>
      </c>
      <c r="D700" s="22"/>
      <c r="E700" s="91">
        <v>9635</v>
      </c>
      <c r="F700" s="21">
        <v>903</v>
      </c>
      <c r="G700" s="20"/>
      <c r="H700" s="14" t="str">
        <f t="shared" si="60"/>
        <v/>
      </c>
      <c r="I700" s="19">
        <f t="shared" si="61"/>
        <v>8700405</v>
      </c>
      <c r="J700" s="14" t="str">
        <f t="shared" si="62"/>
        <v/>
      </c>
      <c r="K700" s="18" t="str">
        <f t="shared" si="63"/>
        <v/>
      </c>
      <c r="L700" s="18" t="str">
        <f t="shared" si="64"/>
        <v/>
      </c>
      <c r="M700" s="17" t="str">
        <f t="shared" si="65"/>
        <v>✔</v>
      </c>
    </row>
    <row r="701" spans="1:13" ht="14.25" customHeight="1" x14ac:dyDescent="0.15">
      <c r="A701" s="24" t="s">
        <v>7655</v>
      </c>
      <c r="B701" s="24" t="s">
        <v>7606</v>
      </c>
      <c r="C701" s="23" t="s">
        <v>7654</v>
      </c>
      <c r="D701" s="22"/>
      <c r="E701" s="91">
        <v>3928</v>
      </c>
      <c r="F701" s="21">
        <v>128</v>
      </c>
      <c r="G701" s="20"/>
      <c r="H701" s="14" t="str">
        <f t="shared" si="60"/>
        <v/>
      </c>
      <c r="I701" s="19">
        <f t="shared" si="61"/>
        <v>502784</v>
      </c>
      <c r="J701" s="14" t="str">
        <f t="shared" si="62"/>
        <v/>
      </c>
      <c r="K701" s="18" t="str">
        <f t="shared" si="63"/>
        <v/>
      </c>
      <c r="L701" s="18" t="str">
        <f t="shared" si="64"/>
        <v/>
      </c>
      <c r="M701" s="17" t="str">
        <f t="shared" si="65"/>
        <v>✔</v>
      </c>
    </row>
    <row r="702" spans="1:13" ht="14.25" customHeight="1" x14ac:dyDescent="0.15">
      <c r="A702" s="24" t="s">
        <v>7653</v>
      </c>
      <c r="B702" s="24" t="s">
        <v>7606</v>
      </c>
      <c r="C702" s="23" t="s">
        <v>7652</v>
      </c>
      <c r="D702" s="22"/>
      <c r="E702" s="91">
        <v>5090</v>
      </c>
      <c r="F702" s="21">
        <v>245</v>
      </c>
      <c r="G702" s="20"/>
      <c r="H702" s="14" t="str">
        <f t="shared" si="60"/>
        <v/>
      </c>
      <c r="I702" s="19">
        <f t="shared" si="61"/>
        <v>1247050</v>
      </c>
      <c r="J702" s="14" t="str">
        <f t="shared" si="62"/>
        <v/>
      </c>
      <c r="K702" s="18" t="str">
        <f t="shared" si="63"/>
        <v/>
      </c>
      <c r="L702" s="18" t="str">
        <f t="shared" si="64"/>
        <v/>
      </c>
      <c r="M702" s="17" t="str">
        <f t="shared" si="65"/>
        <v>✔</v>
      </c>
    </row>
    <row r="703" spans="1:13" ht="14.25" customHeight="1" x14ac:dyDescent="0.15">
      <c r="A703" s="24" t="s">
        <v>7651</v>
      </c>
      <c r="B703" s="24" t="s">
        <v>7606</v>
      </c>
      <c r="C703" s="23" t="s">
        <v>7650</v>
      </c>
      <c r="D703" s="22" t="s">
        <v>17</v>
      </c>
      <c r="E703" s="91">
        <v>10025</v>
      </c>
      <c r="F703" s="21">
        <v>39</v>
      </c>
      <c r="G703" s="20"/>
      <c r="H703" s="14" t="str">
        <f t="shared" si="60"/>
        <v/>
      </c>
      <c r="I703" s="19">
        <f t="shared" si="61"/>
        <v>390975</v>
      </c>
      <c r="J703" s="14" t="str">
        <f t="shared" si="62"/>
        <v/>
      </c>
      <c r="K703" s="18" t="str">
        <f t="shared" si="63"/>
        <v/>
      </c>
      <c r="L703" s="18" t="str">
        <f t="shared" si="64"/>
        <v/>
      </c>
      <c r="M703" s="17" t="str">
        <f t="shared" si="65"/>
        <v>✔</v>
      </c>
    </row>
    <row r="704" spans="1:13" ht="14.25" customHeight="1" x14ac:dyDescent="0.15">
      <c r="A704" s="24" t="s">
        <v>7649</v>
      </c>
      <c r="B704" s="24" t="s">
        <v>7606</v>
      </c>
      <c r="C704" s="23" t="s">
        <v>7648</v>
      </c>
      <c r="D704" s="22"/>
      <c r="E704" s="91">
        <v>106838</v>
      </c>
      <c r="F704" s="21">
        <v>190</v>
      </c>
      <c r="G704" s="20"/>
      <c r="H704" s="14" t="str">
        <f t="shared" si="60"/>
        <v/>
      </c>
      <c r="I704" s="19">
        <f t="shared" si="61"/>
        <v>20299220</v>
      </c>
      <c r="J704" s="14" t="str">
        <f t="shared" si="62"/>
        <v/>
      </c>
      <c r="K704" s="18" t="str">
        <f t="shared" si="63"/>
        <v/>
      </c>
      <c r="L704" s="18" t="str">
        <f t="shared" si="64"/>
        <v/>
      </c>
      <c r="M704" s="17" t="str">
        <f t="shared" si="65"/>
        <v>✔</v>
      </c>
    </row>
    <row r="705" spans="1:13" ht="14.25" customHeight="1" x14ac:dyDescent="0.15">
      <c r="A705" s="24" t="s">
        <v>7647</v>
      </c>
      <c r="B705" s="24" t="s">
        <v>7606</v>
      </c>
      <c r="C705" s="23" t="s">
        <v>7646</v>
      </c>
      <c r="D705" s="22"/>
      <c r="E705" s="91">
        <v>17960</v>
      </c>
      <c r="F705" s="21">
        <v>34</v>
      </c>
      <c r="G705" s="20"/>
      <c r="H705" s="14" t="str">
        <f t="shared" si="60"/>
        <v/>
      </c>
      <c r="I705" s="19">
        <f t="shared" si="61"/>
        <v>610640</v>
      </c>
      <c r="J705" s="14" t="str">
        <f t="shared" si="62"/>
        <v/>
      </c>
      <c r="K705" s="18" t="str">
        <f t="shared" si="63"/>
        <v/>
      </c>
      <c r="L705" s="18" t="str">
        <f t="shared" si="64"/>
        <v/>
      </c>
      <c r="M705" s="17" t="str">
        <f t="shared" si="65"/>
        <v>✔</v>
      </c>
    </row>
    <row r="706" spans="1:13" ht="14.25" customHeight="1" x14ac:dyDescent="0.15">
      <c r="A706" s="24" t="s">
        <v>7645</v>
      </c>
      <c r="B706" s="24" t="s">
        <v>7606</v>
      </c>
      <c r="C706" s="23" t="s">
        <v>7644</v>
      </c>
      <c r="D706" s="22"/>
      <c r="E706" s="91">
        <v>630</v>
      </c>
      <c r="F706" s="21">
        <v>850</v>
      </c>
      <c r="G706" s="20"/>
      <c r="H706" s="14" t="str">
        <f t="shared" si="60"/>
        <v/>
      </c>
      <c r="I706" s="19">
        <f t="shared" si="61"/>
        <v>535500</v>
      </c>
      <c r="J706" s="14" t="str">
        <f t="shared" si="62"/>
        <v/>
      </c>
      <c r="K706" s="18" t="str">
        <f t="shared" si="63"/>
        <v/>
      </c>
      <c r="L706" s="18" t="str">
        <f t="shared" si="64"/>
        <v/>
      </c>
      <c r="M706" s="17" t="str">
        <f t="shared" si="65"/>
        <v>✔</v>
      </c>
    </row>
    <row r="707" spans="1:13" ht="14.25" customHeight="1" x14ac:dyDescent="0.15">
      <c r="A707" s="24" t="s">
        <v>7643</v>
      </c>
      <c r="B707" s="24" t="s">
        <v>7606</v>
      </c>
      <c r="C707" s="23" t="s">
        <v>7642</v>
      </c>
      <c r="D707" s="22"/>
      <c r="E707" s="91">
        <v>28890</v>
      </c>
      <c r="F707" s="21">
        <v>3</v>
      </c>
      <c r="G707" s="20"/>
      <c r="H707" s="14" t="str">
        <f t="shared" si="60"/>
        <v/>
      </c>
      <c r="I707" s="19">
        <f t="shared" si="61"/>
        <v>86670</v>
      </c>
      <c r="J707" s="14" t="str">
        <f t="shared" si="62"/>
        <v/>
      </c>
      <c r="K707" s="18" t="str">
        <f t="shared" si="63"/>
        <v/>
      </c>
      <c r="L707" s="18" t="str">
        <f t="shared" si="64"/>
        <v/>
      </c>
      <c r="M707" s="17" t="str">
        <f t="shared" si="65"/>
        <v>✔</v>
      </c>
    </row>
    <row r="708" spans="1:13" ht="14.25" customHeight="1" x14ac:dyDescent="0.15">
      <c r="A708" s="24" t="s">
        <v>7641</v>
      </c>
      <c r="B708" s="24" t="s">
        <v>7606</v>
      </c>
      <c r="C708" s="23" t="s">
        <v>7640</v>
      </c>
      <c r="D708" s="22"/>
      <c r="E708" s="91">
        <v>51480</v>
      </c>
      <c r="F708" s="21">
        <v>39</v>
      </c>
      <c r="G708" s="20"/>
      <c r="H708" s="14" t="str">
        <f t="shared" si="60"/>
        <v/>
      </c>
      <c r="I708" s="19">
        <f t="shared" si="61"/>
        <v>2007720</v>
      </c>
      <c r="J708" s="14" t="str">
        <f t="shared" si="62"/>
        <v/>
      </c>
      <c r="K708" s="18" t="str">
        <f t="shared" si="63"/>
        <v/>
      </c>
      <c r="L708" s="18" t="str">
        <f t="shared" si="64"/>
        <v/>
      </c>
      <c r="M708" s="17" t="str">
        <f t="shared" si="65"/>
        <v>✔</v>
      </c>
    </row>
    <row r="709" spans="1:13" ht="14.25" customHeight="1" x14ac:dyDescent="0.15">
      <c r="A709" s="24" t="s">
        <v>7639</v>
      </c>
      <c r="B709" s="24" t="s">
        <v>7606</v>
      </c>
      <c r="C709" s="23" t="s">
        <v>7638</v>
      </c>
      <c r="D709" s="22"/>
      <c r="E709" s="91">
        <v>51450</v>
      </c>
      <c r="F709" s="21">
        <v>29</v>
      </c>
      <c r="G709" s="20"/>
      <c r="H709" s="14" t="str">
        <f t="shared" si="60"/>
        <v/>
      </c>
      <c r="I709" s="19">
        <f t="shared" si="61"/>
        <v>1492050</v>
      </c>
      <c r="J709" s="14" t="str">
        <f t="shared" si="62"/>
        <v/>
      </c>
      <c r="K709" s="18" t="str">
        <f t="shared" si="63"/>
        <v/>
      </c>
      <c r="L709" s="18" t="str">
        <f t="shared" si="64"/>
        <v/>
      </c>
      <c r="M709" s="17" t="str">
        <f t="shared" si="65"/>
        <v>✔</v>
      </c>
    </row>
    <row r="710" spans="1:13" ht="14.25" customHeight="1" x14ac:dyDescent="0.15">
      <c r="A710" s="24" t="s">
        <v>7637</v>
      </c>
      <c r="B710" s="24" t="s">
        <v>7606</v>
      </c>
      <c r="C710" s="23" t="s">
        <v>7636</v>
      </c>
      <c r="D710" s="22"/>
      <c r="E710" s="91">
        <v>28884</v>
      </c>
      <c r="F710" s="21">
        <v>845</v>
      </c>
      <c r="G710" s="20"/>
      <c r="H710" s="14" t="str">
        <f t="shared" si="60"/>
        <v/>
      </c>
      <c r="I710" s="19">
        <f t="shared" si="61"/>
        <v>24406980</v>
      </c>
      <c r="J710" s="14" t="str">
        <f t="shared" si="62"/>
        <v/>
      </c>
      <c r="K710" s="18" t="str">
        <f t="shared" si="63"/>
        <v/>
      </c>
      <c r="L710" s="18" t="str">
        <f t="shared" si="64"/>
        <v/>
      </c>
      <c r="M710" s="17" t="str">
        <f t="shared" si="65"/>
        <v>✔</v>
      </c>
    </row>
    <row r="711" spans="1:13" ht="14.25" customHeight="1" x14ac:dyDescent="0.15">
      <c r="A711" s="24" t="s">
        <v>7635</v>
      </c>
      <c r="B711" s="24" t="s">
        <v>7606</v>
      </c>
      <c r="C711" s="23" t="s">
        <v>7634</v>
      </c>
      <c r="D711" s="22"/>
      <c r="E711" s="91">
        <v>2560</v>
      </c>
      <c r="F711" s="21">
        <v>1440</v>
      </c>
      <c r="G711" s="20"/>
      <c r="H711" s="14" t="str">
        <f t="shared" si="60"/>
        <v/>
      </c>
      <c r="I711" s="19">
        <f t="shared" si="61"/>
        <v>3686400</v>
      </c>
      <c r="J711" s="14" t="str">
        <f t="shared" si="62"/>
        <v/>
      </c>
      <c r="K711" s="18" t="str">
        <f t="shared" si="63"/>
        <v/>
      </c>
      <c r="L711" s="18" t="str">
        <f t="shared" si="64"/>
        <v/>
      </c>
      <c r="M711" s="17" t="str">
        <f t="shared" si="65"/>
        <v>✔</v>
      </c>
    </row>
    <row r="712" spans="1:13" ht="14.25" customHeight="1" x14ac:dyDescent="0.15">
      <c r="A712" s="24" t="s">
        <v>7633</v>
      </c>
      <c r="B712" s="24" t="s">
        <v>7606</v>
      </c>
      <c r="C712" s="23" t="s">
        <v>7632</v>
      </c>
      <c r="D712" s="22"/>
      <c r="E712" s="91">
        <v>3394</v>
      </c>
      <c r="F712" s="21">
        <v>130</v>
      </c>
      <c r="G712" s="20"/>
      <c r="H712" s="14" t="str">
        <f t="shared" si="60"/>
        <v/>
      </c>
      <c r="I712" s="19">
        <f t="shared" si="61"/>
        <v>441220</v>
      </c>
      <c r="J712" s="14" t="str">
        <f t="shared" si="62"/>
        <v/>
      </c>
      <c r="K712" s="18" t="str">
        <f t="shared" si="63"/>
        <v/>
      </c>
      <c r="L712" s="18" t="str">
        <f t="shared" si="64"/>
        <v/>
      </c>
      <c r="M712" s="17" t="str">
        <f t="shared" si="65"/>
        <v>✔</v>
      </c>
    </row>
    <row r="713" spans="1:13" ht="14.25" customHeight="1" x14ac:dyDescent="0.15">
      <c r="A713" s="24" t="s">
        <v>7631</v>
      </c>
      <c r="B713" s="24" t="s">
        <v>7606</v>
      </c>
      <c r="C713" s="23" t="s">
        <v>7630</v>
      </c>
      <c r="D713" s="22"/>
      <c r="E713" s="91">
        <v>6475</v>
      </c>
      <c r="F713" s="21">
        <v>629</v>
      </c>
      <c r="G713" s="20"/>
      <c r="H713" s="14" t="str">
        <f t="shared" si="60"/>
        <v/>
      </c>
      <c r="I713" s="19">
        <f t="shared" si="61"/>
        <v>4072775</v>
      </c>
      <c r="J713" s="14" t="str">
        <f t="shared" si="62"/>
        <v/>
      </c>
      <c r="K713" s="18" t="str">
        <f t="shared" si="63"/>
        <v/>
      </c>
      <c r="L713" s="18" t="str">
        <f t="shared" si="64"/>
        <v/>
      </c>
      <c r="M713" s="17" t="str">
        <f t="shared" si="65"/>
        <v>✔</v>
      </c>
    </row>
    <row r="714" spans="1:13" ht="14.25" customHeight="1" x14ac:dyDescent="0.15">
      <c r="A714" s="24" t="s">
        <v>7629</v>
      </c>
      <c r="B714" s="24" t="s">
        <v>7606</v>
      </c>
      <c r="C714" s="23" t="s">
        <v>7628</v>
      </c>
      <c r="D714" s="22"/>
      <c r="E714" s="91">
        <v>1027</v>
      </c>
      <c r="F714" s="21">
        <v>2876</v>
      </c>
      <c r="G714" s="20"/>
      <c r="H714" s="14" t="str">
        <f t="shared" si="60"/>
        <v/>
      </c>
      <c r="I714" s="19">
        <f t="shared" si="61"/>
        <v>2953652</v>
      </c>
      <c r="J714" s="14" t="str">
        <f t="shared" si="62"/>
        <v/>
      </c>
      <c r="K714" s="18" t="str">
        <f t="shared" si="63"/>
        <v/>
      </c>
      <c r="L714" s="18" t="str">
        <f t="shared" si="64"/>
        <v/>
      </c>
      <c r="M714" s="17" t="str">
        <f t="shared" si="65"/>
        <v>✔</v>
      </c>
    </row>
    <row r="715" spans="1:13" ht="14.25" customHeight="1" x14ac:dyDescent="0.15">
      <c r="A715" s="24" t="s">
        <v>7627</v>
      </c>
      <c r="B715" s="24" t="s">
        <v>7606</v>
      </c>
      <c r="C715" s="23" t="s">
        <v>7626</v>
      </c>
      <c r="D715" s="22"/>
      <c r="E715" s="91">
        <v>21455</v>
      </c>
      <c r="F715" s="21">
        <v>348</v>
      </c>
      <c r="G715" s="20"/>
      <c r="H715" s="14" t="str">
        <f t="shared" si="60"/>
        <v/>
      </c>
      <c r="I715" s="19">
        <f t="shared" si="61"/>
        <v>7466340</v>
      </c>
      <c r="J715" s="14" t="str">
        <f t="shared" si="62"/>
        <v/>
      </c>
      <c r="K715" s="18" t="str">
        <f t="shared" si="63"/>
        <v/>
      </c>
      <c r="L715" s="18" t="str">
        <f t="shared" si="64"/>
        <v/>
      </c>
      <c r="M715" s="17" t="str">
        <f t="shared" si="65"/>
        <v>✔</v>
      </c>
    </row>
    <row r="716" spans="1:13" ht="14.25" customHeight="1" x14ac:dyDescent="0.15">
      <c r="A716" s="24" t="s">
        <v>7625</v>
      </c>
      <c r="B716" s="24" t="s">
        <v>7606</v>
      </c>
      <c r="C716" s="23" t="s">
        <v>7624</v>
      </c>
      <c r="D716" s="22"/>
      <c r="E716" s="91">
        <v>52414</v>
      </c>
      <c r="F716" s="21">
        <v>207</v>
      </c>
      <c r="G716" s="20"/>
      <c r="H716" s="14" t="str">
        <f t="shared" si="60"/>
        <v/>
      </c>
      <c r="I716" s="19">
        <f t="shared" si="61"/>
        <v>10849698</v>
      </c>
      <c r="J716" s="14" t="str">
        <f t="shared" si="62"/>
        <v/>
      </c>
      <c r="K716" s="18" t="str">
        <f t="shared" si="63"/>
        <v/>
      </c>
      <c r="L716" s="18" t="str">
        <f t="shared" si="64"/>
        <v/>
      </c>
      <c r="M716" s="17" t="str">
        <f t="shared" si="65"/>
        <v>✔</v>
      </c>
    </row>
    <row r="717" spans="1:13" ht="14.25" customHeight="1" x14ac:dyDescent="0.15">
      <c r="A717" s="24" t="s">
        <v>7623</v>
      </c>
      <c r="B717" s="24" t="s">
        <v>7606</v>
      </c>
      <c r="C717" s="23" t="s">
        <v>7622</v>
      </c>
      <c r="D717" s="22"/>
      <c r="E717" s="91">
        <v>1715</v>
      </c>
      <c r="F717" s="21">
        <v>1162</v>
      </c>
      <c r="G717" s="20"/>
      <c r="H717" s="14" t="str">
        <f t="shared" ref="H717:H780" si="66">IFERROR(ROUNDDOWN(IF(G717="","",G717*1.1),0),"")</f>
        <v/>
      </c>
      <c r="I717" s="19">
        <f t="shared" ref="I717:I780" si="67">IF(F717="","",F717*E717)</f>
        <v>1992830</v>
      </c>
      <c r="J717" s="14" t="str">
        <f t="shared" ref="J717:J780" si="68">IF(G717="","",H717*F717)</f>
        <v/>
      </c>
      <c r="K717" s="18" t="str">
        <f t="shared" ref="K717:K780" si="69">IF(G717="","",1-J717/I717/1.1)</f>
        <v/>
      </c>
      <c r="L717" s="18" t="str">
        <f t="shared" ref="L717:L780" si="70">IF(G717="","",1-J717/I717)</f>
        <v/>
      </c>
      <c r="M717" s="17" t="str">
        <f t="shared" ref="M717:M780" si="71">IF(G717="","✔","")</f>
        <v>✔</v>
      </c>
    </row>
    <row r="718" spans="1:13" ht="14.25" customHeight="1" x14ac:dyDescent="0.15">
      <c r="A718" s="24" t="s">
        <v>7621</v>
      </c>
      <c r="B718" s="24" t="s">
        <v>7606</v>
      </c>
      <c r="C718" s="23" t="s">
        <v>7620</v>
      </c>
      <c r="D718" s="22"/>
      <c r="E718" s="91">
        <v>808</v>
      </c>
      <c r="F718" s="21">
        <v>358</v>
      </c>
      <c r="G718" s="20"/>
      <c r="H718" s="14" t="str">
        <f t="shared" si="66"/>
        <v/>
      </c>
      <c r="I718" s="19">
        <f t="shared" si="67"/>
        <v>289264</v>
      </c>
      <c r="J718" s="14" t="str">
        <f t="shared" si="68"/>
        <v/>
      </c>
      <c r="K718" s="18" t="str">
        <f t="shared" si="69"/>
        <v/>
      </c>
      <c r="L718" s="18" t="str">
        <f t="shared" si="70"/>
        <v/>
      </c>
      <c r="M718" s="17" t="str">
        <f t="shared" si="71"/>
        <v>✔</v>
      </c>
    </row>
    <row r="719" spans="1:13" ht="14.25" customHeight="1" x14ac:dyDescent="0.15">
      <c r="A719" s="24" t="s">
        <v>7619</v>
      </c>
      <c r="B719" s="24" t="s">
        <v>7606</v>
      </c>
      <c r="C719" s="23" t="s">
        <v>7618</v>
      </c>
      <c r="D719" s="22"/>
      <c r="E719" s="91">
        <v>1350</v>
      </c>
      <c r="F719" s="21">
        <v>670</v>
      </c>
      <c r="G719" s="20"/>
      <c r="H719" s="14" t="str">
        <f t="shared" si="66"/>
        <v/>
      </c>
      <c r="I719" s="19">
        <f t="shared" si="67"/>
        <v>904500</v>
      </c>
      <c r="J719" s="14" t="str">
        <f t="shared" si="68"/>
        <v/>
      </c>
      <c r="K719" s="18" t="str">
        <f t="shared" si="69"/>
        <v/>
      </c>
      <c r="L719" s="18" t="str">
        <f t="shared" si="70"/>
        <v/>
      </c>
      <c r="M719" s="17" t="str">
        <f t="shared" si="71"/>
        <v>✔</v>
      </c>
    </row>
    <row r="720" spans="1:13" ht="14.25" customHeight="1" x14ac:dyDescent="0.15">
      <c r="A720" s="24" t="s">
        <v>7617</v>
      </c>
      <c r="B720" s="24" t="s">
        <v>7606</v>
      </c>
      <c r="C720" s="23" t="s">
        <v>7616</v>
      </c>
      <c r="D720" s="22"/>
      <c r="E720" s="91">
        <v>2965</v>
      </c>
      <c r="F720" s="21">
        <v>598</v>
      </c>
      <c r="G720" s="20"/>
      <c r="H720" s="14" t="str">
        <f t="shared" si="66"/>
        <v/>
      </c>
      <c r="I720" s="19">
        <f t="shared" si="67"/>
        <v>1773070</v>
      </c>
      <c r="J720" s="14" t="str">
        <f t="shared" si="68"/>
        <v/>
      </c>
      <c r="K720" s="18" t="str">
        <f t="shared" si="69"/>
        <v/>
      </c>
      <c r="L720" s="18" t="str">
        <f t="shared" si="70"/>
        <v/>
      </c>
      <c r="M720" s="17" t="str">
        <f t="shared" si="71"/>
        <v>✔</v>
      </c>
    </row>
    <row r="721" spans="1:13" ht="14.25" customHeight="1" x14ac:dyDescent="0.15">
      <c r="A721" s="24" t="s">
        <v>7615</v>
      </c>
      <c r="B721" s="24" t="s">
        <v>7606</v>
      </c>
      <c r="C721" s="23" t="s">
        <v>7614</v>
      </c>
      <c r="D721" s="22"/>
      <c r="E721" s="91">
        <v>8050</v>
      </c>
      <c r="F721" s="21">
        <v>804</v>
      </c>
      <c r="G721" s="20"/>
      <c r="H721" s="14" t="str">
        <f t="shared" si="66"/>
        <v/>
      </c>
      <c r="I721" s="19">
        <f t="shared" si="67"/>
        <v>6472200</v>
      </c>
      <c r="J721" s="14" t="str">
        <f t="shared" si="68"/>
        <v/>
      </c>
      <c r="K721" s="18" t="str">
        <f t="shared" si="69"/>
        <v/>
      </c>
      <c r="L721" s="18" t="str">
        <f t="shared" si="70"/>
        <v/>
      </c>
      <c r="M721" s="17" t="str">
        <f t="shared" si="71"/>
        <v>✔</v>
      </c>
    </row>
    <row r="722" spans="1:13" ht="14.25" customHeight="1" x14ac:dyDescent="0.15">
      <c r="A722" s="24" t="s">
        <v>7613</v>
      </c>
      <c r="B722" s="24" t="s">
        <v>7606</v>
      </c>
      <c r="C722" s="23" t="s">
        <v>7612</v>
      </c>
      <c r="D722" s="22"/>
      <c r="E722" s="91">
        <v>13910</v>
      </c>
      <c r="F722" s="21">
        <v>257</v>
      </c>
      <c r="G722" s="20"/>
      <c r="H722" s="14" t="str">
        <f t="shared" si="66"/>
        <v/>
      </c>
      <c r="I722" s="19">
        <f t="shared" si="67"/>
        <v>3574870</v>
      </c>
      <c r="J722" s="14" t="str">
        <f t="shared" si="68"/>
        <v/>
      </c>
      <c r="K722" s="18" t="str">
        <f t="shared" si="69"/>
        <v/>
      </c>
      <c r="L722" s="18" t="str">
        <f t="shared" si="70"/>
        <v/>
      </c>
      <c r="M722" s="17" t="str">
        <f t="shared" si="71"/>
        <v>✔</v>
      </c>
    </row>
    <row r="723" spans="1:13" ht="14.25" customHeight="1" x14ac:dyDescent="0.15">
      <c r="A723" s="24" t="s">
        <v>7611</v>
      </c>
      <c r="B723" s="24" t="s">
        <v>7606</v>
      </c>
      <c r="C723" s="23" t="s">
        <v>7610</v>
      </c>
      <c r="D723" s="22"/>
      <c r="E723" s="91">
        <v>8979</v>
      </c>
      <c r="F723" s="21">
        <v>224</v>
      </c>
      <c r="G723" s="20"/>
      <c r="H723" s="14" t="str">
        <f t="shared" si="66"/>
        <v/>
      </c>
      <c r="I723" s="19">
        <f t="shared" si="67"/>
        <v>2011296</v>
      </c>
      <c r="J723" s="14" t="str">
        <f t="shared" si="68"/>
        <v/>
      </c>
      <c r="K723" s="18" t="str">
        <f t="shared" si="69"/>
        <v/>
      </c>
      <c r="L723" s="18" t="str">
        <f t="shared" si="70"/>
        <v/>
      </c>
      <c r="M723" s="17" t="str">
        <f t="shared" si="71"/>
        <v>✔</v>
      </c>
    </row>
    <row r="724" spans="1:13" ht="14.25" customHeight="1" x14ac:dyDescent="0.15">
      <c r="A724" s="24" t="s">
        <v>7609</v>
      </c>
      <c r="B724" s="24" t="s">
        <v>7606</v>
      </c>
      <c r="C724" s="23" t="s">
        <v>7608</v>
      </c>
      <c r="D724" s="22"/>
      <c r="E724" s="91">
        <v>1760</v>
      </c>
      <c r="F724" s="21">
        <v>15</v>
      </c>
      <c r="G724" s="20"/>
      <c r="H724" s="14" t="str">
        <f t="shared" si="66"/>
        <v/>
      </c>
      <c r="I724" s="19">
        <f t="shared" si="67"/>
        <v>26400</v>
      </c>
      <c r="J724" s="14" t="str">
        <f t="shared" si="68"/>
        <v/>
      </c>
      <c r="K724" s="18" t="str">
        <f t="shared" si="69"/>
        <v/>
      </c>
      <c r="L724" s="18" t="str">
        <f t="shared" si="70"/>
        <v/>
      </c>
      <c r="M724" s="17" t="str">
        <f t="shared" si="71"/>
        <v>✔</v>
      </c>
    </row>
    <row r="725" spans="1:13" ht="14.25" customHeight="1" x14ac:dyDescent="0.15">
      <c r="A725" s="24" t="s">
        <v>7607</v>
      </c>
      <c r="B725" s="24" t="s">
        <v>7606</v>
      </c>
      <c r="C725" s="23" t="s">
        <v>7605</v>
      </c>
      <c r="D725" s="22"/>
      <c r="E725" s="91">
        <v>1071</v>
      </c>
      <c r="F725" s="21">
        <v>3</v>
      </c>
      <c r="G725" s="20"/>
      <c r="H725" s="14" t="str">
        <f t="shared" si="66"/>
        <v/>
      </c>
      <c r="I725" s="19">
        <f t="shared" si="67"/>
        <v>3213</v>
      </c>
      <c r="J725" s="14" t="str">
        <f t="shared" si="68"/>
        <v/>
      </c>
      <c r="K725" s="18" t="str">
        <f t="shared" si="69"/>
        <v/>
      </c>
      <c r="L725" s="18" t="str">
        <f t="shared" si="70"/>
        <v/>
      </c>
      <c r="M725" s="17" t="str">
        <f t="shared" si="71"/>
        <v>✔</v>
      </c>
    </row>
    <row r="726" spans="1:13" ht="14.25" customHeight="1" x14ac:dyDescent="0.15">
      <c r="A726" s="24" t="s">
        <v>7604</v>
      </c>
      <c r="B726" s="24" t="s">
        <v>7545</v>
      </c>
      <c r="C726" s="23" t="s">
        <v>7603</v>
      </c>
      <c r="D726" s="22"/>
      <c r="E726" s="91">
        <v>250600</v>
      </c>
      <c r="F726" s="21">
        <v>10</v>
      </c>
      <c r="G726" s="20"/>
      <c r="H726" s="14" t="str">
        <f t="shared" si="66"/>
        <v/>
      </c>
      <c r="I726" s="19">
        <f t="shared" si="67"/>
        <v>2506000</v>
      </c>
      <c r="J726" s="14" t="str">
        <f t="shared" si="68"/>
        <v/>
      </c>
      <c r="K726" s="18" t="str">
        <f t="shared" si="69"/>
        <v/>
      </c>
      <c r="L726" s="18" t="str">
        <f t="shared" si="70"/>
        <v/>
      </c>
      <c r="M726" s="17" t="str">
        <f t="shared" si="71"/>
        <v>✔</v>
      </c>
    </row>
    <row r="727" spans="1:13" ht="14.25" customHeight="1" x14ac:dyDescent="0.15">
      <c r="A727" s="24" t="s">
        <v>7602</v>
      </c>
      <c r="B727" s="24" t="s">
        <v>7545</v>
      </c>
      <c r="C727" s="23" t="s">
        <v>7601</v>
      </c>
      <c r="D727" s="22"/>
      <c r="E727" s="91">
        <v>12364.8</v>
      </c>
      <c r="F727" s="21">
        <v>20</v>
      </c>
      <c r="G727" s="20"/>
      <c r="H727" s="14" t="str">
        <f t="shared" si="66"/>
        <v/>
      </c>
      <c r="I727" s="19">
        <f t="shared" si="67"/>
        <v>247296</v>
      </c>
      <c r="J727" s="14" t="str">
        <f t="shared" si="68"/>
        <v/>
      </c>
      <c r="K727" s="18" t="str">
        <f t="shared" si="69"/>
        <v/>
      </c>
      <c r="L727" s="18" t="str">
        <f t="shared" si="70"/>
        <v/>
      </c>
      <c r="M727" s="17" t="str">
        <f t="shared" si="71"/>
        <v>✔</v>
      </c>
    </row>
    <row r="728" spans="1:13" ht="14.25" customHeight="1" x14ac:dyDescent="0.15">
      <c r="A728" s="24" t="s">
        <v>7600</v>
      </c>
      <c r="B728" s="24" t="s">
        <v>7545</v>
      </c>
      <c r="C728" s="23" t="s">
        <v>7599</v>
      </c>
      <c r="D728" s="22"/>
      <c r="E728" s="91">
        <v>16856</v>
      </c>
      <c r="F728" s="21">
        <v>10</v>
      </c>
      <c r="G728" s="20"/>
      <c r="H728" s="14" t="str">
        <f t="shared" si="66"/>
        <v/>
      </c>
      <c r="I728" s="19">
        <f t="shared" si="67"/>
        <v>168560</v>
      </c>
      <c r="J728" s="14" t="str">
        <f t="shared" si="68"/>
        <v/>
      </c>
      <c r="K728" s="18" t="str">
        <f t="shared" si="69"/>
        <v/>
      </c>
      <c r="L728" s="18" t="str">
        <f t="shared" si="70"/>
        <v/>
      </c>
      <c r="M728" s="17" t="str">
        <f t="shared" si="71"/>
        <v>✔</v>
      </c>
    </row>
    <row r="729" spans="1:13" ht="14.25" customHeight="1" x14ac:dyDescent="0.15">
      <c r="A729" s="24" t="s">
        <v>7598</v>
      </c>
      <c r="B729" s="24" t="s">
        <v>7545</v>
      </c>
      <c r="C729" s="23" t="s">
        <v>7597</v>
      </c>
      <c r="D729" s="22"/>
      <c r="E729" s="91">
        <v>16856</v>
      </c>
      <c r="F729" s="21">
        <v>3</v>
      </c>
      <c r="G729" s="20"/>
      <c r="H729" s="14" t="str">
        <f t="shared" si="66"/>
        <v/>
      </c>
      <c r="I729" s="19">
        <f t="shared" si="67"/>
        <v>50568</v>
      </c>
      <c r="J729" s="14" t="str">
        <f t="shared" si="68"/>
        <v/>
      </c>
      <c r="K729" s="18" t="str">
        <f t="shared" si="69"/>
        <v/>
      </c>
      <c r="L729" s="18" t="str">
        <f t="shared" si="70"/>
        <v/>
      </c>
      <c r="M729" s="17" t="str">
        <f t="shared" si="71"/>
        <v>✔</v>
      </c>
    </row>
    <row r="730" spans="1:13" ht="14.25" customHeight="1" x14ac:dyDescent="0.15">
      <c r="A730" s="24" t="s">
        <v>7596</v>
      </c>
      <c r="B730" s="24" t="s">
        <v>7545</v>
      </c>
      <c r="C730" s="23" t="s">
        <v>7595</v>
      </c>
      <c r="D730" s="22"/>
      <c r="E730" s="91">
        <v>1760</v>
      </c>
      <c r="F730" s="21">
        <v>5</v>
      </c>
      <c r="G730" s="20"/>
      <c r="H730" s="14" t="str">
        <f t="shared" si="66"/>
        <v/>
      </c>
      <c r="I730" s="19">
        <f t="shared" si="67"/>
        <v>8800</v>
      </c>
      <c r="J730" s="14" t="str">
        <f t="shared" si="68"/>
        <v/>
      </c>
      <c r="K730" s="18" t="str">
        <f t="shared" si="69"/>
        <v/>
      </c>
      <c r="L730" s="18" t="str">
        <f t="shared" si="70"/>
        <v/>
      </c>
      <c r="M730" s="17" t="str">
        <f t="shared" si="71"/>
        <v>✔</v>
      </c>
    </row>
    <row r="731" spans="1:13" ht="14.25" customHeight="1" x14ac:dyDescent="0.15">
      <c r="A731" s="24" t="s">
        <v>7594</v>
      </c>
      <c r="B731" s="24" t="s">
        <v>7545</v>
      </c>
      <c r="C731" s="23" t="s">
        <v>7593</v>
      </c>
      <c r="D731" s="22"/>
      <c r="E731" s="91">
        <v>4390</v>
      </c>
      <c r="F731" s="21">
        <v>27</v>
      </c>
      <c r="G731" s="20"/>
      <c r="H731" s="14" t="str">
        <f t="shared" si="66"/>
        <v/>
      </c>
      <c r="I731" s="19">
        <f t="shared" si="67"/>
        <v>118530</v>
      </c>
      <c r="J731" s="14" t="str">
        <f t="shared" si="68"/>
        <v/>
      </c>
      <c r="K731" s="18" t="str">
        <f t="shared" si="69"/>
        <v/>
      </c>
      <c r="L731" s="18" t="str">
        <f t="shared" si="70"/>
        <v/>
      </c>
      <c r="M731" s="17" t="str">
        <f t="shared" si="71"/>
        <v>✔</v>
      </c>
    </row>
    <row r="732" spans="1:13" ht="14.25" customHeight="1" x14ac:dyDescent="0.15">
      <c r="A732" s="24" t="s">
        <v>7592</v>
      </c>
      <c r="B732" s="24" t="s">
        <v>7545</v>
      </c>
      <c r="C732" s="23" t="s">
        <v>7591</v>
      </c>
      <c r="D732" s="22"/>
      <c r="E732" s="91">
        <v>21950</v>
      </c>
      <c r="F732" s="21">
        <v>22</v>
      </c>
      <c r="G732" s="20"/>
      <c r="H732" s="14" t="str">
        <f t="shared" si="66"/>
        <v/>
      </c>
      <c r="I732" s="19">
        <f t="shared" si="67"/>
        <v>482900</v>
      </c>
      <c r="J732" s="14" t="str">
        <f t="shared" si="68"/>
        <v/>
      </c>
      <c r="K732" s="18" t="str">
        <f t="shared" si="69"/>
        <v/>
      </c>
      <c r="L732" s="18" t="str">
        <f t="shared" si="70"/>
        <v/>
      </c>
      <c r="M732" s="17" t="str">
        <f t="shared" si="71"/>
        <v>✔</v>
      </c>
    </row>
    <row r="733" spans="1:13" ht="14.25" customHeight="1" x14ac:dyDescent="0.15">
      <c r="A733" s="24" t="s">
        <v>7590</v>
      </c>
      <c r="B733" s="24" t="s">
        <v>7545</v>
      </c>
      <c r="C733" s="23" t="s">
        <v>7589</v>
      </c>
      <c r="D733" s="22"/>
      <c r="E733" s="91">
        <v>4480</v>
      </c>
      <c r="F733" s="21">
        <v>159</v>
      </c>
      <c r="G733" s="20"/>
      <c r="H733" s="14" t="str">
        <f t="shared" si="66"/>
        <v/>
      </c>
      <c r="I733" s="19">
        <f t="shared" si="67"/>
        <v>712320</v>
      </c>
      <c r="J733" s="14" t="str">
        <f t="shared" si="68"/>
        <v/>
      </c>
      <c r="K733" s="18" t="str">
        <f t="shared" si="69"/>
        <v/>
      </c>
      <c r="L733" s="18" t="str">
        <f t="shared" si="70"/>
        <v/>
      </c>
      <c r="M733" s="17" t="str">
        <f t="shared" si="71"/>
        <v>✔</v>
      </c>
    </row>
    <row r="734" spans="1:13" ht="14.25" customHeight="1" x14ac:dyDescent="0.15">
      <c r="A734" s="24" t="s">
        <v>7588</v>
      </c>
      <c r="B734" s="24" t="s">
        <v>7545</v>
      </c>
      <c r="C734" s="23" t="s">
        <v>7587</v>
      </c>
      <c r="D734" s="22"/>
      <c r="E734" s="91">
        <v>1080</v>
      </c>
      <c r="F734" s="21">
        <v>5</v>
      </c>
      <c r="G734" s="20"/>
      <c r="H734" s="14" t="str">
        <f t="shared" si="66"/>
        <v/>
      </c>
      <c r="I734" s="19">
        <f t="shared" si="67"/>
        <v>5400</v>
      </c>
      <c r="J734" s="14" t="str">
        <f t="shared" si="68"/>
        <v/>
      </c>
      <c r="K734" s="18" t="str">
        <f t="shared" si="69"/>
        <v/>
      </c>
      <c r="L734" s="18" t="str">
        <f t="shared" si="70"/>
        <v/>
      </c>
      <c r="M734" s="17" t="str">
        <f t="shared" si="71"/>
        <v>✔</v>
      </c>
    </row>
    <row r="735" spans="1:13" ht="14.25" customHeight="1" x14ac:dyDescent="0.15">
      <c r="A735" s="24" t="s">
        <v>7586</v>
      </c>
      <c r="B735" s="24" t="s">
        <v>7545</v>
      </c>
      <c r="C735" s="23" t="s">
        <v>7585</v>
      </c>
      <c r="D735" s="22"/>
      <c r="E735" s="91">
        <v>1160</v>
      </c>
      <c r="F735" s="21">
        <v>22</v>
      </c>
      <c r="G735" s="20"/>
      <c r="H735" s="14" t="str">
        <f t="shared" si="66"/>
        <v/>
      </c>
      <c r="I735" s="19">
        <f t="shared" si="67"/>
        <v>25520</v>
      </c>
      <c r="J735" s="14" t="str">
        <f t="shared" si="68"/>
        <v/>
      </c>
      <c r="K735" s="18" t="str">
        <f t="shared" si="69"/>
        <v/>
      </c>
      <c r="L735" s="18" t="str">
        <f t="shared" si="70"/>
        <v/>
      </c>
      <c r="M735" s="17" t="str">
        <f t="shared" si="71"/>
        <v>✔</v>
      </c>
    </row>
    <row r="736" spans="1:13" ht="14.25" customHeight="1" x14ac:dyDescent="0.15">
      <c r="A736" s="24" t="s">
        <v>7584</v>
      </c>
      <c r="B736" s="24" t="s">
        <v>7545</v>
      </c>
      <c r="C736" s="23" t="s">
        <v>7583</v>
      </c>
      <c r="D736" s="22"/>
      <c r="E736" s="91">
        <v>8474</v>
      </c>
      <c r="F736" s="21">
        <v>32</v>
      </c>
      <c r="G736" s="20"/>
      <c r="H736" s="14" t="str">
        <f t="shared" si="66"/>
        <v/>
      </c>
      <c r="I736" s="19">
        <f t="shared" si="67"/>
        <v>271168</v>
      </c>
      <c r="J736" s="14" t="str">
        <f t="shared" si="68"/>
        <v/>
      </c>
      <c r="K736" s="18" t="str">
        <f t="shared" si="69"/>
        <v/>
      </c>
      <c r="L736" s="18" t="str">
        <f t="shared" si="70"/>
        <v/>
      </c>
      <c r="M736" s="17" t="str">
        <f t="shared" si="71"/>
        <v>✔</v>
      </c>
    </row>
    <row r="737" spans="1:13" ht="14.25" customHeight="1" x14ac:dyDescent="0.15">
      <c r="A737" s="24" t="s">
        <v>7582</v>
      </c>
      <c r="B737" s="24" t="s">
        <v>7545</v>
      </c>
      <c r="C737" s="23" t="s">
        <v>7581</v>
      </c>
      <c r="D737" s="22"/>
      <c r="E737" s="91">
        <v>10908</v>
      </c>
      <c r="F737" s="21">
        <v>106</v>
      </c>
      <c r="G737" s="20"/>
      <c r="H737" s="14" t="str">
        <f t="shared" si="66"/>
        <v/>
      </c>
      <c r="I737" s="19">
        <f t="shared" si="67"/>
        <v>1156248</v>
      </c>
      <c r="J737" s="14" t="str">
        <f t="shared" si="68"/>
        <v/>
      </c>
      <c r="K737" s="18" t="str">
        <f t="shared" si="69"/>
        <v/>
      </c>
      <c r="L737" s="18" t="str">
        <f t="shared" si="70"/>
        <v/>
      </c>
      <c r="M737" s="17" t="str">
        <f t="shared" si="71"/>
        <v>✔</v>
      </c>
    </row>
    <row r="738" spans="1:13" ht="14.25" customHeight="1" x14ac:dyDescent="0.15">
      <c r="A738" s="24" t="s">
        <v>7580</v>
      </c>
      <c r="B738" s="24" t="s">
        <v>7545</v>
      </c>
      <c r="C738" s="23" t="s">
        <v>7579</v>
      </c>
      <c r="D738" s="22"/>
      <c r="E738" s="91">
        <v>11886</v>
      </c>
      <c r="F738" s="21">
        <v>15</v>
      </c>
      <c r="G738" s="20"/>
      <c r="H738" s="14" t="str">
        <f t="shared" si="66"/>
        <v/>
      </c>
      <c r="I738" s="19">
        <f t="shared" si="67"/>
        <v>178290</v>
      </c>
      <c r="J738" s="14" t="str">
        <f t="shared" si="68"/>
        <v/>
      </c>
      <c r="K738" s="18" t="str">
        <f t="shared" si="69"/>
        <v/>
      </c>
      <c r="L738" s="18" t="str">
        <f t="shared" si="70"/>
        <v/>
      </c>
      <c r="M738" s="17" t="str">
        <f t="shared" si="71"/>
        <v>✔</v>
      </c>
    </row>
    <row r="739" spans="1:13" ht="14.25" customHeight="1" x14ac:dyDescent="0.15">
      <c r="A739" s="24" t="s">
        <v>7578</v>
      </c>
      <c r="B739" s="24" t="s">
        <v>7545</v>
      </c>
      <c r="C739" s="23" t="s">
        <v>7577</v>
      </c>
      <c r="D739" s="22"/>
      <c r="E739" s="91">
        <v>17608.5</v>
      </c>
      <c r="F739" s="21">
        <v>53</v>
      </c>
      <c r="G739" s="20"/>
      <c r="H739" s="14" t="str">
        <f t="shared" si="66"/>
        <v/>
      </c>
      <c r="I739" s="19">
        <f t="shared" si="67"/>
        <v>933250.5</v>
      </c>
      <c r="J739" s="14" t="str">
        <f t="shared" si="68"/>
        <v/>
      </c>
      <c r="K739" s="18" t="str">
        <f t="shared" si="69"/>
        <v/>
      </c>
      <c r="L739" s="18" t="str">
        <f t="shared" si="70"/>
        <v/>
      </c>
      <c r="M739" s="17" t="str">
        <f t="shared" si="71"/>
        <v>✔</v>
      </c>
    </row>
    <row r="740" spans="1:13" ht="14.25" customHeight="1" x14ac:dyDescent="0.15">
      <c r="A740" s="24" t="s">
        <v>7576</v>
      </c>
      <c r="B740" s="24" t="s">
        <v>7545</v>
      </c>
      <c r="C740" s="23" t="s">
        <v>7575</v>
      </c>
      <c r="D740" s="22"/>
      <c r="E740" s="91">
        <v>22690.5</v>
      </c>
      <c r="F740" s="21">
        <v>44</v>
      </c>
      <c r="G740" s="20"/>
      <c r="H740" s="14" t="str">
        <f t="shared" si="66"/>
        <v/>
      </c>
      <c r="I740" s="19">
        <f t="shared" si="67"/>
        <v>998382</v>
      </c>
      <c r="J740" s="14" t="str">
        <f t="shared" si="68"/>
        <v/>
      </c>
      <c r="K740" s="18" t="str">
        <f t="shared" si="69"/>
        <v/>
      </c>
      <c r="L740" s="18" t="str">
        <f t="shared" si="70"/>
        <v/>
      </c>
      <c r="M740" s="17" t="str">
        <f t="shared" si="71"/>
        <v>✔</v>
      </c>
    </row>
    <row r="741" spans="1:13" ht="14.25" customHeight="1" x14ac:dyDescent="0.15">
      <c r="A741" s="24" t="s">
        <v>7574</v>
      </c>
      <c r="B741" s="24" t="s">
        <v>7545</v>
      </c>
      <c r="C741" s="23" t="s">
        <v>7573</v>
      </c>
      <c r="D741" s="22"/>
      <c r="E741" s="91">
        <v>50220</v>
      </c>
      <c r="F741" s="21">
        <v>219</v>
      </c>
      <c r="G741" s="20"/>
      <c r="H741" s="14" t="str">
        <f t="shared" si="66"/>
        <v/>
      </c>
      <c r="I741" s="19">
        <f t="shared" si="67"/>
        <v>10998180</v>
      </c>
      <c r="J741" s="14" t="str">
        <f t="shared" si="68"/>
        <v/>
      </c>
      <c r="K741" s="18" t="str">
        <f t="shared" si="69"/>
        <v/>
      </c>
      <c r="L741" s="18" t="str">
        <f t="shared" si="70"/>
        <v/>
      </c>
      <c r="M741" s="17" t="str">
        <f t="shared" si="71"/>
        <v>✔</v>
      </c>
    </row>
    <row r="742" spans="1:13" ht="14.25" customHeight="1" x14ac:dyDescent="0.15">
      <c r="A742" s="24" t="s">
        <v>7572</v>
      </c>
      <c r="B742" s="24" t="s">
        <v>7545</v>
      </c>
      <c r="C742" s="23" t="s">
        <v>7571</v>
      </c>
      <c r="D742" s="22"/>
      <c r="E742" s="91">
        <v>67384</v>
      </c>
      <c r="F742" s="21">
        <v>269</v>
      </c>
      <c r="G742" s="20"/>
      <c r="H742" s="14" t="str">
        <f t="shared" si="66"/>
        <v/>
      </c>
      <c r="I742" s="19">
        <f t="shared" si="67"/>
        <v>18126296</v>
      </c>
      <c r="J742" s="14" t="str">
        <f t="shared" si="68"/>
        <v/>
      </c>
      <c r="K742" s="18" t="str">
        <f t="shared" si="69"/>
        <v/>
      </c>
      <c r="L742" s="18" t="str">
        <f t="shared" si="70"/>
        <v/>
      </c>
      <c r="M742" s="17" t="str">
        <f t="shared" si="71"/>
        <v>✔</v>
      </c>
    </row>
    <row r="743" spans="1:13" ht="14.25" customHeight="1" x14ac:dyDescent="0.15">
      <c r="A743" s="24" t="s">
        <v>7570</v>
      </c>
      <c r="B743" s="24" t="s">
        <v>7545</v>
      </c>
      <c r="C743" s="23" t="s">
        <v>7569</v>
      </c>
      <c r="D743" s="22"/>
      <c r="E743" s="91">
        <v>358837.5</v>
      </c>
      <c r="F743" s="21">
        <v>12</v>
      </c>
      <c r="G743" s="20"/>
      <c r="H743" s="14" t="str">
        <f t="shared" si="66"/>
        <v/>
      </c>
      <c r="I743" s="19">
        <f t="shared" si="67"/>
        <v>4306050</v>
      </c>
      <c r="J743" s="14" t="str">
        <f t="shared" si="68"/>
        <v/>
      </c>
      <c r="K743" s="18" t="str">
        <f t="shared" si="69"/>
        <v/>
      </c>
      <c r="L743" s="18" t="str">
        <f t="shared" si="70"/>
        <v/>
      </c>
      <c r="M743" s="17" t="str">
        <f t="shared" si="71"/>
        <v>✔</v>
      </c>
    </row>
    <row r="744" spans="1:13" ht="14.25" customHeight="1" x14ac:dyDescent="0.15">
      <c r="A744" s="24" t="s">
        <v>7568</v>
      </c>
      <c r="B744" s="24" t="s">
        <v>7545</v>
      </c>
      <c r="C744" s="23" t="s">
        <v>7567</v>
      </c>
      <c r="D744" s="22"/>
      <c r="E744" s="91">
        <v>34130</v>
      </c>
      <c r="F744" s="21">
        <v>3</v>
      </c>
      <c r="G744" s="20"/>
      <c r="H744" s="14" t="str">
        <f t="shared" si="66"/>
        <v/>
      </c>
      <c r="I744" s="19">
        <f t="shared" si="67"/>
        <v>102390</v>
      </c>
      <c r="J744" s="14" t="str">
        <f t="shared" si="68"/>
        <v/>
      </c>
      <c r="K744" s="18" t="str">
        <f t="shared" si="69"/>
        <v/>
      </c>
      <c r="L744" s="18" t="str">
        <f t="shared" si="70"/>
        <v/>
      </c>
      <c r="M744" s="17" t="str">
        <f t="shared" si="71"/>
        <v>✔</v>
      </c>
    </row>
    <row r="745" spans="1:13" ht="14.25" customHeight="1" x14ac:dyDescent="0.15">
      <c r="A745" s="24" t="s">
        <v>7566</v>
      </c>
      <c r="B745" s="24" t="s">
        <v>7545</v>
      </c>
      <c r="C745" s="23" t="s">
        <v>7565</v>
      </c>
      <c r="D745" s="22"/>
      <c r="E745" s="91">
        <v>56375</v>
      </c>
      <c r="F745" s="21">
        <v>1282</v>
      </c>
      <c r="G745" s="20"/>
      <c r="H745" s="14" t="str">
        <f t="shared" si="66"/>
        <v/>
      </c>
      <c r="I745" s="19">
        <f t="shared" si="67"/>
        <v>72272750</v>
      </c>
      <c r="J745" s="14" t="str">
        <f t="shared" si="68"/>
        <v/>
      </c>
      <c r="K745" s="18" t="str">
        <f t="shared" si="69"/>
        <v/>
      </c>
      <c r="L745" s="18" t="str">
        <f t="shared" si="70"/>
        <v/>
      </c>
      <c r="M745" s="17" t="str">
        <f t="shared" si="71"/>
        <v>✔</v>
      </c>
    </row>
    <row r="746" spans="1:13" ht="14.25" customHeight="1" x14ac:dyDescent="0.15">
      <c r="A746" s="24" t="s">
        <v>7564</v>
      </c>
      <c r="B746" s="24" t="s">
        <v>7545</v>
      </c>
      <c r="C746" s="23" t="s">
        <v>7563</v>
      </c>
      <c r="D746" s="22"/>
      <c r="E746" s="91">
        <v>30878</v>
      </c>
      <c r="F746" s="21">
        <v>8357</v>
      </c>
      <c r="G746" s="20"/>
      <c r="H746" s="14" t="str">
        <f t="shared" si="66"/>
        <v/>
      </c>
      <c r="I746" s="19">
        <f t="shared" si="67"/>
        <v>258047446</v>
      </c>
      <c r="J746" s="14" t="str">
        <f t="shared" si="68"/>
        <v/>
      </c>
      <c r="K746" s="18" t="str">
        <f t="shared" si="69"/>
        <v/>
      </c>
      <c r="L746" s="18" t="str">
        <f t="shared" si="70"/>
        <v/>
      </c>
      <c r="M746" s="17" t="str">
        <f t="shared" si="71"/>
        <v>✔</v>
      </c>
    </row>
    <row r="747" spans="1:13" ht="14.25" customHeight="1" x14ac:dyDescent="0.15">
      <c r="A747" s="24" t="s">
        <v>7562</v>
      </c>
      <c r="B747" s="24" t="s">
        <v>7545</v>
      </c>
      <c r="C747" s="23" t="s">
        <v>7561</v>
      </c>
      <c r="D747" s="22"/>
      <c r="E747" s="91">
        <v>440046</v>
      </c>
      <c r="F747" s="21">
        <v>293</v>
      </c>
      <c r="G747" s="20"/>
      <c r="H747" s="14" t="str">
        <f t="shared" si="66"/>
        <v/>
      </c>
      <c r="I747" s="19">
        <f t="shared" si="67"/>
        <v>128933478</v>
      </c>
      <c r="J747" s="14" t="str">
        <f t="shared" si="68"/>
        <v/>
      </c>
      <c r="K747" s="18" t="str">
        <f t="shared" si="69"/>
        <v/>
      </c>
      <c r="L747" s="18" t="str">
        <f t="shared" si="70"/>
        <v/>
      </c>
      <c r="M747" s="17" t="str">
        <f t="shared" si="71"/>
        <v>✔</v>
      </c>
    </row>
    <row r="748" spans="1:13" ht="14.25" customHeight="1" x14ac:dyDescent="0.15">
      <c r="A748" s="24" t="s">
        <v>7560</v>
      </c>
      <c r="B748" s="24" t="s">
        <v>7545</v>
      </c>
      <c r="C748" s="23" t="s">
        <v>7559</v>
      </c>
      <c r="D748" s="22"/>
      <c r="E748" s="91">
        <v>11600</v>
      </c>
      <c r="F748" s="21">
        <v>29</v>
      </c>
      <c r="G748" s="20"/>
      <c r="H748" s="14" t="str">
        <f t="shared" si="66"/>
        <v/>
      </c>
      <c r="I748" s="19">
        <f t="shared" si="67"/>
        <v>336400</v>
      </c>
      <c r="J748" s="14" t="str">
        <f t="shared" si="68"/>
        <v/>
      </c>
      <c r="K748" s="18" t="str">
        <f t="shared" si="69"/>
        <v/>
      </c>
      <c r="L748" s="18" t="str">
        <f t="shared" si="70"/>
        <v/>
      </c>
      <c r="M748" s="17" t="str">
        <f t="shared" si="71"/>
        <v>✔</v>
      </c>
    </row>
    <row r="749" spans="1:13" ht="14.25" customHeight="1" x14ac:dyDescent="0.15">
      <c r="A749" s="24" t="s">
        <v>7558</v>
      </c>
      <c r="B749" s="24" t="s">
        <v>7545</v>
      </c>
      <c r="C749" s="23" t="s">
        <v>7557</v>
      </c>
      <c r="D749" s="22"/>
      <c r="E749" s="91">
        <v>49368</v>
      </c>
      <c r="F749" s="21">
        <v>130</v>
      </c>
      <c r="G749" s="20"/>
      <c r="H749" s="14" t="str">
        <f t="shared" si="66"/>
        <v/>
      </c>
      <c r="I749" s="19">
        <f t="shared" si="67"/>
        <v>6417840</v>
      </c>
      <c r="J749" s="14" t="str">
        <f t="shared" si="68"/>
        <v/>
      </c>
      <c r="K749" s="18" t="str">
        <f t="shared" si="69"/>
        <v/>
      </c>
      <c r="L749" s="18" t="str">
        <f t="shared" si="70"/>
        <v/>
      </c>
      <c r="M749" s="17" t="str">
        <f t="shared" si="71"/>
        <v>✔</v>
      </c>
    </row>
    <row r="750" spans="1:13" ht="14.25" customHeight="1" x14ac:dyDescent="0.15">
      <c r="A750" s="24" t="s">
        <v>7556</v>
      </c>
      <c r="B750" s="24" t="s">
        <v>7545</v>
      </c>
      <c r="C750" s="23" t="s">
        <v>7555</v>
      </c>
      <c r="D750" s="22"/>
      <c r="E750" s="91">
        <v>190625</v>
      </c>
      <c r="F750" s="21">
        <v>108</v>
      </c>
      <c r="G750" s="20"/>
      <c r="H750" s="14" t="str">
        <f t="shared" si="66"/>
        <v/>
      </c>
      <c r="I750" s="19">
        <f t="shared" si="67"/>
        <v>20587500</v>
      </c>
      <c r="J750" s="14" t="str">
        <f t="shared" si="68"/>
        <v/>
      </c>
      <c r="K750" s="18" t="str">
        <f t="shared" si="69"/>
        <v/>
      </c>
      <c r="L750" s="18" t="str">
        <f t="shared" si="70"/>
        <v/>
      </c>
      <c r="M750" s="17" t="str">
        <f t="shared" si="71"/>
        <v>✔</v>
      </c>
    </row>
    <row r="751" spans="1:13" ht="14.25" customHeight="1" x14ac:dyDescent="0.15">
      <c r="A751" s="24" t="s">
        <v>7554</v>
      </c>
      <c r="B751" s="24" t="s">
        <v>7545</v>
      </c>
      <c r="C751" s="23" t="s">
        <v>7553</v>
      </c>
      <c r="D751" s="22"/>
      <c r="E751" s="91">
        <v>9200</v>
      </c>
      <c r="F751" s="21">
        <v>8</v>
      </c>
      <c r="G751" s="20"/>
      <c r="H751" s="14" t="str">
        <f t="shared" si="66"/>
        <v/>
      </c>
      <c r="I751" s="19">
        <f t="shared" si="67"/>
        <v>73600</v>
      </c>
      <c r="J751" s="14" t="str">
        <f t="shared" si="68"/>
        <v/>
      </c>
      <c r="K751" s="18" t="str">
        <f t="shared" si="69"/>
        <v/>
      </c>
      <c r="L751" s="18" t="str">
        <f t="shared" si="70"/>
        <v/>
      </c>
      <c r="M751" s="17" t="str">
        <f t="shared" si="71"/>
        <v>✔</v>
      </c>
    </row>
    <row r="752" spans="1:13" ht="14.25" customHeight="1" x14ac:dyDescent="0.15">
      <c r="A752" s="24" t="s">
        <v>7552</v>
      </c>
      <c r="B752" s="24" t="s">
        <v>7545</v>
      </c>
      <c r="C752" s="23" t="s">
        <v>7551</v>
      </c>
      <c r="D752" s="22"/>
      <c r="E752" s="91">
        <v>920</v>
      </c>
      <c r="F752" s="21">
        <v>15</v>
      </c>
      <c r="G752" s="20"/>
      <c r="H752" s="14" t="str">
        <f t="shared" si="66"/>
        <v/>
      </c>
      <c r="I752" s="19">
        <f t="shared" si="67"/>
        <v>13800</v>
      </c>
      <c r="J752" s="14" t="str">
        <f t="shared" si="68"/>
        <v/>
      </c>
      <c r="K752" s="18" t="str">
        <f t="shared" si="69"/>
        <v/>
      </c>
      <c r="L752" s="18" t="str">
        <f t="shared" si="70"/>
        <v/>
      </c>
      <c r="M752" s="17" t="str">
        <f t="shared" si="71"/>
        <v>✔</v>
      </c>
    </row>
    <row r="753" spans="1:13" ht="14.25" customHeight="1" x14ac:dyDescent="0.15">
      <c r="A753" s="24" t="s">
        <v>7550</v>
      </c>
      <c r="B753" s="24" t="s">
        <v>7545</v>
      </c>
      <c r="C753" s="23" t="s">
        <v>7549</v>
      </c>
      <c r="D753" s="22"/>
      <c r="E753" s="91">
        <v>1840</v>
      </c>
      <c r="F753" s="21">
        <v>8</v>
      </c>
      <c r="G753" s="20"/>
      <c r="H753" s="14" t="str">
        <f t="shared" si="66"/>
        <v/>
      </c>
      <c r="I753" s="19">
        <f t="shared" si="67"/>
        <v>14720</v>
      </c>
      <c r="J753" s="14" t="str">
        <f t="shared" si="68"/>
        <v/>
      </c>
      <c r="K753" s="18" t="str">
        <f t="shared" si="69"/>
        <v/>
      </c>
      <c r="L753" s="18" t="str">
        <f t="shared" si="70"/>
        <v/>
      </c>
      <c r="M753" s="17" t="str">
        <f t="shared" si="71"/>
        <v>✔</v>
      </c>
    </row>
    <row r="754" spans="1:13" ht="14.25" customHeight="1" x14ac:dyDescent="0.15">
      <c r="A754" s="24" t="s">
        <v>7548</v>
      </c>
      <c r="B754" s="24" t="s">
        <v>7545</v>
      </c>
      <c r="C754" s="23" t="s">
        <v>7547</v>
      </c>
      <c r="D754" s="22"/>
      <c r="E754" s="91">
        <v>920</v>
      </c>
      <c r="F754" s="21">
        <v>8</v>
      </c>
      <c r="G754" s="20"/>
      <c r="H754" s="14" t="str">
        <f t="shared" si="66"/>
        <v/>
      </c>
      <c r="I754" s="19">
        <f t="shared" si="67"/>
        <v>7360</v>
      </c>
      <c r="J754" s="14" t="str">
        <f t="shared" si="68"/>
        <v/>
      </c>
      <c r="K754" s="18" t="str">
        <f t="shared" si="69"/>
        <v/>
      </c>
      <c r="L754" s="18" t="str">
        <f t="shared" si="70"/>
        <v/>
      </c>
      <c r="M754" s="17" t="str">
        <f t="shared" si="71"/>
        <v>✔</v>
      </c>
    </row>
    <row r="755" spans="1:13" ht="14.25" customHeight="1" x14ac:dyDescent="0.15">
      <c r="A755" s="24" t="s">
        <v>7546</v>
      </c>
      <c r="B755" s="24" t="s">
        <v>7545</v>
      </c>
      <c r="C755" s="23" t="s">
        <v>7544</v>
      </c>
      <c r="D755" s="22"/>
      <c r="E755" s="91">
        <v>460</v>
      </c>
      <c r="F755" s="21">
        <v>24</v>
      </c>
      <c r="G755" s="20"/>
      <c r="H755" s="14" t="str">
        <f t="shared" si="66"/>
        <v/>
      </c>
      <c r="I755" s="19">
        <f t="shared" si="67"/>
        <v>11040</v>
      </c>
      <c r="J755" s="14" t="str">
        <f t="shared" si="68"/>
        <v/>
      </c>
      <c r="K755" s="18" t="str">
        <f t="shared" si="69"/>
        <v/>
      </c>
      <c r="L755" s="18" t="str">
        <f t="shared" si="70"/>
        <v/>
      </c>
      <c r="M755" s="17" t="str">
        <f t="shared" si="71"/>
        <v>✔</v>
      </c>
    </row>
    <row r="756" spans="1:13" ht="14.25" customHeight="1" x14ac:dyDescent="0.15">
      <c r="A756" s="24" t="s">
        <v>7543</v>
      </c>
      <c r="B756" s="24" t="s">
        <v>7408</v>
      </c>
      <c r="C756" s="23" t="s">
        <v>7542</v>
      </c>
      <c r="D756" s="22" t="s">
        <v>17</v>
      </c>
      <c r="E756" s="91">
        <v>82340</v>
      </c>
      <c r="F756" s="21">
        <v>41</v>
      </c>
      <c r="G756" s="20"/>
      <c r="H756" s="14" t="str">
        <f t="shared" si="66"/>
        <v/>
      </c>
      <c r="I756" s="19">
        <f t="shared" si="67"/>
        <v>3375940</v>
      </c>
      <c r="J756" s="14" t="str">
        <f t="shared" si="68"/>
        <v/>
      </c>
      <c r="K756" s="18" t="str">
        <f t="shared" si="69"/>
        <v/>
      </c>
      <c r="L756" s="18" t="str">
        <f t="shared" si="70"/>
        <v/>
      </c>
      <c r="M756" s="17" t="str">
        <f t="shared" si="71"/>
        <v>✔</v>
      </c>
    </row>
    <row r="757" spans="1:13" ht="14.25" customHeight="1" x14ac:dyDescent="0.15">
      <c r="A757" s="24" t="s">
        <v>7541</v>
      </c>
      <c r="B757" s="24" t="s">
        <v>7408</v>
      </c>
      <c r="C757" s="23" t="s">
        <v>7540</v>
      </c>
      <c r="D757" s="22" t="s">
        <v>17</v>
      </c>
      <c r="E757" s="91">
        <v>186336</v>
      </c>
      <c r="F757" s="21">
        <v>632</v>
      </c>
      <c r="G757" s="20"/>
      <c r="H757" s="14" t="str">
        <f t="shared" si="66"/>
        <v/>
      </c>
      <c r="I757" s="19">
        <f t="shared" si="67"/>
        <v>117764352</v>
      </c>
      <c r="J757" s="14" t="str">
        <f t="shared" si="68"/>
        <v/>
      </c>
      <c r="K757" s="18" t="str">
        <f t="shared" si="69"/>
        <v/>
      </c>
      <c r="L757" s="18" t="str">
        <f t="shared" si="70"/>
        <v/>
      </c>
      <c r="M757" s="17" t="str">
        <f t="shared" si="71"/>
        <v>✔</v>
      </c>
    </row>
    <row r="758" spans="1:13" ht="14.25" customHeight="1" x14ac:dyDescent="0.15">
      <c r="A758" s="24" t="s">
        <v>7539</v>
      </c>
      <c r="B758" s="24" t="s">
        <v>7408</v>
      </c>
      <c r="C758" s="23" t="s">
        <v>7538</v>
      </c>
      <c r="D758" s="22" t="s">
        <v>17</v>
      </c>
      <c r="E758" s="91">
        <v>18320</v>
      </c>
      <c r="F758" s="21">
        <v>41</v>
      </c>
      <c r="G758" s="20"/>
      <c r="H758" s="14" t="str">
        <f t="shared" si="66"/>
        <v/>
      </c>
      <c r="I758" s="19">
        <f t="shared" si="67"/>
        <v>751120</v>
      </c>
      <c r="J758" s="14" t="str">
        <f t="shared" si="68"/>
        <v/>
      </c>
      <c r="K758" s="18" t="str">
        <f t="shared" si="69"/>
        <v/>
      </c>
      <c r="L758" s="18" t="str">
        <f t="shared" si="70"/>
        <v/>
      </c>
      <c r="M758" s="17" t="str">
        <f t="shared" si="71"/>
        <v>✔</v>
      </c>
    </row>
    <row r="759" spans="1:13" ht="14.25" customHeight="1" x14ac:dyDescent="0.15">
      <c r="A759" s="24" t="s">
        <v>7537</v>
      </c>
      <c r="B759" s="24" t="s">
        <v>7408</v>
      </c>
      <c r="C759" s="23" t="s">
        <v>7536</v>
      </c>
      <c r="D759" s="22" t="s">
        <v>17</v>
      </c>
      <c r="E759" s="91">
        <v>9160</v>
      </c>
      <c r="F759" s="21">
        <v>1198</v>
      </c>
      <c r="G759" s="20"/>
      <c r="H759" s="14" t="str">
        <f t="shared" si="66"/>
        <v/>
      </c>
      <c r="I759" s="19">
        <f t="shared" si="67"/>
        <v>10973680</v>
      </c>
      <c r="J759" s="14" t="str">
        <f t="shared" si="68"/>
        <v/>
      </c>
      <c r="K759" s="18" t="str">
        <f t="shared" si="69"/>
        <v/>
      </c>
      <c r="L759" s="18" t="str">
        <f t="shared" si="70"/>
        <v/>
      </c>
      <c r="M759" s="17" t="str">
        <f t="shared" si="71"/>
        <v>✔</v>
      </c>
    </row>
    <row r="760" spans="1:13" ht="14.25" customHeight="1" x14ac:dyDescent="0.15">
      <c r="A760" s="24" t="s">
        <v>7535</v>
      </c>
      <c r="B760" s="24" t="s">
        <v>7408</v>
      </c>
      <c r="C760" s="23" t="s">
        <v>7534</v>
      </c>
      <c r="D760" s="22" t="s">
        <v>17</v>
      </c>
      <c r="E760" s="91">
        <v>13670</v>
      </c>
      <c r="F760" s="21">
        <v>653</v>
      </c>
      <c r="G760" s="20"/>
      <c r="H760" s="14" t="str">
        <f t="shared" si="66"/>
        <v/>
      </c>
      <c r="I760" s="19">
        <f t="shared" si="67"/>
        <v>8926510</v>
      </c>
      <c r="J760" s="14" t="str">
        <f t="shared" si="68"/>
        <v/>
      </c>
      <c r="K760" s="18" t="str">
        <f t="shared" si="69"/>
        <v/>
      </c>
      <c r="L760" s="18" t="str">
        <f t="shared" si="70"/>
        <v/>
      </c>
      <c r="M760" s="17" t="str">
        <f t="shared" si="71"/>
        <v>✔</v>
      </c>
    </row>
    <row r="761" spans="1:13" ht="14.25" customHeight="1" x14ac:dyDescent="0.15">
      <c r="A761" s="24" t="s">
        <v>7533</v>
      </c>
      <c r="B761" s="24" t="s">
        <v>7408</v>
      </c>
      <c r="C761" s="23" t="s">
        <v>7532</v>
      </c>
      <c r="D761" s="22" t="s">
        <v>17</v>
      </c>
      <c r="E761" s="91">
        <v>19815</v>
      </c>
      <c r="F761" s="21">
        <v>29</v>
      </c>
      <c r="G761" s="20"/>
      <c r="H761" s="14" t="str">
        <f t="shared" si="66"/>
        <v/>
      </c>
      <c r="I761" s="19">
        <f t="shared" si="67"/>
        <v>574635</v>
      </c>
      <c r="J761" s="14" t="str">
        <f t="shared" si="68"/>
        <v/>
      </c>
      <c r="K761" s="18" t="str">
        <f t="shared" si="69"/>
        <v/>
      </c>
      <c r="L761" s="18" t="str">
        <f t="shared" si="70"/>
        <v/>
      </c>
      <c r="M761" s="17" t="str">
        <f t="shared" si="71"/>
        <v>✔</v>
      </c>
    </row>
    <row r="762" spans="1:13" ht="14.25" customHeight="1" x14ac:dyDescent="0.15">
      <c r="A762" s="24" t="s">
        <v>7531</v>
      </c>
      <c r="B762" s="24" t="s">
        <v>7408</v>
      </c>
      <c r="C762" s="23" t="s">
        <v>7530</v>
      </c>
      <c r="D762" s="22" t="s">
        <v>17</v>
      </c>
      <c r="E762" s="91">
        <v>21942</v>
      </c>
      <c r="F762" s="21">
        <v>27</v>
      </c>
      <c r="G762" s="20"/>
      <c r="H762" s="14" t="str">
        <f t="shared" si="66"/>
        <v/>
      </c>
      <c r="I762" s="19">
        <f t="shared" si="67"/>
        <v>592434</v>
      </c>
      <c r="J762" s="14" t="str">
        <f t="shared" si="68"/>
        <v/>
      </c>
      <c r="K762" s="18" t="str">
        <f t="shared" si="69"/>
        <v/>
      </c>
      <c r="L762" s="18" t="str">
        <f t="shared" si="70"/>
        <v/>
      </c>
      <c r="M762" s="17" t="str">
        <f t="shared" si="71"/>
        <v>✔</v>
      </c>
    </row>
    <row r="763" spans="1:13" ht="14.25" customHeight="1" x14ac:dyDescent="0.15">
      <c r="A763" s="24" t="s">
        <v>7529</v>
      </c>
      <c r="B763" s="24" t="s">
        <v>7408</v>
      </c>
      <c r="C763" s="23" t="s">
        <v>7528</v>
      </c>
      <c r="D763" s="22" t="s">
        <v>17</v>
      </c>
      <c r="E763" s="91">
        <v>39060</v>
      </c>
      <c r="F763" s="21">
        <v>58</v>
      </c>
      <c r="G763" s="20"/>
      <c r="H763" s="14" t="str">
        <f t="shared" si="66"/>
        <v/>
      </c>
      <c r="I763" s="19">
        <f t="shared" si="67"/>
        <v>2265480</v>
      </c>
      <c r="J763" s="14" t="str">
        <f t="shared" si="68"/>
        <v/>
      </c>
      <c r="K763" s="18" t="str">
        <f t="shared" si="69"/>
        <v/>
      </c>
      <c r="L763" s="18" t="str">
        <f t="shared" si="70"/>
        <v/>
      </c>
      <c r="M763" s="17" t="str">
        <f t="shared" si="71"/>
        <v>✔</v>
      </c>
    </row>
    <row r="764" spans="1:13" ht="14.25" customHeight="1" x14ac:dyDescent="0.15">
      <c r="A764" s="24" t="s">
        <v>7527</v>
      </c>
      <c r="B764" s="24" t="s">
        <v>7408</v>
      </c>
      <c r="C764" s="23" t="s">
        <v>7526</v>
      </c>
      <c r="D764" s="22" t="s">
        <v>17</v>
      </c>
      <c r="E764" s="91">
        <v>51630</v>
      </c>
      <c r="F764" s="21">
        <v>56</v>
      </c>
      <c r="G764" s="20"/>
      <c r="H764" s="14" t="str">
        <f t="shared" si="66"/>
        <v/>
      </c>
      <c r="I764" s="19">
        <f t="shared" si="67"/>
        <v>2891280</v>
      </c>
      <c r="J764" s="14" t="str">
        <f t="shared" si="68"/>
        <v/>
      </c>
      <c r="K764" s="18" t="str">
        <f t="shared" si="69"/>
        <v/>
      </c>
      <c r="L764" s="18" t="str">
        <f t="shared" si="70"/>
        <v/>
      </c>
      <c r="M764" s="17" t="str">
        <f t="shared" si="71"/>
        <v>✔</v>
      </c>
    </row>
    <row r="765" spans="1:13" ht="14.25" customHeight="1" x14ac:dyDescent="0.15">
      <c r="A765" s="24" t="s">
        <v>7525</v>
      </c>
      <c r="B765" s="24" t="s">
        <v>7408</v>
      </c>
      <c r="C765" s="23" t="s">
        <v>7524</v>
      </c>
      <c r="D765" s="22" t="s">
        <v>17</v>
      </c>
      <c r="E765" s="91">
        <v>1051013.6000000001</v>
      </c>
      <c r="F765" s="21">
        <v>22</v>
      </c>
      <c r="G765" s="20"/>
      <c r="H765" s="14" t="str">
        <f t="shared" si="66"/>
        <v/>
      </c>
      <c r="I765" s="19">
        <f t="shared" si="67"/>
        <v>23122299.200000003</v>
      </c>
      <c r="J765" s="14" t="str">
        <f t="shared" si="68"/>
        <v/>
      </c>
      <c r="K765" s="18" t="str">
        <f t="shared" si="69"/>
        <v/>
      </c>
      <c r="L765" s="18" t="str">
        <f t="shared" si="70"/>
        <v/>
      </c>
      <c r="M765" s="17" t="str">
        <f t="shared" si="71"/>
        <v>✔</v>
      </c>
    </row>
    <row r="766" spans="1:13" ht="14.25" customHeight="1" x14ac:dyDescent="0.15">
      <c r="A766" s="24" t="s">
        <v>7523</v>
      </c>
      <c r="B766" s="24" t="s">
        <v>7408</v>
      </c>
      <c r="C766" s="23" t="s">
        <v>7522</v>
      </c>
      <c r="D766" s="22" t="s">
        <v>17</v>
      </c>
      <c r="E766" s="91">
        <v>129513.3</v>
      </c>
      <c r="F766" s="21">
        <v>130</v>
      </c>
      <c r="G766" s="20"/>
      <c r="H766" s="14" t="str">
        <f t="shared" si="66"/>
        <v/>
      </c>
      <c r="I766" s="19">
        <f t="shared" si="67"/>
        <v>16836729</v>
      </c>
      <c r="J766" s="14" t="str">
        <f t="shared" si="68"/>
        <v/>
      </c>
      <c r="K766" s="18" t="str">
        <f t="shared" si="69"/>
        <v/>
      </c>
      <c r="L766" s="18" t="str">
        <f t="shared" si="70"/>
        <v/>
      </c>
      <c r="M766" s="17" t="str">
        <f t="shared" si="71"/>
        <v>✔</v>
      </c>
    </row>
    <row r="767" spans="1:13" ht="14.25" customHeight="1" x14ac:dyDescent="0.15">
      <c r="A767" s="24" t="s">
        <v>7521</v>
      </c>
      <c r="B767" s="24" t="s">
        <v>7408</v>
      </c>
      <c r="C767" s="23" t="s">
        <v>7520</v>
      </c>
      <c r="D767" s="22" t="s">
        <v>17</v>
      </c>
      <c r="E767" s="91">
        <v>601446.30000000005</v>
      </c>
      <c r="F767" s="21">
        <v>24</v>
      </c>
      <c r="G767" s="20"/>
      <c r="H767" s="14" t="str">
        <f t="shared" si="66"/>
        <v/>
      </c>
      <c r="I767" s="19">
        <f t="shared" si="67"/>
        <v>14434711.200000001</v>
      </c>
      <c r="J767" s="14" t="str">
        <f t="shared" si="68"/>
        <v/>
      </c>
      <c r="K767" s="18" t="str">
        <f t="shared" si="69"/>
        <v/>
      </c>
      <c r="L767" s="18" t="str">
        <f t="shared" si="70"/>
        <v/>
      </c>
      <c r="M767" s="17" t="str">
        <f t="shared" si="71"/>
        <v>✔</v>
      </c>
    </row>
    <row r="768" spans="1:13" ht="14.25" customHeight="1" x14ac:dyDescent="0.15">
      <c r="A768" s="24" t="s">
        <v>7519</v>
      </c>
      <c r="B768" s="24" t="s">
        <v>7408</v>
      </c>
      <c r="C768" s="23" t="s">
        <v>7518</v>
      </c>
      <c r="D768" s="22" t="s">
        <v>17</v>
      </c>
      <c r="E768" s="91">
        <v>1030</v>
      </c>
      <c r="F768" s="21">
        <v>12</v>
      </c>
      <c r="G768" s="20"/>
      <c r="H768" s="14" t="str">
        <f t="shared" si="66"/>
        <v/>
      </c>
      <c r="I768" s="19">
        <f t="shared" si="67"/>
        <v>12360</v>
      </c>
      <c r="J768" s="14" t="str">
        <f t="shared" si="68"/>
        <v/>
      </c>
      <c r="K768" s="18" t="str">
        <f t="shared" si="69"/>
        <v/>
      </c>
      <c r="L768" s="18" t="str">
        <f t="shared" si="70"/>
        <v/>
      </c>
      <c r="M768" s="17" t="str">
        <f t="shared" si="71"/>
        <v>✔</v>
      </c>
    </row>
    <row r="769" spans="1:13" ht="14.25" customHeight="1" x14ac:dyDescent="0.15">
      <c r="A769" s="24" t="s">
        <v>7517</v>
      </c>
      <c r="B769" s="24" t="s">
        <v>7408</v>
      </c>
      <c r="C769" s="23" t="s">
        <v>7516</v>
      </c>
      <c r="D769" s="22" t="s">
        <v>17</v>
      </c>
      <c r="E769" s="91">
        <v>11219</v>
      </c>
      <c r="F769" s="21">
        <v>3</v>
      </c>
      <c r="G769" s="20"/>
      <c r="H769" s="14" t="str">
        <f t="shared" si="66"/>
        <v/>
      </c>
      <c r="I769" s="19">
        <f t="shared" si="67"/>
        <v>33657</v>
      </c>
      <c r="J769" s="14" t="str">
        <f t="shared" si="68"/>
        <v/>
      </c>
      <c r="K769" s="18" t="str">
        <f t="shared" si="69"/>
        <v/>
      </c>
      <c r="L769" s="18" t="str">
        <f t="shared" si="70"/>
        <v/>
      </c>
      <c r="M769" s="17" t="str">
        <f t="shared" si="71"/>
        <v>✔</v>
      </c>
    </row>
    <row r="770" spans="1:13" ht="14.25" customHeight="1" x14ac:dyDescent="0.15">
      <c r="A770" s="24" t="s">
        <v>7515</v>
      </c>
      <c r="B770" s="24" t="s">
        <v>7408</v>
      </c>
      <c r="C770" s="23" t="s">
        <v>7514</v>
      </c>
      <c r="D770" s="22" t="s">
        <v>17</v>
      </c>
      <c r="E770" s="91">
        <v>6860</v>
      </c>
      <c r="F770" s="21">
        <v>3</v>
      </c>
      <c r="G770" s="20"/>
      <c r="H770" s="14" t="str">
        <f t="shared" si="66"/>
        <v/>
      </c>
      <c r="I770" s="19">
        <f t="shared" si="67"/>
        <v>20580</v>
      </c>
      <c r="J770" s="14" t="str">
        <f t="shared" si="68"/>
        <v/>
      </c>
      <c r="K770" s="18" t="str">
        <f t="shared" si="69"/>
        <v/>
      </c>
      <c r="L770" s="18" t="str">
        <f t="shared" si="70"/>
        <v/>
      </c>
      <c r="M770" s="17" t="str">
        <f t="shared" si="71"/>
        <v>✔</v>
      </c>
    </row>
    <row r="771" spans="1:13" ht="14.25" customHeight="1" x14ac:dyDescent="0.15">
      <c r="A771" s="24" t="s">
        <v>7513</v>
      </c>
      <c r="B771" s="24" t="s">
        <v>7408</v>
      </c>
      <c r="C771" s="23" t="s">
        <v>7512</v>
      </c>
      <c r="D771" s="22" t="s">
        <v>17</v>
      </c>
      <c r="E771" s="91">
        <v>1462</v>
      </c>
      <c r="F771" s="21">
        <v>75</v>
      </c>
      <c r="G771" s="20"/>
      <c r="H771" s="14" t="str">
        <f t="shared" si="66"/>
        <v/>
      </c>
      <c r="I771" s="19">
        <f t="shared" si="67"/>
        <v>109650</v>
      </c>
      <c r="J771" s="14" t="str">
        <f t="shared" si="68"/>
        <v/>
      </c>
      <c r="K771" s="18" t="str">
        <f t="shared" si="69"/>
        <v/>
      </c>
      <c r="L771" s="18" t="str">
        <f t="shared" si="70"/>
        <v/>
      </c>
      <c r="M771" s="17" t="str">
        <f t="shared" si="71"/>
        <v>✔</v>
      </c>
    </row>
    <row r="772" spans="1:13" ht="14.25" customHeight="1" x14ac:dyDescent="0.15">
      <c r="A772" s="24" t="s">
        <v>7511</v>
      </c>
      <c r="B772" s="24" t="s">
        <v>7408</v>
      </c>
      <c r="C772" s="23" t="s">
        <v>7510</v>
      </c>
      <c r="D772" s="22" t="s">
        <v>17</v>
      </c>
      <c r="E772" s="91">
        <v>9160</v>
      </c>
      <c r="F772" s="21">
        <v>670</v>
      </c>
      <c r="G772" s="20"/>
      <c r="H772" s="14" t="str">
        <f t="shared" si="66"/>
        <v/>
      </c>
      <c r="I772" s="19">
        <f t="shared" si="67"/>
        <v>6137200</v>
      </c>
      <c r="J772" s="14" t="str">
        <f t="shared" si="68"/>
        <v/>
      </c>
      <c r="K772" s="18" t="str">
        <f t="shared" si="69"/>
        <v/>
      </c>
      <c r="L772" s="18" t="str">
        <f t="shared" si="70"/>
        <v/>
      </c>
      <c r="M772" s="17" t="str">
        <f t="shared" si="71"/>
        <v>✔</v>
      </c>
    </row>
    <row r="773" spans="1:13" ht="14.25" customHeight="1" x14ac:dyDescent="0.15">
      <c r="A773" s="24" t="s">
        <v>7509</v>
      </c>
      <c r="B773" s="24" t="s">
        <v>7408</v>
      </c>
      <c r="C773" s="23" t="s">
        <v>7508</v>
      </c>
      <c r="D773" s="22" t="s">
        <v>17</v>
      </c>
      <c r="E773" s="91">
        <v>45800</v>
      </c>
      <c r="F773" s="21">
        <v>77</v>
      </c>
      <c r="G773" s="20"/>
      <c r="H773" s="14" t="str">
        <f t="shared" si="66"/>
        <v/>
      </c>
      <c r="I773" s="19">
        <f t="shared" si="67"/>
        <v>3526600</v>
      </c>
      <c r="J773" s="14" t="str">
        <f t="shared" si="68"/>
        <v/>
      </c>
      <c r="K773" s="18" t="str">
        <f t="shared" si="69"/>
        <v/>
      </c>
      <c r="L773" s="18" t="str">
        <f t="shared" si="70"/>
        <v/>
      </c>
      <c r="M773" s="17" t="str">
        <f t="shared" si="71"/>
        <v>✔</v>
      </c>
    </row>
    <row r="774" spans="1:13" ht="14.25" customHeight="1" x14ac:dyDescent="0.15">
      <c r="A774" s="24" t="s">
        <v>7507</v>
      </c>
      <c r="B774" s="24" t="s">
        <v>7408</v>
      </c>
      <c r="C774" s="23" t="s">
        <v>7506</v>
      </c>
      <c r="D774" s="22" t="s">
        <v>17</v>
      </c>
      <c r="E774" s="91">
        <v>45800</v>
      </c>
      <c r="F774" s="21">
        <v>44</v>
      </c>
      <c r="G774" s="20"/>
      <c r="H774" s="14" t="str">
        <f t="shared" si="66"/>
        <v/>
      </c>
      <c r="I774" s="19">
        <f t="shared" si="67"/>
        <v>2015200</v>
      </c>
      <c r="J774" s="14" t="str">
        <f t="shared" si="68"/>
        <v/>
      </c>
      <c r="K774" s="18" t="str">
        <f t="shared" si="69"/>
        <v/>
      </c>
      <c r="L774" s="18" t="str">
        <f t="shared" si="70"/>
        <v/>
      </c>
      <c r="M774" s="17" t="str">
        <f t="shared" si="71"/>
        <v>✔</v>
      </c>
    </row>
    <row r="775" spans="1:13" ht="14.25" customHeight="1" x14ac:dyDescent="0.15">
      <c r="A775" s="24" t="s">
        <v>7505</v>
      </c>
      <c r="B775" s="24" t="s">
        <v>7408</v>
      </c>
      <c r="C775" s="23" t="s">
        <v>7504</v>
      </c>
      <c r="D775" s="22" t="s">
        <v>17</v>
      </c>
      <c r="E775" s="91">
        <v>13670</v>
      </c>
      <c r="F775" s="21">
        <v>536</v>
      </c>
      <c r="G775" s="20"/>
      <c r="H775" s="14" t="str">
        <f t="shared" si="66"/>
        <v/>
      </c>
      <c r="I775" s="19">
        <f t="shared" si="67"/>
        <v>7327120</v>
      </c>
      <c r="J775" s="14" t="str">
        <f t="shared" si="68"/>
        <v/>
      </c>
      <c r="K775" s="18" t="str">
        <f t="shared" si="69"/>
        <v/>
      </c>
      <c r="L775" s="18" t="str">
        <f t="shared" si="70"/>
        <v/>
      </c>
      <c r="M775" s="17" t="str">
        <f t="shared" si="71"/>
        <v>✔</v>
      </c>
    </row>
    <row r="776" spans="1:13" ht="14.25" customHeight="1" x14ac:dyDescent="0.15">
      <c r="A776" s="24" t="s">
        <v>7503</v>
      </c>
      <c r="B776" s="24" t="s">
        <v>7408</v>
      </c>
      <c r="C776" s="23" t="s">
        <v>7502</v>
      </c>
      <c r="D776" s="22" t="s">
        <v>17</v>
      </c>
      <c r="E776" s="91">
        <v>68350</v>
      </c>
      <c r="F776" s="21">
        <v>39</v>
      </c>
      <c r="G776" s="20"/>
      <c r="H776" s="14" t="str">
        <f t="shared" si="66"/>
        <v/>
      </c>
      <c r="I776" s="19">
        <f t="shared" si="67"/>
        <v>2665650</v>
      </c>
      <c r="J776" s="14" t="str">
        <f t="shared" si="68"/>
        <v/>
      </c>
      <c r="K776" s="18" t="str">
        <f t="shared" si="69"/>
        <v/>
      </c>
      <c r="L776" s="18" t="str">
        <f t="shared" si="70"/>
        <v/>
      </c>
      <c r="M776" s="17" t="str">
        <f t="shared" si="71"/>
        <v>✔</v>
      </c>
    </row>
    <row r="777" spans="1:13" ht="14.25" customHeight="1" x14ac:dyDescent="0.15">
      <c r="A777" s="24" t="s">
        <v>7501</v>
      </c>
      <c r="B777" s="24" t="s">
        <v>7408</v>
      </c>
      <c r="C777" s="23" t="s">
        <v>7500</v>
      </c>
      <c r="D777" s="22" t="s">
        <v>17</v>
      </c>
      <c r="E777" s="91">
        <v>68350</v>
      </c>
      <c r="F777" s="21">
        <v>15</v>
      </c>
      <c r="G777" s="20"/>
      <c r="H777" s="14" t="str">
        <f t="shared" si="66"/>
        <v/>
      </c>
      <c r="I777" s="19">
        <f t="shared" si="67"/>
        <v>1025250</v>
      </c>
      <c r="J777" s="14" t="str">
        <f t="shared" si="68"/>
        <v/>
      </c>
      <c r="K777" s="18" t="str">
        <f t="shared" si="69"/>
        <v/>
      </c>
      <c r="L777" s="18" t="str">
        <f t="shared" si="70"/>
        <v/>
      </c>
      <c r="M777" s="17" t="str">
        <f t="shared" si="71"/>
        <v>✔</v>
      </c>
    </row>
    <row r="778" spans="1:13" ht="14.25" customHeight="1" x14ac:dyDescent="0.15">
      <c r="A778" s="24" t="s">
        <v>7499</v>
      </c>
      <c r="B778" s="24" t="s">
        <v>7408</v>
      </c>
      <c r="C778" s="23" t="s">
        <v>7498</v>
      </c>
      <c r="D778" s="22" t="s">
        <v>17</v>
      </c>
      <c r="E778" s="91">
        <v>16170</v>
      </c>
      <c r="F778" s="21">
        <v>27</v>
      </c>
      <c r="G778" s="20"/>
      <c r="H778" s="14" t="str">
        <f t="shared" si="66"/>
        <v/>
      </c>
      <c r="I778" s="19">
        <f t="shared" si="67"/>
        <v>436590</v>
      </c>
      <c r="J778" s="14" t="str">
        <f t="shared" si="68"/>
        <v/>
      </c>
      <c r="K778" s="18" t="str">
        <f t="shared" si="69"/>
        <v/>
      </c>
      <c r="L778" s="18" t="str">
        <f t="shared" si="70"/>
        <v/>
      </c>
      <c r="M778" s="17" t="str">
        <f t="shared" si="71"/>
        <v>✔</v>
      </c>
    </row>
    <row r="779" spans="1:13" ht="14.25" customHeight="1" x14ac:dyDescent="0.15">
      <c r="A779" s="24" t="s">
        <v>7497</v>
      </c>
      <c r="B779" s="24" t="s">
        <v>7408</v>
      </c>
      <c r="C779" s="23" t="s">
        <v>7496</v>
      </c>
      <c r="D779" s="22" t="s">
        <v>17</v>
      </c>
      <c r="E779" s="91">
        <v>7950</v>
      </c>
      <c r="F779" s="21">
        <v>3</v>
      </c>
      <c r="G779" s="20"/>
      <c r="H779" s="14" t="str">
        <f t="shared" si="66"/>
        <v/>
      </c>
      <c r="I779" s="19">
        <f t="shared" si="67"/>
        <v>23850</v>
      </c>
      <c r="J779" s="14" t="str">
        <f t="shared" si="68"/>
        <v/>
      </c>
      <c r="K779" s="18" t="str">
        <f t="shared" si="69"/>
        <v/>
      </c>
      <c r="L779" s="18" t="str">
        <f t="shared" si="70"/>
        <v/>
      </c>
      <c r="M779" s="17" t="str">
        <f t="shared" si="71"/>
        <v>✔</v>
      </c>
    </row>
    <row r="780" spans="1:13" ht="14.25" customHeight="1" x14ac:dyDescent="0.15">
      <c r="A780" s="24" t="s">
        <v>7495</v>
      </c>
      <c r="B780" s="24" t="s">
        <v>7408</v>
      </c>
      <c r="C780" s="23" t="s">
        <v>7494</v>
      </c>
      <c r="D780" s="22" t="s">
        <v>17</v>
      </c>
      <c r="E780" s="91">
        <v>3048.5</v>
      </c>
      <c r="F780" s="21">
        <v>22</v>
      </c>
      <c r="G780" s="20"/>
      <c r="H780" s="14" t="str">
        <f t="shared" si="66"/>
        <v/>
      </c>
      <c r="I780" s="19">
        <f t="shared" si="67"/>
        <v>67067</v>
      </c>
      <c r="J780" s="14" t="str">
        <f t="shared" si="68"/>
        <v/>
      </c>
      <c r="K780" s="18" t="str">
        <f t="shared" si="69"/>
        <v/>
      </c>
      <c r="L780" s="18" t="str">
        <f t="shared" si="70"/>
        <v/>
      </c>
      <c r="M780" s="17" t="str">
        <f t="shared" si="71"/>
        <v>✔</v>
      </c>
    </row>
    <row r="781" spans="1:13" ht="14.25" customHeight="1" x14ac:dyDescent="0.15">
      <c r="A781" s="24" t="s">
        <v>7493</v>
      </c>
      <c r="B781" s="24" t="s">
        <v>7408</v>
      </c>
      <c r="C781" s="23" t="s">
        <v>7492</v>
      </c>
      <c r="D781" s="22" t="s">
        <v>17</v>
      </c>
      <c r="E781" s="91">
        <v>92880</v>
      </c>
      <c r="F781" s="21">
        <v>10</v>
      </c>
      <c r="G781" s="20"/>
      <c r="H781" s="14" t="str">
        <f t="shared" ref="H781:H844" si="72">IFERROR(ROUNDDOWN(IF(G781="","",G781*1.1),0),"")</f>
        <v/>
      </c>
      <c r="I781" s="19">
        <f t="shared" ref="I781:I844" si="73">IF(F781="","",F781*E781)</f>
        <v>928800</v>
      </c>
      <c r="J781" s="14" t="str">
        <f t="shared" ref="J781:J844" si="74">IF(G781="","",H781*F781)</f>
        <v/>
      </c>
      <c r="K781" s="18" t="str">
        <f t="shared" ref="K781:K844" si="75">IF(G781="","",1-J781/I781/1.1)</f>
        <v/>
      </c>
      <c r="L781" s="18" t="str">
        <f t="shared" ref="L781:L844" si="76">IF(G781="","",1-J781/I781)</f>
        <v/>
      </c>
      <c r="M781" s="17" t="str">
        <f t="shared" ref="M781:M844" si="77">IF(G781="","✔","")</f>
        <v>✔</v>
      </c>
    </row>
    <row r="782" spans="1:13" ht="14.25" customHeight="1" x14ac:dyDescent="0.15">
      <c r="A782" s="24" t="s">
        <v>7491</v>
      </c>
      <c r="B782" s="24" t="s">
        <v>7408</v>
      </c>
      <c r="C782" s="23" t="s">
        <v>7490</v>
      </c>
      <c r="D782" s="22" t="s">
        <v>17</v>
      </c>
      <c r="E782" s="91">
        <v>125640</v>
      </c>
      <c r="F782" s="21">
        <v>77</v>
      </c>
      <c r="G782" s="20"/>
      <c r="H782" s="14" t="str">
        <f t="shared" si="72"/>
        <v/>
      </c>
      <c r="I782" s="19">
        <f t="shared" si="73"/>
        <v>9674280</v>
      </c>
      <c r="J782" s="14" t="str">
        <f t="shared" si="74"/>
        <v/>
      </c>
      <c r="K782" s="18" t="str">
        <f t="shared" si="75"/>
        <v/>
      </c>
      <c r="L782" s="18" t="str">
        <f t="shared" si="76"/>
        <v/>
      </c>
      <c r="M782" s="17" t="str">
        <f t="shared" si="77"/>
        <v>✔</v>
      </c>
    </row>
    <row r="783" spans="1:13" ht="14.25" customHeight="1" x14ac:dyDescent="0.15">
      <c r="A783" s="24" t="s">
        <v>7489</v>
      </c>
      <c r="B783" s="24" t="s">
        <v>7408</v>
      </c>
      <c r="C783" s="23" t="s">
        <v>7488</v>
      </c>
      <c r="D783" s="22" t="s">
        <v>17</v>
      </c>
      <c r="E783" s="91">
        <v>163865.4</v>
      </c>
      <c r="F783" s="21">
        <v>36</v>
      </c>
      <c r="G783" s="20"/>
      <c r="H783" s="14" t="str">
        <f t="shared" si="72"/>
        <v/>
      </c>
      <c r="I783" s="19">
        <f t="shared" si="73"/>
        <v>5899154.3999999994</v>
      </c>
      <c r="J783" s="14" t="str">
        <f t="shared" si="74"/>
        <v/>
      </c>
      <c r="K783" s="18" t="str">
        <f t="shared" si="75"/>
        <v/>
      </c>
      <c r="L783" s="18" t="str">
        <f t="shared" si="76"/>
        <v/>
      </c>
      <c r="M783" s="17" t="str">
        <f t="shared" si="77"/>
        <v>✔</v>
      </c>
    </row>
    <row r="784" spans="1:13" ht="14.25" customHeight="1" x14ac:dyDescent="0.15">
      <c r="A784" s="24" t="s">
        <v>7487</v>
      </c>
      <c r="B784" s="24" t="s">
        <v>7408</v>
      </c>
      <c r="C784" s="23" t="s">
        <v>7486</v>
      </c>
      <c r="D784" s="22" t="s">
        <v>17</v>
      </c>
      <c r="E784" s="91">
        <v>50350</v>
      </c>
      <c r="F784" s="21">
        <v>5</v>
      </c>
      <c r="G784" s="20"/>
      <c r="H784" s="14" t="str">
        <f t="shared" si="72"/>
        <v/>
      </c>
      <c r="I784" s="19">
        <f t="shared" si="73"/>
        <v>251750</v>
      </c>
      <c r="J784" s="14" t="str">
        <f t="shared" si="74"/>
        <v/>
      </c>
      <c r="K784" s="18" t="str">
        <f t="shared" si="75"/>
        <v/>
      </c>
      <c r="L784" s="18" t="str">
        <f t="shared" si="76"/>
        <v/>
      </c>
      <c r="M784" s="17" t="str">
        <f t="shared" si="77"/>
        <v>✔</v>
      </c>
    </row>
    <row r="785" spans="1:13" ht="14.25" customHeight="1" x14ac:dyDescent="0.15">
      <c r="A785" s="24" t="s">
        <v>7485</v>
      </c>
      <c r="B785" s="24" t="s">
        <v>7408</v>
      </c>
      <c r="C785" s="23" t="s">
        <v>7484</v>
      </c>
      <c r="D785" s="22" t="s">
        <v>17</v>
      </c>
      <c r="E785" s="91">
        <v>240228</v>
      </c>
      <c r="F785" s="21">
        <v>77</v>
      </c>
      <c r="G785" s="20"/>
      <c r="H785" s="14" t="str">
        <f t="shared" si="72"/>
        <v/>
      </c>
      <c r="I785" s="19">
        <f t="shared" si="73"/>
        <v>18497556</v>
      </c>
      <c r="J785" s="14" t="str">
        <f t="shared" si="74"/>
        <v/>
      </c>
      <c r="K785" s="18" t="str">
        <f t="shared" si="75"/>
        <v/>
      </c>
      <c r="L785" s="18" t="str">
        <f t="shared" si="76"/>
        <v/>
      </c>
      <c r="M785" s="17" t="str">
        <f t="shared" si="77"/>
        <v>✔</v>
      </c>
    </row>
    <row r="786" spans="1:13" ht="14.25" customHeight="1" x14ac:dyDescent="0.15">
      <c r="A786" s="24" t="s">
        <v>7483</v>
      </c>
      <c r="B786" s="24" t="s">
        <v>7408</v>
      </c>
      <c r="C786" s="23" t="s">
        <v>7482</v>
      </c>
      <c r="D786" s="22" t="s">
        <v>17</v>
      </c>
      <c r="E786" s="91">
        <v>223330</v>
      </c>
      <c r="F786" s="21">
        <v>32</v>
      </c>
      <c r="G786" s="20"/>
      <c r="H786" s="14" t="str">
        <f t="shared" si="72"/>
        <v/>
      </c>
      <c r="I786" s="19">
        <f t="shared" si="73"/>
        <v>7146560</v>
      </c>
      <c r="J786" s="14" t="str">
        <f t="shared" si="74"/>
        <v/>
      </c>
      <c r="K786" s="18" t="str">
        <f t="shared" si="75"/>
        <v/>
      </c>
      <c r="L786" s="18" t="str">
        <f t="shared" si="76"/>
        <v/>
      </c>
      <c r="M786" s="17" t="str">
        <f t="shared" si="77"/>
        <v>✔</v>
      </c>
    </row>
    <row r="787" spans="1:13" ht="14.25" customHeight="1" x14ac:dyDescent="0.15">
      <c r="A787" s="24" t="s">
        <v>7481</v>
      </c>
      <c r="B787" s="24" t="s">
        <v>7408</v>
      </c>
      <c r="C787" s="23" t="s">
        <v>7480</v>
      </c>
      <c r="D787" s="22" t="s">
        <v>17</v>
      </c>
      <c r="E787" s="91">
        <v>1080</v>
      </c>
      <c r="F787" s="21">
        <v>5</v>
      </c>
      <c r="G787" s="20"/>
      <c r="H787" s="14" t="str">
        <f t="shared" si="72"/>
        <v/>
      </c>
      <c r="I787" s="19">
        <f t="shared" si="73"/>
        <v>5400</v>
      </c>
      <c r="J787" s="14" t="str">
        <f t="shared" si="74"/>
        <v/>
      </c>
      <c r="K787" s="18" t="str">
        <f t="shared" si="75"/>
        <v/>
      </c>
      <c r="L787" s="18" t="str">
        <f t="shared" si="76"/>
        <v/>
      </c>
      <c r="M787" s="17" t="str">
        <f t="shared" si="77"/>
        <v>✔</v>
      </c>
    </row>
    <row r="788" spans="1:13" ht="14.25" customHeight="1" x14ac:dyDescent="0.15">
      <c r="A788" s="24" t="s">
        <v>7479</v>
      </c>
      <c r="B788" s="24" t="s">
        <v>7408</v>
      </c>
      <c r="C788" s="23" t="s">
        <v>7478</v>
      </c>
      <c r="D788" s="22" t="s">
        <v>17</v>
      </c>
      <c r="E788" s="91">
        <v>255011</v>
      </c>
      <c r="F788" s="21">
        <v>327</v>
      </c>
      <c r="G788" s="20"/>
      <c r="H788" s="14" t="str">
        <f t="shared" si="72"/>
        <v/>
      </c>
      <c r="I788" s="19">
        <f t="shared" si="73"/>
        <v>83388597</v>
      </c>
      <c r="J788" s="14" t="str">
        <f t="shared" si="74"/>
        <v/>
      </c>
      <c r="K788" s="18" t="str">
        <f t="shared" si="75"/>
        <v/>
      </c>
      <c r="L788" s="18" t="str">
        <f t="shared" si="76"/>
        <v/>
      </c>
      <c r="M788" s="17" t="str">
        <f t="shared" si="77"/>
        <v>✔</v>
      </c>
    </row>
    <row r="789" spans="1:13" ht="14.25" customHeight="1" x14ac:dyDescent="0.15">
      <c r="A789" s="24" t="s">
        <v>7477</v>
      </c>
      <c r="B789" s="24" t="s">
        <v>7408</v>
      </c>
      <c r="C789" s="23" t="s">
        <v>7476</v>
      </c>
      <c r="D789" s="22" t="s">
        <v>17</v>
      </c>
      <c r="E789" s="91">
        <v>3410</v>
      </c>
      <c r="F789" s="21">
        <v>3</v>
      </c>
      <c r="G789" s="20"/>
      <c r="H789" s="14" t="str">
        <f t="shared" si="72"/>
        <v/>
      </c>
      <c r="I789" s="19">
        <f t="shared" si="73"/>
        <v>10230</v>
      </c>
      <c r="J789" s="14" t="str">
        <f t="shared" si="74"/>
        <v/>
      </c>
      <c r="K789" s="18" t="str">
        <f t="shared" si="75"/>
        <v/>
      </c>
      <c r="L789" s="18" t="str">
        <f t="shared" si="76"/>
        <v/>
      </c>
      <c r="M789" s="17" t="str">
        <f t="shared" si="77"/>
        <v>✔</v>
      </c>
    </row>
    <row r="790" spans="1:13" ht="14.25" customHeight="1" x14ac:dyDescent="0.15">
      <c r="A790" s="24" t="s">
        <v>7475</v>
      </c>
      <c r="B790" s="24" t="s">
        <v>7408</v>
      </c>
      <c r="C790" s="23" t="s">
        <v>7474</v>
      </c>
      <c r="D790" s="22" t="s">
        <v>17</v>
      </c>
      <c r="E790" s="91">
        <v>55543</v>
      </c>
      <c r="F790" s="21">
        <v>27</v>
      </c>
      <c r="G790" s="20"/>
      <c r="H790" s="14" t="str">
        <f t="shared" si="72"/>
        <v/>
      </c>
      <c r="I790" s="19">
        <f t="shared" si="73"/>
        <v>1499661</v>
      </c>
      <c r="J790" s="14" t="str">
        <f t="shared" si="74"/>
        <v/>
      </c>
      <c r="K790" s="18" t="str">
        <f t="shared" si="75"/>
        <v/>
      </c>
      <c r="L790" s="18" t="str">
        <f t="shared" si="76"/>
        <v/>
      </c>
      <c r="M790" s="17" t="str">
        <f t="shared" si="77"/>
        <v>✔</v>
      </c>
    </row>
    <row r="791" spans="1:13" ht="14.25" customHeight="1" x14ac:dyDescent="0.15">
      <c r="A791" s="24" t="s">
        <v>7473</v>
      </c>
      <c r="B791" s="24" t="s">
        <v>7408</v>
      </c>
      <c r="C791" s="23" t="s">
        <v>7472</v>
      </c>
      <c r="D791" s="22" t="s">
        <v>17</v>
      </c>
      <c r="E791" s="91">
        <v>109638</v>
      </c>
      <c r="F791" s="21">
        <v>29</v>
      </c>
      <c r="G791" s="20"/>
      <c r="H791" s="14" t="str">
        <f t="shared" si="72"/>
        <v/>
      </c>
      <c r="I791" s="19">
        <f t="shared" si="73"/>
        <v>3179502</v>
      </c>
      <c r="J791" s="14" t="str">
        <f t="shared" si="74"/>
        <v/>
      </c>
      <c r="K791" s="18" t="str">
        <f t="shared" si="75"/>
        <v/>
      </c>
      <c r="L791" s="18" t="str">
        <f t="shared" si="76"/>
        <v/>
      </c>
      <c r="M791" s="17" t="str">
        <f t="shared" si="77"/>
        <v>✔</v>
      </c>
    </row>
    <row r="792" spans="1:13" ht="14.25" customHeight="1" x14ac:dyDescent="0.15">
      <c r="A792" s="24" t="s">
        <v>7471</v>
      </c>
      <c r="B792" s="24" t="s">
        <v>7408</v>
      </c>
      <c r="C792" s="23" t="s">
        <v>7470</v>
      </c>
      <c r="D792" s="22" t="s">
        <v>17</v>
      </c>
      <c r="E792" s="91">
        <v>56816</v>
      </c>
      <c r="F792" s="21">
        <v>159</v>
      </c>
      <c r="G792" s="20"/>
      <c r="H792" s="14" t="str">
        <f t="shared" si="72"/>
        <v/>
      </c>
      <c r="I792" s="19">
        <f t="shared" si="73"/>
        <v>9033744</v>
      </c>
      <c r="J792" s="14" t="str">
        <f t="shared" si="74"/>
        <v/>
      </c>
      <c r="K792" s="18" t="str">
        <f t="shared" si="75"/>
        <v/>
      </c>
      <c r="L792" s="18" t="str">
        <f t="shared" si="76"/>
        <v/>
      </c>
      <c r="M792" s="17" t="str">
        <f t="shared" si="77"/>
        <v>✔</v>
      </c>
    </row>
    <row r="793" spans="1:13" ht="14.25" customHeight="1" x14ac:dyDescent="0.15">
      <c r="A793" s="24" t="s">
        <v>7469</v>
      </c>
      <c r="B793" s="24" t="s">
        <v>7408</v>
      </c>
      <c r="C793" s="23" t="s">
        <v>7468</v>
      </c>
      <c r="D793" s="22" t="s">
        <v>17</v>
      </c>
      <c r="E793" s="91">
        <v>112154</v>
      </c>
      <c r="F793" s="21">
        <v>176</v>
      </c>
      <c r="G793" s="20"/>
      <c r="H793" s="14" t="str">
        <f t="shared" si="72"/>
        <v/>
      </c>
      <c r="I793" s="19">
        <f t="shared" si="73"/>
        <v>19739104</v>
      </c>
      <c r="J793" s="14" t="str">
        <f t="shared" si="74"/>
        <v/>
      </c>
      <c r="K793" s="18" t="str">
        <f t="shared" si="75"/>
        <v/>
      </c>
      <c r="L793" s="18" t="str">
        <f t="shared" si="76"/>
        <v/>
      </c>
      <c r="M793" s="17" t="str">
        <f t="shared" si="77"/>
        <v>✔</v>
      </c>
    </row>
    <row r="794" spans="1:13" ht="14.25" customHeight="1" x14ac:dyDescent="0.15">
      <c r="A794" s="24" t="s">
        <v>7467</v>
      </c>
      <c r="B794" s="24" t="s">
        <v>7408</v>
      </c>
      <c r="C794" s="23" t="s">
        <v>7466</v>
      </c>
      <c r="D794" s="22" t="s">
        <v>17</v>
      </c>
      <c r="E794" s="91">
        <v>221382</v>
      </c>
      <c r="F794" s="21">
        <v>130</v>
      </c>
      <c r="G794" s="20"/>
      <c r="H794" s="14" t="str">
        <f t="shared" si="72"/>
        <v/>
      </c>
      <c r="I794" s="19">
        <f t="shared" si="73"/>
        <v>28779660</v>
      </c>
      <c r="J794" s="14" t="str">
        <f t="shared" si="74"/>
        <v/>
      </c>
      <c r="K794" s="18" t="str">
        <f t="shared" si="75"/>
        <v/>
      </c>
      <c r="L794" s="18" t="str">
        <f t="shared" si="76"/>
        <v/>
      </c>
      <c r="M794" s="17" t="str">
        <f t="shared" si="77"/>
        <v>✔</v>
      </c>
    </row>
    <row r="795" spans="1:13" ht="14.25" customHeight="1" x14ac:dyDescent="0.15">
      <c r="A795" s="24" t="s">
        <v>7465</v>
      </c>
      <c r="B795" s="24" t="s">
        <v>7408</v>
      </c>
      <c r="C795" s="23" t="s">
        <v>7464</v>
      </c>
      <c r="D795" s="22" t="s">
        <v>17</v>
      </c>
      <c r="E795" s="91">
        <v>133836</v>
      </c>
      <c r="F795" s="21">
        <v>435</v>
      </c>
      <c r="G795" s="20"/>
      <c r="H795" s="14" t="str">
        <f t="shared" si="72"/>
        <v/>
      </c>
      <c r="I795" s="19">
        <f t="shared" si="73"/>
        <v>58218660</v>
      </c>
      <c r="J795" s="14" t="str">
        <f t="shared" si="74"/>
        <v/>
      </c>
      <c r="K795" s="18" t="str">
        <f t="shared" si="75"/>
        <v/>
      </c>
      <c r="L795" s="18" t="str">
        <f t="shared" si="76"/>
        <v/>
      </c>
      <c r="M795" s="17" t="str">
        <f t="shared" si="77"/>
        <v>✔</v>
      </c>
    </row>
    <row r="796" spans="1:13" ht="14.25" customHeight="1" x14ac:dyDescent="0.15">
      <c r="A796" s="24" t="s">
        <v>7463</v>
      </c>
      <c r="B796" s="24" t="s">
        <v>7408</v>
      </c>
      <c r="C796" s="23" t="s">
        <v>7462</v>
      </c>
      <c r="D796" s="22" t="s">
        <v>17</v>
      </c>
      <c r="E796" s="91">
        <v>267672</v>
      </c>
      <c r="F796" s="21">
        <v>92</v>
      </c>
      <c r="G796" s="20"/>
      <c r="H796" s="14" t="str">
        <f t="shared" si="72"/>
        <v/>
      </c>
      <c r="I796" s="19">
        <f t="shared" si="73"/>
        <v>24625824</v>
      </c>
      <c r="J796" s="14" t="str">
        <f t="shared" si="74"/>
        <v/>
      </c>
      <c r="K796" s="18" t="str">
        <f t="shared" si="75"/>
        <v/>
      </c>
      <c r="L796" s="18" t="str">
        <f t="shared" si="76"/>
        <v/>
      </c>
      <c r="M796" s="17" t="str">
        <f t="shared" si="77"/>
        <v>✔</v>
      </c>
    </row>
    <row r="797" spans="1:13" ht="14.25" customHeight="1" x14ac:dyDescent="0.15">
      <c r="A797" s="24" t="s">
        <v>7461</v>
      </c>
      <c r="B797" s="24" t="s">
        <v>7408</v>
      </c>
      <c r="C797" s="23" t="s">
        <v>7460</v>
      </c>
      <c r="D797" s="22" t="s">
        <v>17</v>
      </c>
      <c r="E797" s="91">
        <v>66918</v>
      </c>
      <c r="F797" s="21">
        <v>46</v>
      </c>
      <c r="G797" s="20"/>
      <c r="H797" s="14" t="str">
        <f t="shared" si="72"/>
        <v/>
      </c>
      <c r="I797" s="19">
        <f t="shared" si="73"/>
        <v>3078228</v>
      </c>
      <c r="J797" s="14" t="str">
        <f t="shared" si="74"/>
        <v/>
      </c>
      <c r="K797" s="18" t="str">
        <f t="shared" si="75"/>
        <v/>
      </c>
      <c r="L797" s="18" t="str">
        <f t="shared" si="76"/>
        <v/>
      </c>
      <c r="M797" s="17" t="str">
        <f t="shared" si="77"/>
        <v>✔</v>
      </c>
    </row>
    <row r="798" spans="1:13" ht="14.25" customHeight="1" x14ac:dyDescent="0.15">
      <c r="A798" s="24" t="s">
        <v>7459</v>
      </c>
      <c r="B798" s="24" t="s">
        <v>7408</v>
      </c>
      <c r="C798" s="23" t="s">
        <v>7458</v>
      </c>
      <c r="D798" s="22" t="s">
        <v>17</v>
      </c>
      <c r="E798" s="91">
        <v>35654</v>
      </c>
      <c r="F798" s="21">
        <v>24</v>
      </c>
      <c r="G798" s="20"/>
      <c r="H798" s="14" t="str">
        <f t="shared" si="72"/>
        <v/>
      </c>
      <c r="I798" s="19">
        <f t="shared" si="73"/>
        <v>855696</v>
      </c>
      <c r="J798" s="14" t="str">
        <f t="shared" si="74"/>
        <v/>
      </c>
      <c r="K798" s="18" t="str">
        <f t="shared" si="75"/>
        <v/>
      </c>
      <c r="L798" s="18" t="str">
        <f t="shared" si="76"/>
        <v/>
      </c>
      <c r="M798" s="17" t="str">
        <f t="shared" si="77"/>
        <v>✔</v>
      </c>
    </row>
    <row r="799" spans="1:13" ht="14.25" customHeight="1" x14ac:dyDescent="0.15">
      <c r="A799" s="24" t="s">
        <v>7457</v>
      </c>
      <c r="B799" s="24" t="s">
        <v>7408</v>
      </c>
      <c r="C799" s="23" t="s">
        <v>7456</v>
      </c>
      <c r="D799" s="22" t="s">
        <v>17</v>
      </c>
      <c r="E799" s="91">
        <v>86993</v>
      </c>
      <c r="F799" s="21">
        <v>128</v>
      </c>
      <c r="G799" s="20"/>
      <c r="H799" s="14" t="str">
        <f t="shared" si="72"/>
        <v/>
      </c>
      <c r="I799" s="19">
        <f t="shared" si="73"/>
        <v>11135104</v>
      </c>
      <c r="J799" s="14" t="str">
        <f t="shared" si="74"/>
        <v/>
      </c>
      <c r="K799" s="18" t="str">
        <f t="shared" si="75"/>
        <v/>
      </c>
      <c r="L799" s="18" t="str">
        <f t="shared" si="76"/>
        <v/>
      </c>
      <c r="M799" s="17" t="str">
        <f t="shared" si="77"/>
        <v>✔</v>
      </c>
    </row>
    <row r="800" spans="1:13" ht="14.25" customHeight="1" x14ac:dyDescent="0.15">
      <c r="A800" s="24" t="s">
        <v>7455</v>
      </c>
      <c r="B800" s="24" t="s">
        <v>7408</v>
      </c>
      <c r="C800" s="23" t="s">
        <v>7454</v>
      </c>
      <c r="D800" s="22" t="s">
        <v>17</v>
      </c>
      <c r="E800" s="91">
        <v>173986</v>
      </c>
      <c r="F800" s="21">
        <v>99</v>
      </c>
      <c r="G800" s="20"/>
      <c r="H800" s="14" t="str">
        <f t="shared" si="72"/>
        <v/>
      </c>
      <c r="I800" s="19">
        <f t="shared" si="73"/>
        <v>17224614</v>
      </c>
      <c r="J800" s="14" t="str">
        <f t="shared" si="74"/>
        <v/>
      </c>
      <c r="K800" s="18" t="str">
        <f t="shared" si="75"/>
        <v/>
      </c>
      <c r="L800" s="18" t="str">
        <f t="shared" si="76"/>
        <v/>
      </c>
      <c r="M800" s="17" t="str">
        <f t="shared" si="77"/>
        <v>✔</v>
      </c>
    </row>
    <row r="801" spans="1:13" ht="14.25" customHeight="1" x14ac:dyDescent="0.15">
      <c r="A801" s="24" t="s">
        <v>7453</v>
      </c>
      <c r="B801" s="24" t="s">
        <v>7408</v>
      </c>
      <c r="C801" s="23" t="s">
        <v>7452</v>
      </c>
      <c r="D801" s="22" t="s">
        <v>17</v>
      </c>
      <c r="E801" s="91">
        <v>21098</v>
      </c>
      <c r="F801" s="21">
        <v>312</v>
      </c>
      <c r="G801" s="20"/>
      <c r="H801" s="14" t="str">
        <f t="shared" si="72"/>
        <v/>
      </c>
      <c r="I801" s="19">
        <f t="shared" si="73"/>
        <v>6582576</v>
      </c>
      <c r="J801" s="14" t="str">
        <f t="shared" si="74"/>
        <v/>
      </c>
      <c r="K801" s="18" t="str">
        <f t="shared" si="75"/>
        <v/>
      </c>
      <c r="L801" s="18" t="str">
        <f t="shared" si="76"/>
        <v/>
      </c>
      <c r="M801" s="17" t="str">
        <f t="shared" si="77"/>
        <v>✔</v>
      </c>
    </row>
    <row r="802" spans="1:13" ht="14.25" customHeight="1" x14ac:dyDescent="0.15">
      <c r="A802" s="24" t="s">
        <v>7451</v>
      </c>
      <c r="B802" s="24" t="s">
        <v>7408</v>
      </c>
      <c r="C802" s="23" t="s">
        <v>7450</v>
      </c>
      <c r="D802" s="22" t="s">
        <v>17</v>
      </c>
      <c r="E802" s="91">
        <v>54896</v>
      </c>
      <c r="F802" s="21">
        <v>104</v>
      </c>
      <c r="G802" s="20"/>
      <c r="H802" s="14" t="str">
        <f t="shared" si="72"/>
        <v/>
      </c>
      <c r="I802" s="19">
        <f t="shared" si="73"/>
        <v>5709184</v>
      </c>
      <c r="J802" s="14" t="str">
        <f t="shared" si="74"/>
        <v/>
      </c>
      <c r="K802" s="18" t="str">
        <f t="shared" si="75"/>
        <v/>
      </c>
      <c r="L802" s="18" t="str">
        <f t="shared" si="76"/>
        <v/>
      </c>
      <c r="M802" s="17" t="str">
        <f t="shared" si="77"/>
        <v>✔</v>
      </c>
    </row>
    <row r="803" spans="1:13" ht="14.25" customHeight="1" x14ac:dyDescent="0.15">
      <c r="A803" s="24" t="s">
        <v>7449</v>
      </c>
      <c r="B803" s="24" t="s">
        <v>7408</v>
      </c>
      <c r="C803" s="23" t="s">
        <v>7448</v>
      </c>
      <c r="D803" s="22" t="s">
        <v>17</v>
      </c>
      <c r="E803" s="91">
        <v>3410</v>
      </c>
      <c r="F803" s="21">
        <v>15</v>
      </c>
      <c r="G803" s="20"/>
      <c r="H803" s="14" t="str">
        <f t="shared" si="72"/>
        <v/>
      </c>
      <c r="I803" s="19">
        <f t="shared" si="73"/>
        <v>51150</v>
      </c>
      <c r="J803" s="14" t="str">
        <f t="shared" si="74"/>
        <v/>
      </c>
      <c r="K803" s="18" t="str">
        <f t="shared" si="75"/>
        <v/>
      </c>
      <c r="L803" s="18" t="str">
        <f t="shared" si="76"/>
        <v/>
      </c>
      <c r="M803" s="17" t="str">
        <f t="shared" si="77"/>
        <v>✔</v>
      </c>
    </row>
    <row r="804" spans="1:13" ht="14.25" customHeight="1" x14ac:dyDescent="0.15">
      <c r="A804" s="24" t="s">
        <v>7447</v>
      </c>
      <c r="B804" s="24" t="s">
        <v>7408</v>
      </c>
      <c r="C804" s="23" t="s">
        <v>7446</v>
      </c>
      <c r="D804" s="22" t="s">
        <v>17</v>
      </c>
      <c r="E804" s="91">
        <v>3610</v>
      </c>
      <c r="F804" s="21">
        <v>226</v>
      </c>
      <c r="G804" s="20"/>
      <c r="H804" s="14" t="str">
        <f t="shared" si="72"/>
        <v/>
      </c>
      <c r="I804" s="19">
        <f t="shared" si="73"/>
        <v>815860</v>
      </c>
      <c r="J804" s="14" t="str">
        <f t="shared" si="74"/>
        <v/>
      </c>
      <c r="K804" s="18" t="str">
        <f t="shared" si="75"/>
        <v/>
      </c>
      <c r="L804" s="18" t="str">
        <f t="shared" si="76"/>
        <v/>
      </c>
      <c r="M804" s="17" t="str">
        <f t="shared" si="77"/>
        <v>✔</v>
      </c>
    </row>
    <row r="805" spans="1:13" ht="14.25" customHeight="1" x14ac:dyDescent="0.15">
      <c r="A805" s="24" t="s">
        <v>7445</v>
      </c>
      <c r="B805" s="24" t="s">
        <v>7408</v>
      </c>
      <c r="C805" s="23" t="s">
        <v>7444</v>
      </c>
      <c r="D805" s="22" t="s">
        <v>17</v>
      </c>
      <c r="E805" s="91">
        <v>3050</v>
      </c>
      <c r="F805" s="21">
        <v>322</v>
      </c>
      <c r="G805" s="20"/>
      <c r="H805" s="14" t="str">
        <f t="shared" si="72"/>
        <v/>
      </c>
      <c r="I805" s="19">
        <f t="shared" si="73"/>
        <v>982100</v>
      </c>
      <c r="J805" s="14" t="str">
        <f t="shared" si="74"/>
        <v/>
      </c>
      <c r="K805" s="18" t="str">
        <f t="shared" si="75"/>
        <v/>
      </c>
      <c r="L805" s="18" t="str">
        <f t="shared" si="76"/>
        <v/>
      </c>
      <c r="M805" s="17" t="str">
        <f t="shared" si="77"/>
        <v>✔</v>
      </c>
    </row>
    <row r="806" spans="1:13" ht="14.25" customHeight="1" x14ac:dyDescent="0.15">
      <c r="A806" s="24" t="s">
        <v>7443</v>
      </c>
      <c r="B806" s="24" t="s">
        <v>7408</v>
      </c>
      <c r="C806" s="23" t="s">
        <v>7442</v>
      </c>
      <c r="D806" s="22" t="s">
        <v>17</v>
      </c>
      <c r="E806" s="91">
        <v>6855</v>
      </c>
      <c r="F806" s="21">
        <v>17</v>
      </c>
      <c r="G806" s="20"/>
      <c r="H806" s="14" t="str">
        <f t="shared" si="72"/>
        <v/>
      </c>
      <c r="I806" s="19">
        <f t="shared" si="73"/>
        <v>116535</v>
      </c>
      <c r="J806" s="14" t="str">
        <f t="shared" si="74"/>
        <v/>
      </c>
      <c r="K806" s="18" t="str">
        <f t="shared" si="75"/>
        <v/>
      </c>
      <c r="L806" s="18" t="str">
        <f t="shared" si="76"/>
        <v/>
      </c>
      <c r="M806" s="17" t="str">
        <f t="shared" si="77"/>
        <v>✔</v>
      </c>
    </row>
    <row r="807" spans="1:13" ht="14.25" customHeight="1" x14ac:dyDescent="0.15">
      <c r="A807" s="24" t="s">
        <v>7441</v>
      </c>
      <c r="B807" s="24" t="s">
        <v>7408</v>
      </c>
      <c r="C807" s="23" t="s">
        <v>7440</v>
      </c>
      <c r="D807" s="22" t="s">
        <v>17</v>
      </c>
      <c r="E807" s="91">
        <v>25325</v>
      </c>
      <c r="F807" s="21">
        <v>10</v>
      </c>
      <c r="G807" s="20"/>
      <c r="H807" s="14" t="str">
        <f t="shared" si="72"/>
        <v/>
      </c>
      <c r="I807" s="19">
        <f t="shared" si="73"/>
        <v>253250</v>
      </c>
      <c r="J807" s="14" t="str">
        <f t="shared" si="74"/>
        <v/>
      </c>
      <c r="K807" s="18" t="str">
        <f t="shared" si="75"/>
        <v/>
      </c>
      <c r="L807" s="18" t="str">
        <f t="shared" si="76"/>
        <v/>
      </c>
      <c r="M807" s="17" t="str">
        <f t="shared" si="77"/>
        <v>✔</v>
      </c>
    </row>
    <row r="808" spans="1:13" ht="14.25" customHeight="1" x14ac:dyDescent="0.15">
      <c r="A808" s="24" t="s">
        <v>7439</v>
      </c>
      <c r="B808" s="24" t="s">
        <v>7408</v>
      </c>
      <c r="C808" s="23" t="s">
        <v>7438</v>
      </c>
      <c r="D808" s="22" t="s">
        <v>17</v>
      </c>
      <c r="E808" s="91">
        <v>53386</v>
      </c>
      <c r="F808" s="21">
        <v>2283</v>
      </c>
      <c r="G808" s="20"/>
      <c r="H808" s="14" t="str">
        <f t="shared" si="72"/>
        <v/>
      </c>
      <c r="I808" s="19">
        <f t="shared" si="73"/>
        <v>121880238</v>
      </c>
      <c r="J808" s="14" t="str">
        <f t="shared" si="74"/>
        <v/>
      </c>
      <c r="K808" s="18" t="str">
        <f t="shared" si="75"/>
        <v/>
      </c>
      <c r="L808" s="18" t="str">
        <f t="shared" si="76"/>
        <v/>
      </c>
      <c r="M808" s="17" t="str">
        <f t="shared" si="77"/>
        <v>✔</v>
      </c>
    </row>
    <row r="809" spans="1:13" ht="14.25" customHeight="1" x14ac:dyDescent="0.15">
      <c r="A809" s="24" t="s">
        <v>7437</v>
      </c>
      <c r="B809" s="24" t="s">
        <v>7408</v>
      </c>
      <c r="C809" s="23" t="s">
        <v>7436</v>
      </c>
      <c r="D809" s="22" t="s">
        <v>17</v>
      </c>
      <c r="E809" s="91">
        <v>10198</v>
      </c>
      <c r="F809" s="21">
        <v>8</v>
      </c>
      <c r="G809" s="20"/>
      <c r="H809" s="14" t="str">
        <f t="shared" si="72"/>
        <v/>
      </c>
      <c r="I809" s="19">
        <f t="shared" si="73"/>
        <v>81584</v>
      </c>
      <c r="J809" s="14" t="str">
        <f t="shared" si="74"/>
        <v/>
      </c>
      <c r="K809" s="18" t="str">
        <f t="shared" si="75"/>
        <v/>
      </c>
      <c r="L809" s="18" t="str">
        <f t="shared" si="76"/>
        <v/>
      </c>
      <c r="M809" s="17" t="str">
        <f t="shared" si="77"/>
        <v>✔</v>
      </c>
    </row>
    <row r="810" spans="1:13" ht="14.25" customHeight="1" x14ac:dyDescent="0.15">
      <c r="A810" s="24" t="s">
        <v>7435</v>
      </c>
      <c r="B810" s="24" t="s">
        <v>7408</v>
      </c>
      <c r="C810" s="23" t="s">
        <v>7434</v>
      </c>
      <c r="D810" s="22" t="s">
        <v>17</v>
      </c>
      <c r="E810" s="91">
        <v>86993</v>
      </c>
      <c r="F810" s="21">
        <v>250</v>
      </c>
      <c r="G810" s="20"/>
      <c r="H810" s="14" t="str">
        <f t="shared" si="72"/>
        <v/>
      </c>
      <c r="I810" s="19">
        <f t="shared" si="73"/>
        <v>21748250</v>
      </c>
      <c r="J810" s="14" t="str">
        <f t="shared" si="74"/>
        <v/>
      </c>
      <c r="K810" s="18" t="str">
        <f t="shared" si="75"/>
        <v/>
      </c>
      <c r="L810" s="18" t="str">
        <f t="shared" si="76"/>
        <v/>
      </c>
      <c r="M810" s="17" t="str">
        <f t="shared" si="77"/>
        <v>✔</v>
      </c>
    </row>
    <row r="811" spans="1:13" ht="14.25" customHeight="1" x14ac:dyDescent="0.15">
      <c r="A811" s="24" t="s">
        <v>7433</v>
      </c>
      <c r="B811" s="24" t="s">
        <v>7408</v>
      </c>
      <c r="C811" s="23" t="s">
        <v>7432</v>
      </c>
      <c r="D811" s="22" t="s">
        <v>17</v>
      </c>
      <c r="E811" s="91">
        <v>11512</v>
      </c>
      <c r="F811" s="21">
        <v>5</v>
      </c>
      <c r="G811" s="20"/>
      <c r="H811" s="14" t="str">
        <f t="shared" si="72"/>
        <v/>
      </c>
      <c r="I811" s="19">
        <f t="shared" si="73"/>
        <v>57560</v>
      </c>
      <c r="J811" s="14" t="str">
        <f t="shared" si="74"/>
        <v/>
      </c>
      <c r="K811" s="18" t="str">
        <f t="shared" si="75"/>
        <v/>
      </c>
      <c r="L811" s="18" t="str">
        <f t="shared" si="76"/>
        <v/>
      </c>
      <c r="M811" s="17" t="str">
        <f t="shared" si="77"/>
        <v>✔</v>
      </c>
    </row>
    <row r="812" spans="1:13" ht="14.25" customHeight="1" x14ac:dyDescent="0.15">
      <c r="A812" s="24" t="s">
        <v>7431</v>
      </c>
      <c r="B812" s="24" t="s">
        <v>7408</v>
      </c>
      <c r="C812" s="23" t="s">
        <v>7430</v>
      </c>
      <c r="D812" s="22" t="s">
        <v>17</v>
      </c>
      <c r="E812" s="91">
        <v>223997</v>
      </c>
      <c r="F812" s="21">
        <v>152</v>
      </c>
      <c r="G812" s="20"/>
      <c r="H812" s="14" t="str">
        <f t="shared" si="72"/>
        <v/>
      </c>
      <c r="I812" s="19">
        <f t="shared" si="73"/>
        <v>34047544</v>
      </c>
      <c r="J812" s="14" t="str">
        <f t="shared" si="74"/>
        <v/>
      </c>
      <c r="K812" s="18" t="str">
        <f t="shared" si="75"/>
        <v/>
      </c>
      <c r="L812" s="18" t="str">
        <f t="shared" si="76"/>
        <v/>
      </c>
      <c r="M812" s="17" t="str">
        <f t="shared" si="77"/>
        <v>✔</v>
      </c>
    </row>
    <row r="813" spans="1:13" ht="14.25" customHeight="1" x14ac:dyDescent="0.15">
      <c r="A813" s="24" t="s">
        <v>7429</v>
      </c>
      <c r="B813" s="24" t="s">
        <v>7408</v>
      </c>
      <c r="C813" s="23" t="s">
        <v>7428</v>
      </c>
      <c r="D813" s="22" t="s">
        <v>17</v>
      </c>
      <c r="E813" s="91">
        <v>388958</v>
      </c>
      <c r="F813" s="21">
        <v>608</v>
      </c>
      <c r="G813" s="20"/>
      <c r="H813" s="14" t="str">
        <f t="shared" si="72"/>
        <v/>
      </c>
      <c r="I813" s="19">
        <f t="shared" si="73"/>
        <v>236486464</v>
      </c>
      <c r="J813" s="14" t="str">
        <f t="shared" si="74"/>
        <v/>
      </c>
      <c r="K813" s="18" t="str">
        <f t="shared" si="75"/>
        <v/>
      </c>
      <c r="L813" s="18" t="str">
        <f t="shared" si="76"/>
        <v/>
      </c>
      <c r="M813" s="17" t="str">
        <f t="shared" si="77"/>
        <v>✔</v>
      </c>
    </row>
    <row r="814" spans="1:13" ht="14.25" customHeight="1" x14ac:dyDescent="0.15">
      <c r="A814" s="24" t="s">
        <v>7427</v>
      </c>
      <c r="B814" s="24" t="s">
        <v>7408</v>
      </c>
      <c r="C814" s="23" t="s">
        <v>7426</v>
      </c>
      <c r="D814" s="22" t="s">
        <v>17</v>
      </c>
      <c r="E814" s="91">
        <v>140398</v>
      </c>
      <c r="F814" s="21">
        <v>3</v>
      </c>
      <c r="G814" s="20"/>
      <c r="H814" s="14" t="str">
        <f t="shared" si="72"/>
        <v/>
      </c>
      <c r="I814" s="19">
        <f t="shared" si="73"/>
        <v>421194</v>
      </c>
      <c r="J814" s="14" t="str">
        <f t="shared" si="74"/>
        <v/>
      </c>
      <c r="K814" s="18" t="str">
        <f t="shared" si="75"/>
        <v/>
      </c>
      <c r="L814" s="18" t="str">
        <f t="shared" si="76"/>
        <v/>
      </c>
      <c r="M814" s="17" t="str">
        <f t="shared" si="77"/>
        <v>✔</v>
      </c>
    </row>
    <row r="815" spans="1:13" ht="14.25" customHeight="1" x14ac:dyDescent="0.15">
      <c r="A815" s="24" t="s">
        <v>7425</v>
      </c>
      <c r="B815" s="24" t="s">
        <v>7408</v>
      </c>
      <c r="C815" s="23" t="s">
        <v>7424</v>
      </c>
      <c r="D815" s="22" t="s">
        <v>17</v>
      </c>
      <c r="E815" s="91">
        <v>279573</v>
      </c>
      <c r="F815" s="21">
        <v>339</v>
      </c>
      <c r="G815" s="20"/>
      <c r="H815" s="14" t="str">
        <f t="shared" si="72"/>
        <v/>
      </c>
      <c r="I815" s="19">
        <f t="shared" si="73"/>
        <v>94775247</v>
      </c>
      <c r="J815" s="14" t="str">
        <f t="shared" si="74"/>
        <v/>
      </c>
      <c r="K815" s="18" t="str">
        <f t="shared" si="75"/>
        <v/>
      </c>
      <c r="L815" s="18" t="str">
        <f t="shared" si="76"/>
        <v/>
      </c>
      <c r="M815" s="17" t="str">
        <f t="shared" si="77"/>
        <v>✔</v>
      </c>
    </row>
    <row r="816" spans="1:13" ht="14.25" customHeight="1" x14ac:dyDescent="0.15">
      <c r="A816" s="24" t="s">
        <v>7423</v>
      </c>
      <c r="B816" s="24" t="s">
        <v>7408</v>
      </c>
      <c r="C816" s="23" t="s">
        <v>7422</v>
      </c>
      <c r="D816" s="22" t="s">
        <v>17</v>
      </c>
      <c r="E816" s="91">
        <v>15850</v>
      </c>
      <c r="F816" s="21">
        <v>917</v>
      </c>
      <c r="G816" s="20"/>
      <c r="H816" s="14" t="str">
        <f t="shared" si="72"/>
        <v/>
      </c>
      <c r="I816" s="19">
        <f t="shared" si="73"/>
        <v>14534450</v>
      </c>
      <c r="J816" s="14" t="str">
        <f t="shared" si="74"/>
        <v/>
      </c>
      <c r="K816" s="18" t="str">
        <f t="shared" si="75"/>
        <v/>
      </c>
      <c r="L816" s="18" t="str">
        <f t="shared" si="76"/>
        <v/>
      </c>
      <c r="M816" s="17" t="str">
        <f t="shared" si="77"/>
        <v>✔</v>
      </c>
    </row>
    <row r="817" spans="1:13" ht="14.25" customHeight="1" x14ac:dyDescent="0.15">
      <c r="A817" s="24" t="s">
        <v>7421</v>
      </c>
      <c r="B817" s="24" t="s">
        <v>7408</v>
      </c>
      <c r="C817" s="23" t="s">
        <v>7420</v>
      </c>
      <c r="D817" s="22" t="s">
        <v>17</v>
      </c>
      <c r="E817" s="91">
        <v>23243</v>
      </c>
      <c r="F817" s="21">
        <v>1097</v>
      </c>
      <c r="G817" s="20"/>
      <c r="H817" s="14" t="str">
        <f t="shared" si="72"/>
        <v/>
      </c>
      <c r="I817" s="19">
        <f t="shared" si="73"/>
        <v>25497571</v>
      </c>
      <c r="J817" s="14" t="str">
        <f t="shared" si="74"/>
        <v/>
      </c>
      <c r="K817" s="18" t="str">
        <f t="shared" si="75"/>
        <v/>
      </c>
      <c r="L817" s="18" t="str">
        <f t="shared" si="76"/>
        <v/>
      </c>
      <c r="M817" s="17" t="str">
        <f t="shared" si="77"/>
        <v>✔</v>
      </c>
    </row>
    <row r="818" spans="1:13" ht="14.25" customHeight="1" x14ac:dyDescent="0.15">
      <c r="A818" s="24" t="s">
        <v>7419</v>
      </c>
      <c r="B818" s="24" t="s">
        <v>7408</v>
      </c>
      <c r="C818" s="23" t="s">
        <v>7418</v>
      </c>
      <c r="D818" s="22" t="s">
        <v>17</v>
      </c>
      <c r="E818" s="91">
        <v>21354</v>
      </c>
      <c r="F818" s="21">
        <v>10</v>
      </c>
      <c r="G818" s="20"/>
      <c r="H818" s="14" t="str">
        <f t="shared" si="72"/>
        <v/>
      </c>
      <c r="I818" s="19">
        <f t="shared" si="73"/>
        <v>213540</v>
      </c>
      <c r="J818" s="14" t="str">
        <f t="shared" si="74"/>
        <v/>
      </c>
      <c r="K818" s="18" t="str">
        <f t="shared" si="75"/>
        <v/>
      </c>
      <c r="L818" s="18" t="str">
        <f t="shared" si="76"/>
        <v/>
      </c>
      <c r="M818" s="17" t="str">
        <f t="shared" si="77"/>
        <v>✔</v>
      </c>
    </row>
    <row r="819" spans="1:13" ht="14.25" customHeight="1" x14ac:dyDescent="0.15">
      <c r="A819" s="24" t="s">
        <v>7417</v>
      </c>
      <c r="B819" s="24" t="s">
        <v>7408</v>
      </c>
      <c r="C819" s="23" t="s">
        <v>7416</v>
      </c>
      <c r="D819" s="22" t="s">
        <v>17</v>
      </c>
      <c r="E819" s="91">
        <v>40500</v>
      </c>
      <c r="F819" s="21">
        <v>987</v>
      </c>
      <c r="G819" s="20"/>
      <c r="H819" s="14" t="str">
        <f t="shared" si="72"/>
        <v/>
      </c>
      <c r="I819" s="19">
        <f t="shared" si="73"/>
        <v>39973500</v>
      </c>
      <c r="J819" s="14" t="str">
        <f t="shared" si="74"/>
        <v/>
      </c>
      <c r="K819" s="18" t="str">
        <f t="shared" si="75"/>
        <v/>
      </c>
      <c r="L819" s="18" t="str">
        <f t="shared" si="76"/>
        <v/>
      </c>
      <c r="M819" s="17" t="str">
        <f t="shared" si="77"/>
        <v>✔</v>
      </c>
    </row>
    <row r="820" spans="1:13" ht="14.25" customHeight="1" x14ac:dyDescent="0.15">
      <c r="A820" s="24" t="s">
        <v>7415</v>
      </c>
      <c r="B820" s="24" t="s">
        <v>7408</v>
      </c>
      <c r="C820" s="23" t="s">
        <v>7414</v>
      </c>
      <c r="D820" s="22" t="s">
        <v>17</v>
      </c>
      <c r="E820" s="91">
        <v>62561</v>
      </c>
      <c r="F820" s="21">
        <v>2698</v>
      </c>
      <c r="G820" s="20"/>
      <c r="H820" s="14" t="str">
        <f t="shared" si="72"/>
        <v/>
      </c>
      <c r="I820" s="19">
        <f t="shared" si="73"/>
        <v>168789578</v>
      </c>
      <c r="J820" s="14" t="str">
        <f t="shared" si="74"/>
        <v/>
      </c>
      <c r="K820" s="18" t="str">
        <f t="shared" si="75"/>
        <v/>
      </c>
      <c r="L820" s="18" t="str">
        <f t="shared" si="76"/>
        <v/>
      </c>
      <c r="M820" s="17" t="str">
        <f t="shared" si="77"/>
        <v>✔</v>
      </c>
    </row>
    <row r="821" spans="1:13" ht="14.25" customHeight="1" x14ac:dyDescent="0.15">
      <c r="A821" s="24" t="s">
        <v>7413</v>
      </c>
      <c r="B821" s="24" t="s">
        <v>7408</v>
      </c>
      <c r="C821" s="23" t="s">
        <v>7412</v>
      </c>
      <c r="D821" s="22" t="s">
        <v>17</v>
      </c>
      <c r="E821" s="91">
        <v>55651</v>
      </c>
      <c r="F821" s="21">
        <v>22</v>
      </c>
      <c r="G821" s="20"/>
      <c r="H821" s="14" t="str">
        <f t="shared" si="72"/>
        <v/>
      </c>
      <c r="I821" s="19">
        <f t="shared" si="73"/>
        <v>1224322</v>
      </c>
      <c r="J821" s="14" t="str">
        <f t="shared" si="74"/>
        <v/>
      </c>
      <c r="K821" s="18" t="str">
        <f t="shared" si="75"/>
        <v/>
      </c>
      <c r="L821" s="18" t="str">
        <f t="shared" si="76"/>
        <v/>
      </c>
      <c r="M821" s="17" t="str">
        <f t="shared" si="77"/>
        <v>✔</v>
      </c>
    </row>
    <row r="822" spans="1:13" ht="14.25" customHeight="1" x14ac:dyDescent="0.15">
      <c r="A822" s="24" t="s">
        <v>7411</v>
      </c>
      <c r="B822" s="24" t="s">
        <v>7408</v>
      </c>
      <c r="C822" s="23" t="s">
        <v>7410</v>
      </c>
      <c r="D822" s="22" t="s">
        <v>17</v>
      </c>
      <c r="E822" s="91">
        <v>4775</v>
      </c>
      <c r="F822" s="21">
        <v>471</v>
      </c>
      <c r="G822" s="20"/>
      <c r="H822" s="14" t="str">
        <f t="shared" si="72"/>
        <v/>
      </c>
      <c r="I822" s="19">
        <f t="shared" si="73"/>
        <v>2249025</v>
      </c>
      <c r="J822" s="14" t="str">
        <f t="shared" si="74"/>
        <v/>
      </c>
      <c r="K822" s="18" t="str">
        <f t="shared" si="75"/>
        <v/>
      </c>
      <c r="L822" s="18" t="str">
        <f t="shared" si="76"/>
        <v/>
      </c>
      <c r="M822" s="17" t="str">
        <f t="shared" si="77"/>
        <v>✔</v>
      </c>
    </row>
    <row r="823" spans="1:13" ht="14.25" customHeight="1" x14ac:dyDescent="0.15">
      <c r="A823" s="24" t="s">
        <v>7409</v>
      </c>
      <c r="B823" s="24" t="s">
        <v>7408</v>
      </c>
      <c r="C823" s="23" t="s">
        <v>7407</v>
      </c>
      <c r="D823" s="22" t="s">
        <v>17</v>
      </c>
      <c r="E823" s="91">
        <v>7742</v>
      </c>
      <c r="F823" s="21">
        <v>3</v>
      </c>
      <c r="G823" s="20"/>
      <c r="H823" s="14" t="str">
        <f t="shared" si="72"/>
        <v/>
      </c>
      <c r="I823" s="19">
        <f t="shared" si="73"/>
        <v>23226</v>
      </c>
      <c r="J823" s="14" t="str">
        <f t="shared" si="74"/>
        <v/>
      </c>
      <c r="K823" s="18" t="str">
        <f t="shared" si="75"/>
        <v/>
      </c>
      <c r="L823" s="18" t="str">
        <f t="shared" si="76"/>
        <v/>
      </c>
      <c r="M823" s="17" t="str">
        <f t="shared" si="77"/>
        <v>✔</v>
      </c>
    </row>
    <row r="824" spans="1:13" ht="14.25" customHeight="1" x14ac:dyDescent="0.15">
      <c r="A824" s="24" t="s">
        <v>7406</v>
      </c>
      <c r="B824" s="24" t="s">
        <v>7399</v>
      </c>
      <c r="C824" s="23" t="s">
        <v>7405</v>
      </c>
      <c r="D824" s="22"/>
      <c r="E824" s="91">
        <v>1080</v>
      </c>
      <c r="F824" s="21">
        <v>77</v>
      </c>
      <c r="G824" s="20"/>
      <c r="H824" s="14" t="str">
        <f t="shared" si="72"/>
        <v/>
      </c>
      <c r="I824" s="19">
        <f t="shared" si="73"/>
        <v>83160</v>
      </c>
      <c r="J824" s="14" t="str">
        <f t="shared" si="74"/>
        <v/>
      </c>
      <c r="K824" s="18" t="str">
        <f t="shared" si="75"/>
        <v/>
      </c>
      <c r="L824" s="18" t="str">
        <f t="shared" si="76"/>
        <v/>
      </c>
      <c r="M824" s="17" t="str">
        <f t="shared" si="77"/>
        <v>✔</v>
      </c>
    </row>
    <row r="825" spans="1:13" ht="14.25" customHeight="1" x14ac:dyDescent="0.15">
      <c r="A825" s="24" t="s">
        <v>7404</v>
      </c>
      <c r="B825" s="24" t="s">
        <v>7399</v>
      </c>
      <c r="C825" s="23" t="s">
        <v>7403</v>
      </c>
      <c r="D825" s="22"/>
      <c r="E825" s="91">
        <v>1080</v>
      </c>
      <c r="F825" s="21">
        <v>46</v>
      </c>
      <c r="G825" s="20"/>
      <c r="H825" s="14" t="str">
        <f t="shared" si="72"/>
        <v/>
      </c>
      <c r="I825" s="19">
        <f t="shared" si="73"/>
        <v>49680</v>
      </c>
      <c r="J825" s="14" t="str">
        <f t="shared" si="74"/>
        <v/>
      </c>
      <c r="K825" s="18" t="str">
        <f t="shared" si="75"/>
        <v/>
      </c>
      <c r="L825" s="18" t="str">
        <f t="shared" si="76"/>
        <v/>
      </c>
      <c r="M825" s="17" t="str">
        <f t="shared" si="77"/>
        <v>✔</v>
      </c>
    </row>
    <row r="826" spans="1:13" ht="14.25" customHeight="1" x14ac:dyDescent="0.15">
      <c r="A826" s="24" t="s">
        <v>7402</v>
      </c>
      <c r="B826" s="24" t="s">
        <v>7399</v>
      </c>
      <c r="C826" s="23" t="s">
        <v>7401</v>
      </c>
      <c r="D826" s="22"/>
      <c r="E826" s="91">
        <v>700</v>
      </c>
      <c r="F826" s="21">
        <v>8</v>
      </c>
      <c r="G826" s="20"/>
      <c r="H826" s="14" t="str">
        <f t="shared" si="72"/>
        <v/>
      </c>
      <c r="I826" s="19">
        <f t="shared" si="73"/>
        <v>5600</v>
      </c>
      <c r="J826" s="14" t="str">
        <f t="shared" si="74"/>
        <v/>
      </c>
      <c r="K826" s="18" t="str">
        <f t="shared" si="75"/>
        <v/>
      </c>
      <c r="L826" s="18" t="str">
        <f t="shared" si="76"/>
        <v/>
      </c>
      <c r="M826" s="17" t="str">
        <f t="shared" si="77"/>
        <v>✔</v>
      </c>
    </row>
    <row r="827" spans="1:13" ht="14.25" customHeight="1" x14ac:dyDescent="0.15">
      <c r="A827" s="24" t="s">
        <v>7400</v>
      </c>
      <c r="B827" s="24" t="s">
        <v>7399</v>
      </c>
      <c r="C827" s="23" t="s">
        <v>7398</v>
      </c>
      <c r="D827" s="22"/>
      <c r="E827" s="91">
        <v>1180</v>
      </c>
      <c r="F827" s="21">
        <v>15</v>
      </c>
      <c r="G827" s="20"/>
      <c r="H827" s="14" t="str">
        <f t="shared" si="72"/>
        <v/>
      </c>
      <c r="I827" s="19">
        <f t="shared" si="73"/>
        <v>17700</v>
      </c>
      <c r="J827" s="14" t="str">
        <f t="shared" si="74"/>
        <v/>
      </c>
      <c r="K827" s="18" t="str">
        <f t="shared" si="75"/>
        <v/>
      </c>
      <c r="L827" s="18" t="str">
        <f t="shared" si="76"/>
        <v/>
      </c>
      <c r="M827" s="17" t="str">
        <f t="shared" si="77"/>
        <v>✔</v>
      </c>
    </row>
    <row r="828" spans="1:13" ht="14.25" customHeight="1" x14ac:dyDescent="0.15">
      <c r="A828" s="24" t="s">
        <v>7397</v>
      </c>
      <c r="B828" s="24" t="s">
        <v>7326</v>
      </c>
      <c r="C828" s="23" t="s">
        <v>7396</v>
      </c>
      <c r="D828" s="22"/>
      <c r="E828" s="91">
        <v>7240</v>
      </c>
      <c r="F828" s="21">
        <v>420</v>
      </c>
      <c r="G828" s="20"/>
      <c r="H828" s="14" t="str">
        <f t="shared" si="72"/>
        <v/>
      </c>
      <c r="I828" s="19">
        <f t="shared" si="73"/>
        <v>3040800</v>
      </c>
      <c r="J828" s="14" t="str">
        <f t="shared" si="74"/>
        <v/>
      </c>
      <c r="K828" s="18" t="str">
        <f t="shared" si="75"/>
        <v/>
      </c>
      <c r="L828" s="18" t="str">
        <f t="shared" si="76"/>
        <v/>
      </c>
      <c r="M828" s="17" t="str">
        <f t="shared" si="77"/>
        <v>✔</v>
      </c>
    </row>
    <row r="829" spans="1:13" ht="14.25" customHeight="1" x14ac:dyDescent="0.15">
      <c r="A829" s="24" t="s">
        <v>7395</v>
      </c>
      <c r="B829" s="24" t="s">
        <v>7326</v>
      </c>
      <c r="C829" s="23" t="s">
        <v>7394</v>
      </c>
      <c r="D829" s="22"/>
      <c r="E829" s="91">
        <v>1040</v>
      </c>
      <c r="F829" s="21">
        <v>32</v>
      </c>
      <c r="G829" s="20"/>
      <c r="H829" s="14" t="str">
        <f t="shared" si="72"/>
        <v/>
      </c>
      <c r="I829" s="19">
        <f t="shared" si="73"/>
        <v>33280</v>
      </c>
      <c r="J829" s="14" t="str">
        <f t="shared" si="74"/>
        <v/>
      </c>
      <c r="K829" s="18" t="str">
        <f t="shared" si="75"/>
        <v/>
      </c>
      <c r="L829" s="18" t="str">
        <f t="shared" si="76"/>
        <v/>
      </c>
      <c r="M829" s="17" t="str">
        <f t="shared" si="77"/>
        <v>✔</v>
      </c>
    </row>
    <row r="830" spans="1:13" ht="14.25" customHeight="1" x14ac:dyDescent="0.15">
      <c r="A830" s="24" t="s">
        <v>7393</v>
      </c>
      <c r="B830" s="24" t="s">
        <v>7326</v>
      </c>
      <c r="C830" s="23" t="s">
        <v>7392</v>
      </c>
      <c r="D830" s="22"/>
      <c r="E830" s="91">
        <v>610</v>
      </c>
      <c r="F830" s="21">
        <v>10</v>
      </c>
      <c r="G830" s="20"/>
      <c r="H830" s="14" t="str">
        <f t="shared" si="72"/>
        <v/>
      </c>
      <c r="I830" s="19">
        <f t="shared" si="73"/>
        <v>6100</v>
      </c>
      <c r="J830" s="14" t="str">
        <f t="shared" si="74"/>
        <v/>
      </c>
      <c r="K830" s="18" t="str">
        <f t="shared" si="75"/>
        <v/>
      </c>
      <c r="L830" s="18" t="str">
        <f t="shared" si="76"/>
        <v/>
      </c>
      <c r="M830" s="17" t="str">
        <f t="shared" si="77"/>
        <v>✔</v>
      </c>
    </row>
    <row r="831" spans="1:13" ht="14.25" customHeight="1" x14ac:dyDescent="0.15">
      <c r="A831" s="24" t="s">
        <v>7391</v>
      </c>
      <c r="B831" s="24" t="s">
        <v>7326</v>
      </c>
      <c r="C831" s="23" t="s">
        <v>7390</v>
      </c>
      <c r="D831" s="22"/>
      <c r="E831" s="91">
        <v>230</v>
      </c>
      <c r="F831" s="21">
        <v>843</v>
      </c>
      <c r="G831" s="20"/>
      <c r="H831" s="14" t="str">
        <f t="shared" si="72"/>
        <v/>
      </c>
      <c r="I831" s="19">
        <f t="shared" si="73"/>
        <v>193890</v>
      </c>
      <c r="J831" s="14" t="str">
        <f t="shared" si="74"/>
        <v/>
      </c>
      <c r="K831" s="18" t="str">
        <f t="shared" si="75"/>
        <v/>
      </c>
      <c r="L831" s="18" t="str">
        <f t="shared" si="76"/>
        <v/>
      </c>
      <c r="M831" s="17" t="str">
        <f t="shared" si="77"/>
        <v>✔</v>
      </c>
    </row>
    <row r="832" spans="1:13" ht="14.25" customHeight="1" x14ac:dyDescent="0.15">
      <c r="A832" s="24" t="s">
        <v>7389</v>
      </c>
      <c r="B832" s="24" t="s">
        <v>7326</v>
      </c>
      <c r="C832" s="23" t="s">
        <v>7388</v>
      </c>
      <c r="D832" s="22"/>
      <c r="E832" s="91">
        <v>915</v>
      </c>
      <c r="F832" s="21">
        <v>39</v>
      </c>
      <c r="G832" s="20"/>
      <c r="H832" s="14" t="str">
        <f t="shared" si="72"/>
        <v/>
      </c>
      <c r="I832" s="19">
        <f t="shared" si="73"/>
        <v>35685</v>
      </c>
      <c r="J832" s="14" t="str">
        <f t="shared" si="74"/>
        <v/>
      </c>
      <c r="K832" s="18" t="str">
        <f t="shared" si="75"/>
        <v/>
      </c>
      <c r="L832" s="18" t="str">
        <f t="shared" si="76"/>
        <v/>
      </c>
      <c r="M832" s="17" t="str">
        <f t="shared" si="77"/>
        <v>✔</v>
      </c>
    </row>
    <row r="833" spans="1:13" ht="14.25" customHeight="1" x14ac:dyDescent="0.15">
      <c r="A833" s="24" t="s">
        <v>7387</v>
      </c>
      <c r="B833" s="24" t="s">
        <v>7326</v>
      </c>
      <c r="C833" s="23" t="s">
        <v>7386</v>
      </c>
      <c r="D833" s="22"/>
      <c r="E833" s="91">
        <v>3050</v>
      </c>
      <c r="F833" s="21">
        <v>3</v>
      </c>
      <c r="G833" s="20"/>
      <c r="H833" s="14" t="str">
        <f t="shared" si="72"/>
        <v/>
      </c>
      <c r="I833" s="19">
        <f t="shared" si="73"/>
        <v>9150</v>
      </c>
      <c r="J833" s="14" t="str">
        <f t="shared" si="74"/>
        <v/>
      </c>
      <c r="K833" s="18" t="str">
        <f t="shared" si="75"/>
        <v/>
      </c>
      <c r="L833" s="18" t="str">
        <f t="shared" si="76"/>
        <v/>
      </c>
      <c r="M833" s="17" t="str">
        <f t="shared" si="77"/>
        <v>✔</v>
      </c>
    </row>
    <row r="834" spans="1:13" ht="14.25" customHeight="1" x14ac:dyDescent="0.15">
      <c r="A834" s="24" t="s">
        <v>7385</v>
      </c>
      <c r="B834" s="24" t="s">
        <v>7326</v>
      </c>
      <c r="C834" s="23" t="s">
        <v>7384</v>
      </c>
      <c r="D834" s="22"/>
      <c r="E834" s="91">
        <v>3490</v>
      </c>
      <c r="F834" s="21">
        <v>3</v>
      </c>
      <c r="G834" s="20"/>
      <c r="H834" s="14" t="str">
        <f t="shared" si="72"/>
        <v/>
      </c>
      <c r="I834" s="19">
        <f t="shared" si="73"/>
        <v>10470</v>
      </c>
      <c r="J834" s="14" t="str">
        <f t="shared" si="74"/>
        <v/>
      </c>
      <c r="K834" s="18" t="str">
        <f t="shared" si="75"/>
        <v/>
      </c>
      <c r="L834" s="18" t="str">
        <f t="shared" si="76"/>
        <v/>
      </c>
      <c r="M834" s="17" t="str">
        <f t="shared" si="77"/>
        <v>✔</v>
      </c>
    </row>
    <row r="835" spans="1:13" ht="14.25" customHeight="1" x14ac:dyDescent="0.15">
      <c r="A835" s="24" t="s">
        <v>7383</v>
      </c>
      <c r="B835" s="24" t="s">
        <v>7326</v>
      </c>
      <c r="C835" s="23" t="s">
        <v>7382</v>
      </c>
      <c r="D835" s="22"/>
      <c r="E835" s="91">
        <v>15820</v>
      </c>
      <c r="F835" s="21">
        <v>8</v>
      </c>
      <c r="G835" s="20"/>
      <c r="H835" s="14" t="str">
        <f t="shared" si="72"/>
        <v/>
      </c>
      <c r="I835" s="19">
        <f t="shared" si="73"/>
        <v>126560</v>
      </c>
      <c r="J835" s="14" t="str">
        <f t="shared" si="74"/>
        <v/>
      </c>
      <c r="K835" s="18" t="str">
        <f t="shared" si="75"/>
        <v/>
      </c>
      <c r="L835" s="18" t="str">
        <f t="shared" si="76"/>
        <v/>
      </c>
      <c r="M835" s="17" t="str">
        <f t="shared" si="77"/>
        <v>✔</v>
      </c>
    </row>
    <row r="836" spans="1:13" ht="14.25" customHeight="1" x14ac:dyDescent="0.15">
      <c r="A836" s="24" t="s">
        <v>7381</v>
      </c>
      <c r="B836" s="24" t="s">
        <v>7326</v>
      </c>
      <c r="C836" s="23" t="s">
        <v>7380</v>
      </c>
      <c r="D836" s="22"/>
      <c r="E836" s="91">
        <v>193354</v>
      </c>
      <c r="F836" s="21">
        <v>996</v>
      </c>
      <c r="G836" s="20"/>
      <c r="H836" s="14" t="str">
        <f t="shared" si="72"/>
        <v/>
      </c>
      <c r="I836" s="19">
        <f t="shared" si="73"/>
        <v>192580584</v>
      </c>
      <c r="J836" s="14" t="str">
        <f t="shared" si="74"/>
        <v/>
      </c>
      <c r="K836" s="18" t="str">
        <f t="shared" si="75"/>
        <v/>
      </c>
      <c r="L836" s="18" t="str">
        <f t="shared" si="76"/>
        <v/>
      </c>
      <c r="M836" s="17" t="str">
        <f t="shared" si="77"/>
        <v>✔</v>
      </c>
    </row>
    <row r="837" spans="1:13" ht="14.25" customHeight="1" x14ac:dyDescent="0.15">
      <c r="A837" s="24" t="s">
        <v>7379</v>
      </c>
      <c r="B837" s="24" t="s">
        <v>7326</v>
      </c>
      <c r="C837" s="23" t="s">
        <v>7378</v>
      </c>
      <c r="D837" s="22"/>
      <c r="E837" s="91">
        <v>5060</v>
      </c>
      <c r="F837" s="21">
        <v>24</v>
      </c>
      <c r="G837" s="20"/>
      <c r="H837" s="14" t="str">
        <f t="shared" si="72"/>
        <v/>
      </c>
      <c r="I837" s="19">
        <f t="shared" si="73"/>
        <v>121440</v>
      </c>
      <c r="J837" s="14" t="str">
        <f t="shared" si="74"/>
        <v/>
      </c>
      <c r="K837" s="18" t="str">
        <f t="shared" si="75"/>
        <v/>
      </c>
      <c r="L837" s="18" t="str">
        <f t="shared" si="76"/>
        <v/>
      </c>
      <c r="M837" s="17" t="str">
        <f t="shared" si="77"/>
        <v>✔</v>
      </c>
    </row>
    <row r="838" spans="1:13" ht="14.25" customHeight="1" x14ac:dyDescent="0.15">
      <c r="A838" s="24" t="s">
        <v>7377</v>
      </c>
      <c r="B838" s="24" t="s">
        <v>7326</v>
      </c>
      <c r="C838" s="23" t="s">
        <v>7376</v>
      </c>
      <c r="D838" s="22"/>
      <c r="E838" s="91">
        <v>13834</v>
      </c>
      <c r="F838" s="21">
        <v>36</v>
      </c>
      <c r="G838" s="20"/>
      <c r="H838" s="14" t="str">
        <f t="shared" si="72"/>
        <v/>
      </c>
      <c r="I838" s="19">
        <f t="shared" si="73"/>
        <v>498024</v>
      </c>
      <c r="J838" s="14" t="str">
        <f t="shared" si="74"/>
        <v/>
      </c>
      <c r="K838" s="18" t="str">
        <f t="shared" si="75"/>
        <v/>
      </c>
      <c r="L838" s="18" t="str">
        <f t="shared" si="76"/>
        <v/>
      </c>
      <c r="M838" s="17" t="str">
        <f t="shared" si="77"/>
        <v>✔</v>
      </c>
    </row>
    <row r="839" spans="1:13" ht="14.25" customHeight="1" x14ac:dyDescent="0.15">
      <c r="A839" s="24" t="s">
        <v>7375</v>
      </c>
      <c r="B839" s="24" t="s">
        <v>7326</v>
      </c>
      <c r="C839" s="23" t="s">
        <v>7374</v>
      </c>
      <c r="D839" s="22"/>
      <c r="E839" s="91">
        <v>8170</v>
      </c>
      <c r="F839" s="21">
        <v>20</v>
      </c>
      <c r="G839" s="20"/>
      <c r="H839" s="14" t="str">
        <f t="shared" si="72"/>
        <v/>
      </c>
      <c r="I839" s="19">
        <f t="shared" si="73"/>
        <v>163400</v>
      </c>
      <c r="J839" s="14" t="str">
        <f t="shared" si="74"/>
        <v/>
      </c>
      <c r="K839" s="18" t="str">
        <f t="shared" si="75"/>
        <v/>
      </c>
      <c r="L839" s="18" t="str">
        <f t="shared" si="76"/>
        <v/>
      </c>
      <c r="M839" s="17" t="str">
        <f t="shared" si="77"/>
        <v>✔</v>
      </c>
    </row>
    <row r="840" spans="1:13" ht="14.25" customHeight="1" x14ac:dyDescent="0.15">
      <c r="A840" s="24" t="s">
        <v>7373</v>
      </c>
      <c r="B840" s="24" t="s">
        <v>7326</v>
      </c>
      <c r="C840" s="23" t="s">
        <v>7372</v>
      </c>
      <c r="D840" s="22"/>
      <c r="E840" s="91">
        <v>56525</v>
      </c>
      <c r="F840" s="21">
        <v>2708</v>
      </c>
      <c r="G840" s="20"/>
      <c r="H840" s="14" t="str">
        <f t="shared" si="72"/>
        <v/>
      </c>
      <c r="I840" s="19">
        <f t="shared" si="73"/>
        <v>153069700</v>
      </c>
      <c r="J840" s="14" t="str">
        <f t="shared" si="74"/>
        <v/>
      </c>
      <c r="K840" s="18" t="str">
        <f t="shared" si="75"/>
        <v/>
      </c>
      <c r="L840" s="18" t="str">
        <f t="shared" si="76"/>
        <v/>
      </c>
      <c r="M840" s="17" t="str">
        <f t="shared" si="77"/>
        <v>✔</v>
      </c>
    </row>
    <row r="841" spans="1:13" ht="14.25" customHeight="1" x14ac:dyDescent="0.15">
      <c r="A841" s="24" t="s">
        <v>7371</v>
      </c>
      <c r="B841" s="24" t="s">
        <v>7326</v>
      </c>
      <c r="C841" s="23" t="s">
        <v>7370</v>
      </c>
      <c r="D841" s="22"/>
      <c r="E841" s="91">
        <v>15049</v>
      </c>
      <c r="F841" s="21">
        <v>1724</v>
      </c>
      <c r="G841" s="20"/>
      <c r="H841" s="14" t="str">
        <f t="shared" si="72"/>
        <v/>
      </c>
      <c r="I841" s="19">
        <f t="shared" si="73"/>
        <v>25944476</v>
      </c>
      <c r="J841" s="14" t="str">
        <f t="shared" si="74"/>
        <v/>
      </c>
      <c r="K841" s="18" t="str">
        <f t="shared" si="75"/>
        <v/>
      </c>
      <c r="L841" s="18" t="str">
        <f t="shared" si="76"/>
        <v/>
      </c>
      <c r="M841" s="17" t="str">
        <f t="shared" si="77"/>
        <v>✔</v>
      </c>
    </row>
    <row r="842" spans="1:13" ht="14.25" customHeight="1" x14ac:dyDescent="0.15">
      <c r="A842" s="24" t="s">
        <v>7369</v>
      </c>
      <c r="B842" s="24" t="s">
        <v>7326</v>
      </c>
      <c r="C842" s="23" t="s">
        <v>7368</v>
      </c>
      <c r="D842" s="22"/>
      <c r="E842" s="91">
        <v>9973</v>
      </c>
      <c r="F842" s="21">
        <v>1632</v>
      </c>
      <c r="G842" s="20"/>
      <c r="H842" s="14" t="str">
        <f t="shared" si="72"/>
        <v/>
      </c>
      <c r="I842" s="19">
        <f t="shared" si="73"/>
        <v>16275936</v>
      </c>
      <c r="J842" s="14" t="str">
        <f t="shared" si="74"/>
        <v/>
      </c>
      <c r="K842" s="18" t="str">
        <f t="shared" si="75"/>
        <v/>
      </c>
      <c r="L842" s="18" t="str">
        <f t="shared" si="76"/>
        <v/>
      </c>
      <c r="M842" s="17" t="str">
        <f t="shared" si="77"/>
        <v>✔</v>
      </c>
    </row>
    <row r="843" spans="1:13" ht="14.25" customHeight="1" x14ac:dyDescent="0.15">
      <c r="A843" s="24" t="s">
        <v>7367</v>
      </c>
      <c r="B843" s="24" t="s">
        <v>7326</v>
      </c>
      <c r="C843" s="23" t="s">
        <v>7366</v>
      </c>
      <c r="D843" s="22"/>
      <c r="E843" s="91">
        <v>50493</v>
      </c>
      <c r="F843" s="21">
        <v>555</v>
      </c>
      <c r="G843" s="20"/>
      <c r="H843" s="14" t="str">
        <f t="shared" si="72"/>
        <v/>
      </c>
      <c r="I843" s="19">
        <f t="shared" si="73"/>
        <v>28023615</v>
      </c>
      <c r="J843" s="14" t="str">
        <f t="shared" si="74"/>
        <v/>
      </c>
      <c r="K843" s="18" t="str">
        <f t="shared" si="75"/>
        <v/>
      </c>
      <c r="L843" s="18" t="str">
        <f t="shared" si="76"/>
        <v/>
      </c>
      <c r="M843" s="17" t="str">
        <f t="shared" si="77"/>
        <v>✔</v>
      </c>
    </row>
    <row r="844" spans="1:13" ht="14.25" customHeight="1" x14ac:dyDescent="0.15">
      <c r="A844" s="24" t="s">
        <v>7365</v>
      </c>
      <c r="B844" s="24" t="s">
        <v>7326</v>
      </c>
      <c r="C844" s="23" t="s">
        <v>7364</v>
      </c>
      <c r="D844" s="22"/>
      <c r="E844" s="91">
        <v>23080</v>
      </c>
      <c r="F844" s="21">
        <v>1709</v>
      </c>
      <c r="G844" s="20"/>
      <c r="H844" s="14" t="str">
        <f t="shared" si="72"/>
        <v/>
      </c>
      <c r="I844" s="19">
        <f t="shared" si="73"/>
        <v>39443720</v>
      </c>
      <c r="J844" s="14" t="str">
        <f t="shared" si="74"/>
        <v/>
      </c>
      <c r="K844" s="18" t="str">
        <f t="shared" si="75"/>
        <v/>
      </c>
      <c r="L844" s="18" t="str">
        <f t="shared" si="76"/>
        <v/>
      </c>
      <c r="M844" s="17" t="str">
        <f t="shared" si="77"/>
        <v>✔</v>
      </c>
    </row>
    <row r="845" spans="1:13" ht="14.25" customHeight="1" x14ac:dyDescent="0.15">
      <c r="A845" s="24" t="s">
        <v>7363</v>
      </c>
      <c r="B845" s="24" t="s">
        <v>7326</v>
      </c>
      <c r="C845" s="23" t="s">
        <v>7362</v>
      </c>
      <c r="D845" s="22"/>
      <c r="E845" s="91">
        <v>6606</v>
      </c>
      <c r="F845" s="21">
        <v>260</v>
      </c>
      <c r="G845" s="20"/>
      <c r="H845" s="14" t="str">
        <f t="shared" ref="H845:H908" si="78">IFERROR(ROUNDDOWN(IF(G845="","",G845*1.1),0),"")</f>
        <v/>
      </c>
      <c r="I845" s="19">
        <f t="shared" ref="I845:I908" si="79">IF(F845="","",F845*E845)</f>
        <v>1717560</v>
      </c>
      <c r="J845" s="14" t="str">
        <f t="shared" ref="J845:J908" si="80">IF(G845="","",H845*F845)</f>
        <v/>
      </c>
      <c r="K845" s="18" t="str">
        <f t="shared" ref="K845:K908" si="81">IF(G845="","",1-J845/I845/1.1)</f>
        <v/>
      </c>
      <c r="L845" s="18" t="str">
        <f t="shared" ref="L845:L908" si="82">IF(G845="","",1-J845/I845)</f>
        <v/>
      </c>
      <c r="M845" s="17" t="str">
        <f t="shared" ref="M845:M908" si="83">IF(G845="","✔","")</f>
        <v>✔</v>
      </c>
    </row>
    <row r="846" spans="1:13" ht="14.25" customHeight="1" x14ac:dyDescent="0.15">
      <c r="A846" s="24" t="s">
        <v>7361</v>
      </c>
      <c r="B846" s="24" t="s">
        <v>7326</v>
      </c>
      <c r="C846" s="23" t="s">
        <v>7360</v>
      </c>
      <c r="D846" s="22"/>
      <c r="E846" s="91">
        <v>9012</v>
      </c>
      <c r="F846" s="21">
        <v>80</v>
      </c>
      <c r="G846" s="20"/>
      <c r="H846" s="14" t="str">
        <f t="shared" si="78"/>
        <v/>
      </c>
      <c r="I846" s="19">
        <f t="shared" si="79"/>
        <v>720960</v>
      </c>
      <c r="J846" s="14" t="str">
        <f t="shared" si="80"/>
        <v/>
      </c>
      <c r="K846" s="18" t="str">
        <f t="shared" si="81"/>
        <v/>
      </c>
      <c r="L846" s="18" t="str">
        <f t="shared" si="82"/>
        <v/>
      </c>
      <c r="M846" s="17" t="str">
        <f t="shared" si="83"/>
        <v>✔</v>
      </c>
    </row>
    <row r="847" spans="1:13" ht="14.25" customHeight="1" x14ac:dyDescent="0.15">
      <c r="A847" s="24" t="s">
        <v>7359</v>
      </c>
      <c r="B847" s="24" t="s">
        <v>7326</v>
      </c>
      <c r="C847" s="23" t="s">
        <v>7358</v>
      </c>
      <c r="D847" s="22"/>
      <c r="E847" s="91">
        <v>10443</v>
      </c>
      <c r="F847" s="21">
        <v>807</v>
      </c>
      <c r="G847" s="20"/>
      <c r="H847" s="14" t="str">
        <f t="shared" si="78"/>
        <v/>
      </c>
      <c r="I847" s="19">
        <f t="shared" si="79"/>
        <v>8427501</v>
      </c>
      <c r="J847" s="14" t="str">
        <f t="shared" si="80"/>
        <v/>
      </c>
      <c r="K847" s="18" t="str">
        <f t="shared" si="81"/>
        <v/>
      </c>
      <c r="L847" s="18" t="str">
        <f t="shared" si="82"/>
        <v/>
      </c>
      <c r="M847" s="17" t="str">
        <f t="shared" si="83"/>
        <v>✔</v>
      </c>
    </row>
    <row r="848" spans="1:13" ht="14.25" customHeight="1" x14ac:dyDescent="0.15">
      <c r="A848" s="24" t="s">
        <v>7357</v>
      </c>
      <c r="B848" s="24" t="s">
        <v>7326</v>
      </c>
      <c r="C848" s="23" t="s">
        <v>7356</v>
      </c>
      <c r="D848" s="22"/>
      <c r="E848" s="91">
        <v>13798</v>
      </c>
      <c r="F848" s="21">
        <v>310</v>
      </c>
      <c r="G848" s="20"/>
      <c r="H848" s="14" t="str">
        <f t="shared" si="78"/>
        <v/>
      </c>
      <c r="I848" s="19">
        <f t="shared" si="79"/>
        <v>4277380</v>
      </c>
      <c r="J848" s="14" t="str">
        <f t="shared" si="80"/>
        <v/>
      </c>
      <c r="K848" s="18" t="str">
        <f t="shared" si="81"/>
        <v/>
      </c>
      <c r="L848" s="18" t="str">
        <f t="shared" si="82"/>
        <v/>
      </c>
      <c r="M848" s="17" t="str">
        <f t="shared" si="83"/>
        <v>✔</v>
      </c>
    </row>
    <row r="849" spans="1:13" ht="14.25" customHeight="1" x14ac:dyDescent="0.15">
      <c r="A849" s="24" t="s">
        <v>7355</v>
      </c>
      <c r="B849" s="24" t="s">
        <v>7326</v>
      </c>
      <c r="C849" s="23" t="s">
        <v>7354</v>
      </c>
      <c r="D849" s="22"/>
      <c r="E849" s="91">
        <v>17356</v>
      </c>
      <c r="F849" s="21">
        <v>41</v>
      </c>
      <c r="G849" s="20"/>
      <c r="H849" s="14" t="str">
        <f t="shared" si="78"/>
        <v/>
      </c>
      <c r="I849" s="19">
        <f t="shared" si="79"/>
        <v>711596</v>
      </c>
      <c r="J849" s="14" t="str">
        <f t="shared" si="80"/>
        <v/>
      </c>
      <c r="K849" s="18" t="str">
        <f t="shared" si="81"/>
        <v/>
      </c>
      <c r="L849" s="18" t="str">
        <f t="shared" si="82"/>
        <v/>
      </c>
      <c r="M849" s="17" t="str">
        <f t="shared" si="83"/>
        <v>✔</v>
      </c>
    </row>
    <row r="850" spans="1:13" ht="14.25" customHeight="1" x14ac:dyDescent="0.15">
      <c r="A850" s="24" t="s">
        <v>7353</v>
      </c>
      <c r="B850" s="24" t="s">
        <v>7326</v>
      </c>
      <c r="C850" s="23" t="s">
        <v>7352</v>
      </c>
      <c r="D850" s="22"/>
      <c r="E850" s="91">
        <v>32608</v>
      </c>
      <c r="F850" s="21">
        <v>305</v>
      </c>
      <c r="G850" s="20"/>
      <c r="H850" s="14" t="str">
        <f t="shared" si="78"/>
        <v/>
      </c>
      <c r="I850" s="19">
        <f t="shared" si="79"/>
        <v>9945440</v>
      </c>
      <c r="J850" s="14" t="str">
        <f t="shared" si="80"/>
        <v/>
      </c>
      <c r="K850" s="18" t="str">
        <f t="shared" si="81"/>
        <v/>
      </c>
      <c r="L850" s="18" t="str">
        <f t="shared" si="82"/>
        <v/>
      </c>
      <c r="M850" s="17" t="str">
        <f t="shared" si="83"/>
        <v>✔</v>
      </c>
    </row>
    <row r="851" spans="1:13" ht="14.25" customHeight="1" x14ac:dyDescent="0.15">
      <c r="A851" s="24" t="s">
        <v>7351</v>
      </c>
      <c r="B851" s="24" t="s">
        <v>7326</v>
      </c>
      <c r="C851" s="23" t="s">
        <v>7350</v>
      </c>
      <c r="D851" s="22"/>
      <c r="E851" s="91">
        <v>206472</v>
      </c>
      <c r="F851" s="21">
        <v>353</v>
      </c>
      <c r="G851" s="20"/>
      <c r="H851" s="14" t="str">
        <f t="shared" si="78"/>
        <v/>
      </c>
      <c r="I851" s="19">
        <f t="shared" si="79"/>
        <v>72884616</v>
      </c>
      <c r="J851" s="14" t="str">
        <f t="shared" si="80"/>
        <v/>
      </c>
      <c r="K851" s="18" t="str">
        <f t="shared" si="81"/>
        <v/>
      </c>
      <c r="L851" s="18" t="str">
        <f t="shared" si="82"/>
        <v/>
      </c>
      <c r="M851" s="17" t="str">
        <f t="shared" si="83"/>
        <v>✔</v>
      </c>
    </row>
    <row r="852" spans="1:13" ht="14.25" customHeight="1" x14ac:dyDescent="0.15">
      <c r="A852" s="24" t="s">
        <v>7349</v>
      </c>
      <c r="B852" s="24" t="s">
        <v>7326</v>
      </c>
      <c r="C852" s="23" t="s">
        <v>7348</v>
      </c>
      <c r="D852" s="22"/>
      <c r="E852" s="91">
        <v>563917</v>
      </c>
      <c r="F852" s="21">
        <v>1193</v>
      </c>
      <c r="G852" s="20"/>
      <c r="H852" s="14" t="str">
        <f t="shared" si="78"/>
        <v/>
      </c>
      <c r="I852" s="19">
        <f t="shared" si="79"/>
        <v>672752981</v>
      </c>
      <c r="J852" s="14" t="str">
        <f t="shared" si="80"/>
        <v/>
      </c>
      <c r="K852" s="18" t="str">
        <f t="shared" si="81"/>
        <v/>
      </c>
      <c r="L852" s="18" t="str">
        <f t="shared" si="82"/>
        <v/>
      </c>
      <c r="M852" s="17" t="str">
        <f t="shared" si="83"/>
        <v>✔</v>
      </c>
    </row>
    <row r="853" spans="1:13" ht="14.25" customHeight="1" x14ac:dyDescent="0.15">
      <c r="A853" s="24" t="s">
        <v>7347</v>
      </c>
      <c r="B853" s="24" t="s">
        <v>7326</v>
      </c>
      <c r="C853" s="23" t="s">
        <v>7346</v>
      </c>
      <c r="D853" s="22"/>
      <c r="E853" s="91">
        <v>458799</v>
      </c>
      <c r="F853" s="21">
        <v>192</v>
      </c>
      <c r="G853" s="20"/>
      <c r="H853" s="14" t="str">
        <f t="shared" si="78"/>
        <v/>
      </c>
      <c r="I853" s="19">
        <f t="shared" si="79"/>
        <v>88089408</v>
      </c>
      <c r="J853" s="14" t="str">
        <f t="shared" si="80"/>
        <v/>
      </c>
      <c r="K853" s="18" t="str">
        <f t="shared" si="81"/>
        <v/>
      </c>
      <c r="L853" s="18" t="str">
        <f t="shared" si="82"/>
        <v/>
      </c>
      <c r="M853" s="17" t="str">
        <f t="shared" si="83"/>
        <v>✔</v>
      </c>
    </row>
    <row r="854" spans="1:13" ht="14.25" customHeight="1" x14ac:dyDescent="0.15">
      <c r="A854" s="24" t="s">
        <v>7345</v>
      </c>
      <c r="B854" s="24" t="s">
        <v>7326</v>
      </c>
      <c r="C854" s="23" t="s">
        <v>7344</v>
      </c>
      <c r="D854" s="22"/>
      <c r="E854" s="91">
        <v>15341</v>
      </c>
      <c r="F854" s="21">
        <v>732</v>
      </c>
      <c r="G854" s="20"/>
      <c r="H854" s="14" t="str">
        <f t="shared" si="78"/>
        <v/>
      </c>
      <c r="I854" s="19">
        <f t="shared" si="79"/>
        <v>11229612</v>
      </c>
      <c r="J854" s="14" t="str">
        <f t="shared" si="80"/>
        <v/>
      </c>
      <c r="K854" s="18" t="str">
        <f t="shared" si="81"/>
        <v/>
      </c>
      <c r="L854" s="18" t="str">
        <f t="shared" si="82"/>
        <v/>
      </c>
      <c r="M854" s="17" t="str">
        <f t="shared" si="83"/>
        <v>✔</v>
      </c>
    </row>
    <row r="855" spans="1:13" ht="14.25" customHeight="1" x14ac:dyDescent="0.15">
      <c r="A855" s="24" t="s">
        <v>7343</v>
      </c>
      <c r="B855" s="24" t="s">
        <v>7326</v>
      </c>
      <c r="C855" s="23" t="s">
        <v>7342</v>
      </c>
      <c r="D855" s="22"/>
      <c r="E855" s="91">
        <v>78002</v>
      </c>
      <c r="F855" s="21">
        <v>108</v>
      </c>
      <c r="G855" s="20"/>
      <c r="H855" s="14" t="str">
        <f t="shared" si="78"/>
        <v/>
      </c>
      <c r="I855" s="19">
        <f t="shared" si="79"/>
        <v>8424216</v>
      </c>
      <c r="J855" s="14" t="str">
        <f t="shared" si="80"/>
        <v/>
      </c>
      <c r="K855" s="18" t="str">
        <f t="shared" si="81"/>
        <v/>
      </c>
      <c r="L855" s="18" t="str">
        <f t="shared" si="82"/>
        <v/>
      </c>
      <c r="M855" s="17" t="str">
        <f t="shared" si="83"/>
        <v>✔</v>
      </c>
    </row>
    <row r="856" spans="1:13" ht="14.25" customHeight="1" x14ac:dyDescent="0.15">
      <c r="A856" s="24" t="s">
        <v>7341</v>
      </c>
      <c r="B856" s="24" t="s">
        <v>7326</v>
      </c>
      <c r="C856" s="23" t="s">
        <v>7340</v>
      </c>
      <c r="D856" s="22"/>
      <c r="E856" s="91">
        <v>445699</v>
      </c>
      <c r="F856" s="21">
        <v>94</v>
      </c>
      <c r="G856" s="20"/>
      <c r="H856" s="14" t="str">
        <f t="shared" si="78"/>
        <v/>
      </c>
      <c r="I856" s="19">
        <f t="shared" si="79"/>
        <v>41895706</v>
      </c>
      <c r="J856" s="14" t="str">
        <f t="shared" si="80"/>
        <v/>
      </c>
      <c r="K856" s="18" t="str">
        <f t="shared" si="81"/>
        <v/>
      </c>
      <c r="L856" s="18" t="str">
        <f t="shared" si="82"/>
        <v/>
      </c>
      <c r="M856" s="17" t="str">
        <f t="shared" si="83"/>
        <v>✔</v>
      </c>
    </row>
    <row r="857" spans="1:13" ht="14.25" customHeight="1" x14ac:dyDescent="0.15">
      <c r="A857" s="24" t="s">
        <v>7339</v>
      </c>
      <c r="B857" s="24" t="s">
        <v>7326</v>
      </c>
      <c r="C857" s="23" t="s">
        <v>7338</v>
      </c>
      <c r="D857" s="22"/>
      <c r="E857" s="91">
        <v>5754</v>
      </c>
      <c r="F857" s="21">
        <v>20</v>
      </c>
      <c r="G857" s="20"/>
      <c r="H857" s="14" t="str">
        <f t="shared" si="78"/>
        <v/>
      </c>
      <c r="I857" s="19">
        <f t="shared" si="79"/>
        <v>115080</v>
      </c>
      <c r="J857" s="14" t="str">
        <f t="shared" si="80"/>
        <v/>
      </c>
      <c r="K857" s="18" t="str">
        <f t="shared" si="81"/>
        <v/>
      </c>
      <c r="L857" s="18" t="str">
        <f t="shared" si="82"/>
        <v/>
      </c>
      <c r="M857" s="17" t="str">
        <f t="shared" si="83"/>
        <v>✔</v>
      </c>
    </row>
    <row r="858" spans="1:13" ht="14.25" customHeight="1" x14ac:dyDescent="0.15">
      <c r="A858" s="24" t="s">
        <v>7337</v>
      </c>
      <c r="B858" s="24" t="s">
        <v>7326</v>
      </c>
      <c r="C858" s="23" t="s">
        <v>7336</v>
      </c>
      <c r="D858" s="22"/>
      <c r="E858" s="91">
        <v>11570</v>
      </c>
      <c r="F858" s="21">
        <v>99</v>
      </c>
      <c r="G858" s="20"/>
      <c r="H858" s="14" t="str">
        <f t="shared" si="78"/>
        <v/>
      </c>
      <c r="I858" s="19">
        <f t="shared" si="79"/>
        <v>1145430</v>
      </c>
      <c r="J858" s="14" t="str">
        <f t="shared" si="80"/>
        <v/>
      </c>
      <c r="K858" s="18" t="str">
        <f t="shared" si="81"/>
        <v/>
      </c>
      <c r="L858" s="18" t="str">
        <f t="shared" si="82"/>
        <v/>
      </c>
      <c r="M858" s="17" t="str">
        <f t="shared" si="83"/>
        <v>✔</v>
      </c>
    </row>
    <row r="859" spans="1:13" ht="14.25" customHeight="1" x14ac:dyDescent="0.15">
      <c r="A859" s="24" t="s">
        <v>7335</v>
      </c>
      <c r="B859" s="24" t="s">
        <v>7326</v>
      </c>
      <c r="C859" s="23" t="s">
        <v>7334</v>
      </c>
      <c r="D859" s="22"/>
      <c r="E859" s="91">
        <v>35860</v>
      </c>
      <c r="F859" s="21">
        <v>34</v>
      </c>
      <c r="G859" s="20"/>
      <c r="H859" s="14" t="str">
        <f t="shared" si="78"/>
        <v/>
      </c>
      <c r="I859" s="19">
        <f t="shared" si="79"/>
        <v>1219240</v>
      </c>
      <c r="J859" s="14" t="str">
        <f t="shared" si="80"/>
        <v/>
      </c>
      <c r="K859" s="18" t="str">
        <f t="shared" si="81"/>
        <v/>
      </c>
      <c r="L859" s="18" t="str">
        <f t="shared" si="82"/>
        <v/>
      </c>
      <c r="M859" s="17" t="str">
        <f t="shared" si="83"/>
        <v>✔</v>
      </c>
    </row>
    <row r="860" spans="1:13" ht="14.25" customHeight="1" x14ac:dyDescent="0.15">
      <c r="A860" s="24" t="s">
        <v>7333</v>
      </c>
      <c r="B860" s="24" t="s">
        <v>7326</v>
      </c>
      <c r="C860" s="23" t="s">
        <v>7332</v>
      </c>
      <c r="D860" s="22"/>
      <c r="E860" s="91">
        <v>81390</v>
      </c>
      <c r="F860" s="21">
        <v>48</v>
      </c>
      <c r="G860" s="20"/>
      <c r="H860" s="14" t="str">
        <f t="shared" si="78"/>
        <v/>
      </c>
      <c r="I860" s="19">
        <f t="shared" si="79"/>
        <v>3906720</v>
      </c>
      <c r="J860" s="14" t="str">
        <f t="shared" si="80"/>
        <v/>
      </c>
      <c r="K860" s="18" t="str">
        <f t="shared" si="81"/>
        <v/>
      </c>
      <c r="L860" s="18" t="str">
        <f t="shared" si="82"/>
        <v/>
      </c>
      <c r="M860" s="17" t="str">
        <f t="shared" si="83"/>
        <v>✔</v>
      </c>
    </row>
    <row r="861" spans="1:13" ht="14.25" customHeight="1" x14ac:dyDescent="0.15">
      <c r="A861" s="24" t="s">
        <v>7331</v>
      </c>
      <c r="B861" s="24" t="s">
        <v>7326</v>
      </c>
      <c r="C861" s="23" t="s">
        <v>7330</v>
      </c>
      <c r="D861" s="22"/>
      <c r="E861" s="91">
        <v>22063</v>
      </c>
      <c r="F861" s="21">
        <v>58</v>
      </c>
      <c r="G861" s="20"/>
      <c r="H861" s="14" t="str">
        <f t="shared" si="78"/>
        <v/>
      </c>
      <c r="I861" s="19">
        <f t="shared" si="79"/>
        <v>1279654</v>
      </c>
      <c r="J861" s="14" t="str">
        <f t="shared" si="80"/>
        <v/>
      </c>
      <c r="K861" s="18" t="str">
        <f t="shared" si="81"/>
        <v/>
      </c>
      <c r="L861" s="18" t="str">
        <f t="shared" si="82"/>
        <v/>
      </c>
      <c r="M861" s="17" t="str">
        <f t="shared" si="83"/>
        <v>✔</v>
      </c>
    </row>
    <row r="862" spans="1:13" ht="14.25" customHeight="1" x14ac:dyDescent="0.15">
      <c r="A862" s="24" t="s">
        <v>7329</v>
      </c>
      <c r="B862" s="24" t="s">
        <v>7326</v>
      </c>
      <c r="C862" s="23" t="s">
        <v>7328</v>
      </c>
      <c r="D862" s="22"/>
      <c r="E862" s="91">
        <v>235820</v>
      </c>
      <c r="F862" s="21">
        <v>384</v>
      </c>
      <c r="G862" s="20"/>
      <c r="H862" s="14" t="str">
        <f t="shared" si="78"/>
        <v/>
      </c>
      <c r="I862" s="19">
        <f t="shared" si="79"/>
        <v>90554880</v>
      </c>
      <c r="J862" s="14" t="str">
        <f t="shared" si="80"/>
        <v/>
      </c>
      <c r="K862" s="18" t="str">
        <f t="shared" si="81"/>
        <v/>
      </c>
      <c r="L862" s="18" t="str">
        <f t="shared" si="82"/>
        <v/>
      </c>
      <c r="M862" s="17" t="str">
        <f t="shared" si="83"/>
        <v>✔</v>
      </c>
    </row>
    <row r="863" spans="1:13" ht="14.25" customHeight="1" x14ac:dyDescent="0.15">
      <c r="A863" s="24" t="s">
        <v>7327</v>
      </c>
      <c r="B863" s="24" t="s">
        <v>7326</v>
      </c>
      <c r="C863" s="23" t="s">
        <v>7325</v>
      </c>
      <c r="D863" s="22"/>
      <c r="E863" s="91">
        <v>375077</v>
      </c>
      <c r="F863" s="21">
        <v>128</v>
      </c>
      <c r="G863" s="20"/>
      <c r="H863" s="14" t="str">
        <f t="shared" si="78"/>
        <v/>
      </c>
      <c r="I863" s="19">
        <f t="shared" si="79"/>
        <v>48009856</v>
      </c>
      <c r="J863" s="14" t="str">
        <f t="shared" si="80"/>
        <v/>
      </c>
      <c r="K863" s="18" t="str">
        <f t="shared" si="81"/>
        <v/>
      </c>
      <c r="L863" s="18" t="str">
        <f t="shared" si="82"/>
        <v/>
      </c>
      <c r="M863" s="17" t="str">
        <f t="shared" si="83"/>
        <v>✔</v>
      </c>
    </row>
    <row r="864" spans="1:13" ht="14.25" customHeight="1" x14ac:dyDescent="0.15">
      <c r="A864" s="24" t="s">
        <v>7324</v>
      </c>
      <c r="B864" s="24" t="s">
        <v>7185</v>
      </c>
      <c r="C864" s="23" t="s">
        <v>7323</v>
      </c>
      <c r="D864" s="22"/>
      <c r="E864" s="91">
        <v>6331.5</v>
      </c>
      <c r="F864" s="21">
        <v>24</v>
      </c>
      <c r="G864" s="20"/>
      <c r="H864" s="14" t="str">
        <f t="shared" si="78"/>
        <v/>
      </c>
      <c r="I864" s="19">
        <f t="shared" si="79"/>
        <v>151956</v>
      </c>
      <c r="J864" s="14" t="str">
        <f t="shared" si="80"/>
        <v/>
      </c>
      <c r="K864" s="18" t="str">
        <f t="shared" si="81"/>
        <v/>
      </c>
      <c r="L864" s="18" t="str">
        <f t="shared" si="82"/>
        <v/>
      </c>
      <c r="M864" s="17" t="str">
        <f t="shared" si="83"/>
        <v>✔</v>
      </c>
    </row>
    <row r="865" spans="1:13" ht="14.25" customHeight="1" x14ac:dyDescent="0.15">
      <c r="A865" s="24" t="s">
        <v>7322</v>
      </c>
      <c r="B865" s="24" t="s">
        <v>7185</v>
      </c>
      <c r="C865" s="23" t="s">
        <v>7321</v>
      </c>
      <c r="D865" s="22"/>
      <c r="E865" s="91">
        <v>1407</v>
      </c>
      <c r="F865" s="21">
        <v>53</v>
      </c>
      <c r="G865" s="20"/>
      <c r="H865" s="14" t="str">
        <f t="shared" si="78"/>
        <v/>
      </c>
      <c r="I865" s="19">
        <f t="shared" si="79"/>
        <v>74571</v>
      </c>
      <c r="J865" s="14" t="str">
        <f t="shared" si="80"/>
        <v/>
      </c>
      <c r="K865" s="18" t="str">
        <f t="shared" si="81"/>
        <v/>
      </c>
      <c r="L865" s="18" t="str">
        <f t="shared" si="82"/>
        <v/>
      </c>
      <c r="M865" s="17" t="str">
        <f t="shared" si="83"/>
        <v>✔</v>
      </c>
    </row>
    <row r="866" spans="1:13" ht="14.25" customHeight="1" x14ac:dyDescent="0.15">
      <c r="A866" s="24" t="s">
        <v>7320</v>
      </c>
      <c r="B866" s="24" t="s">
        <v>7185</v>
      </c>
      <c r="C866" s="23" t="s">
        <v>7319</v>
      </c>
      <c r="D866" s="22"/>
      <c r="E866" s="91">
        <v>4630.5</v>
      </c>
      <c r="F866" s="21">
        <v>8</v>
      </c>
      <c r="G866" s="20"/>
      <c r="H866" s="14" t="str">
        <f t="shared" si="78"/>
        <v/>
      </c>
      <c r="I866" s="19">
        <f t="shared" si="79"/>
        <v>37044</v>
      </c>
      <c r="J866" s="14" t="str">
        <f t="shared" si="80"/>
        <v/>
      </c>
      <c r="K866" s="18" t="str">
        <f t="shared" si="81"/>
        <v/>
      </c>
      <c r="L866" s="18" t="str">
        <f t="shared" si="82"/>
        <v/>
      </c>
      <c r="M866" s="17" t="str">
        <f t="shared" si="83"/>
        <v>✔</v>
      </c>
    </row>
    <row r="867" spans="1:13" ht="14.25" customHeight="1" x14ac:dyDescent="0.15">
      <c r="A867" s="24" t="s">
        <v>7318</v>
      </c>
      <c r="B867" s="24" t="s">
        <v>7185</v>
      </c>
      <c r="C867" s="23" t="s">
        <v>7317</v>
      </c>
      <c r="D867" s="22"/>
      <c r="E867" s="91">
        <v>1029</v>
      </c>
      <c r="F867" s="21">
        <v>46</v>
      </c>
      <c r="G867" s="20"/>
      <c r="H867" s="14" t="str">
        <f t="shared" si="78"/>
        <v/>
      </c>
      <c r="I867" s="19">
        <f t="shared" si="79"/>
        <v>47334</v>
      </c>
      <c r="J867" s="14" t="str">
        <f t="shared" si="80"/>
        <v/>
      </c>
      <c r="K867" s="18" t="str">
        <f t="shared" si="81"/>
        <v/>
      </c>
      <c r="L867" s="18" t="str">
        <f t="shared" si="82"/>
        <v/>
      </c>
      <c r="M867" s="17" t="str">
        <f t="shared" si="83"/>
        <v>✔</v>
      </c>
    </row>
    <row r="868" spans="1:13" ht="14.25" customHeight="1" x14ac:dyDescent="0.15">
      <c r="A868" s="24" t="s">
        <v>7316</v>
      </c>
      <c r="B868" s="24" t="s">
        <v>7185</v>
      </c>
      <c r="C868" s="23" t="s">
        <v>7315</v>
      </c>
      <c r="D868" s="22"/>
      <c r="E868" s="91">
        <v>2121</v>
      </c>
      <c r="F868" s="21">
        <v>22</v>
      </c>
      <c r="G868" s="20"/>
      <c r="H868" s="14" t="str">
        <f t="shared" si="78"/>
        <v/>
      </c>
      <c r="I868" s="19">
        <f t="shared" si="79"/>
        <v>46662</v>
      </c>
      <c r="J868" s="14" t="str">
        <f t="shared" si="80"/>
        <v/>
      </c>
      <c r="K868" s="18" t="str">
        <f t="shared" si="81"/>
        <v/>
      </c>
      <c r="L868" s="18" t="str">
        <f t="shared" si="82"/>
        <v/>
      </c>
      <c r="M868" s="17" t="str">
        <f t="shared" si="83"/>
        <v>✔</v>
      </c>
    </row>
    <row r="869" spans="1:13" ht="14.25" customHeight="1" x14ac:dyDescent="0.15">
      <c r="A869" s="24" t="s">
        <v>7314</v>
      </c>
      <c r="B869" s="24" t="s">
        <v>7185</v>
      </c>
      <c r="C869" s="23" t="s">
        <v>7313</v>
      </c>
      <c r="D869" s="22"/>
      <c r="E869" s="91">
        <v>10536.75</v>
      </c>
      <c r="F869" s="21">
        <v>48</v>
      </c>
      <c r="G869" s="20"/>
      <c r="H869" s="14" t="str">
        <f t="shared" si="78"/>
        <v/>
      </c>
      <c r="I869" s="19">
        <f t="shared" si="79"/>
        <v>505764</v>
      </c>
      <c r="J869" s="14" t="str">
        <f t="shared" si="80"/>
        <v/>
      </c>
      <c r="K869" s="18" t="str">
        <f t="shared" si="81"/>
        <v/>
      </c>
      <c r="L869" s="18" t="str">
        <f t="shared" si="82"/>
        <v/>
      </c>
      <c r="M869" s="17" t="str">
        <f t="shared" si="83"/>
        <v>✔</v>
      </c>
    </row>
    <row r="870" spans="1:13" ht="14.25" customHeight="1" x14ac:dyDescent="0.15">
      <c r="A870" s="24" t="s">
        <v>7312</v>
      </c>
      <c r="B870" s="24" t="s">
        <v>7185</v>
      </c>
      <c r="C870" s="23" t="s">
        <v>7311</v>
      </c>
      <c r="D870" s="22"/>
      <c r="E870" s="91">
        <v>2341.5</v>
      </c>
      <c r="F870" s="21">
        <v>51</v>
      </c>
      <c r="G870" s="20"/>
      <c r="H870" s="14" t="str">
        <f t="shared" si="78"/>
        <v/>
      </c>
      <c r="I870" s="19">
        <f t="shared" si="79"/>
        <v>119416.5</v>
      </c>
      <c r="J870" s="14" t="str">
        <f t="shared" si="80"/>
        <v/>
      </c>
      <c r="K870" s="18" t="str">
        <f t="shared" si="81"/>
        <v/>
      </c>
      <c r="L870" s="18" t="str">
        <f t="shared" si="82"/>
        <v/>
      </c>
      <c r="M870" s="17" t="str">
        <f t="shared" si="83"/>
        <v>✔</v>
      </c>
    </row>
    <row r="871" spans="1:13" ht="14.25" customHeight="1" x14ac:dyDescent="0.15">
      <c r="A871" s="24" t="s">
        <v>7310</v>
      </c>
      <c r="B871" s="24" t="s">
        <v>7185</v>
      </c>
      <c r="C871" s="23" t="s">
        <v>7309</v>
      </c>
      <c r="D871" s="22"/>
      <c r="E871" s="91">
        <v>1480.5</v>
      </c>
      <c r="F871" s="21">
        <v>24</v>
      </c>
      <c r="G871" s="20"/>
      <c r="H871" s="14" t="str">
        <f t="shared" si="78"/>
        <v/>
      </c>
      <c r="I871" s="19">
        <f t="shared" si="79"/>
        <v>35532</v>
      </c>
      <c r="J871" s="14" t="str">
        <f t="shared" si="80"/>
        <v/>
      </c>
      <c r="K871" s="18" t="str">
        <f t="shared" si="81"/>
        <v/>
      </c>
      <c r="L871" s="18" t="str">
        <f t="shared" si="82"/>
        <v/>
      </c>
      <c r="M871" s="17" t="str">
        <f t="shared" si="83"/>
        <v>✔</v>
      </c>
    </row>
    <row r="872" spans="1:13" ht="14.25" customHeight="1" x14ac:dyDescent="0.15">
      <c r="A872" s="24" t="s">
        <v>7308</v>
      </c>
      <c r="B872" s="24" t="s">
        <v>7185</v>
      </c>
      <c r="C872" s="23" t="s">
        <v>7307</v>
      </c>
      <c r="D872" s="22"/>
      <c r="E872" s="91">
        <v>1533</v>
      </c>
      <c r="F872" s="21">
        <v>75</v>
      </c>
      <c r="G872" s="20"/>
      <c r="H872" s="14" t="str">
        <f t="shared" si="78"/>
        <v/>
      </c>
      <c r="I872" s="19">
        <f t="shared" si="79"/>
        <v>114975</v>
      </c>
      <c r="J872" s="14" t="str">
        <f t="shared" si="80"/>
        <v/>
      </c>
      <c r="K872" s="18" t="str">
        <f t="shared" si="81"/>
        <v/>
      </c>
      <c r="L872" s="18" t="str">
        <f t="shared" si="82"/>
        <v/>
      </c>
      <c r="M872" s="17" t="str">
        <f t="shared" si="83"/>
        <v>✔</v>
      </c>
    </row>
    <row r="873" spans="1:13" ht="14.25" customHeight="1" x14ac:dyDescent="0.15">
      <c r="A873" s="24" t="s">
        <v>7306</v>
      </c>
      <c r="B873" s="24" t="s">
        <v>7185</v>
      </c>
      <c r="C873" s="23" t="s">
        <v>7305</v>
      </c>
      <c r="D873" s="22"/>
      <c r="E873" s="91">
        <v>6378.75</v>
      </c>
      <c r="F873" s="21">
        <v>192</v>
      </c>
      <c r="G873" s="20"/>
      <c r="H873" s="14" t="str">
        <f t="shared" si="78"/>
        <v/>
      </c>
      <c r="I873" s="19">
        <f t="shared" si="79"/>
        <v>1224720</v>
      </c>
      <c r="J873" s="14" t="str">
        <f t="shared" si="80"/>
        <v/>
      </c>
      <c r="K873" s="18" t="str">
        <f t="shared" si="81"/>
        <v/>
      </c>
      <c r="L873" s="18" t="str">
        <f t="shared" si="82"/>
        <v/>
      </c>
      <c r="M873" s="17" t="str">
        <f t="shared" si="83"/>
        <v>✔</v>
      </c>
    </row>
    <row r="874" spans="1:13" ht="14.25" customHeight="1" x14ac:dyDescent="0.15">
      <c r="A874" s="24" t="s">
        <v>7304</v>
      </c>
      <c r="B874" s="24" t="s">
        <v>7185</v>
      </c>
      <c r="C874" s="23" t="s">
        <v>7303</v>
      </c>
      <c r="D874" s="22"/>
      <c r="E874" s="91">
        <v>1417.5</v>
      </c>
      <c r="F874" s="21">
        <v>168</v>
      </c>
      <c r="G874" s="20"/>
      <c r="H874" s="14" t="str">
        <f t="shared" si="78"/>
        <v/>
      </c>
      <c r="I874" s="19">
        <f t="shared" si="79"/>
        <v>238140</v>
      </c>
      <c r="J874" s="14" t="str">
        <f t="shared" si="80"/>
        <v/>
      </c>
      <c r="K874" s="18" t="str">
        <f t="shared" si="81"/>
        <v/>
      </c>
      <c r="L874" s="18" t="str">
        <f t="shared" si="82"/>
        <v/>
      </c>
      <c r="M874" s="17" t="str">
        <f t="shared" si="83"/>
        <v>✔</v>
      </c>
    </row>
    <row r="875" spans="1:13" ht="14.25" customHeight="1" x14ac:dyDescent="0.15">
      <c r="A875" s="24" t="s">
        <v>7302</v>
      </c>
      <c r="B875" s="24" t="s">
        <v>7185</v>
      </c>
      <c r="C875" s="23" t="s">
        <v>7301</v>
      </c>
      <c r="D875" s="22"/>
      <c r="E875" s="91">
        <v>7257.6</v>
      </c>
      <c r="F875" s="21">
        <v>3</v>
      </c>
      <c r="G875" s="20"/>
      <c r="H875" s="14" t="str">
        <f t="shared" si="78"/>
        <v/>
      </c>
      <c r="I875" s="19">
        <f t="shared" si="79"/>
        <v>21772.800000000003</v>
      </c>
      <c r="J875" s="14" t="str">
        <f t="shared" si="80"/>
        <v/>
      </c>
      <c r="K875" s="18" t="str">
        <f t="shared" si="81"/>
        <v/>
      </c>
      <c r="L875" s="18" t="str">
        <f t="shared" si="82"/>
        <v/>
      </c>
      <c r="M875" s="17" t="str">
        <f t="shared" si="83"/>
        <v>✔</v>
      </c>
    </row>
    <row r="876" spans="1:13" ht="14.25" customHeight="1" x14ac:dyDescent="0.15">
      <c r="A876" s="24" t="s">
        <v>7300</v>
      </c>
      <c r="B876" s="24" t="s">
        <v>7185</v>
      </c>
      <c r="C876" s="23" t="s">
        <v>7299</v>
      </c>
      <c r="D876" s="22"/>
      <c r="E876" s="91">
        <v>1612.8</v>
      </c>
      <c r="F876" s="21">
        <v>3</v>
      </c>
      <c r="G876" s="20"/>
      <c r="H876" s="14" t="str">
        <f t="shared" si="78"/>
        <v/>
      </c>
      <c r="I876" s="19">
        <f t="shared" si="79"/>
        <v>4838.3999999999996</v>
      </c>
      <c r="J876" s="14" t="str">
        <f t="shared" si="80"/>
        <v/>
      </c>
      <c r="K876" s="18" t="str">
        <f t="shared" si="81"/>
        <v/>
      </c>
      <c r="L876" s="18" t="str">
        <f t="shared" si="82"/>
        <v/>
      </c>
      <c r="M876" s="17" t="str">
        <f t="shared" si="83"/>
        <v>✔</v>
      </c>
    </row>
    <row r="877" spans="1:13" ht="14.25" customHeight="1" x14ac:dyDescent="0.15">
      <c r="A877" s="24" t="s">
        <v>7298</v>
      </c>
      <c r="B877" s="24" t="s">
        <v>7185</v>
      </c>
      <c r="C877" s="23" t="s">
        <v>7297</v>
      </c>
      <c r="D877" s="22"/>
      <c r="E877" s="91">
        <v>1008</v>
      </c>
      <c r="F877" s="21">
        <v>17</v>
      </c>
      <c r="G877" s="20"/>
      <c r="H877" s="14" t="str">
        <f t="shared" si="78"/>
        <v/>
      </c>
      <c r="I877" s="19">
        <f t="shared" si="79"/>
        <v>17136</v>
      </c>
      <c r="J877" s="14" t="str">
        <f t="shared" si="80"/>
        <v/>
      </c>
      <c r="K877" s="18" t="str">
        <f t="shared" si="81"/>
        <v/>
      </c>
      <c r="L877" s="18" t="str">
        <f t="shared" si="82"/>
        <v/>
      </c>
      <c r="M877" s="17" t="str">
        <f t="shared" si="83"/>
        <v>✔</v>
      </c>
    </row>
    <row r="878" spans="1:13" ht="14.25" customHeight="1" x14ac:dyDescent="0.15">
      <c r="A878" s="24" t="s">
        <v>7296</v>
      </c>
      <c r="B878" s="24" t="s">
        <v>7185</v>
      </c>
      <c r="C878" s="23" t="s">
        <v>7295</v>
      </c>
      <c r="D878" s="22"/>
      <c r="E878" s="91">
        <v>7040.25</v>
      </c>
      <c r="F878" s="21">
        <v>65</v>
      </c>
      <c r="G878" s="20"/>
      <c r="H878" s="14" t="str">
        <f t="shared" si="78"/>
        <v/>
      </c>
      <c r="I878" s="19">
        <f t="shared" si="79"/>
        <v>457616.25</v>
      </c>
      <c r="J878" s="14" t="str">
        <f t="shared" si="80"/>
        <v/>
      </c>
      <c r="K878" s="18" t="str">
        <f t="shared" si="81"/>
        <v/>
      </c>
      <c r="L878" s="18" t="str">
        <f t="shared" si="82"/>
        <v/>
      </c>
      <c r="M878" s="17" t="str">
        <f t="shared" si="83"/>
        <v>✔</v>
      </c>
    </row>
    <row r="879" spans="1:13" ht="14.25" customHeight="1" x14ac:dyDescent="0.15">
      <c r="A879" s="24" t="s">
        <v>7294</v>
      </c>
      <c r="B879" s="24" t="s">
        <v>7185</v>
      </c>
      <c r="C879" s="23" t="s">
        <v>7293</v>
      </c>
      <c r="D879" s="22"/>
      <c r="E879" s="91">
        <v>1564.5</v>
      </c>
      <c r="F879" s="21">
        <v>5</v>
      </c>
      <c r="G879" s="20"/>
      <c r="H879" s="14" t="str">
        <f t="shared" si="78"/>
        <v/>
      </c>
      <c r="I879" s="19">
        <f t="shared" si="79"/>
        <v>7822.5</v>
      </c>
      <c r="J879" s="14" t="str">
        <f t="shared" si="80"/>
        <v/>
      </c>
      <c r="K879" s="18" t="str">
        <f t="shared" si="81"/>
        <v/>
      </c>
      <c r="L879" s="18" t="str">
        <f t="shared" si="82"/>
        <v/>
      </c>
      <c r="M879" s="17" t="str">
        <f t="shared" si="83"/>
        <v>✔</v>
      </c>
    </row>
    <row r="880" spans="1:13" ht="14.25" customHeight="1" x14ac:dyDescent="0.15">
      <c r="A880" s="24" t="s">
        <v>7292</v>
      </c>
      <c r="B880" s="24" t="s">
        <v>7185</v>
      </c>
      <c r="C880" s="23" t="s">
        <v>7291</v>
      </c>
      <c r="D880" s="22"/>
      <c r="E880" s="91">
        <v>7512.75</v>
      </c>
      <c r="F880" s="21">
        <v>87</v>
      </c>
      <c r="G880" s="20"/>
      <c r="H880" s="14" t="str">
        <f t="shared" si="78"/>
        <v/>
      </c>
      <c r="I880" s="19">
        <f t="shared" si="79"/>
        <v>653609.25</v>
      </c>
      <c r="J880" s="14" t="str">
        <f t="shared" si="80"/>
        <v/>
      </c>
      <c r="K880" s="18" t="str">
        <f t="shared" si="81"/>
        <v/>
      </c>
      <c r="L880" s="18" t="str">
        <f t="shared" si="82"/>
        <v/>
      </c>
      <c r="M880" s="17" t="str">
        <f t="shared" si="83"/>
        <v>✔</v>
      </c>
    </row>
    <row r="881" spans="1:13" ht="14.25" customHeight="1" x14ac:dyDescent="0.15">
      <c r="A881" s="24" t="s">
        <v>7290</v>
      </c>
      <c r="B881" s="24" t="s">
        <v>7185</v>
      </c>
      <c r="C881" s="23" t="s">
        <v>7289</v>
      </c>
      <c r="D881" s="22"/>
      <c r="E881" s="91">
        <v>1669.5</v>
      </c>
      <c r="F881" s="21">
        <v>5</v>
      </c>
      <c r="G881" s="20"/>
      <c r="H881" s="14" t="str">
        <f t="shared" si="78"/>
        <v/>
      </c>
      <c r="I881" s="19">
        <f t="shared" si="79"/>
        <v>8347.5</v>
      </c>
      <c r="J881" s="14" t="str">
        <f t="shared" si="80"/>
        <v/>
      </c>
      <c r="K881" s="18" t="str">
        <f t="shared" si="81"/>
        <v/>
      </c>
      <c r="L881" s="18" t="str">
        <f t="shared" si="82"/>
        <v/>
      </c>
      <c r="M881" s="17" t="str">
        <f t="shared" si="83"/>
        <v>✔</v>
      </c>
    </row>
    <row r="882" spans="1:13" ht="14.25" customHeight="1" x14ac:dyDescent="0.15">
      <c r="A882" s="24" t="s">
        <v>7288</v>
      </c>
      <c r="B882" s="24" t="s">
        <v>7185</v>
      </c>
      <c r="C882" s="23" t="s">
        <v>7287</v>
      </c>
      <c r="D882" s="22"/>
      <c r="E882" s="91">
        <v>6662.25</v>
      </c>
      <c r="F882" s="21">
        <v>89</v>
      </c>
      <c r="G882" s="20"/>
      <c r="H882" s="14" t="str">
        <f t="shared" si="78"/>
        <v/>
      </c>
      <c r="I882" s="19">
        <f t="shared" si="79"/>
        <v>592940.25</v>
      </c>
      <c r="J882" s="14" t="str">
        <f t="shared" si="80"/>
        <v/>
      </c>
      <c r="K882" s="18" t="str">
        <f t="shared" si="81"/>
        <v/>
      </c>
      <c r="L882" s="18" t="str">
        <f t="shared" si="82"/>
        <v/>
      </c>
      <c r="M882" s="17" t="str">
        <f t="shared" si="83"/>
        <v>✔</v>
      </c>
    </row>
    <row r="883" spans="1:13" ht="14.25" customHeight="1" x14ac:dyDescent="0.15">
      <c r="A883" s="24" t="s">
        <v>7286</v>
      </c>
      <c r="B883" s="24" t="s">
        <v>7185</v>
      </c>
      <c r="C883" s="23" t="s">
        <v>7285</v>
      </c>
      <c r="D883" s="22"/>
      <c r="E883" s="91">
        <v>1480.5</v>
      </c>
      <c r="F883" s="21">
        <v>3</v>
      </c>
      <c r="G883" s="20"/>
      <c r="H883" s="14" t="str">
        <f t="shared" si="78"/>
        <v/>
      </c>
      <c r="I883" s="19">
        <f t="shared" si="79"/>
        <v>4441.5</v>
      </c>
      <c r="J883" s="14" t="str">
        <f t="shared" si="80"/>
        <v/>
      </c>
      <c r="K883" s="18" t="str">
        <f t="shared" si="81"/>
        <v/>
      </c>
      <c r="L883" s="18" t="str">
        <f t="shared" si="82"/>
        <v/>
      </c>
      <c r="M883" s="17" t="str">
        <f t="shared" si="83"/>
        <v>✔</v>
      </c>
    </row>
    <row r="884" spans="1:13" ht="14.25" customHeight="1" x14ac:dyDescent="0.15">
      <c r="A884" s="24" t="s">
        <v>7284</v>
      </c>
      <c r="B884" s="24" t="s">
        <v>7185</v>
      </c>
      <c r="C884" s="23" t="s">
        <v>7283</v>
      </c>
      <c r="D884" s="22"/>
      <c r="E884" s="91">
        <v>1690.5</v>
      </c>
      <c r="F884" s="21">
        <v>29</v>
      </c>
      <c r="G884" s="20"/>
      <c r="H884" s="14" t="str">
        <f t="shared" si="78"/>
        <v/>
      </c>
      <c r="I884" s="19">
        <f t="shared" si="79"/>
        <v>49024.5</v>
      </c>
      <c r="J884" s="14" t="str">
        <f t="shared" si="80"/>
        <v/>
      </c>
      <c r="K884" s="18" t="str">
        <f t="shared" si="81"/>
        <v/>
      </c>
      <c r="L884" s="18" t="str">
        <f t="shared" si="82"/>
        <v/>
      </c>
      <c r="M884" s="17" t="str">
        <f t="shared" si="83"/>
        <v>✔</v>
      </c>
    </row>
    <row r="885" spans="1:13" ht="14.25" customHeight="1" x14ac:dyDescent="0.15">
      <c r="A885" s="24" t="s">
        <v>7282</v>
      </c>
      <c r="B885" s="24" t="s">
        <v>7185</v>
      </c>
      <c r="C885" s="23" t="s">
        <v>7281</v>
      </c>
      <c r="D885" s="22"/>
      <c r="E885" s="91">
        <v>2079</v>
      </c>
      <c r="F885" s="21">
        <v>41</v>
      </c>
      <c r="G885" s="20"/>
      <c r="H885" s="14" t="str">
        <f t="shared" si="78"/>
        <v/>
      </c>
      <c r="I885" s="19">
        <f t="shared" si="79"/>
        <v>85239</v>
      </c>
      <c r="J885" s="14" t="str">
        <f t="shared" si="80"/>
        <v/>
      </c>
      <c r="K885" s="18" t="str">
        <f t="shared" si="81"/>
        <v/>
      </c>
      <c r="L885" s="18" t="str">
        <f t="shared" si="82"/>
        <v/>
      </c>
      <c r="M885" s="17" t="str">
        <f t="shared" si="83"/>
        <v>✔</v>
      </c>
    </row>
    <row r="886" spans="1:13" ht="14.25" customHeight="1" x14ac:dyDescent="0.15">
      <c r="A886" s="24" t="s">
        <v>7280</v>
      </c>
      <c r="B886" s="24" t="s">
        <v>7185</v>
      </c>
      <c r="C886" s="23" t="s">
        <v>7279</v>
      </c>
      <c r="D886" s="22"/>
      <c r="E886" s="91">
        <v>2436</v>
      </c>
      <c r="F886" s="21">
        <v>3</v>
      </c>
      <c r="G886" s="20"/>
      <c r="H886" s="14" t="str">
        <f t="shared" si="78"/>
        <v/>
      </c>
      <c r="I886" s="19">
        <f t="shared" si="79"/>
        <v>7308</v>
      </c>
      <c r="J886" s="14" t="str">
        <f t="shared" si="80"/>
        <v/>
      </c>
      <c r="K886" s="18" t="str">
        <f t="shared" si="81"/>
        <v/>
      </c>
      <c r="L886" s="18" t="str">
        <f t="shared" si="82"/>
        <v/>
      </c>
      <c r="M886" s="17" t="str">
        <f t="shared" si="83"/>
        <v>✔</v>
      </c>
    </row>
    <row r="887" spans="1:13" ht="14.25" customHeight="1" x14ac:dyDescent="0.15">
      <c r="A887" s="24" t="s">
        <v>7278</v>
      </c>
      <c r="B887" s="24" t="s">
        <v>7185</v>
      </c>
      <c r="C887" s="23" t="s">
        <v>7277</v>
      </c>
      <c r="D887" s="22"/>
      <c r="E887" s="91">
        <v>7843.5</v>
      </c>
      <c r="F887" s="21">
        <v>22</v>
      </c>
      <c r="G887" s="20"/>
      <c r="H887" s="14" t="str">
        <f t="shared" si="78"/>
        <v/>
      </c>
      <c r="I887" s="19">
        <f t="shared" si="79"/>
        <v>172557</v>
      </c>
      <c r="J887" s="14" t="str">
        <f t="shared" si="80"/>
        <v/>
      </c>
      <c r="K887" s="18" t="str">
        <f t="shared" si="81"/>
        <v/>
      </c>
      <c r="L887" s="18" t="str">
        <f t="shared" si="82"/>
        <v/>
      </c>
      <c r="M887" s="17" t="str">
        <f t="shared" si="83"/>
        <v>✔</v>
      </c>
    </row>
    <row r="888" spans="1:13" ht="14.25" customHeight="1" x14ac:dyDescent="0.15">
      <c r="A888" s="24" t="s">
        <v>7276</v>
      </c>
      <c r="B888" s="24" t="s">
        <v>7185</v>
      </c>
      <c r="C888" s="23" t="s">
        <v>7275</v>
      </c>
      <c r="D888" s="22"/>
      <c r="E888" s="91">
        <v>724.5</v>
      </c>
      <c r="F888" s="21">
        <v>10</v>
      </c>
      <c r="G888" s="20"/>
      <c r="H888" s="14" t="str">
        <f t="shared" si="78"/>
        <v/>
      </c>
      <c r="I888" s="19">
        <f t="shared" si="79"/>
        <v>7245</v>
      </c>
      <c r="J888" s="14" t="str">
        <f t="shared" si="80"/>
        <v/>
      </c>
      <c r="K888" s="18" t="str">
        <f t="shared" si="81"/>
        <v/>
      </c>
      <c r="L888" s="18" t="str">
        <f t="shared" si="82"/>
        <v/>
      </c>
      <c r="M888" s="17" t="str">
        <f t="shared" si="83"/>
        <v>✔</v>
      </c>
    </row>
    <row r="889" spans="1:13" ht="14.25" customHeight="1" x14ac:dyDescent="0.15">
      <c r="A889" s="24" t="s">
        <v>7274</v>
      </c>
      <c r="B889" s="24" t="s">
        <v>7185</v>
      </c>
      <c r="C889" s="23" t="s">
        <v>7273</v>
      </c>
      <c r="D889" s="22"/>
      <c r="E889" s="91">
        <v>1438.5</v>
      </c>
      <c r="F889" s="21">
        <v>10</v>
      </c>
      <c r="G889" s="20"/>
      <c r="H889" s="14" t="str">
        <f t="shared" si="78"/>
        <v/>
      </c>
      <c r="I889" s="19">
        <f t="shared" si="79"/>
        <v>14385</v>
      </c>
      <c r="J889" s="14" t="str">
        <f t="shared" si="80"/>
        <v/>
      </c>
      <c r="K889" s="18" t="str">
        <f t="shared" si="81"/>
        <v/>
      </c>
      <c r="L889" s="18" t="str">
        <f t="shared" si="82"/>
        <v/>
      </c>
      <c r="M889" s="17" t="str">
        <f t="shared" si="83"/>
        <v>✔</v>
      </c>
    </row>
    <row r="890" spans="1:13" ht="14.25" customHeight="1" x14ac:dyDescent="0.15">
      <c r="A890" s="24" t="s">
        <v>7272</v>
      </c>
      <c r="B890" s="24" t="s">
        <v>7185</v>
      </c>
      <c r="C890" s="23" t="s">
        <v>7271</v>
      </c>
      <c r="D890" s="22"/>
      <c r="E890" s="91">
        <v>10584</v>
      </c>
      <c r="F890" s="21">
        <v>51</v>
      </c>
      <c r="G890" s="20"/>
      <c r="H890" s="14" t="str">
        <f t="shared" si="78"/>
        <v/>
      </c>
      <c r="I890" s="19">
        <f t="shared" si="79"/>
        <v>539784</v>
      </c>
      <c r="J890" s="14" t="str">
        <f t="shared" si="80"/>
        <v/>
      </c>
      <c r="K890" s="18" t="str">
        <f t="shared" si="81"/>
        <v/>
      </c>
      <c r="L890" s="18" t="str">
        <f t="shared" si="82"/>
        <v/>
      </c>
      <c r="M890" s="17" t="str">
        <f t="shared" si="83"/>
        <v>✔</v>
      </c>
    </row>
    <row r="891" spans="1:13" ht="14.25" customHeight="1" x14ac:dyDescent="0.15">
      <c r="A891" s="24" t="s">
        <v>7270</v>
      </c>
      <c r="B891" s="24" t="s">
        <v>7185</v>
      </c>
      <c r="C891" s="23" t="s">
        <v>7269</v>
      </c>
      <c r="D891" s="22"/>
      <c r="E891" s="91">
        <v>2352</v>
      </c>
      <c r="F891" s="21">
        <v>48</v>
      </c>
      <c r="G891" s="20"/>
      <c r="H891" s="14" t="str">
        <f t="shared" si="78"/>
        <v/>
      </c>
      <c r="I891" s="19">
        <f t="shared" si="79"/>
        <v>112896</v>
      </c>
      <c r="J891" s="14" t="str">
        <f t="shared" si="80"/>
        <v/>
      </c>
      <c r="K891" s="18" t="str">
        <f t="shared" si="81"/>
        <v/>
      </c>
      <c r="L891" s="18" t="str">
        <f t="shared" si="82"/>
        <v/>
      </c>
      <c r="M891" s="17" t="str">
        <f t="shared" si="83"/>
        <v>✔</v>
      </c>
    </row>
    <row r="892" spans="1:13" ht="14.25" customHeight="1" x14ac:dyDescent="0.15">
      <c r="A892" s="24" t="s">
        <v>7268</v>
      </c>
      <c r="B892" s="24" t="s">
        <v>7185</v>
      </c>
      <c r="C892" s="23" t="s">
        <v>7267</v>
      </c>
      <c r="D892" s="22"/>
      <c r="E892" s="91">
        <v>8950</v>
      </c>
      <c r="F892" s="21">
        <v>20</v>
      </c>
      <c r="G892" s="20"/>
      <c r="H892" s="14" t="str">
        <f t="shared" si="78"/>
        <v/>
      </c>
      <c r="I892" s="19">
        <f t="shared" si="79"/>
        <v>179000</v>
      </c>
      <c r="J892" s="14" t="str">
        <f t="shared" si="80"/>
        <v/>
      </c>
      <c r="K892" s="18" t="str">
        <f t="shared" si="81"/>
        <v/>
      </c>
      <c r="L892" s="18" t="str">
        <f t="shared" si="82"/>
        <v/>
      </c>
      <c r="M892" s="17" t="str">
        <f t="shared" si="83"/>
        <v>✔</v>
      </c>
    </row>
    <row r="893" spans="1:13" ht="14.25" customHeight="1" x14ac:dyDescent="0.15">
      <c r="A893" s="24" t="s">
        <v>7266</v>
      </c>
      <c r="B893" s="24" t="s">
        <v>7185</v>
      </c>
      <c r="C893" s="23" t="s">
        <v>7265</v>
      </c>
      <c r="D893" s="22"/>
      <c r="E893" s="91">
        <v>8457.75</v>
      </c>
      <c r="F893" s="21">
        <v>173</v>
      </c>
      <c r="G893" s="20"/>
      <c r="H893" s="14" t="str">
        <f t="shared" si="78"/>
        <v/>
      </c>
      <c r="I893" s="19">
        <f t="shared" si="79"/>
        <v>1463190.75</v>
      </c>
      <c r="J893" s="14" t="str">
        <f t="shared" si="80"/>
        <v/>
      </c>
      <c r="K893" s="18" t="str">
        <f t="shared" si="81"/>
        <v/>
      </c>
      <c r="L893" s="18" t="str">
        <f t="shared" si="82"/>
        <v/>
      </c>
      <c r="M893" s="17" t="str">
        <f t="shared" si="83"/>
        <v>✔</v>
      </c>
    </row>
    <row r="894" spans="1:13" ht="14.25" customHeight="1" x14ac:dyDescent="0.15">
      <c r="A894" s="24" t="s">
        <v>7264</v>
      </c>
      <c r="B894" s="24" t="s">
        <v>7185</v>
      </c>
      <c r="C894" s="23" t="s">
        <v>7263</v>
      </c>
      <c r="D894" s="22"/>
      <c r="E894" s="91">
        <v>1879.5</v>
      </c>
      <c r="F894" s="21">
        <v>353</v>
      </c>
      <c r="G894" s="20"/>
      <c r="H894" s="14" t="str">
        <f t="shared" si="78"/>
        <v/>
      </c>
      <c r="I894" s="19">
        <f t="shared" si="79"/>
        <v>663463.5</v>
      </c>
      <c r="J894" s="14" t="str">
        <f t="shared" si="80"/>
        <v/>
      </c>
      <c r="K894" s="18" t="str">
        <f t="shared" si="81"/>
        <v/>
      </c>
      <c r="L894" s="18" t="str">
        <f t="shared" si="82"/>
        <v/>
      </c>
      <c r="M894" s="17" t="str">
        <f t="shared" si="83"/>
        <v>✔</v>
      </c>
    </row>
    <row r="895" spans="1:13" ht="14.25" customHeight="1" x14ac:dyDescent="0.15">
      <c r="A895" s="24" t="s">
        <v>7262</v>
      </c>
      <c r="B895" s="24" t="s">
        <v>7185</v>
      </c>
      <c r="C895" s="23" t="s">
        <v>7261</v>
      </c>
      <c r="D895" s="22"/>
      <c r="E895" s="91">
        <v>8694</v>
      </c>
      <c r="F895" s="21">
        <v>27</v>
      </c>
      <c r="G895" s="20"/>
      <c r="H895" s="14" t="str">
        <f t="shared" si="78"/>
        <v/>
      </c>
      <c r="I895" s="19">
        <f t="shared" si="79"/>
        <v>234738</v>
      </c>
      <c r="J895" s="14" t="str">
        <f t="shared" si="80"/>
        <v/>
      </c>
      <c r="K895" s="18" t="str">
        <f t="shared" si="81"/>
        <v/>
      </c>
      <c r="L895" s="18" t="str">
        <f t="shared" si="82"/>
        <v/>
      </c>
      <c r="M895" s="17" t="str">
        <f t="shared" si="83"/>
        <v>✔</v>
      </c>
    </row>
    <row r="896" spans="1:13" ht="14.25" customHeight="1" x14ac:dyDescent="0.15">
      <c r="A896" s="24" t="s">
        <v>7260</v>
      </c>
      <c r="B896" s="24" t="s">
        <v>7185</v>
      </c>
      <c r="C896" s="23" t="s">
        <v>7259</v>
      </c>
      <c r="D896" s="22"/>
      <c r="E896" s="91">
        <v>1932</v>
      </c>
      <c r="F896" s="21">
        <v>39</v>
      </c>
      <c r="G896" s="20"/>
      <c r="H896" s="14" t="str">
        <f t="shared" si="78"/>
        <v/>
      </c>
      <c r="I896" s="19">
        <f t="shared" si="79"/>
        <v>75348</v>
      </c>
      <c r="J896" s="14" t="str">
        <f t="shared" si="80"/>
        <v/>
      </c>
      <c r="K896" s="18" t="str">
        <f t="shared" si="81"/>
        <v/>
      </c>
      <c r="L896" s="18" t="str">
        <f t="shared" si="82"/>
        <v/>
      </c>
      <c r="M896" s="17" t="str">
        <f t="shared" si="83"/>
        <v>✔</v>
      </c>
    </row>
    <row r="897" spans="1:13" ht="14.25" customHeight="1" x14ac:dyDescent="0.15">
      <c r="A897" s="24" t="s">
        <v>7258</v>
      </c>
      <c r="B897" s="24" t="s">
        <v>7185</v>
      </c>
      <c r="C897" s="23" t="s">
        <v>7257</v>
      </c>
      <c r="D897" s="22"/>
      <c r="E897" s="91">
        <v>1942.5</v>
      </c>
      <c r="F897" s="21">
        <v>3</v>
      </c>
      <c r="G897" s="20"/>
      <c r="H897" s="14" t="str">
        <f t="shared" si="78"/>
        <v/>
      </c>
      <c r="I897" s="19">
        <f t="shared" si="79"/>
        <v>5827.5</v>
      </c>
      <c r="J897" s="14" t="str">
        <f t="shared" si="80"/>
        <v/>
      </c>
      <c r="K897" s="18" t="str">
        <f t="shared" si="81"/>
        <v/>
      </c>
      <c r="L897" s="18" t="str">
        <f t="shared" si="82"/>
        <v/>
      </c>
      <c r="M897" s="17" t="str">
        <f t="shared" si="83"/>
        <v>✔</v>
      </c>
    </row>
    <row r="898" spans="1:13" ht="14.25" customHeight="1" x14ac:dyDescent="0.15">
      <c r="A898" s="24" t="s">
        <v>7256</v>
      </c>
      <c r="B898" s="24" t="s">
        <v>7185</v>
      </c>
      <c r="C898" s="23" t="s">
        <v>7255</v>
      </c>
      <c r="D898" s="22"/>
      <c r="E898" s="91">
        <v>1701</v>
      </c>
      <c r="F898" s="21">
        <v>5</v>
      </c>
      <c r="G898" s="20"/>
      <c r="H898" s="14" t="str">
        <f t="shared" si="78"/>
        <v/>
      </c>
      <c r="I898" s="19">
        <f t="shared" si="79"/>
        <v>8505</v>
      </c>
      <c r="J898" s="14" t="str">
        <f t="shared" si="80"/>
        <v/>
      </c>
      <c r="K898" s="18" t="str">
        <f t="shared" si="81"/>
        <v/>
      </c>
      <c r="L898" s="18" t="str">
        <f t="shared" si="82"/>
        <v/>
      </c>
      <c r="M898" s="17" t="str">
        <f t="shared" si="83"/>
        <v>✔</v>
      </c>
    </row>
    <row r="899" spans="1:13" ht="14.25" customHeight="1" x14ac:dyDescent="0.15">
      <c r="A899" s="24" t="s">
        <v>7254</v>
      </c>
      <c r="B899" s="24" t="s">
        <v>7185</v>
      </c>
      <c r="C899" s="23" t="s">
        <v>7253</v>
      </c>
      <c r="D899" s="22"/>
      <c r="E899" s="91">
        <v>8050</v>
      </c>
      <c r="F899" s="21">
        <v>27</v>
      </c>
      <c r="G899" s="20"/>
      <c r="H899" s="14" t="str">
        <f t="shared" si="78"/>
        <v/>
      </c>
      <c r="I899" s="19">
        <f t="shared" si="79"/>
        <v>217350</v>
      </c>
      <c r="J899" s="14" t="str">
        <f t="shared" si="80"/>
        <v/>
      </c>
      <c r="K899" s="18" t="str">
        <f t="shared" si="81"/>
        <v/>
      </c>
      <c r="L899" s="18" t="str">
        <f t="shared" si="82"/>
        <v/>
      </c>
      <c r="M899" s="17" t="str">
        <f t="shared" si="83"/>
        <v>✔</v>
      </c>
    </row>
    <row r="900" spans="1:13" ht="14.25" customHeight="1" x14ac:dyDescent="0.15">
      <c r="A900" s="24" t="s">
        <v>7252</v>
      </c>
      <c r="B900" s="24" t="s">
        <v>7185</v>
      </c>
      <c r="C900" s="23" t="s">
        <v>7251</v>
      </c>
      <c r="D900" s="22"/>
      <c r="E900" s="91">
        <v>7607.25</v>
      </c>
      <c r="F900" s="21">
        <v>200</v>
      </c>
      <c r="G900" s="20"/>
      <c r="H900" s="14" t="str">
        <f t="shared" si="78"/>
        <v/>
      </c>
      <c r="I900" s="19">
        <f t="shared" si="79"/>
        <v>1521450</v>
      </c>
      <c r="J900" s="14" t="str">
        <f t="shared" si="80"/>
        <v/>
      </c>
      <c r="K900" s="18" t="str">
        <f t="shared" si="81"/>
        <v/>
      </c>
      <c r="L900" s="18" t="str">
        <f t="shared" si="82"/>
        <v/>
      </c>
      <c r="M900" s="17" t="str">
        <f t="shared" si="83"/>
        <v>✔</v>
      </c>
    </row>
    <row r="901" spans="1:13" ht="14.25" customHeight="1" x14ac:dyDescent="0.15">
      <c r="A901" s="24" t="s">
        <v>7250</v>
      </c>
      <c r="B901" s="24" t="s">
        <v>7185</v>
      </c>
      <c r="C901" s="23" t="s">
        <v>7249</v>
      </c>
      <c r="D901" s="22"/>
      <c r="E901" s="91">
        <v>1690.5</v>
      </c>
      <c r="F901" s="21">
        <v>516</v>
      </c>
      <c r="G901" s="20"/>
      <c r="H901" s="14" t="str">
        <f t="shared" si="78"/>
        <v/>
      </c>
      <c r="I901" s="19">
        <f t="shared" si="79"/>
        <v>872298</v>
      </c>
      <c r="J901" s="14" t="str">
        <f t="shared" si="80"/>
        <v/>
      </c>
      <c r="K901" s="18" t="str">
        <f t="shared" si="81"/>
        <v/>
      </c>
      <c r="L901" s="18" t="str">
        <f t="shared" si="82"/>
        <v/>
      </c>
      <c r="M901" s="17" t="str">
        <f t="shared" si="83"/>
        <v>✔</v>
      </c>
    </row>
    <row r="902" spans="1:13" ht="14.25" customHeight="1" x14ac:dyDescent="0.15">
      <c r="A902" s="24" t="s">
        <v>7248</v>
      </c>
      <c r="B902" s="24" t="s">
        <v>7185</v>
      </c>
      <c r="C902" s="23" t="s">
        <v>7247</v>
      </c>
      <c r="D902" s="22"/>
      <c r="E902" s="91">
        <v>3543.75</v>
      </c>
      <c r="F902" s="21">
        <v>10</v>
      </c>
      <c r="G902" s="20"/>
      <c r="H902" s="14" t="str">
        <f t="shared" si="78"/>
        <v/>
      </c>
      <c r="I902" s="19">
        <f t="shared" si="79"/>
        <v>35437.5</v>
      </c>
      <c r="J902" s="14" t="str">
        <f t="shared" si="80"/>
        <v/>
      </c>
      <c r="K902" s="18" t="str">
        <f t="shared" si="81"/>
        <v/>
      </c>
      <c r="L902" s="18" t="str">
        <f t="shared" si="82"/>
        <v/>
      </c>
      <c r="M902" s="17" t="str">
        <f t="shared" si="83"/>
        <v>✔</v>
      </c>
    </row>
    <row r="903" spans="1:13" ht="14.25" customHeight="1" x14ac:dyDescent="0.15">
      <c r="A903" s="24" t="s">
        <v>7246</v>
      </c>
      <c r="B903" s="24" t="s">
        <v>7185</v>
      </c>
      <c r="C903" s="23" t="s">
        <v>7245</v>
      </c>
      <c r="D903" s="22"/>
      <c r="E903" s="91">
        <v>787.5</v>
      </c>
      <c r="F903" s="21">
        <v>3</v>
      </c>
      <c r="G903" s="20"/>
      <c r="H903" s="14" t="str">
        <f t="shared" si="78"/>
        <v/>
      </c>
      <c r="I903" s="19">
        <f t="shared" si="79"/>
        <v>2362.5</v>
      </c>
      <c r="J903" s="14" t="str">
        <f t="shared" si="80"/>
        <v/>
      </c>
      <c r="K903" s="18" t="str">
        <f t="shared" si="81"/>
        <v/>
      </c>
      <c r="L903" s="18" t="str">
        <f t="shared" si="82"/>
        <v/>
      </c>
      <c r="M903" s="17" t="str">
        <f t="shared" si="83"/>
        <v>✔</v>
      </c>
    </row>
    <row r="904" spans="1:13" ht="14.25" customHeight="1" x14ac:dyDescent="0.15">
      <c r="A904" s="24" t="s">
        <v>7244</v>
      </c>
      <c r="B904" s="24" t="s">
        <v>7185</v>
      </c>
      <c r="C904" s="23" t="s">
        <v>7243</v>
      </c>
      <c r="D904" s="22"/>
      <c r="E904" s="91">
        <v>1344</v>
      </c>
      <c r="F904" s="21">
        <v>8</v>
      </c>
      <c r="G904" s="20"/>
      <c r="H904" s="14" t="str">
        <f t="shared" si="78"/>
        <v/>
      </c>
      <c r="I904" s="19">
        <f t="shared" si="79"/>
        <v>10752</v>
      </c>
      <c r="J904" s="14" t="str">
        <f t="shared" si="80"/>
        <v/>
      </c>
      <c r="K904" s="18" t="str">
        <f t="shared" si="81"/>
        <v/>
      </c>
      <c r="L904" s="18" t="str">
        <f t="shared" si="82"/>
        <v/>
      </c>
      <c r="M904" s="17" t="str">
        <f t="shared" si="83"/>
        <v>✔</v>
      </c>
    </row>
    <row r="905" spans="1:13" ht="14.25" customHeight="1" x14ac:dyDescent="0.15">
      <c r="A905" s="24" t="s">
        <v>7242</v>
      </c>
      <c r="B905" s="24" t="s">
        <v>7185</v>
      </c>
      <c r="C905" s="23" t="s">
        <v>7241</v>
      </c>
      <c r="D905" s="22"/>
      <c r="E905" s="91">
        <v>6520.5</v>
      </c>
      <c r="F905" s="21">
        <v>3</v>
      </c>
      <c r="G905" s="20"/>
      <c r="H905" s="14" t="str">
        <f t="shared" si="78"/>
        <v/>
      </c>
      <c r="I905" s="19">
        <f t="shared" si="79"/>
        <v>19561.5</v>
      </c>
      <c r="J905" s="14" t="str">
        <f t="shared" si="80"/>
        <v/>
      </c>
      <c r="K905" s="18" t="str">
        <f t="shared" si="81"/>
        <v/>
      </c>
      <c r="L905" s="18" t="str">
        <f t="shared" si="82"/>
        <v/>
      </c>
      <c r="M905" s="17" t="str">
        <f t="shared" si="83"/>
        <v>✔</v>
      </c>
    </row>
    <row r="906" spans="1:13" ht="14.25" customHeight="1" x14ac:dyDescent="0.15">
      <c r="A906" s="24" t="s">
        <v>7240</v>
      </c>
      <c r="B906" s="24" t="s">
        <v>7185</v>
      </c>
      <c r="C906" s="23" t="s">
        <v>7239</v>
      </c>
      <c r="D906" s="22"/>
      <c r="E906" s="91">
        <v>1449</v>
      </c>
      <c r="F906" s="21">
        <v>65</v>
      </c>
      <c r="G906" s="20"/>
      <c r="H906" s="14" t="str">
        <f t="shared" si="78"/>
        <v/>
      </c>
      <c r="I906" s="19">
        <f t="shared" si="79"/>
        <v>94185</v>
      </c>
      <c r="J906" s="14" t="str">
        <f t="shared" si="80"/>
        <v/>
      </c>
      <c r="K906" s="18" t="str">
        <f t="shared" si="81"/>
        <v/>
      </c>
      <c r="L906" s="18" t="str">
        <f t="shared" si="82"/>
        <v/>
      </c>
      <c r="M906" s="17" t="str">
        <f t="shared" si="83"/>
        <v>✔</v>
      </c>
    </row>
    <row r="907" spans="1:13" ht="14.25" customHeight="1" x14ac:dyDescent="0.15">
      <c r="A907" s="24" t="s">
        <v>7238</v>
      </c>
      <c r="B907" s="24" t="s">
        <v>7185</v>
      </c>
      <c r="C907" s="23" t="s">
        <v>7237</v>
      </c>
      <c r="D907" s="22"/>
      <c r="E907" s="91">
        <v>4914</v>
      </c>
      <c r="F907" s="21">
        <v>89</v>
      </c>
      <c r="G907" s="20"/>
      <c r="H907" s="14" t="str">
        <f t="shared" si="78"/>
        <v/>
      </c>
      <c r="I907" s="19">
        <f t="shared" si="79"/>
        <v>437346</v>
      </c>
      <c r="J907" s="14" t="str">
        <f t="shared" si="80"/>
        <v/>
      </c>
      <c r="K907" s="18" t="str">
        <f t="shared" si="81"/>
        <v/>
      </c>
      <c r="L907" s="18" t="str">
        <f t="shared" si="82"/>
        <v/>
      </c>
      <c r="M907" s="17" t="str">
        <f t="shared" si="83"/>
        <v>✔</v>
      </c>
    </row>
    <row r="908" spans="1:13" ht="14.25" customHeight="1" x14ac:dyDescent="0.15">
      <c r="A908" s="24" t="s">
        <v>7236</v>
      </c>
      <c r="B908" s="24" t="s">
        <v>7185</v>
      </c>
      <c r="C908" s="23" t="s">
        <v>7235</v>
      </c>
      <c r="D908" s="22"/>
      <c r="E908" s="91">
        <v>1092</v>
      </c>
      <c r="F908" s="21">
        <v>149</v>
      </c>
      <c r="G908" s="20"/>
      <c r="H908" s="14" t="str">
        <f t="shared" si="78"/>
        <v/>
      </c>
      <c r="I908" s="19">
        <f t="shared" si="79"/>
        <v>162708</v>
      </c>
      <c r="J908" s="14" t="str">
        <f t="shared" si="80"/>
        <v/>
      </c>
      <c r="K908" s="18" t="str">
        <f t="shared" si="81"/>
        <v/>
      </c>
      <c r="L908" s="18" t="str">
        <f t="shared" si="82"/>
        <v/>
      </c>
      <c r="M908" s="17" t="str">
        <f t="shared" si="83"/>
        <v>✔</v>
      </c>
    </row>
    <row r="909" spans="1:13" ht="14.25" customHeight="1" x14ac:dyDescent="0.15">
      <c r="A909" s="24" t="s">
        <v>7234</v>
      </c>
      <c r="B909" s="24" t="s">
        <v>7185</v>
      </c>
      <c r="C909" s="23" t="s">
        <v>7233</v>
      </c>
      <c r="D909" s="22"/>
      <c r="E909" s="91">
        <v>1123.5</v>
      </c>
      <c r="F909" s="21">
        <v>3</v>
      </c>
      <c r="G909" s="20"/>
      <c r="H909" s="14" t="str">
        <f t="shared" ref="H909:H972" si="84">IFERROR(ROUNDDOWN(IF(G909="","",G909*1.1),0),"")</f>
        <v/>
      </c>
      <c r="I909" s="19">
        <f t="shared" ref="I909:I972" si="85">IF(F909="","",F909*E909)</f>
        <v>3370.5</v>
      </c>
      <c r="J909" s="14" t="str">
        <f t="shared" ref="J909:J972" si="86">IF(G909="","",H909*F909)</f>
        <v/>
      </c>
      <c r="K909" s="18" t="str">
        <f t="shared" ref="K909:K972" si="87">IF(G909="","",1-J909/I909/1.1)</f>
        <v/>
      </c>
      <c r="L909" s="18" t="str">
        <f t="shared" ref="L909:L972" si="88">IF(G909="","",1-J909/I909)</f>
        <v/>
      </c>
      <c r="M909" s="17" t="str">
        <f t="shared" ref="M909:M972" si="89">IF(G909="","✔","")</f>
        <v>✔</v>
      </c>
    </row>
    <row r="910" spans="1:13" ht="14.25" customHeight="1" x14ac:dyDescent="0.15">
      <c r="A910" s="24" t="s">
        <v>7232</v>
      </c>
      <c r="B910" s="24" t="s">
        <v>7185</v>
      </c>
      <c r="C910" s="23" t="s">
        <v>7231</v>
      </c>
      <c r="D910" s="22"/>
      <c r="E910" s="91">
        <v>6378.75</v>
      </c>
      <c r="F910" s="21">
        <v>8</v>
      </c>
      <c r="G910" s="20"/>
      <c r="H910" s="14" t="str">
        <f t="shared" si="84"/>
        <v/>
      </c>
      <c r="I910" s="19">
        <f t="shared" si="85"/>
        <v>51030</v>
      </c>
      <c r="J910" s="14" t="str">
        <f t="shared" si="86"/>
        <v/>
      </c>
      <c r="K910" s="18" t="str">
        <f t="shared" si="87"/>
        <v/>
      </c>
      <c r="L910" s="18" t="str">
        <f t="shared" si="88"/>
        <v/>
      </c>
      <c r="M910" s="17" t="str">
        <f t="shared" si="89"/>
        <v>✔</v>
      </c>
    </row>
    <row r="911" spans="1:13" ht="14.25" customHeight="1" x14ac:dyDescent="0.15">
      <c r="A911" s="24" t="s">
        <v>7230</v>
      </c>
      <c r="B911" s="24" t="s">
        <v>7185</v>
      </c>
      <c r="C911" s="23" t="s">
        <v>7229</v>
      </c>
      <c r="D911" s="22"/>
      <c r="E911" s="91">
        <v>1417.5</v>
      </c>
      <c r="F911" s="21">
        <v>3</v>
      </c>
      <c r="G911" s="20"/>
      <c r="H911" s="14" t="str">
        <f t="shared" si="84"/>
        <v/>
      </c>
      <c r="I911" s="19">
        <f t="shared" si="85"/>
        <v>4252.5</v>
      </c>
      <c r="J911" s="14" t="str">
        <f t="shared" si="86"/>
        <v/>
      </c>
      <c r="K911" s="18" t="str">
        <f t="shared" si="87"/>
        <v/>
      </c>
      <c r="L911" s="18" t="str">
        <f t="shared" si="88"/>
        <v/>
      </c>
      <c r="M911" s="17" t="str">
        <f t="shared" si="89"/>
        <v>✔</v>
      </c>
    </row>
    <row r="912" spans="1:13" ht="14.25" customHeight="1" x14ac:dyDescent="0.15">
      <c r="A912" s="24" t="s">
        <v>7228</v>
      </c>
      <c r="B912" s="24" t="s">
        <v>7185</v>
      </c>
      <c r="C912" s="23" t="s">
        <v>7227</v>
      </c>
      <c r="D912" s="22"/>
      <c r="E912" s="91">
        <v>1281</v>
      </c>
      <c r="F912" s="21">
        <v>8</v>
      </c>
      <c r="G912" s="20"/>
      <c r="H912" s="14" t="str">
        <f t="shared" si="84"/>
        <v/>
      </c>
      <c r="I912" s="19">
        <f t="shared" si="85"/>
        <v>10248</v>
      </c>
      <c r="J912" s="14" t="str">
        <f t="shared" si="86"/>
        <v/>
      </c>
      <c r="K912" s="18" t="str">
        <f t="shared" si="87"/>
        <v/>
      </c>
      <c r="L912" s="18" t="str">
        <f t="shared" si="88"/>
        <v/>
      </c>
      <c r="M912" s="17" t="str">
        <f t="shared" si="89"/>
        <v>✔</v>
      </c>
    </row>
    <row r="913" spans="1:13" ht="14.25" customHeight="1" x14ac:dyDescent="0.15">
      <c r="A913" s="24" t="s">
        <v>7226</v>
      </c>
      <c r="B913" s="24" t="s">
        <v>7185</v>
      </c>
      <c r="C913" s="23" t="s">
        <v>7225</v>
      </c>
      <c r="D913" s="22"/>
      <c r="E913" s="91">
        <v>1512</v>
      </c>
      <c r="F913" s="21">
        <v>84</v>
      </c>
      <c r="G913" s="20"/>
      <c r="H913" s="14" t="str">
        <f t="shared" si="84"/>
        <v/>
      </c>
      <c r="I913" s="19">
        <f t="shared" si="85"/>
        <v>127008</v>
      </c>
      <c r="J913" s="14" t="str">
        <f t="shared" si="86"/>
        <v/>
      </c>
      <c r="K913" s="18" t="str">
        <f t="shared" si="87"/>
        <v/>
      </c>
      <c r="L913" s="18" t="str">
        <f t="shared" si="88"/>
        <v/>
      </c>
      <c r="M913" s="17" t="str">
        <f t="shared" si="89"/>
        <v>✔</v>
      </c>
    </row>
    <row r="914" spans="1:13" ht="14.25" customHeight="1" x14ac:dyDescent="0.15">
      <c r="A914" s="24" t="s">
        <v>7224</v>
      </c>
      <c r="B914" s="24" t="s">
        <v>7185</v>
      </c>
      <c r="C914" s="23" t="s">
        <v>7223</v>
      </c>
      <c r="D914" s="22"/>
      <c r="E914" s="91">
        <v>840</v>
      </c>
      <c r="F914" s="21">
        <v>72</v>
      </c>
      <c r="G914" s="20"/>
      <c r="H914" s="14" t="str">
        <f t="shared" si="84"/>
        <v/>
      </c>
      <c r="I914" s="19">
        <f t="shared" si="85"/>
        <v>60480</v>
      </c>
      <c r="J914" s="14" t="str">
        <f t="shared" si="86"/>
        <v/>
      </c>
      <c r="K914" s="18" t="str">
        <f t="shared" si="87"/>
        <v/>
      </c>
      <c r="L914" s="18" t="str">
        <f t="shared" si="88"/>
        <v/>
      </c>
      <c r="M914" s="17" t="str">
        <f t="shared" si="89"/>
        <v>✔</v>
      </c>
    </row>
    <row r="915" spans="1:13" ht="14.25" customHeight="1" x14ac:dyDescent="0.15">
      <c r="A915" s="24" t="s">
        <v>7222</v>
      </c>
      <c r="B915" s="24" t="s">
        <v>7185</v>
      </c>
      <c r="C915" s="23" t="s">
        <v>7221</v>
      </c>
      <c r="D915" s="22"/>
      <c r="E915" s="91">
        <v>2154.6</v>
      </c>
      <c r="F915" s="21">
        <v>3</v>
      </c>
      <c r="G915" s="20"/>
      <c r="H915" s="14" t="str">
        <f t="shared" si="84"/>
        <v/>
      </c>
      <c r="I915" s="19">
        <f t="shared" si="85"/>
        <v>6463.7999999999993</v>
      </c>
      <c r="J915" s="14" t="str">
        <f t="shared" si="86"/>
        <v/>
      </c>
      <c r="K915" s="18" t="str">
        <f t="shared" si="87"/>
        <v/>
      </c>
      <c r="L915" s="18" t="str">
        <f t="shared" si="88"/>
        <v/>
      </c>
      <c r="M915" s="17" t="str">
        <f t="shared" si="89"/>
        <v>✔</v>
      </c>
    </row>
    <row r="916" spans="1:13" ht="14.25" customHeight="1" x14ac:dyDescent="0.15">
      <c r="A916" s="24" t="s">
        <v>7220</v>
      </c>
      <c r="B916" s="24" t="s">
        <v>7185</v>
      </c>
      <c r="C916" s="23" t="s">
        <v>7219</v>
      </c>
      <c r="D916" s="22"/>
      <c r="E916" s="91">
        <v>1879.5</v>
      </c>
      <c r="F916" s="21">
        <v>3</v>
      </c>
      <c r="G916" s="20"/>
      <c r="H916" s="14" t="str">
        <f t="shared" si="84"/>
        <v/>
      </c>
      <c r="I916" s="19">
        <f t="shared" si="85"/>
        <v>5638.5</v>
      </c>
      <c r="J916" s="14" t="str">
        <f t="shared" si="86"/>
        <v/>
      </c>
      <c r="K916" s="18" t="str">
        <f t="shared" si="87"/>
        <v/>
      </c>
      <c r="L916" s="18" t="str">
        <f t="shared" si="88"/>
        <v/>
      </c>
      <c r="M916" s="17" t="str">
        <f t="shared" si="89"/>
        <v>✔</v>
      </c>
    </row>
    <row r="917" spans="1:13" ht="14.25" customHeight="1" x14ac:dyDescent="0.15">
      <c r="A917" s="24" t="s">
        <v>7218</v>
      </c>
      <c r="B917" s="24" t="s">
        <v>7185</v>
      </c>
      <c r="C917" s="23" t="s">
        <v>7217</v>
      </c>
      <c r="D917" s="22"/>
      <c r="E917" s="91">
        <v>3072.3</v>
      </c>
      <c r="F917" s="21">
        <v>3</v>
      </c>
      <c r="G917" s="20"/>
      <c r="H917" s="14" t="str">
        <f t="shared" si="84"/>
        <v/>
      </c>
      <c r="I917" s="19">
        <f t="shared" si="85"/>
        <v>9216.9000000000015</v>
      </c>
      <c r="J917" s="14" t="str">
        <f t="shared" si="86"/>
        <v/>
      </c>
      <c r="K917" s="18" t="str">
        <f t="shared" si="87"/>
        <v/>
      </c>
      <c r="L917" s="18" t="str">
        <f t="shared" si="88"/>
        <v/>
      </c>
      <c r="M917" s="17" t="str">
        <f t="shared" si="89"/>
        <v>✔</v>
      </c>
    </row>
    <row r="918" spans="1:13" ht="14.25" customHeight="1" x14ac:dyDescent="0.15">
      <c r="A918" s="24" t="s">
        <v>7216</v>
      </c>
      <c r="B918" s="24" t="s">
        <v>7185</v>
      </c>
      <c r="C918" s="23" t="s">
        <v>7215</v>
      </c>
      <c r="D918" s="22"/>
      <c r="E918" s="91">
        <v>2041.2</v>
      </c>
      <c r="F918" s="21">
        <v>12</v>
      </c>
      <c r="G918" s="20"/>
      <c r="H918" s="14" t="str">
        <f t="shared" si="84"/>
        <v/>
      </c>
      <c r="I918" s="19">
        <f t="shared" si="85"/>
        <v>24494.400000000001</v>
      </c>
      <c r="J918" s="14" t="str">
        <f t="shared" si="86"/>
        <v/>
      </c>
      <c r="K918" s="18" t="str">
        <f t="shared" si="87"/>
        <v/>
      </c>
      <c r="L918" s="18" t="str">
        <f t="shared" si="88"/>
        <v/>
      </c>
      <c r="M918" s="17" t="str">
        <f t="shared" si="89"/>
        <v>✔</v>
      </c>
    </row>
    <row r="919" spans="1:13" ht="14.25" customHeight="1" x14ac:dyDescent="0.15">
      <c r="A919" s="24" t="s">
        <v>7214</v>
      </c>
      <c r="B919" s="24" t="s">
        <v>7185</v>
      </c>
      <c r="C919" s="23" t="s">
        <v>7213</v>
      </c>
      <c r="D919" s="22"/>
      <c r="E919" s="91">
        <v>6850</v>
      </c>
      <c r="F919" s="21">
        <v>17</v>
      </c>
      <c r="G919" s="20"/>
      <c r="H919" s="14" t="str">
        <f t="shared" si="84"/>
        <v/>
      </c>
      <c r="I919" s="19">
        <f t="shared" si="85"/>
        <v>116450</v>
      </c>
      <c r="J919" s="14" t="str">
        <f t="shared" si="86"/>
        <v/>
      </c>
      <c r="K919" s="18" t="str">
        <f t="shared" si="87"/>
        <v/>
      </c>
      <c r="L919" s="18" t="str">
        <f t="shared" si="88"/>
        <v/>
      </c>
      <c r="M919" s="17" t="str">
        <f t="shared" si="89"/>
        <v>✔</v>
      </c>
    </row>
    <row r="920" spans="1:13" ht="14.25" customHeight="1" x14ac:dyDescent="0.15">
      <c r="A920" s="24" t="s">
        <v>7212</v>
      </c>
      <c r="B920" s="24" t="s">
        <v>7185</v>
      </c>
      <c r="C920" s="23" t="s">
        <v>7211</v>
      </c>
      <c r="D920" s="22"/>
      <c r="E920" s="91">
        <v>6473.25</v>
      </c>
      <c r="F920" s="21">
        <v>1304</v>
      </c>
      <c r="G920" s="20"/>
      <c r="H920" s="14" t="str">
        <f t="shared" si="84"/>
        <v/>
      </c>
      <c r="I920" s="19">
        <f t="shared" si="85"/>
        <v>8441118</v>
      </c>
      <c r="J920" s="14" t="str">
        <f t="shared" si="86"/>
        <v/>
      </c>
      <c r="K920" s="18" t="str">
        <f t="shared" si="87"/>
        <v/>
      </c>
      <c r="L920" s="18" t="str">
        <f t="shared" si="88"/>
        <v/>
      </c>
      <c r="M920" s="17" t="str">
        <f t="shared" si="89"/>
        <v>✔</v>
      </c>
    </row>
    <row r="921" spans="1:13" ht="14.25" customHeight="1" x14ac:dyDescent="0.15">
      <c r="A921" s="24" t="s">
        <v>7210</v>
      </c>
      <c r="B921" s="24" t="s">
        <v>7185</v>
      </c>
      <c r="C921" s="23" t="s">
        <v>7209</v>
      </c>
      <c r="D921" s="22"/>
      <c r="E921" s="91">
        <v>2877</v>
      </c>
      <c r="F921" s="21">
        <v>20</v>
      </c>
      <c r="G921" s="20"/>
      <c r="H921" s="14" t="str">
        <f t="shared" si="84"/>
        <v/>
      </c>
      <c r="I921" s="19">
        <f t="shared" si="85"/>
        <v>57540</v>
      </c>
      <c r="J921" s="14" t="str">
        <f t="shared" si="86"/>
        <v/>
      </c>
      <c r="K921" s="18" t="str">
        <f t="shared" si="87"/>
        <v/>
      </c>
      <c r="L921" s="18" t="str">
        <f t="shared" si="88"/>
        <v/>
      </c>
      <c r="M921" s="17" t="str">
        <f t="shared" si="89"/>
        <v>✔</v>
      </c>
    </row>
    <row r="922" spans="1:13" ht="14.25" customHeight="1" x14ac:dyDescent="0.15">
      <c r="A922" s="24" t="s">
        <v>7208</v>
      </c>
      <c r="B922" s="24" t="s">
        <v>7185</v>
      </c>
      <c r="C922" s="23" t="s">
        <v>7207</v>
      </c>
      <c r="D922" s="22"/>
      <c r="E922" s="91">
        <v>1890</v>
      </c>
      <c r="F922" s="21">
        <v>36</v>
      </c>
      <c r="G922" s="20"/>
      <c r="H922" s="14" t="str">
        <f t="shared" si="84"/>
        <v/>
      </c>
      <c r="I922" s="19">
        <f t="shared" si="85"/>
        <v>68040</v>
      </c>
      <c r="J922" s="14" t="str">
        <f t="shared" si="86"/>
        <v/>
      </c>
      <c r="K922" s="18" t="str">
        <f t="shared" si="87"/>
        <v/>
      </c>
      <c r="L922" s="18" t="str">
        <f t="shared" si="88"/>
        <v/>
      </c>
      <c r="M922" s="17" t="str">
        <f t="shared" si="89"/>
        <v>✔</v>
      </c>
    </row>
    <row r="923" spans="1:13" ht="14.25" customHeight="1" x14ac:dyDescent="0.15">
      <c r="A923" s="24" t="s">
        <v>7206</v>
      </c>
      <c r="B923" s="24" t="s">
        <v>7185</v>
      </c>
      <c r="C923" s="23" t="s">
        <v>7205</v>
      </c>
      <c r="D923" s="22"/>
      <c r="E923" s="91">
        <v>8363.25</v>
      </c>
      <c r="F923" s="21">
        <v>324</v>
      </c>
      <c r="G923" s="20"/>
      <c r="H923" s="14" t="str">
        <f t="shared" si="84"/>
        <v/>
      </c>
      <c r="I923" s="19">
        <f t="shared" si="85"/>
        <v>2709693</v>
      </c>
      <c r="J923" s="14" t="str">
        <f t="shared" si="86"/>
        <v/>
      </c>
      <c r="K923" s="18" t="str">
        <f t="shared" si="87"/>
        <v/>
      </c>
      <c r="L923" s="18" t="str">
        <f t="shared" si="88"/>
        <v/>
      </c>
      <c r="M923" s="17" t="str">
        <f t="shared" si="89"/>
        <v>✔</v>
      </c>
    </row>
    <row r="924" spans="1:13" ht="14.25" customHeight="1" x14ac:dyDescent="0.15">
      <c r="A924" s="24" t="s">
        <v>7204</v>
      </c>
      <c r="B924" s="24" t="s">
        <v>7185</v>
      </c>
      <c r="C924" s="23" t="s">
        <v>7203</v>
      </c>
      <c r="D924" s="22"/>
      <c r="E924" s="91">
        <v>1858.5</v>
      </c>
      <c r="F924" s="21">
        <v>245</v>
      </c>
      <c r="G924" s="20"/>
      <c r="H924" s="14" t="str">
        <f t="shared" si="84"/>
        <v/>
      </c>
      <c r="I924" s="19">
        <f t="shared" si="85"/>
        <v>455332.5</v>
      </c>
      <c r="J924" s="14" t="str">
        <f t="shared" si="86"/>
        <v/>
      </c>
      <c r="K924" s="18" t="str">
        <f t="shared" si="87"/>
        <v/>
      </c>
      <c r="L924" s="18" t="str">
        <f t="shared" si="88"/>
        <v/>
      </c>
      <c r="M924" s="17" t="str">
        <f t="shared" si="89"/>
        <v>✔</v>
      </c>
    </row>
    <row r="925" spans="1:13" ht="14.25" customHeight="1" x14ac:dyDescent="0.15">
      <c r="A925" s="24" t="s">
        <v>7202</v>
      </c>
      <c r="B925" s="24" t="s">
        <v>7185</v>
      </c>
      <c r="C925" s="23" t="s">
        <v>7201</v>
      </c>
      <c r="D925" s="22"/>
      <c r="E925" s="91">
        <v>2520</v>
      </c>
      <c r="F925" s="21">
        <v>89</v>
      </c>
      <c r="G925" s="20"/>
      <c r="H925" s="14" t="str">
        <f t="shared" si="84"/>
        <v/>
      </c>
      <c r="I925" s="19">
        <f t="shared" si="85"/>
        <v>224280</v>
      </c>
      <c r="J925" s="14" t="str">
        <f t="shared" si="86"/>
        <v/>
      </c>
      <c r="K925" s="18" t="str">
        <f t="shared" si="87"/>
        <v/>
      </c>
      <c r="L925" s="18" t="str">
        <f t="shared" si="88"/>
        <v/>
      </c>
      <c r="M925" s="17" t="str">
        <f t="shared" si="89"/>
        <v>✔</v>
      </c>
    </row>
    <row r="926" spans="1:13" ht="14.25" customHeight="1" x14ac:dyDescent="0.15">
      <c r="A926" s="24" t="s">
        <v>7200</v>
      </c>
      <c r="B926" s="24" t="s">
        <v>7185</v>
      </c>
      <c r="C926" s="23" t="s">
        <v>7199</v>
      </c>
      <c r="D926" s="22"/>
      <c r="E926" s="91">
        <v>3045</v>
      </c>
      <c r="F926" s="21">
        <v>3</v>
      </c>
      <c r="G926" s="20"/>
      <c r="H926" s="14" t="str">
        <f t="shared" si="84"/>
        <v/>
      </c>
      <c r="I926" s="19">
        <f t="shared" si="85"/>
        <v>9135</v>
      </c>
      <c r="J926" s="14" t="str">
        <f t="shared" si="86"/>
        <v/>
      </c>
      <c r="K926" s="18" t="str">
        <f t="shared" si="87"/>
        <v/>
      </c>
      <c r="L926" s="18" t="str">
        <f t="shared" si="88"/>
        <v/>
      </c>
      <c r="M926" s="17" t="str">
        <f t="shared" si="89"/>
        <v>✔</v>
      </c>
    </row>
    <row r="927" spans="1:13" ht="14.25" customHeight="1" x14ac:dyDescent="0.15">
      <c r="A927" s="24" t="s">
        <v>7198</v>
      </c>
      <c r="B927" s="24" t="s">
        <v>7185</v>
      </c>
      <c r="C927" s="23" t="s">
        <v>7197</v>
      </c>
      <c r="D927" s="22"/>
      <c r="E927" s="91">
        <v>25515</v>
      </c>
      <c r="F927" s="21">
        <v>20</v>
      </c>
      <c r="G927" s="20"/>
      <c r="H927" s="14" t="str">
        <f t="shared" si="84"/>
        <v/>
      </c>
      <c r="I927" s="19">
        <f t="shared" si="85"/>
        <v>510300</v>
      </c>
      <c r="J927" s="14" t="str">
        <f t="shared" si="86"/>
        <v/>
      </c>
      <c r="K927" s="18" t="str">
        <f t="shared" si="87"/>
        <v/>
      </c>
      <c r="L927" s="18" t="str">
        <f t="shared" si="88"/>
        <v/>
      </c>
      <c r="M927" s="17" t="str">
        <f t="shared" si="89"/>
        <v>✔</v>
      </c>
    </row>
    <row r="928" spans="1:13" ht="14.25" customHeight="1" x14ac:dyDescent="0.15">
      <c r="A928" s="24" t="s">
        <v>7196</v>
      </c>
      <c r="B928" s="24" t="s">
        <v>7185</v>
      </c>
      <c r="C928" s="23" t="s">
        <v>7195</v>
      </c>
      <c r="D928" s="22"/>
      <c r="E928" s="91">
        <v>5670</v>
      </c>
      <c r="F928" s="21">
        <v>15</v>
      </c>
      <c r="G928" s="20"/>
      <c r="H928" s="14" t="str">
        <f t="shared" si="84"/>
        <v/>
      </c>
      <c r="I928" s="19">
        <f t="shared" si="85"/>
        <v>85050</v>
      </c>
      <c r="J928" s="14" t="str">
        <f t="shared" si="86"/>
        <v/>
      </c>
      <c r="K928" s="18" t="str">
        <f t="shared" si="87"/>
        <v/>
      </c>
      <c r="L928" s="18" t="str">
        <f t="shared" si="88"/>
        <v/>
      </c>
      <c r="M928" s="17" t="str">
        <f t="shared" si="89"/>
        <v>✔</v>
      </c>
    </row>
    <row r="929" spans="1:13" ht="14.25" customHeight="1" x14ac:dyDescent="0.15">
      <c r="A929" s="24" t="s">
        <v>7194</v>
      </c>
      <c r="B929" s="24" t="s">
        <v>7185</v>
      </c>
      <c r="C929" s="23" t="s">
        <v>7193</v>
      </c>
      <c r="D929" s="22"/>
      <c r="E929" s="91">
        <v>1722</v>
      </c>
      <c r="F929" s="21">
        <v>8</v>
      </c>
      <c r="G929" s="20"/>
      <c r="H929" s="14" t="str">
        <f t="shared" si="84"/>
        <v/>
      </c>
      <c r="I929" s="19">
        <f t="shared" si="85"/>
        <v>13776</v>
      </c>
      <c r="J929" s="14" t="str">
        <f t="shared" si="86"/>
        <v/>
      </c>
      <c r="K929" s="18" t="str">
        <f t="shared" si="87"/>
        <v/>
      </c>
      <c r="L929" s="18" t="str">
        <f t="shared" si="88"/>
        <v/>
      </c>
      <c r="M929" s="17" t="str">
        <f t="shared" si="89"/>
        <v>✔</v>
      </c>
    </row>
    <row r="930" spans="1:13" ht="14.25" customHeight="1" x14ac:dyDescent="0.15">
      <c r="A930" s="24" t="s">
        <v>7192</v>
      </c>
      <c r="B930" s="24" t="s">
        <v>7185</v>
      </c>
      <c r="C930" s="23" t="s">
        <v>7191</v>
      </c>
      <c r="D930" s="22"/>
      <c r="E930" s="91">
        <v>1039.5</v>
      </c>
      <c r="F930" s="21">
        <v>159</v>
      </c>
      <c r="G930" s="20"/>
      <c r="H930" s="14" t="str">
        <f t="shared" si="84"/>
        <v/>
      </c>
      <c r="I930" s="19">
        <f t="shared" si="85"/>
        <v>165280.5</v>
      </c>
      <c r="J930" s="14" t="str">
        <f t="shared" si="86"/>
        <v/>
      </c>
      <c r="K930" s="18" t="str">
        <f t="shared" si="87"/>
        <v/>
      </c>
      <c r="L930" s="18" t="str">
        <f t="shared" si="88"/>
        <v/>
      </c>
      <c r="M930" s="17" t="str">
        <f t="shared" si="89"/>
        <v>✔</v>
      </c>
    </row>
    <row r="931" spans="1:13" ht="14.25" customHeight="1" x14ac:dyDescent="0.15">
      <c r="A931" s="24" t="s">
        <v>7190</v>
      </c>
      <c r="B931" s="24" t="s">
        <v>7185</v>
      </c>
      <c r="C931" s="23" t="s">
        <v>7189</v>
      </c>
      <c r="D931" s="22"/>
      <c r="E931" s="91">
        <v>1932</v>
      </c>
      <c r="F931" s="21">
        <v>5</v>
      </c>
      <c r="G931" s="20"/>
      <c r="H931" s="14" t="str">
        <f t="shared" si="84"/>
        <v/>
      </c>
      <c r="I931" s="19">
        <f t="shared" si="85"/>
        <v>9660</v>
      </c>
      <c r="J931" s="14" t="str">
        <f t="shared" si="86"/>
        <v/>
      </c>
      <c r="K931" s="18" t="str">
        <f t="shared" si="87"/>
        <v/>
      </c>
      <c r="L931" s="18" t="str">
        <f t="shared" si="88"/>
        <v/>
      </c>
      <c r="M931" s="17" t="str">
        <f t="shared" si="89"/>
        <v>✔</v>
      </c>
    </row>
    <row r="932" spans="1:13" ht="14.25" customHeight="1" x14ac:dyDescent="0.15">
      <c r="A932" s="24" t="s">
        <v>7188</v>
      </c>
      <c r="B932" s="24" t="s">
        <v>7185</v>
      </c>
      <c r="C932" s="23" t="s">
        <v>7187</v>
      </c>
      <c r="D932" s="22"/>
      <c r="E932" s="91">
        <v>1459.5</v>
      </c>
      <c r="F932" s="21">
        <v>10</v>
      </c>
      <c r="G932" s="20"/>
      <c r="H932" s="14" t="str">
        <f t="shared" si="84"/>
        <v/>
      </c>
      <c r="I932" s="19">
        <f t="shared" si="85"/>
        <v>14595</v>
      </c>
      <c r="J932" s="14" t="str">
        <f t="shared" si="86"/>
        <v/>
      </c>
      <c r="K932" s="18" t="str">
        <f t="shared" si="87"/>
        <v/>
      </c>
      <c r="L932" s="18" t="str">
        <f t="shared" si="88"/>
        <v/>
      </c>
      <c r="M932" s="17" t="str">
        <f t="shared" si="89"/>
        <v>✔</v>
      </c>
    </row>
    <row r="933" spans="1:13" ht="14.25" customHeight="1" x14ac:dyDescent="0.15">
      <c r="A933" s="24" t="s">
        <v>7186</v>
      </c>
      <c r="B933" s="24" t="s">
        <v>7185</v>
      </c>
      <c r="C933" s="23" t="s">
        <v>7184</v>
      </c>
      <c r="D933" s="22"/>
      <c r="E933" s="91">
        <v>2719.5</v>
      </c>
      <c r="F933" s="21">
        <v>24</v>
      </c>
      <c r="G933" s="20"/>
      <c r="H933" s="14" t="str">
        <f t="shared" si="84"/>
        <v/>
      </c>
      <c r="I933" s="19">
        <f t="shared" si="85"/>
        <v>65268</v>
      </c>
      <c r="J933" s="14" t="str">
        <f t="shared" si="86"/>
        <v/>
      </c>
      <c r="K933" s="18" t="str">
        <f t="shared" si="87"/>
        <v/>
      </c>
      <c r="L933" s="18" t="str">
        <f t="shared" si="88"/>
        <v/>
      </c>
      <c r="M933" s="17" t="str">
        <f t="shared" si="89"/>
        <v>✔</v>
      </c>
    </row>
    <row r="934" spans="1:13" ht="14.25" customHeight="1" x14ac:dyDescent="0.15">
      <c r="A934" s="24" t="s">
        <v>7183</v>
      </c>
      <c r="B934" s="24" t="s">
        <v>7060</v>
      </c>
      <c r="C934" s="23" t="s">
        <v>7182</v>
      </c>
      <c r="D934" s="22"/>
      <c r="E934" s="91">
        <v>7392</v>
      </c>
      <c r="F934" s="21">
        <v>72</v>
      </c>
      <c r="G934" s="20"/>
      <c r="H934" s="14" t="str">
        <f t="shared" si="84"/>
        <v/>
      </c>
      <c r="I934" s="19">
        <f t="shared" si="85"/>
        <v>532224</v>
      </c>
      <c r="J934" s="14" t="str">
        <f t="shared" si="86"/>
        <v/>
      </c>
      <c r="K934" s="18" t="str">
        <f t="shared" si="87"/>
        <v/>
      </c>
      <c r="L934" s="18" t="str">
        <f t="shared" si="88"/>
        <v/>
      </c>
      <c r="M934" s="17" t="str">
        <f t="shared" si="89"/>
        <v>✔</v>
      </c>
    </row>
    <row r="935" spans="1:13" ht="14.25" customHeight="1" x14ac:dyDescent="0.15">
      <c r="A935" s="24" t="s">
        <v>7181</v>
      </c>
      <c r="B935" s="24" t="s">
        <v>7060</v>
      </c>
      <c r="C935" s="23" t="s">
        <v>7180</v>
      </c>
      <c r="D935" s="22"/>
      <c r="E935" s="91">
        <v>18480</v>
      </c>
      <c r="F935" s="21">
        <v>12</v>
      </c>
      <c r="G935" s="20"/>
      <c r="H935" s="14" t="str">
        <f t="shared" si="84"/>
        <v/>
      </c>
      <c r="I935" s="19">
        <f t="shared" si="85"/>
        <v>221760</v>
      </c>
      <c r="J935" s="14" t="str">
        <f t="shared" si="86"/>
        <v/>
      </c>
      <c r="K935" s="18" t="str">
        <f t="shared" si="87"/>
        <v/>
      </c>
      <c r="L935" s="18" t="str">
        <f t="shared" si="88"/>
        <v/>
      </c>
      <c r="M935" s="17" t="str">
        <f t="shared" si="89"/>
        <v>✔</v>
      </c>
    </row>
    <row r="936" spans="1:13" ht="14.25" customHeight="1" x14ac:dyDescent="0.15">
      <c r="A936" s="24" t="s">
        <v>7179</v>
      </c>
      <c r="B936" s="24" t="s">
        <v>7060</v>
      </c>
      <c r="C936" s="23" t="s">
        <v>7178</v>
      </c>
      <c r="D936" s="22"/>
      <c r="E936" s="91">
        <v>14048</v>
      </c>
      <c r="F936" s="21">
        <v>36</v>
      </c>
      <c r="G936" s="20"/>
      <c r="H936" s="14" t="str">
        <f t="shared" si="84"/>
        <v/>
      </c>
      <c r="I936" s="19">
        <f t="shared" si="85"/>
        <v>505728</v>
      </c>
      <c r="J936" s="14" t="str">
        <f t="shared" si="86"/>
        <v/>
      </c>
      <c r="K936" s="18" t="str">
        <f t="shared" si="87"/>
        <v/>
      </c>
      <c r="L936" s="18" t="str">
        <f t="shared" si="88"/>
        <v/>
      </c>
      <c r="M936" s="17" t="str">
        <f t="shared" si="89"/>
        <v>✔</v>
      </c>
    </row>
    <row r="937" spans="1:13" ht="14.25" customHeight="1" x14ac:dyDescent="0.15">
      <c r="A937" s="24" t="s">
        <v>7177</v>
      </c>
      <c r="B937" s="24" t="s">
        <v>7060</v>
      </c>
      <c r="C937" s="23" t="s">
        <v>7176</v>
      </c>
      <c r="D937" s="22"/>
      <c r="E937" s="91">
        <v>5840</v>
      </c>
      <c r="F937" s="21">
        <v>5444</v>
      </c>
      <c r="G937" s="20"/>
      <c r="H937" s="14" t="str">
        <f t="shared" si="84"/>
        <v/>
      </c>
      <c r="I937" s="19">
        <f t="shared" si="85"/>
        <v>31792960</v>
      </c>
      <c r="J937" s="14" t="str">
        <f t="shared" si="86"/>
        <v/>
      </c>
      <c r="K937" s="18" t="str">
        <f t="shared" si="87"/>
        <v/>
      </c>
      <c r="L937" s="18" t="str">
        <f t="shared" si="88"/>
        <v/>
      </c>
      <c r="M937" s="17" t="str">
        <f t="shared" si="89"/>
        <v>✔</v>
      </c>
    </row>
    <row r="938" spans="1:13" ht="14.25" customHeight="1" x14ac:dyDescent="0.15">
      <c r="A938" s="24" t="s">
        <v>7175</v>
      </c>
      <c r="B938" s="24" t="s">
        <v>7060</v>
      </c>
      <c r="C938" s="23" t="s">
        <v>7174</v>
      </c>
      <c r="D938" s="22"/>
      <c r="E938" s="91">
        <v>4720</v>
      </c>
      <c r="F938" s="21">
        <v>3</v>
      </c>
      <c r="G938" s="20"/>
      <c r="H938" s="14" t="str">
        <f t="shared" si="84"/>
        <v/>
      </c>
      <c r="I938" s="19">
        <f t="shared" si="85"/>
        <v>14160</v>
      </c>
      <c r="J938" s="14" t="str">
        <f t="shared" si="86"/>
        <v/>
      </c>
      <c r="K938" s="18" t="str">
        <f t="shared" si="87"/>
        <v/>
      </c>
      <c r="L938" s="18" t="str">
        <f t="shared" si="88"/>
        <v/>
      </c>
      <c r="M938" s="17" t="str">
        <f t="shared" si="89"/>
        <v>✔</v>
      </c>
    </row>
    <row r="939" spans="1:13" ht="14.25" customHeight="1" x14ac:dyDescent="0.15">
      <c r="A939" s="24" t="s">
        <v>7173</v>
      </c>
      <c r="B939" s="24" t="s">
        <v>7060</v>
      </c>
      <c r="C939" s="23" t="s">
        <v>7172</v>
      </c>
      <c r="D939" s="22"/>
      <c r="E939" s="91">
        <v>3560</v>
      </c>
      <c r="F939" s="21">
        <v>336</v>
      </c>
      <c r="G939" s="20"/>
      <c r="H939" s="14" t="str">
        <f t="shared" si="84"/>
        <v/>
      </c>
      <c r="I939" s="19">
        <f t="shared" si="85"/>
        <v>1196160</v>
      </c>
      <c r="J939" s="14" t="str">
        <f t="shared" si="86"/>
        <v/>
      </c>
      <c r="K939" s="18" t="str">
        <f t="shared" si="87"/>
        <v/>
      </c>
      <c r="L939" s="18" t="str">
        <f t="shared" si="88"/>
        <v/>
      </c>
      <c r="M939" s="17" t="str">
        <f t="shared" si="89"/>
        <v>✔</v>
      </c>
    </row>
    <row r="940" spans="1:13" ht="14.25" customHeight="1" x14ac:dyDescent="0.15">
      <c r="A940" s="24" t="s">
        <v>7171</v>
      </c>
      <c r="B940" s="24" t="s">
        <v>7060</v>
      </c>
      <c r="C940" s="23" t="s">
        <v>7170</v>
      </c>
      <c r="D940" s="22"/>
      <c r="E940" s="91">
        <v>5310</v>
      </c>
      <c r="F940" s="21">
        <v>94</v>
      </c>
      <c r="G940" s="20"/>
      <c r="H940" s="14" t="str">
        <f t="shared" si="84"/>
        <v/>
      </c>
      <c r="I940" s="19">
        <f t="shared" si="85"/>
        <v>499140</v>
      </c>
      <c r="J940" s="14" t="str">
        <f t="shared" si="86"/>
        <v/>
      </c>
      <c r="K940" s="18" t="str">
        <f t="shared" si="87"/>
        <v/>
      </c>
      <c r="L940" s="18" t="str">
        <f t="shared" si="88"/>
        <v/>
      </c>
      <c r="M940" s="17" t="str">
        <f t="shared" si="89"/>
        <v>✔</v>
      </c>
    </row>
    <row r="941" spans="1:13" ht="14.25" customHeight="1" x14ac:dyDescent="0.15">
      <c r="A941" s="24" t="s">
        <v>7169</v>
      </c>
      <c r="B941" s="24" t="s">
        <v>7060</v>
      </c>
      <c r="C941" s="23" t="s">
        <v>7168</v>
      </c>
      <c r="D941" s="22"/>
      <c r="E941" s="91">
        <v>6090</v>
      </c>
      <c r="F941" s="21">
        <v>80</v>
      </c>
      <c r="G941" s="20"/>
      <c r="H941" s="14" t="str">
        <f t="shared" si="84"/>
        <v/>
      </c>
      <c r="I941" s="19">
        <f t="shared" si="85"/>
        <v>487200</v>
      </c>
      <c r="J941" s="14" t="str">
        <f t="shared" si="86"/>
        <v/>
      </c>
      <c r="K941" s="18" t="str">
        <f t="shared" si="87"/>
        <v/>
      </c>
      <c r="L941" s="18" t="str">
        <f t="shared" si="88"/>
        <v/>
      </c>
      <c r="M941" s="17" t="str">
        <f t="shared" si="89"/>
        <v>✔</v>
      </c>
    </row>
    <row r="942" spans="1:13" ht="14.25" customHeight="1" x14ac:dyDescent="0.15">
      <c r="A942" s="24" t="s">
        <v>7167</v>
      </c>
      <c r="B942" s="24" t="s">
        <v>7060</v>
      </c>
      <c r="C942" s="23" t="s">
        <v>7166</v>
      </c>
      <c r="D942" s="22"/>
      <c r="E942" s="91">
        <v>6100</v>
      </c>
      <c r="F942" s="21">
        <v>17</v>
      </c>
      <c r="G942" s="20"/>
      <c r="H942" s="14" t="str">
        <f t="shared" si="84"/>
        <v/>
      </c>
      <c r="I942" s="19">
        <f t="shared" si="85"/>
        <v>103700</v>
      </c>
      <c r="J942" s="14" t="str">
        <f t="shared" si="86"/>
        <v/>
      </c>
      <c r="K942" s="18" t="str">
        <f t="shared" si="87"/>
        <v/>
      </c>
      <c r="L942" s="18" t="str">
        <f t="shared" si="88"/>
        <v/>
      </c>
      <c r="M942" s="17" t="str">
        <f t="shared" si="89"/>
        <v>✔</v>
      </c>
    </row>
    <row r="943" spans="1:13" ht="14.25" customHeight="1" x14ac:dyDescent="0.15">
      <c r="A943" s="24" t="s">
        <v>7165</v>
      </c>
      <c r="B943" s="24" t="s">
        <v>7060</v>
      </c>
      <c r="C943" s="23" t="s">
        <v>7164</v>
      </c>
      <c r="D943" s="22"/>
      <c r="E943" s="91">
        <v>1040</v>
      </c>
      <c r="F943" s="21">
        <v>8</v>
      </c>
      <c r="G943" s="20"/>
      <c r="H943" s="14" t="str">
        <f t="shared" si="84"/>
        <v/>
      </c>
      <c r="I943" s="19">
        <f t="shared" si="85"/>
        <v>8320</v>
      </c>
      <c r="J943" s="14" t="str">
        <f t="shared" si="86"/>
        <v/>
      </c>
      <c r="K943" s="18" t="str">
        <f t="shared" si="87"/>
        <v/>
      </c>
      <c r="L943" s="18" t="str">
        <f t="shared" si="88"/>
        <v/>
      </c>
      <c r="M943" s="17" t="str">
        <f t="shared" si="89"/>
        <v>✔</v>
      </c>
    </row>
    <row r="944" spans="1:13" ht="14.25" customHeight="1" x14ac:dyDescent="0.15">
      <c r="A944" s="24" t="s">
        <v>7163</v>
      </c>
      <c r="B944" s="24" t="s">
        <v>7060</v>
      </c>
      <c r="C944" s="23" t="s">
        <v>7162</v>
      </c>
      <c r="D944" s="22"/>
      <c r="E944" s="91">
        <v>14820</v>
      </c>
      <c r="F944" s="21">
        <v>51</v>
      </c>
      <c r="G944" s="20"/>
      <c r="H944" s="14" t="str">
        <f t="shared" si="84"/>
        <v/>
      </c>
      <c r="I944" s="19">
        <f t="shared" si="85"/>
        <v>755820</v>
      </c>
      <c r="J944" s="14" t="str">
        <f t="shared" si="86"/>
        <v/>
      </c>
      <c r="K944" s="18" t="str">
        <f t="shared" si="87"/>
        <v/>
      </c>
      <c r="L944" s="18" t="str">
        <f t="shared" si="88"/>
        <v/>
      </c>
      <c r="M944" s="17" t="str">
        <f t="shared" si="89"/>
        <v>✔</v>
      </c>
    </row>
    <row r="945" spans="1:13" ht="14.25" customHeight="1" x14ac:dyDescent="0.15">
      <c r="A945" s="24" t="s">
        <v>7161</v>
      </c>
      <c r="B945" s="24" t="s">
        <v>7060</v>
      </c>
      <c r="C945" s="23" t="s">
        <v>7160</v>
      </c>
      <c r="D945" s="22"/>
      <c r="E945" s="91">
        <v>4410</v>
      </c>
      <c r="F945" s="21">
        <v>771</v>
      </c>
      <c r="G945" s="20"/>
      <c r="H945" s="14" t="str">
        <f t="shared" si="84"/>
        <v/>
      </c>
      <c r="I945" s="19">
        <f t="shared" si="85"/>
        <v>3400110</v>
      </c>
      <c r="J945" s="14" t="str">
        <f t="shared" si="86"/>
        <v/>
      </c>
      <c r="K945" s="18" t="str">
        <f t="shared" si="87"/>
        <v/>
      </c>
      <c r="L945" s="18" t="str">
        <f t="shared" si="88"/>
        <v/>
      </c>
      <c r="M945" s="17" t="str">
        <f t="shared" si="89"/>
        <v>✔</v>
      </c>
    </row>
    <row r="946" spans="1:13" ht="14.25" customHeight="1" x14ac:dyDescent="0.15">
      <c r="A946" s="24" t="s">
        <v>7159</v>
      </c>
      <c r="B946" s="24" t="s">
        <v>7060</v>
      </c>
      <c r="C946" s="23" t="s">
        <v>7158</v>
      </c>
      <c r="D946" s="22"/>
      <c r="E946" s="91">
        <v>3000</v>
      </c>
      <c r="F946" s="21">
        <v>276</v>
      </c>
      <c r="G946" s="20"/>
      <c r="H946" s="14" t="str">
        <f t="shared" si="84"/>
        <v/>
      </c>
      <c r="I946" s="19">
        <f t="shared" si="85"/>
        <v>828000</v>
      </c>
      <c r="J946" s="14" t="str">
        <f t="shared" si="86"/>
        <v/>
      </c>
      <c r="K946" s="18" t="str">
        <f t="shared" si="87"/>
        <v/>
      </c>
      <c r="L946" s="18" t="str">
        <f t="shared" si="88"/>
        <v/>
      </c>
      <c r="M946" s="17" t="str">
        <f t="shared" si="89"/>
        <v>✔</v>
      </c>
    </row>
    <row r="947" spans="1:13" ht="14.25" customHeight="1" x14ac:dyDescent="0.15">
      <c r="A947" s="24" t="s">
        <v>7157</v>
      </c>
      <c r="B947" s="24" t="s">
        <v>7060</v>
      </c>
      <c r="C947" s="23" t="s">
        <v>7156</v>
      </c>
      <c r="D947" s="22"/>
      <c r="E947" s="91">
        <v>1760</v>
      </c>
      <c r="F947" s="21">
        <v>185</v>
      </c>
      <c r="G947" s="20"/>
      <c r="H947" s="14" t="str">
        <f t="shared" si="84"/>
        <v/>
      </c>
      <c r="I947" s="19">
        <f t="shared" si="85"/>
        <v>325600</v>
      </c>
      <c r="J947" s="14" t="str">
        <f t="shared" si="86"/>
        <v/>
      </c>
      <c r="K947" s="18" t="str">
        <f t="shared" si="87"/>
        <v/>
      </c>
      <c r="L947" s="18" t="str">
        <f t="shared" si="88"/>
        <v/>
      </c>
      <c r="M947" s="17" t="str">
        <f t="shared" si="89"/>
        <v>✔</v>
      </c>
    </row>
    <row r="948" spans="1:13" ht="14.25" customHeight="1" x14ac:dyDescent="0.15">
      <c r="A948" s="24" t="s">
        <v>7155</v>
      </c>
      <c r="B948" s="24" t="s">
        <v>7060</v>
      </c>
      <c r="C948" s="23" t="s">
        <v>7154</v>
      </c>
      <c r="D948" s="22"/>
      <c r="E948" s="91">
        <v>3100</v>
      </c>
      <c r="F948" s="21">
        <v>315</v>
      </c>
      <c r="G948" s="20"/>
      <c r="H948" s="14" t="str">
        <f t="shared" si="84"/>
        <v/>
      </c>
      <c r="I948" s="19">
        <f t="shared" si="85"/>
        <v>976500</v>
      </c>
      <c r="J948" s="14" t="str">
        <f t="shared" si="86"/>
        <v/>
      </c>
      <c r="K948" s="18" t="str">
        <f t="shared" si="87"/>
        <v/>
      </c>
      <c r="L948" s="18" t="str">
        <f t="shared" si="88"/>
        <v/>
      </c>
      <c r="M948" s="17" t="str">
        <f t="shared" si="89"/>
        <v>✔</v>
      </c>
    </row>
    <row r="949" spans="1:13" ht="14.25" customHeight="1" x14ac:dyDescent="0.15">
      <c r="A949" s="24" t="s">
        <v>7153</v>
      </c>
      <c r="B949" s="24" t="s">
        <v>7060</v>
      </c>
      <c r="C949" s="23" t="s">
        <v>7152</v>
      </c>
      <c r="D949" s="22"/>
      <c r="E949" s="91">
        <v>2250</v>
      </c>
      <c r="F949" s="21">
        <v>4388</v>
      </c>
      <c r="G949" s="20"/>
      <c r="H949" s="14" t="str">
        <f t="shared" si="84"/>
        <v/>
      </c>
      <c r="I949" s="19">
        <f t="shared" si="85"/>
        <v>9873000</v>
      </c>
      <c r="J949" s="14" t="str">
        <f t="shared" si="86"/>
        <v/>
      </c>
      <c r="K949" s="18" t="str">
        <f t="shared" si="87"/>
        <v/>
      </c>
      <c r="L949" s="18" t="str">
        <f t="shared" si="88"/>
        <v/>
      </c>
      <c r="M949" s="17" t="str">
        <f t="shared" si="89"/>
        <v>✔</v>
      </c>
    </row>
    <row r="950" spans="1:13" ht="14.25" customHeight="1" x14ac:dyDescent="0.15">
      <c r="A950" s="24" t="s">
        <v>7151</v>
      </c>
      <c r="B950" s="24" t="s">
        <v>7060</v>
      </c>
      <c r="C950" s="23" t="s">
        <v>7150</v>
      </c>
      <c r="D950" s="22"/>
      <c r="E950" s="91">
        <v>1810</v>
      </c>
      <c r="F950" s="21">
        <v>164</v>
      </c>
      <c r="G950" s="20"/>
      <c r="H950" s="14" t="str">
        <f t="shared" si="84"/>
        <v/>
      </c>
      <c r="I950" s="19">
        <f t="shared" si="85"/>
        <v>296840</v>
      </c>
      <c r="J950" s="14" t="str">
        <f t="shared" si="86"/>
        <v/>
      </c>
      <c r="K950" s="18" t="str">
        <f t="shared" si="87"/>
        <v/>
      </c>
      <c r="L950" s="18" t="str">
        <f t="shared" si="88"/>
        <v/>
      </c>
      <c r="M950" s="17" t="str">
        <f t="shared" si="89"/>
        <v>✔</v>
      </c>
    </row>
    <row r="951" spans="1:13" ht="14.25" customHeight="1" x14ac:dyDescent="0.15">
      <c r="A951" s="24" t="s">
        <v>7149</v>
      </c>
      <c r="B951" s="24" t="s">
        <v>7060</v>
      </c>
      <c r="C951" s="23" t="s">
        <v>7148</v>
      </c>
      <c r="D951" s="22"/>
      <c r="E951" s="91">
        <v>4950</v>
      </c>
      <c r="F951" s="21">
        <v>5</v>
      </c>
      <c r="G951" s="20"/>
      <c r="H951" s="14" t="str">
        <f t="shared" si="84"/>
        <v/>
      </c>
      <c r="I951" s="19">
        <f t="shared" si="85"/>
        <v>24750</v>
      </c>
      <c r="J951" s="14" t="str">
        <f t="shared" si="86"/>
        <v/>
      </c>
      <c r="K951" s="18" t="str">
        <f t="shared" si="87"/>
        <v/>
      </c>
      <c r="L951" s="18" t="str">
        <f t="shared" si="88"/>
        <v/>
      </c>
      <c r="M951" s="17" t="str">
        <f t="shared" si="89"/>
        <v>✔</v>
      </c>
    </row>
    <row r="952" spans="1:13" ht="14.25" customHeight="1" x14ac:dyDescent="0.15">
      <c r="A952" s="24" t="s">
        <v>7147</v>
      </c>
      <c r="B952" s="24" t="s">
        <v>7060</v>
      </c>
      <c r="C952" s="23" t="s">
        <v>7146</v>
      </c>
      <c r="D952" s="22"/>
      <c r="E952" s="91">
        <v>1730</v>
      </c>
      <c r="F952" s="21">
        <v>17</v>
      </c>
      <c r="G952" s="20"/>
      <c r="H952" s="14" t="str">
        <f t="shared" si="84"/>
        <v/>
      </c>
      <c r="I952" s="19">
        <f t="shared" si="85"/>
        <v>29410</v>
      </c>
      <c r="J952" s="14" t="str">
        <f t="shared" si="86"/>
        <v/>
      </c>
      <c r="K952" s="18" t="str">
        <f t="shared" si="87"/>
        <v/>
      </c>
      <c r="L952" s="18" t="str">
        <f t="shared" si="88"/>
        <v/>
      </c>
      <c r="M952" s="17" t="str">
        <f t="shared" si="89"/>
        <v>✔</v>
      </c>
    </row>
    <row r="953" spans="1:13" ht="14.25" customHeight="1" x14ac:dyDescent="0.15">
      <c r="A953" s="24" t="s">
        <v>7145</v>
      </c>
      <c r="B953" s="24" t="s">
        <v>7060</v>
      </c>
      <c r="C953" s="23" t="s">
        <v>7144</v>
      </c>
      <c r="D953" s="22"/>
      <c r="E953" s="91">
        <v>5890</v>
      </c>
      <c r="F953" s="21">
        <v>178</v>
      </c>
      <c r="G953" s="20"/>
      <c r="H953" s="14" t="str">
        <f t="shared" si="84"/>
        <v/>
      </c>
      <c r="I953" s="19">
        <f t="shared" si="85"/>
        <v>1048420</v>
      </c>
      <c r="J953" s="14" t="str">
        <f t="shared" si="86"/>
        <v/>
      </c>
      <c r="K953" s="18" t="str">
        <f t="shared" si="87"/>
        <v/>
      </c>
      <c r="L953" s="18" t="str">
        <f t="shared" si="88"/>
        <v/>
      </c>
      <c r="M953" s="17" t="str">
        <f t="shared" si="89"/>
        <v>✔</v>
      </c>
    </row>
    <row r="954" spans="1:13" ht="14.25" customHeight="1" x14ac:dyDescent="0.15">
      <c r="A954" s="24" t="s">
        <v>7143</v>
      </c>
      <c r="B954" s="24" t="s">
        <v>7060</v>
      </c>
      <c r="C954" s="23" t="s">
        <v>7142</v>
      </c>
      <c r="D954" s="22"/>
      <c r="E954" s="91">
        <v>2510</v>
      </c>
      <c r="F954" s="21">
        <v>245</v>
      </c>
      <c r="G954" s="20"/>
      <c r="H954" s="14" t="str">
        <f t="shared" si="84"/>
        <v/>
      </c>
      <c r="I954" s="19">
        <f t="shared" si="85"/>
        <v>614950</v>
      </c>
      <c r="J954" s="14" t="str">
        <f t="shared" si="86"/>
        <v/>
      </c>
      <c r="K954" s="18" t="str">
        <f t="shared" si="87"/>
        <v/>
      </c>
      <c r="L954" s="18" t="str">
        <f t="shared" si="88"/>
        <v/>
      </c>
      <c r="M954" s="17" t="str">
        <f t="shared" si="89"/>
        <v>✔</v>
      </c>
    </row>
    <row r="955" spans="1:13" ht="14.25" customHeight="1" x14ac:dyDescent="0.15">
      <c r="A955" s="24" t="s">
        <v>7141</v>
      </c>
      <c r="B955" s="24" t="s">
        <v>7060</v>
      </c>
      <c r="C955" s="23" t="s">
        <v>7140</v>
      </c>
      <c r="D955" s="22"/>
      <c r="E955" s="91">
        <v>6640</v>
      </c>
      <c r="F955" s="21">
        <v>87</v>
      </c>
      <c r="G955" s="20"/>
      <c r="H955" s="14" t="str">
        <f t="shared" si="84"/>
        <v/>
      </c>
      <c r="I955" s="19">
        <f t="shared" si="85"/>
        <v>577680</v>
      </c>
      <c r="J955" s="14" t="str">
        <f t="shared" si="86"/>
        <v/>
      </c>
      <c r="K955" s="18" t="str">
        <f t="shared" si="87"/>
        <v/>
      </c>
      <c r="L955" s="18" t="str">
        <f t="shared" si="88"/>
        <v/>
      </c>
      <c r="M955" s="17" t="str">
        <f t="shared" si="89"/>
        <v>✔</v>
      </c>
    </row>
    <row r="956" spans="1:13" ht="14.25" customHeight="1" x14ac:dyDescent="0.15">
      <c r="A956" s="24" t="s">
        <v>7139</v>
      </c>
      <c r="B956" s="24" t="s">
        <v>7060</v>
      </c>
      <c r="C956" s="23" t="s">
        <v>7138</v>
      </c>
      <c r="D956" s="22"/>
      <c r="E956" s="91">
        <v>5680</v>
      </c>
      <c r="F956" s="21">
        <v>195</v>
      </c>
      <c r="G956" s="20"/>
      <c r="H956" s="14" t="str">
        <f t="shared" si="84"/>
        <v/>
      </c>
      <c r="I956" s="19">
        <f t="shared" si="85"/>
        <v>1107600</v>
      </c>
      <c r="J956" s="14" t="str">
        <f t="shared" si="86"/>
        <v/>
      </c>
      <c r="K956" s="18" t="str">
        <f t="shared" si="87"/>
        <v/>
      </c>
      <c r="L956" s="18" t="str">
        <f t="shared" si="88"/>
        <v/>
      </c>
      <c r="M956" s="17" t="str">
        <f t="shared" si="89"/>
        <v>✔</v>
      </c>
    </row>
    <row r="957" spans="1:13" ht="14.25" customHeight="1" x14ac:dyDescent="0.15">
      <c r="A957" s="24" t="s">
        <v>7137</v>
      </c>
      <c r="B957" s="24" t="s">
        <v>7060</v>
      </c>
      <c r="C957" s="23" t="s">
        <v>7136</v>
      </c>
      <c r="D957" s="22"/>
      <c r="E957" s="91">
        <v>5560</v>
      </c>
      <c r="F957" s="21">
        <v>2141</v>
      </c>
      <c r="G957" s="20"/>
      <c r="H957" s="14" t="str">
        <f t="shared" si="84"/>
        <v/>
      </c>
      <c r="I957" s="19">
        <f t="shared" si="85"/>
        <v>11903960</v>
      </c>
      <c r="J957" s="14" t="str">
        <f t="shared" si="86"/>
        <v/>
      </c>
      <c r="K957" s="18" t="str">
        <f t="shared" si="87"/>
        <v/>
      </c>
      <c r="L957" s="18" t="str">
        <f t="shared" si="88"/>
        <v/>
      </c>
      <c r="M957" s="17" t="str">
        <f t="shared" si="89"/>
        <v>✔</v>
      </c>
    </row>
    <row r="958" spans="1:13" ht="14.25" customHeight="1" x14ac:dyDescent="0.15">
      <c r="A958" s="24" t="s">
        <v>7135</v>
      </c>
      <c r="B958" s="24" t="s">
        <v>7060</v>
      </c>
      <c r="C958" s="23" t="s">
        <v>7134</v>
      </c>
      <c r="D958" s="22"/>
      <c r="E958" s="91">
        <v>4300</v>
      </c>
      <c r="F958" s="21">
        <v>5</v>
      </c>
      <c r="G958" s="20"/>
      <c r="H958" s="14" t="str">
        <f t="shared" si="84"/>
        <v/>
      </c>
      <c r="I958" s="19">
        <f t="shared" si="85"/>
        <v>21500</v>
      </c>
      <c r="J958" s="14" t="str">
        <f t="shared" si="86"/>
        <v/>
      </c>
      <c r="K958" s="18" t="str">
        <f t="shared" si="87"/>
        <v/>
      </c>
      <c r="L958" s="18" t="str">
        <f t="shared" si="88"/>
        <v/>
      </c>
      <c r="M958" s="17" t="str">
        <f t="shared" si="89"/>
        <v>✔</v>
      </c>
    </row>
    <row r="959" spans="1:13" ht="14.25" customHeight="1" x14ac:dyDescent="0.15">
      <c r="A959" s="24" t="s">
        <v>7133</v>
      </c>
      <c r="B959" s="24" t="s">
        <v>7060</v>
      </c>
      <c r="C959" s="23" t="s">
        <v>7132</v>
      </c>
      <c r="D959" s="22"/>
      <c r="E959" s="91">
        <v>5670</v>
      </c>
      <c r="F959" s="21">
        <v>44</v>
      </c>
      <c r="G959" s="20"/>
      <c r="H959" s="14" t="str">
        <f t="shared" si="84"/>
        <v/>
      </c>
      <c r="I959" s="19">
        <f t="shared" si="85"/>
        <v>249480</v>
      </c>
      <c r="J959" s="14" t="str">
        <f t="shared" si="86"/>
        <v/>
      </c>
      <c r="K959" s="18" t="str">
        <f t="shared" si="87"/>
        <v/>
      </c>
      <c r="L959" s="18" t="str">
        <f t="shared" si="88"/>
        <v/>
      </c>
      <c r="M959" s="17" t="str">
        <f t="shared" si="89"/>
        <v>✔</v>
      </c>
    </row>
    <row r="960" spans="1:13" ht="14.25" customHeight="1" x14ac:dyDescent="0.15">
      <c r="A960" s="24" t="s">
        <v>7131</v>
      </c>
      <c r="B960" s="24" t="s">
        <v>7060</v>
      </c>
      <c r="C960" s="23" t="s">
        <v>7130</v>
      </c>
      <c r="D960" s="22"/>
      <c r="E960" s="91">
        <v>6090</v>
      </c>
      <c r="F960" s="21">
        <v>111</v>
      </c>
      <c r="G960" s="20"/>
      <c r="H960" s="14" t="str">
        <f t="shared" si="84"/>
        <v/>
      </c>
      <c r="I960" s="19">
        <f t="shared" si="85"/>
        <v>675990</v>
      </c>
      <c r="J960" s="14" t="str">
        <f t="shared" si="86"/>
        <v/>
      </c>
      <c r="K960" s="18" t="str">
        <f t="shared" si="87"/>
        <v/>
      </c>
      <c r="L960" s="18" t="str">
        <f t="shared" si="88"/>
        <v/>
      </c>
      <c r="M960" s="17" t="str">
        <f t="shared" si="89"/>
        <v>✔</v>
      </c>
    </row>
    <row r="961" spans="1:13" ht="14.25" customHeight="1" x14ac:dyDescent="0.15">
      <c r="A961" s="24" t="s">
        <v>7129</v>
      </c>
      <c r="B961" s="24" t="s">
        <v>7060</v>
      </c>
      <c r="C961" s="23" t="s">
        <v>7128</v>
      </c>
      <c r="D961" s="22"/>
      <c r="E961" s="91">
        <v>5940</v>
      </c>
      <c r="F961" s="21">
        <v>68</v>
      </c>
      <c r="G961" s="20"/>
      <c r="H961" s="14" t="str">
        <f t="shared" si="84"/>
        <v/>
      </c>
      <c r="I961" s="19">
        <f t="shared" si="85"/>
        <v>403920</v>
      </c>
      <c r="J961" s="14" t="str">
        <f t="shared" si="86"/>
        <v/>
      </c>
      <c r="K961" s="18" t="str">
        <f t="shared" si="87"/>
        <v/>
      </c>
      <c r="L961" s="18" t="str">
        <f t="shared" si="88"/>
        <v/>
      </c>
      <c r="M961" s="17" t="str">
        <f t="shared" si="89"/>
        <v>✔</v>
      </c>
    </row>
    <row r="962" spans="1:13" ht="14.25" customHeight="1" x14ac:dyDescent="0.15">
      <c r="A962" s="24" t="s">
        <v>7127</v>
      </c>
      <c r="B962" s="24" t="s">
        <v>7060</v>
      </c>
      <c r="C962" s="23" t="s">
        <v>7126</v>
      </c>
      <c r="D962" s="22"/>
      <c r="E962" s="91">
        <v>4780</v>
      </c>
      <c r="F962" s="21">
        <v>296</v>
      </c>
      <c r="G962" s="20"/>
      <c r="H962" s="14" t="str">
        <f t="shared" si="84"/>
        <v/>
      </c>
      <c r="I962" s="19">
        <f t="shared" si="85"/>
        <v>1414880</v>
      </c>
      <c r="J962" s="14" t="str">
        <f t="shared" si="86"/>
        <v/>
      </c>
      <c r="K962" s="18" t="str">
        <f t="shared" si="87"/>
        <v/>
      </c>
      <c r="L962" s="18" t="str">
        <f t="shared" si="88"/>
        <v/>
      </c>
      <c r="M962" s="17" t="str">
        <f t="shared" si="89"/>
        <v>✔</v>
      </c>
    </row>
    <row r="963" spans="1:13" ht="14.25" customHeight="1" x14ac:dyDescent="0.15">
      <c r="A963" s="24" t="s">
        <v>7125</v>
      </c>
      <c r="B963" s="24" t="s">
        <v>7060</v>
      </c>
      <c r="C963" s="23" t="s">
        <v>7124</v>
      </c>
      <c r="D963" s="22"/>
      <c r="E963" s="91">
        <v>4960</v>
      </c>
      <c r="F963" s="21">
        <v>44</v>
      </c>
      <c r="G963" s="20"/>
      <c r="H963" s="14" t="str">
        <f t="shared" si="84"/>
        <v/>
      </c>
      <c r="I963" s="19">
        <f t="shared" si="85"/>
        <v>218240</v>
      </c>
      <c r="J963" s="14" t="str">
        <f t="shared" si="86"/>
        <v/>
      </c>
      <c r="K963" s="18" t="str">
        <f t="shared" si="87"/>
        <v/>
      </c>
      <c r="L963" s="18" t="str">
        <f t="shared" si="88"/>
        <v/>
      </c>
      <c r="M963" s="17" t="str">
        <f t="shared" si="89"/>
        <v>✔</v>
      </c>
    </row>
    <row r="964" spans="1:13" ht="14.25" customHeight="1" x14ac:dyDescent="0.15">
      <c r="A964" s="24" t="s">
        <v>7123</v>
      </c>
      <c r="B964" s="24" t="s">
        <v>7060</v>
      </c>
      <c r="C964" s="23" t="s">
        <v>7122</v>
      </c>
      <c r="D964" s="22"/>
      <c r="E964" s="91">
        <v>4920</v>
      </c>
      <c r="F964" s="21">
        <v>449</v>
      </c>
      <c r="G964" s="20"/>
      <c r="H964" s="14" t="str">
        <f t="shared" si="84"/>
        <v/>
      </c>
      <c r="I964" s="19">
        <f t="shared" si="85"/>
        <v>2209080</v>
      </c>
      <c r="J964" s="14" t="str">
        <f t="shared" si="86"/>
        <v/>
      </c>
      <c r="K964" s="18" t="str">
        <f t="shared" si="87"/>
        <v/>
      </c>
      <c r="L964" s="18" t="str">
        <f t="shared" si="88"/>
        <v/>
      </c>
      <c r="M964" s="17" t="str">
        <f t="shared" si="89"/>
        <v>✔</v>
      </c>
    </row>
    <row r="965" spans="1:13" ht="14.25" customHeight="1" x14ac:dyDescent="0.15">
      <c r="A965" s="24" t="s">
        <v>7121</v>
      </c>
      <c r="B965" s="24" t="s">
        <v>7060</v>
      </c>
      <c r="C965" s="23" t="s">
        <v>7120</v>
      </c>
      <c r="D965" s="22"/>
      <c r="E965" s="91">
        <v>4920</v>
      </c>
      <c r="F965" s="21">
        <v>135</v>
      </c>
      <c r="G965" s="20"/>
      <c r="H965" s="14" t="str">
        <f t="shared" si="84"/>
        <v/>
      </c>
      <c r="I965" s="19">
        <f t="shared" si="85"/>
        <v>664200</v>
      </c>
      <c r="J965" s="14" t="str">
        <f t="shared" si="86"/>
        <v/>
      </c>
      <c r="K965" s="18" t="str">
        <f t="shared" si="87"/>
        <v/>
      </c>
      <c r="L965" s="18" t="str">
        <f t="shared" si="88"/>
        <v/>
      </c>
      <c r="M965" s="17" t="str">
        <f t="shared" si="89"/>
        <v>✔</v>
      </c>
    </row>
    <row r="966" spans="1:13" ht="14.25" customHeight="1" x14ac:dyDescent="0.15">
      <c r="A966" s="24" t="s">
        <v>7119</v>
      </c>
      <c r="B966" s="24" t="s">
        <v>7060</v>
      </c>
      <c r="C966" s="23" t="s">
        <v>7118</v>
      </c>
      <c r="D966" s="22"/>
      <c r="E966" s="91">
        <v>4960</v>
      </c>
      <c r="F966" s="21">
        <v>32</v>
      </c>
      <c r="G966" s="20"/>
      <c r="H966" s="14" t="str">
        <f t="shared" si="84"/>
        <v/>
      </c>
      <c r="I966" s="19">
        <f t="shared" si="85"/>
        <v>158720</v>
      </c>
      <c r="J966" s="14" t="str">
        <f t="shared" si="86"/>
        <v/>
      </c>
      <c r="K966" s="18" t="str">
        <f t="shared" si="87"/>
        <v/>
      </c>
      <c r="L966" s="18" t="str">
        <f t="shared" si="88"/>
        <v/>
      </c>
      <c r="M966" s="17" t="str">
        <f t="shared" si="89"/>
        <v>✔</v>
      </c>
    </row>
    <row r="967" spans="1:13" ht="14.25" customHeight="1" x14ac:dyDescent="0.15">
      <c r="A967" s="24" t="s">
        <v>7117</v>
      </c>
      <c r="B967" s="24" t="s">
        <v>7060</v>
      </c>
      <c r="C967" s="23" t="s">
        <v>7116</v>
      </c>
      <c r="D967" s="22"/>
      <c r="E967" s="91">
        <v>5580</v>
      </c>
      <c r="F967" s="21">
        <v>322</v>
      </c>
      <c r="G967" s="20"/>
      <c r="H967" s="14" t="str">
        <f t="shared" si="84"/>
        <v/>
      </c>
      <c r="I967" s="19">
        <f t="shared" si="85"/>
        <v>1796760</v>
      </c>
      <c r="J967" s="14" t="str">
        <f t="shared" si="86"/>
        <v/>
      </c>
      <c r="K967" s="18" t="str">
        <f t="shared" si="87"/>
        <v/>
      </c>
      <c r="L967" s="18" t="str">
        <f t="shared" si="88"/>
        <v/>
      </c>
      <c r="M967" s="17" t="str">
        <f t="shared" si="89"/>
        <v>✔</v>
      </c>
    </row>
    <row r="968" spans="1:13" ht="14.25" customHeight="1" x14ac:dyDescent="0.15">
      <c r="A968" s="24" t="s">
        <v>7115</v>
      </c>
      <c r="B968" s="24" t="s">
        <v>7060</v>
      </c>
      <c r="C968" s="23" t="s">
        <v>7114</v>
      </c>
      <c r="D968" s="22"/>
      <c r="E968" s="91">
        <v>4490</v>
      </c>
      <c r="F968" s="21">
        <v>886</v>
      </c>
      <c r="G968" s="20"/>
      <c r="H968" s="14" t="str">
        <f t="shared" si="84"/>
        <v/>
      </c>
      <c r="I968" s="19">
        <f t="shared" si="85"/>
        <v>3978140</v>
      </c>
      <c r="J968" s="14" t="str">
        <f t="shared" si="86"/>
        <v/>
      </c>
      <c r="K968" s="18" t="str">
        <f t="shared" si="87"/>
        <v/>
      </c>
      <c r="L968" s="18" t="str">
        <f t="shared" si="88"/>
        <v/>
      </c>
      <c r="M968" s="17" t="str">
        <f t="shared" si="89"/>
        <v>✔</v>
      </c>
    </row>
    <row r="969" spans="1:13" ht="14.25" customHeight="1" x14ac:dyDescent="0.15">
      <c r="A969" s="24" t="s">
        <v>7113</v>
      </c>
      <c r="B969" s="24" t="s">
        <v>7060</v>
      </c>
      <c r="C969" s="23" t="s">
        <v>7112</v>
      </c>
      <c r="D969" s="22"/>
      <c r="E969" s="91">
        <v>3540</v>
      </c>
      <c r="F969" s="21">
        <v>492</v>
      </c>
      <c r="G969" s="20"/>
      <c r="H969" s="14" t="str">
        <f t="shared" si="84"/>
        <v/>
      </c>
      <c r="I969" s="19">
        <f t="shared" si="85"/>
        <v>1741680</v>
      </c>
      <c r="J969" s="14" t="str">
        <f t="shared" si="86"/>
        <v/>
      </c>
      <c r="K969" s="18" t="str">
        <f t="shared" si="87"/>
        <v/>
      </c>
      <c r="L969" s="18" t="str">
        <f t="shared" si="88"/>
        <v/>
      </c>
      <c r="M969" s="17" t="str">
        <f t="shared" si="89"/>
        <v>✔</v>
      </c>
    </row>
    <row r="970" spans="1:13" ht="14.25" customHeight="1" x14ac:dyDescent="0.15">
      <c r="A970" s="24" t="s">
        <v>7111</v>
      </c>
      <c r="B970" s="24" t="s">
        <v>7060</v>
      </c>
      <c r="C970" s="23" t="s">
        <v>7110</v>
      </c>
      <c r="D970" s="22"/>
      <c r="E970" s="91">
        <v>1040</v>
      </c>
      <c r="F970" s="21">
        <v>77</v>
      </c>
      <c r="G970" s="20"/>
      <c r="H970" s="14" t="str">
        <f t="shared" si="84"/>
        <v/>
      </c>
      <c r="I970" s="19">
        <f t="shared" si="85"/>
        <v>80080</v>
      </c>
      <c r="J970" s="14" t="str">
        <f t="shared" si="86"/>
        <v/>
      </c>
      <c r="K970" s="18" t="str">
        <f t="shared" si="87"/>
        <v/>
      </c>
      <c r="L970" s="18" t="str">
        <f t="shared" si="88"/>
        <v/>
      </c>
      <c r="M970" s="17" t="str">
        <f t="shared" si="89"/>
        <v>✔</v>
      </c>
    </row>
    <row r="971" spans="1:13" ht="14.25" customHeight="1" x14ac:dyDescent="0.15">
      <c r="A971" s="24" t="s">
        <v>7109</v>
      </c>
      <c r="B971" s="24" t="s">
        <v>7060</v>
      </c>
      <c r="C971" s="23" t="s">
        <v>7108</v>
      </c>
      <c r="D971" s="22"/>
      <c r="E971" s="91">
        <v>1350</v>
      </c>
      <c r="F971" s="21">
        <v>1133</v>
      </c>
      <c r="G971" s="20"/>
      <c r="H971" s="14" t="str">
        <f t="shared" si="84"/>
        <v/>
      </c>
      <c r="I971" s="19">
        <f t="shared" si="85"/>
        <v>1529550</v>
      </c>
      <c r="J971" s="14" t="str">
        <f t="shared" si="86"/>
        <v/>
      </c>
      <c r="K971" s="18" t="str">
        <f t="shared" si="87"/>
        <v/>
      </c>
      <c r="L971" s="18" t="str">
        <f t="shared" si="88"/>
        <v/>
      </c>
      <c r="M971" s="17" t="str">
        <f t="shared" si="89"/>
        <v>✔</v>
      </c>
    </row>
    <row r="972" spans="1:13" ht="14.25" customHeight="1" x14ac:dyDescent="0.15">
      <c r="A972" s="24" t="s">
        <v>7107</v>
      </c>
      <c r="B972" s="24" t="s">
        <v>7060</v>
      </c>
      <c r="C972" s="23" t="s">
        <v>7106</v>
      </c>
      <c r="D972" s="22"/>
      <c r="E972" s="91">
        <v>1270</v>
      </c>
      <c r="F972" s="21">
        <v>8616</v>
      </c>
      <c r="G972" s="20"/>
      <c r="H972" s="14" t="str">
        <f t="shared" si="84"/>
        <v/>
      </c>
      <c r="I972" s="19">
        <f t="shared" si="85"/>
        <v>10942320</v>
      </c>
      <c r="J972" s="14" t="str">
        <f t="shared" si="86"/>
        <v/>
      </c>
      <c r="K972" s="18" t="str">
        <f t="shared" si="87"/>
        <v/>
      </c>
      <c r="L972" s="18" t="str">
        <f t="shared" si="88"/>
        <v/>
      </c>
      <c r="M972" s="17" t="str">
        <f t="shared" si="89"/>
        <v>✔</v>
      </c>
    </row>
    <row r="973" spans="1:13" ht="14.25" customHeight="1" x14ac:dyDescent="0.15">
      <c r="A973" s="24" t="s">
        <v>7105</v>
      </c>
      <c r="B973" s="24" t="s">
        <v>7060</v>
      </c>
      <c r="C973" s="23" t="s">
        <v>7104</v>
      </c>
      <c r="D973" s="22"/>
      <c r="E973" s="91">
        <v>11670</v>
      </c>
      <c r="F973" s="21">
        <v>65</v>
      </c>
      <c r="G973" s="20"/>
      <c r="H973" s="14" t="str">
        <f t="shared" ref="H973:H1036" si="90">IFERROR(ROUNDDOWN(IF(G973="","",G973*1.1),0),"")</f>
        <v/>
      </c>
      <c r="I973" s="19">
        <f t="shared" ref="I973:I1036" si="91">IF(F973="","",F973*E973)</f>
        <v>758550</v>
      </c>
      <c r="J973" s="14" t="str">
        <f t="shared" ref="J973:J1036" si="92">IF(G973="","",H973*F973)</f>
        <v/>
      </c>
      <c r="K973" s="18" t="str">
        <f t="shared" ref="K973:K1036" si="93">IF(G973="","",1-J973/I973/1.1)</f>
        <v/>
      </c>
      <c r="L973" s="18" t="str">
        <f t="shared" ref="L973:L1036" si="94">IF(G973="","",1-J973/I973)</f>
        <v/>
      </c>
      <c r="M973" s="17" t="str">
        <f t="shared" ref="M973:M1036" si="95">IF(G973="","✔","")</f>
        <v>✔</v>
      </c>
    </row>
    <row r="974" spans="1:13" ht="14.25" customHeight="1" x14ac:dyDescent="0.15">
      <c r="A974" s="24" t="s">
        <v>7103</v>
      </c>
      <c r="B974" s="24" t="s">
        <v>7060</v>
      </c>
      <c r="C974" s="23" t="s">
        <v>7102</v>
      </c>
      <c r="D974" s="22"/>
      <c r="E974" s="91">
        <v>13200</v>
      </c>
      <c r="F974" s="21">
        <v>120</v>
      </c>
      <c r="G974" s="20"/>
      <c r="H974" s="14" t="str">
        <f t="shared" si="90"/>
        <v/>
      </c>
      <c r="I974" s="19">
        <f t="shared" si="91"/>
        <v>1584000</v>
      </c>
      <c r="J974" s="14" t="str">
        <f t="shared" si="92"/>
        <v/>
      </c>
      <c r="K974" s="18" t="str">
        <f t="shared" si="93"/>
        <v/>
      </c>
      <c r="L974" s="18" t="str">
        <f t="shared" si="94"/>
        <v/>
      </c>
      <c r="M974" s="17" t="str">
        <f t="shared" si="95"/>
        <v>✔</v>
      </c>
    </row>
    <row r="975" spans="1:13" ht="14.25" customHeight="1" x14ac:dyDescent="0.15">
      <c r="A975" s="24" t="s">
        <v>7101</v>
      </c>
      <c r="B975" s="24" t="s">
        <v>7060</v>
      </c>
      <c r="C975" s="23" t="s">
        <v>7100</v>
      </c>
      <c r="D975" s="22"/>
      <c r="E975" s="91">
        <v>11599</v>
      </c>
      <c r="F975" s="21">
        <v>15</v>
      </c>
      <c r="G975" s="20"/>
      <c r="H975" s="14" t="str">
        <f t="shared" si="90"/>
        <v/>
      </c>
      <c r="I975" s="19">
        <f t="shared" si="91"/>
        <v>173985</v>
      </c>
      <c r="J975" s="14" t="str">
        <f t="shared" si="92"/>
        <v/>
      </c>
      <c r="K975" s="18" t="str">
        <f t="shared" si="93"/>
        <v/>
      </c>
      <c r="L975" s="18" t="str">
        <f t="shared" si="94"/>
        <v/>
      </c>
      <c r="M975" s="17" t="str">
        <f t="shared" si="95"/>
        <v>✔</v>
      </c>
    </row>
    <row r="976" spans="1:13" ht="14.25" customHeight="1" x14ac:dyDescent="0.15">
      <c r="A976" s="24" t="s">
        <v>7099</v>
      </c>
      <c r="B976" s="24" t="s">
        <v>7060</v>
      </c>
      <c r="C976" s="23" t="s">
        <v>7098</v>
      </c>
      <c r="D976" s="22"/>
      <c r="E976" s="91">
        <v>4200</v>
      </c>
      <c r="F976" s="21">
        <v>6344</v>
      </c>
      <c r="G976" s="20"/>
      <c r="H976" s="14" t="str">
        <f t="shared" si="90"/>
        <v/>
      </c>
      <c r="I976" s="19">
        <f t="shared" si="91"/>
        <v>26644800</v>
      </c>
      <c r="J976" s="14" t="str">
        <f t="shared" si="92"/>
        <v/>
      </c>
      <c r="K976" s="18" t="str">
        <f t="shared" si="93"/>
        <v/>
      </c>
      <c r="L976" s="18" t="str">
        <f t="shared" si="94"/>
        <v/>
      </c>
      <c r="M976" s="17" t="str">
        <f t="shared" si="95"/>
        <v>✔</v>
      </c>
    </row>
    <row r="977" spans="1:13" ht="14.25" customHeight="1" x14ac:dyDescent="0.15">
      <c r="A977" s="24" t="s">
        <v>7097</v>
      </c>
      <c r="B977" s="24" t="s">
        <v>7060</v>
      </c>
      <c r="C977" s="23" t="s">
        <v>7096</v>
      </c>
      <c r="D977" s="22"/>
      <c r="E977" s="91">
        <v>4300</v>
      </c>
      <c r="F977" s="21">
        <v>2297</v>
      </c>
      <c r="G977" s="20"/>
      <c r="H977" s="14" t="str">
        <f t="shared" si="90"/>
        <v/>
      </c>
      <c r="I977" s="19">
        <f t="shared" si="91"/>
        <v>9877100</v>
      </c>
      <c r="J977" s="14" t="str">
        <f t="shared" si="92"/>
        <v/>
      </c>
      <c r="K977" s="18" t="str">
        <f t="shared" si="93"/>
        <v/>
      </c>
      <c r="L977" s="18" t="str">
        <f t="shared" si="94"/>
        <v/>
      </c>
      <c r="M977" s="17" t="str">
        <f t="shared" si="95"/>
        <v>✔</v>
      </c>
    </row>
    <row r="978" spans="1:13" ht="14.25" customHeight="1" x14ac:dyDescent="0.15">
      <c r="A978" s="24" t="s">
        <v>7095</v>
      </c>
      <c r="B978" s="24" t="s">
        <v>7060</v>
      </c>
      <c r="C978" s="23" t="s">
        <v>7094</v>
      </c>
      <c r="D978" s="22"/>
      <c r="E978" s="91">
        <v>4120</v>
      </c>
      <c r="F978" s="21">
        <v>3752</v>
      </c>
      <c r="G978" s="20"/>
      <c r="H978" s="14" t="str">
        <f t="shared" si="90"/>
        <v/>
      </c>
      <c r="I978" s="19">
        <f t="shared" si="91"/>
        <v>15458240</v>
      </c>
      <c r="J978" s="14" t="str">
        <f t="shared" si="92"/>
        <v/>
      </c>
      <c r="K978" s="18" t="str">
        <f t="shared" si="93"/>
        <v/>
      </c>
      <c r="L978" s="18" t="str">
        <f t="shared" si="94"/>
        <v/>
      </c>
      <c r="M978" s="17" t="str">
        <f t="shared" si="95"/>
        <v>✔</v>
      </c>
    </row>
    <row r="979" spans="1:13" ht="14.25" customHeight="1" x14ac:dyDescent="0.15">
      <c r="A979" s="24" t="s">
        <v>7093</v>
      </c>
      <c r="B979" s="24" t="s">
        <v>7060</v>
      </c>
      <c r="C979" s="23" t="s">
        <v>7092</v>
      </c>
      <c r="D979" s="22"/>
      <c r="E979" s="91">
        <v>2420</v>
      </c>
      <c r="F979" s="21">
        <v>2684</v>
      </c>
      <c r="G979" s="20"/>
      <c r="H979" s="14" t="str">
        <f t="shared" si="90"/>
        <v/>
      </c>
      <c r="I979" s="19">
        <f t="shared" si="91"/>
        <v>6495280</v>
      </c>
      <c r="J979" s="14" t="str">
        <f t="shared" si="92"/>
        <v/>
      </c>
      <c r="K979" s="18" t="str">
        <f t="shared" si="93"/>
        <v/>
      </c>
      <c r="L979" s="18" t="str">
        <f t="shared" si="94"/>
        <v/>
      </c>
      <c r="M979" s="17" t="str">
        <f t="shared" si="95"/>
        <v>✔</v>
      </c>
    </row>
    <row r="980" spans="1:13" ht="14.25" customHeight="1" x14ac:dyDescent="0.15">
      <c r="A980" s="24" t="s">
        <v>7091</v>
      </c>
      <c r="B980" s="24" t="s">
        <v>7060</v>
      </c>
      <c r="C980" s="23" t="s">
        <v>7090</v>
      </c>
      <c r="D980" s="22"/>
      <c r="E980" s="91">
        <v>2575</v>
      </c>
      <c r="F980" s="21">
        <v>9082</v>
      </c>
      <c r="G980" s="20"/>
      <c r="H980" s="14" t="str">
        <f t="shared" si="90"/>
        <v/>
      </c>
      <c r="I980" s="19">
        <f t="shared" si="91"/>
        <v>23386150</v>
      </c>
      <c r="J980" s="14" t="str">
        <f t="shared" si="92"/>
        <v/>
      </c>
      <c r="K980" s="18" t="str">
        <f t="shared" si="93"/>
        <v/>
      </c>
      <c r="L980" s="18" t="str">
        <f t="shared" si="94"/>
        <v/>
      </c>
      <c r="M980" s="17" t="str">
        <f t="shared" si="95"/>
        <v>✔</v>
      </c>
    </row>
    <row r="981" spans="1:13" ht="14.25" customHeight="1" x14ac:dyDescent="0.15">
      <c r="A981" s="24" t="s">
        <v>7089</v>
      </c>
      <c r="B981" s="24" t="s">
        <v>7060</v>
      </c>
      <c r="C981" s="23" t="s">
        <v>7088</v>
      </c>
      <c r="D981" s="22"/>
      <c r="E981" s="91">
        <v>4435</v>
      </c>
      <c r="F981" s="21">
        <v>864</v>
      </c>
      <c r="G981" s="20"/>
      <c r="H981" s="14" t="str">
        <f t="shared" si="90"/>
        <v/>
      </c>
      <c r="I981" s="19">
        <f t="shared" si="91"/>
        <v>3831840</v>
      </c>
      <c r="J981" s="14" t="str">
        <f t="shared" si="92"/>
        <v/>
      </c>
      <c r="K981" s="18" t="str">
        <f t="shared" si="93"/>
        <v/>
      </c>
      <c r="L981" s="18" t="str">
        <f t="shared" si="94"/>
        <v/>
      </c>
      <c r="M981" s="17" t="str">
        <f t="shared" si="95"/>
        <v>✔</v>
      </c>
    </row>
    <row r="982" spans="1:13" ht="14.25" customHeight="1" x14ac:dyDescent="0.15">
      <c r="A982" s="24" t="s">
        <v>7087</v>
      </c>
      <c r="B982" s="24" t="s">
        <v>7060</v>
      </c>
      <c r="C982" s="23" t="s">
        <v>7086</v>
      </c>
      <c r="D982" s="22"/>
      <c r="E982" s="91">
        <v>11350</v>
      </c>
      <c r="F982" s="21">
        <v>152</v>
      </c>
      <c r="G982" s="20"/>
      <c r="H982" s="14" t="str">
        <f t="shared" si="90"/>
        <v/>
      </c>
      <c r="I982" s="19">
        <f t="shared" si="91"/>
        <v>1725200</v>
      </c>
      <c r="J982" s="14" t="str">
        <f t="shared" si="92"/>
        <v/>
      </c>
      <c r="K982" s="18" t="str">
        <f t="shared" si="93"/>
        <v/>
      </c>
      <c r="L982" s="18" t="str">
        <f t="shared" si="94"/>
        <v/>
      </c>
      <c r="M982" s="17" t="str">
        <f t="shared" si="95"/>
        <v>✔</v>
      </c>
    </row>
    <row r="983" spans="1:13" ht="14.25" customHeight="1" x14ac:dyDescent="0.15">
      <c r="A983" s="24" t="s">
        <v>7085</v>
      </c>
      <c r="B983" s="24" t="s">
        <v>7060</v>
      </c>
      <c r="C983" s="23" t="s">
        <v>7084</v>
      </c>
      <c r="D983" s="22"/>
      <c r="E983" s="91">
        <v>4780</v>
      </c>
      <c r="F983" s="21">
        <v>1349</v>
      </c>
      <c r="G983" s="20"/>
      <c r="H983" s="14" t="str">
        <f t="shared" si="90"/>
        <v/>
      </c>
      <c r="I983" s="19">
        <f t="shared" si="91"/>
        <v>6448220</v>
      </c>
      <c r="J983" s="14" t="str">
        <f t="shared" si="92"/>
        <v/>
      </c>
      <c r="K983" s="18" t="str">
        <f t="shared" si="93"/>
        <v/>
      </c>
      <c r="L983" s="18" t="str">
        <f t="shared" si="94"/>
        <v/>
      </c>
      <c r="M983" s="17" t="str">
        <f t="shared" si="95"/>
        <v>✔</v>
      </c>
    </row>
    <row r="984" spans="1:13" ht="14.25" customHeight="1" x14ac:dyDescent="0.15">
      <c r="A984" s="24" t="s">
        <v>7083</v>
      </c>
      <c r="B984" s="24" t="s">
        <v>7060</v>
      </c>
      <c r="C984" s="23" t="s">
        <v>7082</v>
      </c>
      <c r="D984" s="22"/>
      <c r="E984" s="91">
        <v>4960</v>
      </c>
      <c r="F984" s="21">
        <v>22</v>
      </c>
      <c r="G984" s="20"/>
      <c r="H984" s="14" t="str">
        <f t="shared" si="90"/>
        <v/>
      </c>
      <c r="I984" s="19">
        <f t="shared" si="91"/>
        <v>109120</v>
      </c>
      <c r="J984" s="14" t="str">
        <f t="shared" si="92"/>
        <v/>
      </c>
      <c r="K984" s="18" t="str">
        <f t="shared" si="93"/>
        <v/>
      </c>
      <c r="L984" s="18" t="str">
        <f t="shared" si="94"/>
        <v/>
      </c>
      <c r="M984" s="17" t="str">
        <f t="shared" si="95"/>
        <v>✔</v>
      </c>
    </row>
    <row r="985" spans="1:13" ht="14.25" customHeight="1" x14ac:dyDescent="0.15">
      <c r="A985" s="24" t="s">
        <v>7081</v>
      </c>
      <c r="B985" s="24" t="s">
        <v>7060</v>
      </c>
      <c r="C985" s="23" t="s">
        <v>7080</v>
      </c>
      <c r="D985" s="22"/>
      <c r="E985" s="91">
        <v>4920</v>
      </c>
      <c r="F985" s="21">
        <v>257</v>
      </c>
      <c r="G985" s="20"/>
      <c r="H985" s="14" t="str">
        <f t="shared" si="90"/>
        <v/>
      </c>
      <c r="I985" s="19">
        <f t="shared" si="91"/>
        <v>1264440</v>
      </c>
      <c r="J985" s="14" t="str">
        <f t="shared" si="92"/>
        <v/>
      </c>
      <c r="K985" s="18" t="str">
        <f t="shared" si="93"/>
        <v/>
      </c>
      <c r="L985" s="18" t="str">
        <f t="shared" si="94"/>
        <v/>
      </c>
      <c r="M985" s="17" t="str">
        <f t="shared" si="95"/>
        <v>✔</v>
      </c>
    </row>
    <row r="986" spans="1:13" ht="14.25" customHeight="1" x14ac:dyDescent="0.15">
      <c r="A986" s="24" t="s">
        <v>7079</v>
      </c>
      <c r="B986" s="24" t="s">
        <v>7060</v>
      </c>
      <c r="C986" s="23" t="s">
        <v>7078</v>
      </c>
      <c r="D986" s="22"/>
      <c r="E986" s="91">
        <v>4960</v>
      </c>
      <c r="F986" s="21">
        <v>68</v>
      </c>
      <c r="G986" s="20"/>
      <c r="H986" s="14" t="str">
        <f t="shared" si="90"/>
        <v/>
      </c>
      <c r="I986" s="19">
        <f t="shared" si="91"/>
        <v>337280</v>
      </c>
      <c r="J986" s="14" t="str">
        <f t="shared" si="92"/>
        <v/>
      </c>
      <c r="K986" s="18" t="str">
        <f t="shared" si="93"/>
        <v/>
      </c>
      <c r="L986" s="18" t="str">
        <f t="shared" si="94"/>
        <v/>
      </c>
      <c r="M986" s="17" t="str">
        <f t="shared" si="95"/>
        <v>✔</v>
      </c>
    </row>
    <row r="987" spans="1:13" ht="14.25" customHeight="1" x14ac:dyDescent="0.15">
      <c r="A987" s="24" t="s">
        <v>7077</v>
      </c>
      <c r="B987" s="24" t="s">
        <v>7060</v>
      </c>
      <c r="C987" s="23" t="s">
        <v>7076</v>
      </c>
      <c r="D987" s="22"/>
      <c r="E987" s="91">
        <v>9240</v>
      </c>
      <c r="F987" s="21">
        <v>312</v>
      </c>
      <c r="G987" s="20"/>
      <c r="H987" s="14" t="str">
        <f t="shared" si="90"/>
        <v/>
      </c>
      <c r="I987" s="19">
        <f t="shared" si="91"/>
        <v>2882880</v>
      </c>
      <c r="J987" s="14" t="str">
        <f t="shared" si="92"/>
        <v/>
      </c>
      <c r="K987" s="18" t="str">
        <f t="shared" si="93"/>
        <v/>
      </c>
      <c r="L987" s="18" t="str">
        <f t="shared" si="94"/>
        <v/>
      </c>
      <c r="M987" s="17" t="str">
        <f t="shared" si="95"/>
        <v>✔</v>
      </c>
    </row>
    <row r="988" spans="1:13" ht="14.25" customHeight="1" x14ac:dyDescent="0.15">
      <c r="A988" s="24" t="s">
        <v>7075</v>
      </c>
      <c r="B988" s="24" t="s">
        <v>7060</v>
      </c>
      <c r="C988" s="23" t="s">
        <v>7074</v>
      </c>
      <c r="D988" s="22"/>
      <c r="E988" s="91">
        <v>2590</v>
      </c>
      <c r="F988" s="21">
        <v>322</v>
      </c>
      <c r="G988" s="20"/>
      <c r="H988" s="14" t="str">
        <f t="shared" si="90"/>
        <v/>
      </c>
      <c r="I988" s="19">
        <f t="shared" si="91"/>
        <v>833980</v>
      </c>
      <c r="J988" s="14" t="str">
        <f t="shared" si="92"/>
        <v/>
      </c>
      <c r="K988" s="18" t="str">
        <f t="shared" si="93"/>
        <v/>
      </c>
      <c r="L988" s="18" t="str">
        <f t="shared" si="94"/>
        <v/>
      </c>
      <c r="M988" s="17" t="str">
        <f t="shared" si="95"/>
        <v>✔</v>
      </c>
    </row>
    <row r="989" spans="1:13" ht="14.25" customHeight="1" x14ac:dyDescent="0.15">
      <c r="A989" s="24" t="s">
        <v>7073</v>
      </c>
      <c r="B989" s="24" t="s">
        <v>7060</v>
      </c>
      <c r="C989" s="23" t="s">
        <v>7072</v>
      </c>
      <c r="D989" s="22"/>
      <c r="E989" s="91">
        <v>5200</v>
      </c>
      <c r="F989" s="21">
        <v>480</v>
      </c>
      <c r="G989" s="20"/>
      <c r="H989" s="14" t="str">
        <f t="shared" si="90"/>
        <v/>
      </c>
      <c r="I989" s="19">
        <f t="shared" si="91"/>
        <v>2496000</v>
      </c>
      <c r="J989" s="14" t="str">
        <f t="shared" si="92"/>
        <v/>
      </c>
      <c r="K989" s="18" t="str">
        <f t="shared" si="93"/>
        <v/>
      </c>
      <c r="L989" s="18" t="str">
        <f t="shared" si="94"/>
        <v/>
      </c>
      <c r="M989" s="17" t="str">
        <f t="shared" si="95"/>
        <v>✔</v>
      </c>
    </row>
    <row r="990" spans="1:13" ht="14.25" customHeight="1" x14ac:dyDescent="0.15">
      <c r="A990" s="24" t="s">
        <v>7071</v>
      </c>
      <c r="B990" s="24" t="s">
        <v>7060</v>
      </c>
      <c r="C990" s="23" t="s">
        <v>7070</v>
      </c>
      <c r="D990" s="22"/>
      <c r="E990" s="91">
        <v>1820</v>
      </c>
      <c r="F990" s="21">
        <v>3</v>
      </c>
      <c r="G990" s="20"/>
      <c r="H990" s="14" t="str">
        <f t="shared" si="90"/>
        <v/>
      </c>
      <c r="I990" s="19">
        <f t="shared" si="91"/>
        <v>5460</v>
      </c>
      <c r="J990" s="14" t="str">
        <f t="shared" si="92"/>
        <v/>
      </c>
      <c r="K990" s="18" t="str">
        <f t="shared" si="93"/>
        <v/>
      </c>
      <c r="L990" s="18" t="str">
        <f t="shared" si="94"/>
        <v/>
      </c>
      <c r="M990" s="17" t="str">
        <f t="shared" si="95"/>
        <v>✔</v>
      </c>
    </row>
    <row r="991" spans="1:13" ht="14.25" customHeight="1" x14ac:dyDescent="0.15">
      <c r="A991" s="24" t="s">
        <v>7069</v>
      </c>
      <c r="B991" s="24" t="s">
        <v>7060</v>
      </c>
      <c r="C991" s="23" t="s">
        <v>7068</v>
      </c>
      <c r="D991" s="22"/>
      <c r="E991" s="91">
        <v>3555</v>
      </c>
      <c r="F991" s="21">
        <v>94</v>
      </c>
      <c r="G991" s="20"/>
      <c r="H991" s="14" t="str">
        <f t="shared" si="90"/>
        <v/>
      </c>
      <c r="I991" s="19">
        <f t="shared" si="91"/>
        <v>334170</v>
      </c>
      <c r="J991" s="14" t="str">
        <f t="shared" si="92"/>
        <v/>
      </c>
      <c r="K991" s="18" t="str">
        <f t="shared" si="93"/>
        <v/>
      </c>
      <c r="L991" s="18" t="str">
        <f t="shared" si="94"/>
        <v/>
      </c>
      <c r="M991" s="17" t="str">
        <f t="shared" si="95"/>
        <v>✔</v>
      </c>
    </row>
    <row r="992" spans="1:13" ht="14.25" customHeight="1" x14ac:dyDescent="0.15">
      <c r="A992" s="24" t="s">
        <v>7067</v>
      </c>
      <c r="B992" s="24" t="s">
        <v>7060</v>
      </c>
      <c r="C992" s="23" t="s">
        <v>7066</v>
      </c>
      <c r="D992" s="22"/>
      <c r="E992" s="91">
        <v>6705</v>
      </c>
      <c r="F992" s="21">
        <v>17</v>
      </c>
      <c r="G992" s="20"/>
      <c r="H992" s="14" t="str">
        <f t="shared" si="90"/>
        <v/>
      </c>
      <c r="I992" s="19">
        <f t="shared" si="91"/>
        <v>113985</v>
      </c>
      <c r="J992" s="14" t="str">
        <f t="shared" si="92"/>
        <v/>
      </c>
      <c r="K992" s="18" t="str">
        <f t="shared" si="93"/>
        <v/>
      </c>
      <c r="L992" s="18" t="str">
        <f t="shared" si="94"/>
        <v/>
      </c>
      <c r="M992" s="17" t="str">
        <f t="shared" si="95"/>
        <v>✔</v>
      </c>
    </row>
    <row r="993" spans="1:13" ht="14.25" customHeight="1" x14ac:dyDescent="0.15">
      <c r="A993" s="24" t="s">
        <v>7065</v>
      </c>
      <c r="B993" s="24" t="s">
        <v>7060</v>
      </c>
      <c r="C993" s="23" t="s">
        <v>7064</v>
      </c>
      <c r="D993" s="22"/>
      <c r="E993" s="91">
        <v>2250</v>
      </c>
      <c r="F993" s="21">
        <v>1628</v>
      </c>
      <c r="G993" s="20"/>
      <c r="H993" s="14" t="str">
        <f t="shared" si="90"/>
        <v/>
      </c>
      <c r="I993" s="19">
        <f t="shared" si="91"/>
        <v>3663000</v>
      </c>
      <c r="J993" s="14" t="str">
        <f t="shared" si="92"/>
        <v/>
      </c>
      <c r="K993" s="18" t="str">
        <f t="shared" si="93"/>
        <v/>
      </c>
      <c r="L993" s="18" t="str">
        <f t="shared" si="94"/>
        <v/>
      </c>
      <c r="M993" s="17" t="str">
        <f t="shared" si="95"/>
        <v>✔</v>
      </c>
    </row>
    <row r="994" spans="1:13" ht="14.25" customHeight="1" x14ac:dyDescent="0.15">
      <c r="A994" s="24" t="s">
        <v>7063</v>
      </c>
      <c r="B994" s="24" t="s">
        <v>7060</v>
      </c>
      <c r="C994" s="23" t="s">
        <v>7062</v>
      </c>
      <c r="D994" s="22"/>
      <c r="E994" s="91">
        <v>4390</v>
      </c>
      <c r="F994" s="21">
        <v>953</v>
      </c>
      <c r="G994" s="20"/>
      <c r="H994" s="14" t="str">
        <f t="shared" si="90"/>
        <v/>
      </c>
      <c r="I994" s="19">
        <f t="shared" si="91"/>
        <v>4183670</v>
      </c>
      <c r="J994" s="14" t="str">
        <f t="shared" si="92"/>
        <v/>
      </c>
      <c r="K994" s="18" t="str">
        <f t="shared" si="93"/>
        <v/>
      </c>
      <c r="L994" s="18" t="str">
        <f t="shared" si="94"/>
        <v/>
      </c>
      <c r="M994" s="17" t="str">
        <f t="shared" si="95"/>
        <v>✔</v>
      </c>
    </row>
    <row r="995" spans="1:13" ht="14.25" customHeight="1" x14ac:dyDescent="0.15">
      <c r="A995" s="24" t="s">
        <v>7061</v>
      </c>
      <c r="B995" s="24" t="s">
        <v>7060</v>
      </c>
      <c r="C995" s="23" t="s">
        <v>7059</v>
      </c>
      <c r="D995" s="22"/>
      <c r="E995" s="91">
        <v>6040</v>
      </c>
      <c r="F995" s="21">
        <v>689</v>
      </c>
      <c r="G995" s="20"/>
      <c r="H995" s="14" t="str">
        <f t="shared" si="90"/>
        <v/>
      </c>
      <c r="I995" s="19">
        <f t="shared" si="91"/>
        <v>4161560</v>
      </c>
      <c r="J995" s="14" t="str">
        <f t="shared" si="92"/>
        <v/>
      </c>
      <c r="K995" s="18" t="str">
        <f t="shared" si="93"/>
        <v/>
      </c>
      <c r="L995" s="18" t="str">
        <f t="shared" si="94"/>
        <v/>
      </c>
      <c r="M995" s="17" t="str">
        <f t="shared" si="95"/>
        <v>✔</v>
      </c>
    </row>
    <row r="996" spans="1:13" ht="14.25" customHeight="1" x14ac:dyDescent="0.15">
      <c r="A996" s="24" t="s">
        <v>7058</v>
      </c>
      <c r="B996" s="24" t="s">
        <v>7025</v>
      </c>
      <c r="C996" s="23" t="s">
        <v>7057</v>
      </c>
      <c r="D996" s="22"/>
      <c r="E996" s="91">
        <v>123376.4</v>
      </c>
      <c r="F996" s="21">
        <v>87</v>
      </c>
      <c r="G996" s="20"/>
      <c r="H996" s="14" t="str">
        <f t="shared" si="90"/>
        <v/>
      </c>
      <c r="I996" s="19">
        <f t="shared" si="91"/>
        <v>10733746.799999999</v>
      </c>
      <c r="J996" s="14" t="str">
        <f t="shared" si="92"/>
        <v/>
      </c>
      <c r="K996" s="18" t="str">
        <f t="shared" si="93"/>
        <v/>
      </c>
      <c r="L996" s="18" t="str">
        <f t="shared" si="94"/>
        <v/>
      </c>
      <c r="M996" s="17" t="str">
        <f t="shared" si="95"/>
        <v>✔</v>
      </c>
    </row>
    <row r="997" spans="1:13" ht="14.25" customHeight="1" x14ac:dyDescent="0.15">
      <c r="A997" s="24" t="s">
        <v>7056</v>
      </c>
      <c r="B997" s="24" t="s">
        <v>7025</v>
      </c>
      <c r="C997" s="23" t="s">
        <v>7055</v>
      </c>
      <c r="D997" s="22"/>
      <c r="E997" s="91">
        <v>69282.5</v>
      </c>
      <c r="F997" s="21">
        <v>53</v>
      </c>
      <c r="G997" s="20"/>
      <c r="H997" s="14" t="str">
        <f t="shared" si="90"/>
        <v/>
      </c>
      <c r="I997" s="19">
        <f t="shared" si="91"/>
        <v>3671972.5</v>
      </c>
      <c r="J997" s="14" t="str">
        <f t="shared" si="92"/>
        <v/>
      </c>
      <c r="K997" s="18" t="str">
        <f t="shared" si="93"/>
        <v/>
      </c>
      <c r="L997" s="18" t="str">
        <f t="shared" si="94"/>
        <v/>
      </c>
      <c r="M997" s="17" t="str">
        <f t="shared" si="95"/>
        <v>✔</v>
      </c>
    </row>
    <row r="998" spans="1:13" ht="14.25" customHeight="1" x14ac:dyDescent="0.15">
      <c r="A998" s="24" t="s">
        <v>7054</v>
      </c>
      <c r="B998" s="24" t="s">
        <v>7025</v>
      </c>
      <c r="C998" s="23" t="s">
        <v>7053</v>
      </c>
      <c r="D998" s="22"/>
      <c r="E998" s="91">
        <v>1010</v>
      </c>
      <c r="F998" s="21">
        <v>3</v>
      </c>
      <c r="G998" s="20"/>
      <c r="H998" s="14" t="str">
        <f t="shared" si="90"/>
        <v/>
      </c>
      <c r="I998" s="19">
        <f t="shared" si="91"/>
        <v>3030</v>
      </c>
      <c r="J998" s="14" t="str">
        <f t="shared" si="92"/>
        <v/>
      </c>
      <c r="K998" s="18" t="str">
        <f t="shared" si="93"/>
        <v/>
      </c>
      <c r="L998" s="18" t="str">
        <f t="shared" si="94"/>
        <v/>
      </c>
      <c r="M998" s="17" t="str">
        <f t="shared" si="95"/>
        <v>✔</v>
      </c>
    </row>
    <row r="999" spans="1:13" ht="14.25" customHeight="1" x14ac:dyDescent="0.15">
      <c r="A999" s="24" t="s">
        <v>7052</v>
      </c>
      <c r="B999" s="24" t="s">
        <v>7025</v>
      </c>
      <c r="C999" s="23" t="s">
        <v>7051</v>
      </c>
      <c r="D999" s="22"/>
      <c r="E999" s="91">
        <v>5950</v>
      </c>
      <c r="F999" s="21">
        <v>29</v>
      </c>
      <c r="G999" s="20"/>
      <c r="H999" s="14" t="str">
        <f t="shared" si="90"/>
        <v/>
      </c>
      <c r="I999" s="19">
        <f t="shared" si="91"/>
        <v>172550</v>
      </c>
      <c r="J999" s="14" t="str">
        <f t="shared" si="92"/>
        <v/>
      </c>
      <c r="K999" s="18" t="str">
        <f t="shared" si="93"/>
        <v/>
      </c>
      <c r="L999" s="18" t="str">
        <f t="shared" si="94"/>
        <v/>
      </c>
      <c r="M999" s="17" t="str">
        <f t="shared" si="95"/>
        <v>✔</v>
      </c>
    </row>
    <row r="1000" spans="1:13" ht="14.25" customHeight="1" x14ac:dyDescent="0.15">
      <c r="A1000" s="24" t="s">
        <v>7050</v>
      </c>
      <c r="B1000" s="24" t="s">
        <v>7025</v>
      </c>
      <c r="C1000" s="23" t="s">
        <v>7049</v>
      </c>
      <c r="D1000" s="22"/>
      <c r="E1000" s="91">
        <v>890</v>
      </c>
      <c r="F1000" s="21">
        <v>689</v>
      </c>
      <c r="G1000" s="20"/>
      <c r="H1000" s="14" t="str">
        <f t="shared" si="90"/>
        <v/>
      </c>
      <c r="I1000" s="19">
        <f t="shared" si="91"/>
        <v>613210</v>
      </c>
      <c r="J1000" s="14" t="str">
        <f t="shared" si="92"/>
        <v/>
      </c>
      <c r="K1000" s="18" t="str">
        <f t="shared" si="93"/>
        <v/>
      </c>
      <c r="L1000" s="18" t="str">
        <f t="shared" si="94"/>
        <v/>
      </c>
      <c r="M1000" s="17" t="str">
        <f t="shared" si="95"/>
        <v>✔</v>
      </c>
    </row>
    <row r="1001" spans="1:13" ht="14.25" customHeight="1" x14ac:dyDescent="0.15">
      <c r="A1001" s="24" t="s">
        <v>7048</v>
      </c>
      <c r="B1001" s="24" t="s">
        <v>7025</v>
      </c>
      <c r="C1001" s="23" t="s">
        <v>7047</v>
      </c>
      <c r="D1001" s="22"/>
      <c r="E1001" s="91">
        <v>20034</v>
      </c>
      <c r="F1001" s="21">
        <v>5</v>
      </c>
      <c r="G1001" s="20"/>
      <c r="H1001" s="14" t="str">
        <f t="shared" si="90"/>
        <v/>
      </c>
      <c r="I1001" s="19">
        <f t="shared" si="91"/>
        <v>100170</v>
      </c>
      <c r="J1001" s="14" t="str">
        <f t="shared" si="92"/>
        <v/>
      </c>
      <c r="K1001" s="18" t="str">
        <f t="shared" si="93"/>
        <v/>
      </c>
      <c r="L1001" s="18" t="str">
        <f t="shared" si="94"/>
        <v/>
      </c>
      <c r="M1001" s="17" t="str">
        <f t="shared" si="95"/>
        <v>✔</v>
      </c>
    </row>
    <row r="1002" spans="1:13" ht="14.25" customHeight="1" x14ac:dyDescent="0.15">
      <c r="A1002" s="24" t="s">
        <v>7046</v>
      </c>
      <c r="B1002" s="24" t="s">
        <v>7025</v>
      </c>
      <c r="C1002" s="23" t="s">
        <v>7045</v>
      </c>
      <c r="D1002" s="22"/>
      <c r="E1002" s="91">
        <v>950</v>
      </c>
      <c r="F1002" s="21">
        <v>3</v>
      </c>
      <c r="G1002" s="20"/>
      <c r="H1002" s="14" t="str">
        <f t="shared" si="90"/>
        <v/>
      </c>
      <c r="I1002" s="19">
        <f t="shared" si="91"/>
        <v>2850</v>
      </c>
      <c r="J1002" s="14" t="str">
        <f t="shared" si="92"/>
        <v/>
      </c>
      <c r="K1002" s="18" t="str">
        <f t="shared" si="93"/>
        <v/>
      </c>
      <c r="L1002" s="18" t="str">
        <f t="shared" si="94"/>
        <v/>
      </c>
      <c r="M1002" s="17" t="str">
        <f t="shared" si="95"/>
        <v>✔</v>
      </c>
    </row>
    <row r="1003" spans="1:13" ht="14.25" customHeight="1" x14ac:dyDescent="0.15">
      <c r="A1003" s="24" t="s">
        <v>7044</v>
      </c>
      <c r="B1003" s="24" t="s">
        <v>7025</v>
      </c>
      <c r="C1003" s="23" t="s">
        <v>7043</v>
      </c>
      <c r="D1003" s="22"/>
      <c r="E1003" s="91">
        <v>16930</v>
      </c>
      <c r="F1003" s="21">
        <v>56</v>
      </c>
      <c r="G1003" s="20"/>
      <c r="H1003" s="14" t="str">
        <f t="shared" si="90"/>
        <v/>
      </c>
      <c r="I1003" s="19">
        <f t="shared" si="91"/>
        <v>948080</v>
      </c>
      <c r="J1003" s="14" t="str">
        <f t="shared" si="92"/>
        <v/>
      </c>
      <c r="K1003" s="18" t="str">
        <f t="shared" si="93"/>
        <v/>
      </c>
      <c r="L1003" s="18" t="str">
        <f t="shared" si="94"/>
        <v/>
      </c>
      <c r="M1003" s="17" t="str">
        <f t="shared" si="95"/>
        <v>✔</v>
      </c>
    </row>
    <row r="1004" spans="1:13" ht="14.25" customHeight="1" x14ac:dyDescent="0.15">
      <c r="A1004" s="24" t="s">
        <v>7042</v>
      </c>
      <c r="B1004" s="24" t="s">
        <v>7025</v>
      </c>
      <c r="C1004" s="23" t="s">
        <v>7041</v>
      </c>
      <c r="D1004" s="22"/>
      <c r="E1004" s="91">
        <v>3440</v>
      </c>
      <c r="F1004" s="21">
        <v>87</v>
      </c>
      <c r="G1004" s="20"/>
      <c r="H1004" s="14" t="str">
        <f t="shared" si="90"/>
        <v/>
      </c>
      <c r="I1004" s="19">
        <f t="shared" si="91"/>
        <v>299280</v>
      </c>
      <c r="J1004" s="14" t="str">
        <f t="shared" si="92"/>
        <v/>
      </c>
      <c r="K1004" s="18" t="str">
        <f t="shared" si="93"/>
        <v/>
      </c>
      <c r="L1004" s="18" t="str">
        <f t="shared" si="94"/>
        <v/>
      </c>
      <c r="M1004" s="17" t="str">
        <f t="shared" si="95"/>
        <v>✔</v>
      </c>
    </row>
    <row r="1005" spans="1:13" ht="14.25" customHeight="1" x14ac:dyDescent="0.15">
      <c r="A1005" s="24" t="s">
        <v>7040</v>
      </c>
      <c r="B1005" s="24" t="s">
        <v>7025</v>
      </c>
      <c r="C1005" s="23" t="s">
        <v>7039</v>
      </c>
      <c r="D1005" s="22"/>
      <c r="E1005" s="91">
        <v>273930</v>
      </c>
      <c r="F1005" s="21">
        <v>5</v>
      </c>
      <c r="G1005" s="20"/>
      <c r="H1005" s="14" t="str">
        <f t="shared" si="90"/>
        <v/>
      </c>
      <c r="I1005" s="19">
        <f t="shared" si="91"/>
        <v>1369650</v>
      </c>
      <c r="J1005" s="14" t="str">
        <f t="shared" si="92"/>
        <v/>
      </c>
      <c r="K1005" s="18" t="str">
        <f t="shared" si="93"/>
        <v/>
      </c>
      <c r="L1005" s="18" t="str">
        <f t="shared" si="94"/>
        <v/>
      </c>
      <c r="M1005" s="17" t="str">
        <f t="shared" si="95"/>
        <v>✔</v>
      </c>
    </row>
    <row r="1006" spans="1:13" ht="14.25" customHeight="1" x14ac:dyDescent="0.15">
      <c r="A1006" s="24" t="s">
        <v>7038</v>
      </c>
      <c r="B1006" s="24" t="s">
        <v>7025</v>
      </c>
      <c r="C1006" s="23" t="s">
        <v>7037</v>
      </c>
      <c r="D1006" s="22"/>
      <c r="E1006" s="91">
        <v>34444</v>
      </c>
      <c r="F1006" s="21">
        <v>12</v>
      </c>
      <c r="G1006" s="20"/>
      <c r="H1006" s="14" t="str">
        <f t="shared" si="90"/>
        <v/>
      </c>
      <c r="I1006" s="19">
        <f t="shared" si="91"/>
        <v>413328</v>
      </c>
      <c r="J1006" s="14" t="str">
        <f t="shared" si="92"/>
        <v/>
      </c>
      <c r="K1006" s="18" t="str">
        <f t="shared" si="93"/>
        <v/>
      </c>
      <c r="L1006" s="18" t="str">
        <f t="shared" si="94"/>
        <v/>
      </c>
      <c r="M1006" s="17" t="str">
        <f t="shared" si="95"/>
        <v>✔</v>
      </c>
    </row>
    <row r="1007" spans="1:13" ht="14.25" customHeight="1" x14ac:dyDescent="0.15">
      <c r="A1007" s="24" t="s">
        <v>7036</v>
      </c>
      <c r="B1007" s="24" t="s">
        <v>7025</v>
      </c>
      <c r="C1007" s="23" t="s">
        <v>7035</v>
      </c>
      <c r="D1007" s="22"/>
      <c r="E1007" s="91">
        <v>45596</v>
      </c>
      <c r="F1007" s="21">
        <v>101</v>
      </c>
      <c r="G1007" s="20"/>
      <c r="H1007" s="14" t="str">
        <f t="shared" si="90"/>
        <v/>
      </c>
      <c r="I1007" s="19">
        <f t="shared" si="91"/>
        <v>4605196</v>
      </c>
      <c r="J1007" s="14" t="str">
        <f t="shared" si="92"/>
        <v/>
      </c>
      <c r="K1007" s="18" t="str">
        <f t="shared" si="93"/>
        <v/>
      </c>
      <c r="L1007" s="18" t="str">
        <f t="shared" si="94"/>
        <v/>
      </c>
      <c r="M1007" s="17" t="str">
        <f t="shared" si="95"/>
        <v>✔</v>
      </c>
    </row>
    <row r="1008" spans="1:13" ht="14.25" customHeight="1" x14ac:dyDescent="0.15">
      <c r="A1008" s="24" t="s">
        <v>7034</v>
      </c>
      <c r="B1008" s="24" t="s">
        <v>7025</v>
      </c>
      <c r="C1008" s="23" t="s">
        <v>7033</v>
      </c>
      <c r="D1008" s="22"/>
      <c r="E1008" s="91">
        <v>10624</v>
      </c>
      <c r="F1008" s="21">
        <v>72</v>
      </c>
      <c r="G1008" s="20"/>
      <c r="H1008" s="14" t="str">
        <f t="shared" si="90"/>
        <v/>
      </c>
      <c r="I1008" s="19">
        <f t="shared" si="91"/>
        <v>764928</v>
      </c>
      <c r="J1008" s="14" t="str">
        <f t="shared" si="92"/>
        <v/>
      </c>
      <c r="K1008" s="18" t="str">
        <f t="shared" si="93"/>
        <v/>
      </c>
      <c r="L1008" s="18" t="str">
        <f t="shared" si="94"/>
        <v/>
      </c>
      <c r="M1008" s="17" t="str">
        <f t="shared" si="95"/>
        <v>✔</v>
      </c>
    </row>
    <row r="1009" spans="1:13" ht="14.25" customHeight="1" x14ac:dyDescent="0.15">
      <c r="A1009" s="24" t="s">
        <v>7032</v>
      </c>
      <c r="B1009" s="24" t="s">
        <v>7025</v>
      </c>
      <c r="C1009" s="23" t="s">
        <v>7031</v>
      </c>
      <c r="D1009" s="22"/>
      <c r="E1009" s="91">
        <v>23980</v>
      </c>
      <c r="F1009" s="21">
        <v>44</v>
      </c>
      <c r="G1009" s="20"/>
      <c r="H1009" s="14" t="str">
        <f t="shared" si="90"/>
        <v/>
      </c>
      <c r="I1009" s="19">
        <f t="shared" si="91"/>
        <v>1055120</v>
      </c>
      <c r="J1009" s="14" t="str">
        <f t="shared" si="92"/>
        <v/>
      </c>
      <c r="K1009" s="18" t="str">
        <f t="shared" si="93"/>
        <v/>
      </c>
      <c r="L1009" s="18" t="str">
        <f t="shared" si="94"/>
        <v/>
      </c>
      <c r="M1009" s="17" t="str">
        <f t="shared" si="95"/>
        <v>✔</v>
      </c>
    </row>
    <row r="1010" spans="1:13" ht="14.25" customHeight="1" x14ac:dyDescent="0.15">
      <c r="A1010" s="24" t="s">
        <v>7030</v>
      </c>
      <c r="B1010" s="24" t="s">
        <v>7025</v>
      </c>
      <c r="C1010" s="23" t="s">
        <v>7029</v>
      </c>
      <c r="D1010" s="22"/>
      <c r="E1010" s="91">
        <v>325350</v>
      </c>
      <c r="F1010" s="21">
        <v>77</v>
      </c>
      <c r="G1010" s="20"/>
      <c r="H1010" s="14" t="str">
        <f t="shared" si="90"/>
        <v/>
      </c>
      <c r="I1010" s="19">
        <f t="shared" si="91"/>
        <v>25051950</v>
      </c>
      <c r="J1010" s="14" t="str">
        <f t="shared" si="92"/>
        <v/>
      </c>
      <c r="K1010" s="18" t="str">
        <f t="shared" si="93"/>
        <v/>
      </c>
      <c r="L1010" s="18" t="str">
        <f t="shared" si="94"/>
        <v/>
      </c>
      <c r="M1010" s="17" t="str">
        <f t="shared" si="95"/>
        <v>✔</v>
      </c>
    </row>
    <row r="1011" spans="1:13" ht="14.25" customHeight="1" x14ac:dyDescent="0.15">
      <c r="A1011" s="24" t="s">
        <v>7028</v>
      </c>
      <c r="B1011" s="24" t="s">
        <v>7025</v>
      </c>
      <c r="C1011" s="23" t="s">
        <v>7027</v>
      </c>
      <c r="D1011" s="22"/>
      <c r="E1011" s="91">
        <v>32535</v>
      </c>
      <c r="F1011" s="21">
        <v>216</v>
      </c>
      <c r="G1011" s="20"/>
      <c r="H1011" s="14" t="str">
        <f t="shared" si="90"/>
        <v/>
      </c>
      <c r="I1011" s="19">
        <f t="shared" si="91"/>
        <v>7027560</v>
      </c>
      <c r="J1011" s="14" t="str">
        <f t="shared" si="92"/>
        <v/>
      </c>
      <c r="K1011" s="18" t="str">
        <f t="shared" si="93"/>
        <v/>
      </c>
      <c r="L1011" s="18" t="str">
        <f t="shared" si="94"/>
        <v/>
      </c>
      <c r="M1011" s="17" t="str">
        <f t="shared" si="95"/>
        <v>✔</v>
      </c>
    </row>
    <row r="1012" spans="1:13" ht="14.25" customHeight="1" x14ac:dyDescent="0.15">
      <c r="A1012" s="24" t="s">
        <v>7026</v>
      </c>
      <c r="B1012" s="24" t="s">
        <v>7025</v>
      </c>
      <c r="C1012" s="23" t="s">
        <v>7024</v>
      </c>
      <c r="D1012" s="22"/>
      <c r="E1012" s="91">
        <v>32028</v>
      </c>
      <c r="F1012" s="21">
        <v>154</v>
      </c>
      <c r="G1012" s="20"/>
      <c r="H1012" s="14" t="str">
        <f t="shared" si="90"/>
        <v/>
      </c>
      <c r="I1012" s="19">
        <f t="shared" si="91"/>
        <v>4932312</v>
      </c>
      <c r="J1012" s="14" t="str">
        <f t="shared" si="92"/>
        <v/>
      </c>
      <c r="K1012" s="18" t="str">
        <f t="shared" si="93"/>
        <v/>
      </c>
      <c r="L1012" s="18" t="str">
        <f t="shared" si="94"/>
        <v/>
      </c>
      <c r="M1012" s="17" t="str">
        <f t="shared" si="95"/>
        <v>✔</v>
      </c>
    </row>
    <row r="1013" spans="1:13" ht="14.25" customHeight="1" x14ac:dyDescent="0.15">
      <c r="A1013" s="24" t="s">
        <v>7023</v>
      </c>
      <c r="B1013" s="24" t="s">
        <v>6928</v>
      </c>
      <c r="C1013" s="23" t="s">
        <v>7022</v>
      </c>
      <c r="D1013" s="22"/>
      <c r="E1013" s="91">
        <v>1130</v>
      </c>
      <c r="F1013" s="21">
        <v>63</v>
      </c>
      <c r="G1013" s="20"/>
      <c r="H1013" s="14" t="str">
        <f t="shared" si="90"/>
        <v/>
      </c>
      <c r="I1013" s="19">
        <f t="shared" si="91"/>
        <v>71190</v>
      </c>
      <c r="J1013" s="14" t="str">
        <f t="shared" si="92"/>
        <v/>
      </c>
      <c r="K1013" s="18" t="str">
        <f t="shared" si="93"/>
        <v/>
      </c>
      <c r="L1013" s="18" t="str">
        <f t="shared" si="94"/>
        <v/>
      </c>
      <c r="M1013" s="17" t="str">
        <f t="shared" si="95"/>
        <v>✔</v>
      </c>
    </row>
    <row r="1014" spans="1:13" ht="14.25" customHeight="1" x14ac:dyDescent="0.15">
      <c r="A1014" s="24" t="s">
        <v>7021</v>
      </c>
      <c r="B1014" s="24" t="s">
        <v>6928</v>
      </c>
      <c r="C1014" s="23" t="s">
        <v>7020</v>
      </c>
      <c r="D1014" s="22"/>
      <c r="E1014" s="91">
        <v>1895.29</v>
      </c>
      <c r="F1014" s="21">
        <v>39</v>
      </c>
      <c r="G1014" s="20"/>
      <c r="H1014" s="14" t="str">
        <f t="shared" si="90"/>
        <v/>
      </c>
      <c r="I1014" s="19">
        <f t="shared" si="91"/>
        <v>73916.31</v>
      </c>
      <c r="J1014" s="14" t="str">
        <f t="shared" si="92"/>
        <v/>
      </c>
      <c r="K1014" s="18" t="str">
        <f t="shared" si="93"/>
        <v/>
      </c>
      <c r="L1014" s="18" t="str">
        <f t="shared" si="94"/>
        <v/>
      </c>
      <c r="M1014" s="17" t="str">
        <f t="shared" si="95"/>
        <v>✔</v>
      </c>
    </row>
    <row r="1015" spans="1:13" ht="14.25" customHeight="1" x14ac:dyDescent="0.15">
      <c r="A1015" s="24" t="s">
        <v>7019</v>
      </c>
      <c r="B1015" s="24" t="s">
        <v>6928</v>
      </c>
      <c r="C1015" s="23" t="s">
        <v>7018</v>
      </c>
      <c r="D1015" s="22"/>
      <c r="E1015" s="91">
        <v>454.3</v>
      </c>
      <c r="F1015" s="21">
        <v>3</v>
      </c>
      <c r="G1015" s="20"/>
      <c r="H1015" s="14" t="str">
        <f t="shared" si="90"/>
        <v/>
      </c>
      <c r="I1015" s="19">
        <f t="shared" si="91"/>
        <v>1362.9</v>
      </c>
      <c r="J1015" s="14" t="str">
        <f t="shared" si="92"/>
        <v/>
      </c>
      <c r="K1015" s="18" t="str">
        <f t="shared" si="93"/>
        <v/>
      </c>
      <c r="L1015" s="18" t="str">
        <f t="shared" si="94"/>
        <v/>
      </c>
      <c r="M1015" s="17" t="str">
        <f t="shared" si="95"/>
        <v>✔</v>
      </c>
    </row>
    <row r="1016" spans="1:13" ht="14.25" customHeight="1" x14ac:dyDescent="0.15">
      <c r="A1016" s="24" t="s">
        <v>7017</v>
      </c>
      <c r="B1016" s="24" t="s">
        <v>6928</v>
      </c>
      <c r="C1016" s="23" t="s">
        <v>7016</v>
      </c>
      <c r="D1016" s="22"/>
      <c r="E1016" s="91">
        <v>409.5</v>
      </c>
      <c r="F1016" s="21">
        <v>3</v>
      </c>
      <c r="G1016" s="20"/>
      <c r="H1016" s="14" t="str">
        <f t="shared" si="90"/>
        <v/>
      </c>
      <c r="I1016" s="19">
        <f t="shared" si="91"/>
        <v>1228.5</v>
      </c>
      <c r="J1016" s="14" t="str">
        <f t="shared" si="92"/>
        <v/>
      </c>
      <c r="K1016" s="18" t="str">
        <f t="shared" si="93"/>
        <v/>
      </c>
      <c r="L1016" s="18" t="str">
        <f t="shared" si="94"/>
        <v/>
      </c>
      <c r="M1016" s="17" t="str">
        <f t="shared" si="95"/>
        <v>✔</v>
      </c>
    </row>
    <row r="1017" spans="1:13" ht="14.25" customHeight="1" x14ac:dyDescent="0.15">
      <c r="A1017" s="24" t="s">
        <v>7015</v>
      </c>
      <c r="B1017" s="24" t="s">
        <v>6928</v>
      </c>
      <c r="C1017" s="23" t="s">
        <v>7014</v>
      </c>
      <c r="D1017" s="22"/>
      <c r="E1017" s="91">
        <v>6890</v>
      </c>
      <c r="F1017" s="21">
        <v>168</v>
      </c>
      <c r="G1017" s="20"/>
      <c r="H1017" s="14" t="str">
        <f t="shared" si="90"/>
        <v/>
      </c>
      <c r="I1017" s="19">
        <f t="shared" si="91"/>
        <v>1157520</v>
      </c>
      <c r="J1017" s="14" t="str">
        <f t="shared" si="92"/>
        <v/>
      </c>
      <c r="K1017" s="18" t="str">
        <f t="shared" si="93"/>
        <v/>
      </c>
      <c r="L1017" s="18" t="str">
        <f t="shared" si="94"/>
        <v/>
      </c>
      <c r="M1017" s="17" t="str">
        <f t="shared" si="95"/>
        <v>✔</v>
      </c>
    </row>
    <row r="1018" spans="1:13" ht="14.25" customHeight="1" x14ac:dyDescent="0.15">
      <c r="A1018" s="24" t="s">
        <v>7013</v>
      </c>
      <c r="B1018" s="24" t="s">
        <v>6928</v>
      </c>
      <c r="C1018" s="23" t="s">
        <v>7012</v>
      </c>
      <c r="D1018" s="22"/>
      <c r="E1018" s="91">
        <v>5517.4</v>
      </c>
      <c r="F1018" s="21">
        <v>60</v>
      </c>
      <c r="G1018" s="20"/>
      <c r="H1018" s="14" t="str">
        <f t="shared" si="90"/>
        <v/>
      </c>
      <c r="I1018" s="19">
        <f t="shared" si="91"/>
        <v>331044</v>
      </c>
      <c r="J1018" s="14" t="str">
        <f t="shared" si="92"/>
        <v/>
      </c>
      <c r="K1018" s="18" t="str">
        <f t="shared" si="93"/>
        <v/>
      </c>
      <c r="L1018" s="18" t="str">
        <f t="shared" si="94"/>
        <v/>
      </c>
      <c r="M1018" s="17" t="str">
        <f t="shared" si="95"/>
        <v>✔</v>
      </c>
    </row>
    <row r="1019" spans="1:13" ht="14.25" customHeight="1" x14ac:dyDescent="0.15">
      <c r="A1019" s="24" t="s">
        <v>7011</v>
      </c>
      <c r="B1019" s="24" t="s">
        <v>6928</v>
      </c>
      <c r="C1019" s="23" t="s">
        <v>7010</v>
      </c>
      <c r="D1019" s="22"/>
      <c r="E1019" s="91">
        <v>5292</v>
      </c>
      <c r="F1019" s="21">
        <v>8</v>
      </c>
      <c r="G1019" s="20"/>
      <c r="H1019" s="14" t="str">
        <f t="shared" si="90"/>
        <v/>
      </c>
      <c r="I1019" s="19">
        <f t="shared" si="91"/>
        <v>42336</v>
      </c>
      <c r="J1019" s="14" t="str">
        <f t="shared" si="92"/>
        <v/>
      </c>
      <c r="K1019" s="18" t="str">
        <f t="shared" si="93"/>
        <v/>
      </c>
      <c r="L1019" s="18" t="str">
        <f t="shared" si="94"/>
        <v/>
      </c>
      <c r="M1019" s="17" t="str">
        <f t="shared" si="95"/>
        <v>✔</v>
      </c>
    </row>
    <row r="1020" spans="1:13" ht="14.25" customHeight="1" x14ac:dyDescent="0.15">
      <c r="A1020" s="24" t="s">
        <v>7009</v>
      </c>
      <c r="B1020" s="24" t="s">
        <v>6928</v>
      </c>
      <c r="C1020" s="23" t="s">
        <v>7008</v>
      </c>
      <c r="D1020" s="22"/>
      <c r="E1020" s="91">
        <v>4158</v>
      </c>
      <c r="F1020" s="21">
        <v>1013</v>
      </c>
      <c r="G1020" s="20"/>
      <c r="H1020" s="14" t="str">
        <f t="shared" si="90"/>
        <v/>
      </c>
      <c r="I1020" s="19">
        <f t="shared" si="91"/>
        <v>4212054</v>
      </c>
      <c r="J1020" s="14" t="str">
        <f t="shared" si="92"/>
        <v/>
      </c>
      <c r="K1020" s="18" t="str">
        <f t="shared" si="93"/>
        <v/>
      </c>
      <c r="L1020" s="18" t="str">
        <f t="shared" si="94"/>
        <v/>
      </c>
      <c r="M1020" s="17" t="str">
        <f t="shared" si="95"/>
        <v>✔</v>
      </c>
    </row>
    <row r="1021" spans="1:13" ht="14.25" customHeight="1" x14ac:dyDescent="0.15">
      <c r="A1021" s="24" t="s">
        <v>7007</v>
      </c>
      <c r="B1021" s="24" t="s">
        <v>6928</v>
      </c>
      <c r="C1021" s="23" t="s">
        <v>7006</v>
      </c>
      <c r="D1021" s="22"/>
      <c r="E1021" s="91">
        <v>6600</v>
      </c>
      <c r="F1021" s="21">
        <v>3</v>
      </c>
      <c r="G1021" s="20"/>
      <c r="H1021" s="14" t="str">
        <f t="shared" si="90"/>
        <v/>
      </c>
      <c r="I1021" s="19">
        <f t="shared" si="91"/>
        <v>19800</v>
      </c>
      <c r="J1021" s="14" t="str">
        <f t="shared" si="92"/>
        <v/>
      </c>
      <c r="K1021" s="18" t="str">
        <f t="shared" si="93"/>
        <v/>
      </c>
      <c r="L1021" s="18" t="str">
        <f t="shared" si="94"/>
        <v/>
      </c>
      <c r="M1021" s="17" t="str">
        <f t="shared" si="95"/>
        <v>✔</v>
      </c>
    </row>
    <row r="1022" spans="1:13" ht="14.25" customHeight="1" x14ac:dyDescent="0.15">
      <c r="A1022" s="24" t="s">
        <v>7005</v>
      </c>
      <c r="B1022" s="24" t="s">
        <v>6928</v>
      </c>
      <c r="C1022" s="23" t="s">
        <v>7004</v>
      </c>
      <c r="D1022" s="22"/>
      <c r="E1022" s="91">
        <v>45830</v>
      </c>
      <c r="F1022" s="21">
        <v>3</v>
      </c>
      <c r="G1022" s="20"/>
      <c r="H1022" s="14" t="str">
        <f t="shared" si="90"/>
        <v/>
      </c>
      <c r="I1022" s="19">
        <f t="shared" si="91"/>
        <v>137490</v>
      </c>
      <c r="J1022" s="14" t="str">
        <f t="shared" si="92"/>
        <v/>
      </c>
      <c r="K1022" s="18" t="str">
        <f t="shared" si="93"/>
        <v/>
      </c>
      <c r="L1022" s="18" t="str">
        <f t="shared" si="94"/>
        <v/>
      </c>
      <c r="M1022" s="17" t="str">
        <f t="shared" si="95"/>
        <v>✔</v>
      </c>
    </row>
    <row r="1023" spans="1:13" ht="14.25" customHeight="1" x14ac:dyDescent="0.15">
      <c r="A1023" s="24" t="s">
        <v>7003</v>
      </c>
      <c r="B1023" s="24" t="s">
        <v>6928</v>
      </c>
      <c r="C1023" s="23" t="s">
        <v>7002</v>
      </c>
      <c r="D1023" s="22"/>
      <c r="E1023" s="91">
        <v>8098</v>
      </c>
      <c r="F1023" s="21">
        <v>3</v>
      </c>
      <c r="G1023" s="20"/>
      <c r="H1023" s="14" t="str">
        <f t="shared" si="90"/>
        <v/>
      </c>
      <c r="I1023" s="19">
        <f t="shared" si="91"/>
        <v>24294</v>
      </c>
      <c r="J1023" s="14" t="str">
        <f t="shared" si="92"/>
        <v/>
      </c>
      <c r="K1023" s="18" t="str">
        <f t="shared" si="93"/>
        <v/>
      </c>
      <c r="L1023" s="18" t="str">
        <f t="shared" si="94"/>
        <v/>
      </c>
      <c r="M1023" s="17" t="str">
        <f t="shared" si="95"/>
        <v>✔</v>
      </c>
    </row>
    <row r="1024" spans="1:13" ht="14.25" customHeight="1" x14ac:dyDescent="0.15">
      <c r="A1024" s="24" t="s">
        <v>7001</v>
      </c>
      <c r="B1024" s="24" t="s">
        <v>6928</v>
      </c>
      <c r="C1024" s="23" t="s">
        <v>7000</v>
      </c>
      <c r="D1024" s="22"/>
      <c r="E1024" s="91">
        <v>8098</v>
      </c>
      <c r="F1024" s="21">
        <v>3</v>
      </c>
      <c r="G1024" s="20"/>
      <c r="H1024" s="14" t="str">
        <f t="shared" si="90"/>
        <v/>
      </c>
      <c r="I1024" s="19">
        <f t="shared" si="91"/>
        <v>24294</v>
      </c>
      <c r="J1024" s="14" t="str">
        <f t="shared" si="92"/>
        <v/>
      </c>
      <c r="K1024" s="18" t="str">
        <f t="shared" si="93"/>
        <v/>
      </c>
      <c r="L1024" s="18" t="str">
        <f t="shared" si="94"/>
        <v/>
      </c>
      <c r="M1024" s="17" t="str">
        <f t="shared" si="95"/>
        <v>✔</v>
      </c>
    </row>
    <row r="1025" spans="1:13" ht="14.25" customHeight="1" x14ac:dyDescent="0.15">
      <c r="A1025" s="24" t="s">
        <v>6999</v>
      </c>
      <c r="B1025" s="24" t="s">
        <v>6928</v>
      </c>
      <c r="C1025" s="23" t="s">
        <v>6998</v>
      </c>
      <c r="D1025" s="22"/>
      <c r="E1025" s="91">
        <v>8098</v>
      </c>
      <c r="F1025" s="21">
        <v>3</v>
      </c>
      <c r="G1025" s="20"/>
      <c r="H1025" s="14" t="str">
        <f t="shared" si="90"/>
        <v/>
      </c>
      <c r="I1025" s="19">
        <f t="shared" si="91"/>
        <v>24294</v>
      </c>
      <c r="J1025" s="14" t="str">
        <f t="shared" si="92"/>
        <v/>
      </c>
      <c r="K1025" s="18" t="str">
        <f t="shared" si="93"/>
        <v/>
      </c>
      <c r="L1025" s="18" t="str">
        <f t="shared" si="94"/>
        <v/>
      </c>
      <c r="M1025" s="17" t="str">
        <f t="shared" si="95"/>
        <v>✔</v>
      </c>
    </row>
    <row r="1026" spans="1:13" ht="14.25" customHeight="1" x14ac:dyDescent="0.15">
      <c r="A1026" s="24" t="s">
        <v>6997</v>
      </c>
      <c r="B1026" s="24" t="s">
        <v>6928</v>
      </c>
      <c r="C1026" s="23" t="s">
        <v>6996</v>
      </c>
      <c r="D1026" s="22"/>
      <c r="E1026" s="91">
        <v>8098</v>
      </c>
      <c r="F1026" s="21">
        <v>3</v>
      </c>
      <c r="G1026" s="20"/>
      <c r="H1026" s="14" t="str">
        <f t="shared" si="90"/>
        <v/>
      </c>
      <c r="I1026" s="19">
        <f t="shared" si="91"/>
        <v>24294</v>
      </c>
      <c r="J1026" s="14" t="str">
        <f t="shared" si="92"/>
        <v/>
      </c>
      <c r="K1026" s="18" t="str">
        <f t="shared" si="93"/>
        <v/>
      </c>
      <c r="L1026" s="18" t="str">
        <f t="shared" si="94"/>
        <v/>
      </c>
      <c r="M1026" s="17" t="str">
        <f t="shared" si="95"/>
        <v>✔</v>
      </c>
    </row>
    <row r="1027" spans="1:13" ht="14.25" customHeight="1" x14ac:dyDescent="0.15">
      <c r="A1027" s="24" t="s">
        <v>6995</v>
      </c>
      <c r="B1027" s="24" t="s">
        <v>6928</v>
      </c>
      <c r="C1027" s="23" t="s">
        <v>6994</v>
      </c>
      <c r="D1027" s="22"/>
      <c r="E1027" s="91">
        <v>8098</v>
      </c>
      <c r="F1027" s="21">
        <v>3</v>
      </c>
      <c r="G1027" s="20"/>
      <c r="H1027" s="14" t="str">
        <f t="shared" si="90"/>
        <v/>
      </c>
      <c r="I1027" s="19">
        <f t="shared" si="91"/>
        <v>24294</v>
      </c>
      <c r="J1027" s="14" t="str">
        <f t="shared" si="92"/>
        <v/>
      </c>
      <c r="K1027" s="18" t="str">
        <f t="shared" si="93"/>
        <v/>
      </c>
      <c r="L1027" s="18" t="str">
        <f t="shared" si="94"/>
        <v/>
      </c>
      <c r="M1027" s="17" t="str">
        <f t="shared" si="95"/>
        <v>✔</v>
      </c>
    </row>
    <row r="1028" spans="1:13" ht="14.25" customHeight="1" x14ac:dyDescent="0.15">
      <c r="A1028" s="24" t="s">
        <v>6993</v>
      </c>
      <c r="B1028" s="24" t="s">
        <v>6928</v>
      </c>
      <c r="C1028" s="23" t="s">
        <v>6992</v>
      </c>
      <c r="D1028" s="22"/>
      <c r="E1028" s="91">
        <v>4267</v>
      </c>
      <c r="F1028" s="21">
        <v>39</v>
      </c>
      <c r="G1028" s="20"/>
      <c r="H1028" s="14" t="str">
        <f t="shared" si="90"/>
        <v/>
      </c>
      <c r="I1028" s="19">
        <f t="shared" si="91"/>
        <v>166413</v>
      </c>
      <c r="J1028" s="14" t="str">
        <f t="shared" si="92"/>
        <v/>
      </c>
      <c r="K1028" s="18" t="str">
        <f t="shared" si="93"/>
        <v/>
      </c>
      <c r="L1028" s="18" t="str">
        <f t="shared" si="94"/>
        <v/>
      </c>
      <c r="M1028" s="17" t="str">
        <f t="shared" si="95"/>
        <v>✔</v>
      </c>
    </row>
    <row r="1029" spans="1:13" ht="14.25" customHeight="1" x14ac:dyDescent="0.15">
      <c r="A1029" s="24" t="s">
        <v>6991</v>
      </c>
      <c r="B1029" s="24" t="s">
        <v>6928</v>
      </c>
      <c r="C1029" s="23" t="s">
        <v>6990</v>
      </c>
      <c r="D1029" s="22"/>
      <c r="E1029" s="91">
        <v>4267</v>
      </c>
      <c r="F1029" s="21">
        <v>46</v>
      </c>
      <c r="G1029" s="20"/>
      <c r="H1029" s="14" t="str">
        <f t="shared" si="90"/>
        <v/>
      </c>
      <c r="I1029" s="19">
        <f t="shared" si="91"/>
        <v>196282</v>
      </c>
      <c r="J1029" s="14" t="str">
        <f t="shared" si="92"/>
        <v/>
      </c>
      <c r="K1029" s="18" t="str">
        <f t="shared" si="93"/>
        <v/>
      </c>
      <c r="L1029" s="18" t="str">
        <f t="shared" si="94"/>
        <v/>
      </c>
      <c r="M1029" s="17" t="str">
        <f t="shared" si="95"/>
        <v>✔</v>
      </c>
    </row>
    <row r="1030" spans="1:13" ht="14.25" customHeight="1" x14ac:dyDescent="0.15">
      <c r="A1030" s="24" t="s">
        <v>6989</v>
      </c>
      <c r="B1030" s="24" t="s">
        <v>6928</v>
      </c>
      <c r="C1030" s="23" t="s">
        <v>6988</v>
      </c>
      <c r="D1030" s="22"/>
      <c r="E1030" s="91">
        <v>4179</v>
      </c>
      <c r="F1030" s="21">
        <v>3</v>
      </c>
      <c r="G1030" s="20"/>
      <c r="H1030" s="14" t="str">
        <f t="shared" si="90"/>
        <v/>
      </c>
      <c r="I1030" s="19">
        <f t="shared" si="91"/>
        <v>12537</v>
      </c>
      <c r="J1030" s="14" t="str">
        <f t="shared" si="92"/>
        <v/>
      </c>
      <c r="K1030" s="18" t="str">
        <f t="shared" si="93"/>
        <v/>
      </c>
      <c r="L1030" s="18" t="str">
        <f t="shared" si="94"/>
        <v/>
      </c>
      <c r="M1030" s="17" t="str">
        <f t="shared" si="95"/>
        <v>✔</v>
      </c>
    </row>
    <row r="1031" spans="1:13" ht="14.25" customHeight="1" x14ac:dyDescent="0.15">
      <c r="A1031" s="24" t="s">
        <v>6987</v>
      </c>
      <c r="B1031" s="24" t="s">
        <v>6928</v>
      </c>
      <c r="C1031" s="23" t="s">
        <v>6986</v>
      </c>
      <c r="D1031" s="22"/>
      <c r="E1031" s="91">
        <v>4179</v>
      </c>
      <c r="F1031" s="21">
        <v>12</v>
      </c>
      <c r="G1031" s="20"/>
      <c r="H1031" s="14" t="str">
        <f t="shared" si="90"/>
        <v/>
      </c>
      <c r="I1031" s="19">
        <f t="shared" si="91"/>
        <v>50148</v>
      </c>
      <c r="J1031" s="14" t="str">
        <f t="shared" si="92"/>
        <v/>
      </c>
      <c r="K1031" s="18" t="str">
        <f t="shared" si="93"/>
        <v/>
      </c>
      <c r="L1031" s="18" t="str">
        <f t="shared" si="94"/>
        <v/>
      </c>
      <c r="M1031" s="17" t="str">
        <f t="shared" si="95"/>
        <v>✔</v>
      </c>
    </row>
    <row r="1032" spans="1:13" ht="14.25" customHeight="1" x14ac:dyDescent="0.15">
      <c r="A1032" s="24" t="s">
        <v>6985</v>
      </c>
      <c r="B1032" s="24" t="s">
        <v>6928</v>
      </c>
      <c r="C1032" s="23" t="s">
        <v>6984</v>
      </c>
      <c r="D1032" s="22"/>
      <c r="E1032" s="91">
        <v>4179</v>
      </c>
      <c r="F1032" s="21">
        <v>10</v>
      </c>
      <c r="G1032" s="20"/>
      <c r="H1032" s="14" t="str">
        <f t="shared" si="90"/>
        <v/>
      </c>
      <c r="I1032" s="19">
        <f t="shared" si="91"/>
        <v>41790</v>
      </c>
      <c r="J1032" s="14" t="str">
        <f t="shared" si="92"/>
        <v/>
      </c>
      <c r="K1032" s="18" t="str">
        <f t="shared" si="93"/>
        <v/>
      </c>
      <c r="L1032" s="18" t="str">
        <f t="shared" si="94"/>
        <v/>
      </c>
      <c r="M1032" s="17" t="str">
        <f t="shared" si="95"/>
        <v>✔</v>
      </c>
    </row>
    <row r="1033" spans="1:13" ht="14.25" customHeight="1" x14ac:dyDescent="0.15">
      <c r="A1033" s="24" t="s">
        <v>6983</v>
      </c>
      <c r="B1033" s="24" t="s">
        <v>6928</v>
      </c>
      <c r="C1033" s="23" t="s">
        <v>6982</v>
      </c>
      <c r="D1033" s="22"/>
      <c r="E1033" s="91">
        <v>745</v>
      </c>
      <c r="F1033" s="21">
        <v>123</v>
      </c>
      <c r="G1033" s="20"/>
      <c r="H1033" s="14" t="str">
        <f t="shared" si="90"/>
        <v/>
      </c>
      <c r="I1033" s="19">
        <f t="shared" si="91"/>
        <v>91635</v>
      </c>
      <c r="J1033" s="14" t="str">
        <f t="shared" si="92"/>
        <v/>
      </c>
      <c r="K1033" s="18" t="str">
        <f t="shared" si="93"/>
        <v/>
      </c>
      <c r="L1033" s="18" t="str">
        <f t="shared" si="94"/>
        <v/>
      </c>
      <c r="M1033" s="17" t="str">
        <f t="shared" si="95"/>
        <v>✔</v>
      </c>
    </row>
    <row r="1034" spans="1:13" ht="14.25" customHeight="1" x14ac:dyDescent="0.15">
      <c r="A1034" s="24" t="s">
        <v>6981</v>
      </c>
      <c r="B1034" s="24" t="s">
        <v>6928</v>
      </c>
      <c r="C1034" s="23" t="s">
        <v>6980</v>
      </c>
      <c r="D1034" s="22"/>
      <c r="E1034" s="91">
        <v>1080</v>
      </c>
      <c r="F1034" s="21">
        <v>3</v>
      </c>
      <c r="G1034" s="20"/>
      <c r="H1034" s="14" t="str">
        <f t="shared" si="90"/>
        <v/>
      </c>
      <c r="I1034" s="19">
        <f t="shared" si="91"/>
        <v>3240</v>
      </c>
      <c r="J1034" s="14" t="str">
        <f t="shared" si="92"/>
        <v/>
      </c>
      <c r="K1034" s="18" t="str">
        <f t="shared" si="93"/>
        <v/>
      </c>
      <c r="L1034" s="18" t="str">
        <f t="shared" si="94"/>
        <v/>
      </c>
      <c r="M1034" s="17" t="str">
        <f t="shared" si="95"/>
        <v>✔</v>
      </c>
    </row>
    <row r="1035" spans="1:13" ht="14.25" customHeight="1" x14ac:dyDescent="0.15">
      <c r="A1035" s="24" t="s">
        <v>6979</v>
      </c>
      <c r="B1035" s="24" t="s">
        <v>6928</v>
      </c>
      <c r="C1035" s="23" t="s">
        <v>6978</v>
      </c>
      <c r="D1035" s="22"/>
      <c r="E1035" s="91">
        <v>1080</v>
      </c>
      <c r="F1035" s="21">
        <v>3</v>
      </c>
      <c r="G1035" s="20"/>
      <c r="H1035" s="14" t="str">
        <f t="shared" si="90"/>
        <v/>
      </c>
      <c r="I1035" s="19">
        <f t="shared" si="91"/>
        <v>3240</v>
      </c>
      <c r="J1035" s="14" t="str">
        <f t="shared" si="92"/>
        <v/>
      </c>
      <c r="K1035" s="18" t="str">
        <f t="shared" si="93"/>
        <v/>
      </c>
      <c r="L1035" s="18" t="str">
        <f t="shared" si="94"/>
        <v/>
      </c>
      <c r="M1035" s="17" t="str">
        <f t="shared" si="95"/>
        <v>✔</v>
      </c>
    </row>
    <row r="1036" spans="1:13" ht="14.25" customHeight="1" x14ac:dyDescent="0.15">
      <c r="A1036" s="24" t="s">
        <v>6977</v>
      </c>
      <c r="B1036" s="24" t="s">
        <v>6928</v>
      </c>
      <c r="C1036" s="23" t="s">
        <v>6976</v>
      </c>
      <c r="D1036" s="22"/>
      <c r="E1036" s="91">
        <v>1890</v>
      </c>
      <c r="F1036" s="21">
        <v>53</v>
      </c>
      <c r="G1036" s="20"/>
      <c r="H1036" s="14" t="str">
        <f t="shared" si="90"/>
        <v/>
      </c>
      <c r="I1036" s="19">
        <f t="shared" si="91"/>
        <v>100170</v>
      </c>
      <c r="J1036" s="14" t="str">
        <f t="shared" si="92"/>
        <v/>
      </c>
      <c r="K1036" s="18" t="str">
        <f t="shared" si="93"/>
        <v/>
      </c>
      <c r="L1036" s="18" t="str">
        <f t="shared" si="94"/>
        <v/>
      </c>
      <c r="M1036" s="17" t="str">
        <f t="shared" si="95"/>
        <v>✔</v>
      </c>
    </row>
    <row r="1037" spans="1:13" ht="14.25" customHeight="1" x14ac:dyDescent="0.15">
      <c r="A1037" s="24" t="s">
        <v>6975</v>
      </c>
      <c r="B1037" s="24" t="s">
        <v>6928</v>
      </c>
      <c r="C1037" s="23" t="s">
        <v>6974</v>
      </c>
      <c r="D1037" s="22"/>
      <c r="E1037" s="91">
        <v>945</v>
      </c>
      <c r="F1037" s="21">
        <v>260</v>
      </c>
      <c r="G1037" s="20"/>
      <c r="H1037" s="14" t="str">
        <f t="shared" ref="H1037:H1100" si="96">IFERROR(ROUNDDOWN(IF(G1037="","",G1037*1.1),0),"")</f>
        <v/>
      </c>
      <c r="I1037" s="19">
        <f t="shared" ref="I1037:I1100" si="97">IF(F1037="","",F1037*E1037)</f>
        <v>245700</v>
      </c>
      <c r="J1037" s="14" t="str">
        <f t="shared" ref="J1037:J1100" si="98">IF(G1037="","",H1037*F1037)</f>
        <v/>
      </c>
      <c r="K1037" s="18" t="str">
        <f t="shared" ref="K1037:K1100" si="99">IF(G1037="","",1-J1037/I1037/1.1)</f>
        <v/>
      </c>
      <c r="L1037" s="18" t="str">
        <f t="shared" ref="L1037:L1100" si="100">IF(G1037="","",1-J1037/I1037)</f>
        <v/>
      </c>
      <c r="M1037" s="17" t="str">
        <f t="shared" ref="M1037:M1100" si="101">IF(G1037="","✔","")</f>
        <v>✔</v>
      </c>
    </row>
    <row r="1038" spans="1:13" ht="14.25" customHeight="1" x14ac:dyDescent="0.15">
      <c r="A1038" s="24" t="s">
        <v>6973</v>
      </c>
      <c r="B1038" s="24" t="s">
        <v>6928</v>
      </c>
      <c r="C1038" s="23" t="s">
        <v>6972</v>
      </c>
      <c r="D1038" s="22"/>
      <c r="E1038" s="91">
        <v>4725</v>
      </c>
      <c r="F1038" s="21">
        <v>15</v>
      </c>
      <c r="G1038" s="20"/>
      <c r="H1038" s="14" t="str">
        <f t="shared" si="96"/>
        <v/>
      </c>
      <c r="I1038" s="19">
        <f t="shared" si="97"/>
        <v>70875</v>
      </c>
      <c r="J1038" s="14" t="str">
        <f t="shared" si="98"/>
        <v/>
      </c>
      <c r="K1038" s="18" t="str">
        <f t="shared" si="99"/>
        <v/>
      </c>
      <c r="L1038" s="18" t="str">
        <f t="shared" si="100"/>
        <v/>
      </c>
      <c r="M1038" s="17" t="str">
        <f t="shared" si="101"/>
        <v>✔</v>
      </c>
    </row>
    <row r="1039" spans="1:13" ht="14.25" customHeight="1" x14ac:dyDescent="0.15">
      <c r="A1039" s="24" t="s">
        <v>6971</v>
      </c>
      <c r="B1039" s="24" t="s">
        <v>6928</v>
      </c>
      <c r="C1039" s="23" t="s">
        <v>6970</v>
      </c>
      <c r="D1039" s="22"/>
      <c r="E1039" s="91">
        <v>1890</v>
      </c>
      <c r="F1039" s="21">
        <v>485</v>
      </c>
      <c r="G1039" s="20"/>
      <c r="H1039" s="14" t="str">
        <f t="shared" si="96"/>
        <v/>
      </c>
      <c r="I1039" s="19">
        <f t="shared" si="97"/>
        <v>916650</v>
      </c>
      <c r="J1039" s="14" t="str">
        <f t="shared" si="98"/>
        <v/>
      </c>
      <c r="K1039" s="18" t="str">
        <f t="shared" si="99"/>
        <v/>
      </c>
      <c r="L1039" s="18" t="str">
        <f t="shared" si="100"/>
        <v/>
      </c>
      <c r="M1039" s="17" t="str">
        <f t="shared" si="101"/>
        <v>✔</v>
      </c>
    </row>
    <row r="1040" spans="1:13" ht="14.25" customHeight="1" x14ac:dyDescent="0.15">
      <c r="A1040" s="24" t="s">
        <v>6969</v>
      </c>
      <c r="B1040" s="24" t="s">
        <v>6928</v>
      </c>
      <c r="C1040" s="23" t="s">
        <v>6968</v>
      </c>
      <c r="D1040" s="22"/>
      <c r="E1040" s="91">
        <v>945</v>
      </c>
      <c r="F1040" s="21">
        <v>24</v>
      </c>
      <c r="G1040" s="20"/>
      <c r="H1040" s="14" t="str">
        <f t="shared" si="96"/>
        <v/>
      </c>
      <c r="I1040" s="19">
        <f t="shared" si="97"/>
        <v>22680</v>
      </c>
      <c r="J1040" s="14" t="str">
        <f t="shared" si="98"/>
        <v/>
      </c>
      <c r="K1040" s="18" t="str">
        <f t="shared" si="99"/>
        <v/>
      </c>
      <c r="L1040" s="18" t="str">
        <f t="shared" si="100"/>
        <v/>
      </c>
      <c r="M1040" s="17" t="str">
        <f t="shared" si="101"/>
        <v>✔</v>
      </c>
    </row>
    <row r="1041" spans="1:13" ht="14.25" customHeight="1" x14ac:dyDescent="0.15">
      <c r="A1041" s="24" t="s">
        <v>6967</v>
      </c>
      <c r="B1041" s="24" t="s">
        <v>6928</v>
      </c>
      <c r="C1041" s="23" t="s">
        <v>6966</v>
      </c>
      <c r="D1041" s="22"/>
      <c r="E1041" s="91">
        <v>745</v>
      </c>
      <c r="F1041" s="21">
        <v>394</v>
      </c>
      <c r="G1041" s="20"/>
      <c r="H1041" s="14" t="str">
        <f t="shared" si="96"/>
        <v/>
      </c>
      <c r="I1041" s="19">
        <f t="shared" si="97"/>
        <v>293530</v>
      </c>
      <c r="J1041" s="14" t="str">
        <f t="shared" si="98"/>
        <v/>
      </c>
      <c r="K1041" s="18" t="str">
        <f t="shared" si="99"/>
        <v/>
      </c>
      <c r="L1041" s="18" t="str">
        <f t="shared" si="100"/>
        <v/>
      </c>
      <c r="M1041" s="17" t="str">
        <f t="shared" si="101"/>
        <v>✔</v>
      </c>
    </row>
    <row r="1042" spans="1:13" ht="14.25" customHeight="1" x14ac:dyDescent="0.15">
      <c r="A1042" s="24" t="s">
        <v>6965</v>
      </c>
      <c r="B1042" s="24" t="s">
        <v>6928</v>
      </c>
      <c r="C1042" s="23" t="s">
        <v>6964</v>
      </c>
      <c r="D1042" s="22"/>
      <c r="E1042" s="91">
        <v>3725</v>
      </c>
      <c r="F1042" s="21">
        <v>24</v>
      </c>
      <c r="G1042" s="20"/>
      <c r="H1042" s="14" t="str">
        <f t="shared" si="96"/>
        <v/>
      </c>
      <c r="I1042" s="19">
        <f t="shared" si="97"/>
        <v>89400</v>
      </c>
      <c r="J1042" s="14" t="str">
        <f t="shared" si="98"/>
        <v/>
      </c>
      <c r="K1042" s="18" t="str">
        <f t="shared" si="99"/>
        <v/>
      </c>
      <c r="L1042" s="18" t="str">
        <f t="shared" si="100"/>
        <v/>
      </c>
      <c r="M1042" s="17" t="str">
        <f t="shared" si="101"/>
        <v>✔</v>
      </c>
    </row>
    <row r="1043" spans="1:13" ht="14.25" customHeight="1" x14ac:dyDescent="0.15">
      <c r="A1043" s="24" t="s">
        <v>6963</v>
      </c>
      <c r="B1043" s="24" t="s">
        <v>6928</v>
      </c>
      <c r="C1043" s="23" t="s">
        <v>6962</v>
      </c>
      <c r="D1043" s="22"/>
      <c r="E1043" s="91">
        <v>4071</v>
      </c>
      <c r="F1043" s="21">
        <v>3</v>
      </c>
      <c r="G1043" s="20"/>
      <c r="H1043" s="14" t="str">
        <f t="shared" si="96"/>
        <v/>
      </c>
      <c r="I1043" s="19">
        <f t="shared" si="97"/>
        <v>12213</v>
      </c>
      <c r="J1043" s="14" t="str">
        <f t="shared" si="98"/>
        <v/>
      </c>
      <c r="K1043" s="18" t="str">
        <f t="shared" si="99"/>
        <v/>
      </c>
      <c r="L1043" s="18" t="str">
        <f t="shared" si="100"/>
        <v/>
      </c>
      <c r="M1043" s="17" t="str">
        <f t="shared" si="101"/>
        <v>✔</v>
      </c>
    </row>
    <row r="1044" spans="1:13" ht="14.25" customHeight="1" x14ac:dyDescent="0.15">
      <c r="A1044" s="24" t="s">
        <v>6961</v>
      </c>
      <c r="B1044" s="24" t="s">
        <v>6928</v>
      </c>
      <c r="C1044" s="23" t="s">
        <v>6960</v>
      </c>
      <c r="D1044" s="22"/>
      <c r="E1044" s="91">
        <v>4071</v>
      </c>
      <c r="F1044" s="21">
        <v>3</v>
      </c>
      <c r="G1044" s="20"/>
      <c r="H1044" s="14" t="str">
        <f t="shared" si="96"/>
        <v/>
      </c>
      <c r="I1044" s="19">
        <f t="shared" si="97"/>
        <v>12213</v>
      </c>
      <c r="J1044" s="14" t="str">
        <f t="shared" si="98"/>
        <v/>
      </c>
      <c r="K1044" s="18" t="str">
        <f t="shared" si="99"/>
        <v/>
      </c>
      <c r="L1044" s="18" t="str">
        <f t="shared" si="100"/>
        <v/>
      </c>
      <c r="M1044" s="17" t="str">
        <f t="shared" si="101"/>
        <v>✔</v>
      </c>
    </row>
    <row r="1045" spans="1:13" ht="14.25" customHeight="1" x14ac:dyDescent="0.15">
      <c r="A1045" s="24" t="s">
        <v>6959</v>
      </c>
      <c r="B1045" s="24" t="s">
        <v>6928</v>
      </c>
      <c r="C1045" s="23" t="s">
        <v>6958</v>
      </c>
      <c r="D1045" s="22"/>
      <c r="E1045" s="91">
        <v>4071</v>
      </c>
      <c r="F1045" s="21">
        <v>3</v>
      </c>
      <c r="G1045" s="20"/>
      <c r="H1045" s="14" t="str">
        <f t="shared" si="96"/>
        <v/>
      </c>
      <c r="I1045" s="19">
        <f t="shared" si="97"/>
        <v>12213</v>
      </c>
      <c r="J1045" s="14" t="str">
        <f t="shared" si="98"/>
        <v/>
      </c>
      <c r="K1045" s="18" t="str">
        <f t="shared" si="99"/>
        <v/>
      </c>
      <c r="L1045" s="18" t="str">
        <f t="shared" si="100"/>
        <v/>
      </c>
      <c r="M1045" s="17" t="str">
        <f t="shared" si="101"/>
        <v>✔</v>
      </c>
    </row>
    <row r="1046" spans="1:13" ht="14.25" customHeight="1" x14ac:dyDescent="0.15">
      <c r="A1046" s="24" t="s">
        <v>6957</v>
      </c>
      <c r="B1046" s="24" t="s">
        <v>6928</v>
      </c>
      <c r="C1046" s="23" t="s">
        <v>6956</v>
      </c>
      <c r="D1046" s="22"/>
      <c r="E1046" s="91">
        <v>4071</v>
      </c>
      <c r="F1046" s="21">
        <v>3</v>
      </c>
      <c r="G1046" s="20"/>
      <c r="H1046" s="14" t="str">
        <f t="shared" si="96"/>
        <v/>
      </c>
      <c r="I1046" s="19">
        <f t="shared" si="97"/>
        <v>12213</v>
      </c>
      <c r="J1046" s="14" t="str">
        <f t="shared" si="98"/>
        <v/>
      </c>
      <c r="K1046" s="18" t="str">
        <f t="shared" si="99"/>
        <v/>
      </c>
      <c r="L1046" s="18" t="str">
        <f t="shared" si="100"/>
        <v/>
      </c>
      <c r="M1046" s="17" t="str">
        <f t="shared" si="101"/>
        <v>✔</v>
      </c>
    </row>
    <row r="1047" spans="1:13" ht="14.25" customHeight="1" x14ac:dyDescent="0.15">
      <c r="A1047" s="24" t="s">
        <v>6955</v>
      </c>
      <c r="B1047" s="24" t="s">
        <v>6928</v>
      </c>
      <c r="C1047" s="23" t="s">
        <v>6954</v>
      </c>
      <c r="D1047" s="22"/>
      <c r="E1047" s="91">
        <v>4071</v>
      </c>
      <c r="F1047" s="21">
        <v>3</v>
      </c>
      <c r="G1047" s="20"/>
      <c r="H1047" s="14" t="str">
        <f t="shared" si="96"/>
        <v/>
      </c>
      <c r="I1047" s="19">
        <f t="shared" si="97"/>
        <v>12213</v>
      </c>
      <c r="J1047" s="14" t="str">
        <f t="shared" si="98"/>
        <v/>
      </c>
      <c r="K1047" s="18" t="str">
        <f t="shared" si="99"/>
        <v/>
      </c>
      <c r="L1047" s="18" t="str">
        <f t="shared" si="100"/>
        <v/>
      </c>
      <c r="M1047" s="17" t="str">
        <f t="shared" si="101"/>
        <v>✔</v>
      </c>
    </row>
    <row r="1048" spans="1:13" ht="14.25" customHeight="1" x14ac:dyDescent="0.15">
      <c r="A1048" s="24" t="s">
        <v>6953</v>
      </c>
      <c r="B1048" s="24" t="s">
        <v>6928</v>
      </c>
      <c r="C1048" s="23" t="s">
        <v>6952</v>
      </c>
      <c r="D1048" s="22"/>
      <c r="E1048" s="91">
        <v>4071</v>
      </c>
      <c r="F1048" s="21">
        <v>3</v>
      </c>
      <c r="G1048" s="20"/>
      <c r="H1048" s="14" t="str">
        <f t="shared" si="96"/>
        <v/>
      </c>
      <c r="I1048" s="19">
        <f t="shared" si="97"/>
        <v>12213</v>
      </c>
      <c r="J1048" s="14" t="str">
        <f t="shared" si="98"/>
        <v/>
      </c>
      <c r="K1048" s="18" t="str">
        <f t="shared" si="99"/>
        <v/>
      </c>
      <c r="L1048" s="18" t="str">
        <f t="shared" si="100"/>
        <v/>
      </c>
      <c r="M1048" s="17" t="str">
        <f t="shared" si="101"/>
        <v>✔</v>
      </c>
    </row>
    <row r="1049" spans="1:13" ht="14.25" customHeight="1" x14ac:dyDescent="0.15">
      <c r="A1049" s="24" t="s">
        <v>6951</v>
      </c>
      <c r="B1049" s="24" t="s">
        <v>6928</v>
      </c>
      <c r="C1049" s="23" t="s">
        <v>6950</v>
      </c>
      <c r="D1049" s="22"/>
      <c r="E1049" s="91">
        <v>4071</v>
      </c>
      <c r="F1049" s="21">
        <v>3</v>
      </c>
      <c r="G1049" s="20"/>
      <c r="H1049" s="14" t="str">
        <f t="shared" si="96"/>
        <v/>
      </c>
      <c r="I1049" s="19">
        <f t="shared" si="97"/>
        <v>12213</v>
      </c>
      <c r="J1049" s="14" t="str">
        <f t="shared" si="98"/>
        <v/>
      </c>
      <c r="K1049" s="18" t="str">
        <f t="shared" si="99"/>
        <v/>
      </c>
      <c r="L1049" s="18" t="str">
        <f t="shared" si="100"/>
        <v/>
      </c>
      <c r="M1049" s="17" t="str">
        <f t="shared" si="101"/>
        <v>✔</v>
      </c>
    </row>
    <row r="1050" spans="1:13" ht="14.25" customHeight="1" x14ac:dyDescent="0.15">
      <c r="A1050" s="24" t="s">
        <v>6949</v>
      </c>
      <c r="B1050" s="24" t="s">
        <v>6928</v>
      </c>
      <c r="C1050" s="23" t="s">
        <v>6948</v>
      </c>
      <c r="D1050" s="22"/>
      <c r="E1050" s="91">
        <v>4071</v>
      </c>
      <c r="F1050" s="21">
        <v>3</v>
      </c>
      <c r="G1050" s="20"/>
      <c r="H1050" s="14" t="str">
        <f t="shared" si="96"/>
        <v/>
      </c>
      <c r="I1050" s="19">
        <f t="shared" si="97"/>
        <v>12213</v>
      </c>
      <c r="J1050" s="14" t="str">
        <f t="shared" si="98"/>
        <v/>
      </c>
      <c r="K1050" s="18" t="str">
        <f t="shared" si="99"/>
        <v/>
      </c>
      <c r="L1050" s="18" t="str">
        <f t="shared" si="100"/>
        <v/>
      </c>
      <c r="M1050" s="17" t="str">
        <f t="shared" si="101"/>
        <v>✔</v>
      </c>
    </row>
    <row r="1051" spans="1:13" ht="14.25" customHeight="1" x14ac:dyDescent="0.15">
      <c r="A1051" s="24" t="s">
        <v>6947</v>
      </c>
      <c r="B1051" s="24" t="s">
        <v>6928</v>
      </c>
      <c r="C1051" s="23" t="s">
        <v>6946</v>
      </c>
      <c r="D1051" s="22"/>
      <c r="E1051" s="91">
        <v>4071</v>
      </c>
      <c r="F1051" s="21">
        <v>3</v>
      </c>
      <c r="G1051" s="20"/>
      <c r="H1051" s="14" t="str">
        <f t="shared" si="96"/>
        <v/>
      </c>
      <c r="I1051" s="19">
        <f t="shared" si="97"/>
        <v>12213</v>
      </c>
      <c r="J1051" s="14" t="str">
        <f t="shared" si="98"/>
        <v/>
      </c>
      <c r="K1051" s="18" t="str">
        <f t="shared" si="99"/>
        <v/>
      </c>
      <c r="L1051" s="18" t="str">
        <f t="shared" si="100"/>
        <v/>
      </c>
      <c r="M1051" s="17" t="str">
        <f t="shared" si="101"/>
        <v>✔</v>
      </c>
    </row>
    <row r="1052" spans="1:13" ht="14.25" customHeight="1" x14ac:dyDescent="0.15">
      <c r="A1052" s="24" t="s">
        <v>6945</v>
      </c>
      <c r="B1052" s="24" t="s">
        <v>6928</v>
      </c>
      <c r="C1052" s="23" t="s">
        <v>6944</v>
      </c>
      <c r="D1052" s="22"/>
      <c r="E1052" s="91">
        <v>4071</v>
      </c>
      <c r="F1052" s="21">
        <v>3</v>
      </c>
      <c r="G1052" s="20"/>
      <c r="H1052" s="14" t="str">
        <f t="shared" si="96"/>
        <v/>
      </c>
      <c r="I1052" s="19">
        <f t="shared" si="97"/>
        <v>12213</v>
      </c>
      <c r="J1052" s="14" t="str">
        <f t="shared" si="98"/>
        <v/>
      </c>
      <c r="K1052" s="18" t="str">
        <f t="shared" si="99"/>
        <v/>
      </c>
      <c r="L1052" s="18" t="str">
        <f t="shared" si="100"/>
        <v/>
      </c>
      <c r="M1052" s="17" t="str">
        <f t="shared" si="101"/>
        <v>✔</v>
      </c>
    </row>
    <row r="1053" spans="1:13" ht="14.25" customHeight="1" x14ac:dyDescent="0.15">
      <c r="A1053" s="24" t="s">
        <v>6943</v>
      </c>
      <c r="B1053" s="24" t="s">
        <v>6928</v>
      </c>
      <c r="C1053" s="23" t="s">
        <v>6942</v>
      </c>
      <c r="D1053" s="22"/>
      <c r="E1053" s="91">
        <v>4071</v>
      </c>
      <c r="F1053" s="21">
        <v>3</v>
      </c>
      <c r="G1053" s="20"/>
      <c r="H1053" s="14" t="str">
        <f t="shared" si="96"/>
        <v/>
      </c>
      <c r="I1053" s="19">
        <f t="shared" si="97"/>
        <v>12213</v>
      </c>
      <c r="J1053" s="14" t="str">
        <f t="shared" si="98"/>
        <v/>
      </c>
      <c r="K1053" s="18" t="str">
        <f t="shared" si="99"/>
        <v/>
      </c>
      <c r="L1053" s="18" t="str">
        <f t="shared" si="100"/>
        <v/>
      </c>
      <c r="M1053" s="17" t="str">
        <f t="shared" si="101"/>
        <v>✔</v>
      </c>
    </row>
    <row r="1054" spans="1:13" ht="14.25" customHeight="1" x14ac:dyDescent="0.15">
      <c r="A1054" s="24" t="s">
        <v>6941</v>
      </c>
      <c r="B1054" s="24" t="s">
        <v>6928</v>
      </c>
      <c r="C1054" s="23" t="s">
        <v>6940</v>
      </c>
      <c r="D1054" s="22"/>
      <c r="E1054" s="91">
        <v>4071</v>
      </c>
      <c r="F1054" s="21">
        <v>3</v>
      </c>
      <c r="G1054" s="20"/>
      <c r="H1054" s="14" t="str">
        <f t="shared" si="96"/>
        <v/>
      </c>
      <c r="I1054" s="19">
        <f t="shared" si="97"/>
        <v>12213</v>
      </c>
      <c r="J1054" s="14" t="str">
        <f t="shared" si="98"/>
        <v/>
      </c>
      <c r="K1054" s="18" t="str">
        <f t="shared" si="99"/>
        <v/>
      </c>
      <c r="L1054" s="18" t="str">
        <f t="shared" si="100"/>
        <v/>
      </c>
      <c r="M1054" s="17" t="str">
        <f t="shared" si="101"/>
        <v>✔</v>
      </c>
    </row>
    <row r="1055" spans="1:13" ht="14.25" customHeight="1" x14ac:dyDescent="0.15">
      <c r="A1055" s="24" t="s">
        <v>6939</v>
      </c>
      <c r="B1055" s="24" t="s">
        <v>6928</v>
      </c>
      <c r="C1055" s="23" t="s">
        <v>6938</v>
      </c>
      <c r="D1055" s="22"/>
      <c r="E1055" s="91">
        <v>4071</v>
      </c>
      <c r="F1055" s="21">
        <v>3</v>
      </c>
      <c r="G1055" s="20"/>
      <c r="H1055" s="14" t="str">
        <f t="shared" si="96"/>
        <v/>
      </c>
      <c r="I1055" s="19">
        <f t="shared" si="97"/>
        <v>12213</v>
      </c>
      <c r="J1055" s="14" t="str">
        <f t="shared" si="98"/>
        <v/>
      </c>
      <c r="K1055" s="18" t="str">
        <f t="shared" si="99"/>
        <v/>
      </c>
      <c r="L1055" s="18" t="str">
        <f t="shared" si="100"/>
        <v/>
      </c>
      <c r="M1055" s="17" t="str">
        <f t="shared" si="101"/>
        <v>✔</v>
      </c>
    </row>
    <row r="1056" spans="1:13" ht="14.25" customHeight="1" x14ac:dyDescent="0.15">
      <c r="A1056" s="24" t="s">
        <v>6937</v>
      </c>
      <c r="B1056" s="24" t="s">
        <v>6928</v>
      </c>
      <c r="C1056" s="23" t="s">
        <v>6936</v>
      </c>
      <c r="D1056" s="22"/>
      <c r="E1056" s="91">
        <v>4071</v>
      </c>
      <c r="F1056" s="21">
        <v>3</v>
      </c>
      <c r="G1056" s="20"/>
      <c r="H1056" s="14" t="str">
        <f t="shared" si="96"/>
        <v/>
      </c>
      <c r="I1056" s="19">
        <f t="shared" si="97"/>
        <v>12213</v>
      </c>
      <c r="J1056" s="14" t="str">
        <f t="shared" si="98"/>
        <v/>
      </c>
      <c r="K1056" s="18" t="str">
        <f t="shared" si="99"/>
        <v/>
      </c>
      <c r="L1056" s="18" t="str">
        <f t="shared" si="100"/>
        <v/>
      </c>
      <c r="M1056" s="17" t="str">
        <f t="shared" si="101"/>
        <v>✔</v>
      </c>
    </row>
    <row r="1057" spans="1:13" ht="14.25" customHeight="1" x14ac:dyDescent="0.15">
      <c r="A1057" s="24" t="s">
        <v>6935</v>
      </c>
      <c r="B1057" s="24" t="s">
        <v>6928</v>
      </c>
      <c r="C1057" s="23" t="s">
        <v>6934</v>
      </c>
      <c r="D1057" s="22"/>
      <c r="E1057" s="91">
        <v>4071</v>
      </c>
      <c r="F1057" s="21">
        <v>3</v>
      </c>
      <c r="G1057" s="20"/>
      <c r="H1057" s="14" t="str">
        <f t="shared" si="96"/>
        <v/>
      </c>
      <c r="I1057" s="19">
        <f t="shared" si="97"/>
        <v>12213</v>
      </c>
      <c r="J1057" s="14" t="str">
        <f t="shared" si="98"/>
        <v/>
      </c>
      <c r="K1057" s="18" t="str">
        <f t="shared" si="99"/>
        <v/>
      </c>
      <c r="L1057" s="18" t="str">
        <f t="shared" si="100"/>
        <v/>
      </c>
      <c r="M1057" s="17" t="str">
        <f t="shared" si="101"/>
        <v>✔</v>
      </c>
    </row>
    <row r="1058" spans="1:13" ht="14.25" customHeight="1" x14ac:dyDescent="0.15">
      <c r="A1058" s="24" t="s">
        <v>6933</v>
      </c>
      <c r="B1058" s="24" t="s">
        <v>6928</v>
      </c>
      <c r="C1058" s="23" t="s">
        <v>6932</v>
      </c>
      <c r="D1058" s="22"/>
      <c r="E1058" s="91">
        <v>4071</v>
      </c>
      <c r="F1058" s="21">
        <v>3</v>
      </c>
      <c r="G1058" s="20"/>
      <c r="H1058" s="14" t="str">
        <f t="shared" si="96"/>
        <v/>
      </c>
      <c r="I1058" s="19">
        <f t="shared" si="97"/>
        <v>12213</v>
      </c>
      <c r="J1058" s="14" t="str">
        <f t="shared" si="98"/>
        <v/>
      </c>
      <c r="K1058" s="18" t="str">
        <f t="shared" si="99"/>
        <v/>
      </c>
      <c r="L1058" s="18" t="str">
        <f t="shared" si="100"/>
        <v/>
      </c>
      <c r="M1058" s="17" t="str">
        <f t="shared" si="101"/>
        <v>✔</v>
      </c>
    </row>
    <row r="1059" spans="1:13" ht="14.25" customHeight="1" x14ac:dyDescent="0.15">
      <c r="A1059" s="24" t="s">
        <v>6931</v>
      </c>
      <c r="B1059" s="24" t="s">
        <v>6928</v>
      </c>
      <c r="C1059" s="23" t="s">
        <v>6930</v>
      </c>
      <c r="D1059" s="22"/>
      <c r="E1059" s="91">
        <v>7913</v>
      </c>
      <c r="F1059" s="21">
        <v>8</v>
      </c>
      <c r="G1059" s="20"/>
      <c r="H1059" s="14" t="str">
        <f t="shared" si="96"/>
        <v/>
      </c>
      <c r="I1059" s="19">
        <f t="shared" si="97"/>
        <v>63304</v>
      </c>
      <c r="J1059" s="14" t="str">
        <f t="shared" si="98"/>
        <v/>
      </c>
      <c r="K1059" s="18" t="str">
        <f t="shared" si="99"/>
        <v/>
      </c>
      <c r="L1059" s="18" t="str">
        <f t="shared" si="100"/>
        <v/>
      </c>
      <c r="M1059" s="17" t="str">
        <f t="shared" si="101"/>
        <v>✔</v>
      </c>
    </row>
    <row r="1060" spans="1:13" ht="14.25" customHeight="1" x14ac:dyDescent="0.15">
      <c r="A1060" s="24" t="s">
        <v>6929</v>
      </c>
      <c r="B1060" s="24" t="s">
        <v>6928</v>
      </c>
      <c r="C1060" s="23" t="s">
        <v>6927</v>
      </c>
      <c r="D1060" s="22"/>
      <c r="E1060" s="91">
        <v>7060</v>
      </c>
      <c r="F1060" s="21">
        <v>39</v>
      </c>
      <c r="G1060" s="20"/>
      <c r="H1060" s="14" t="str">
        <f t="shared" si="96"/>
        <v/>
      </c>
      <c r="I1060" s="19">
        <f t="shared" si="97"/>
        <v>275340</v>
      </c>
      <c r="J1060" s="14" t="str">
        <f t="shared" si="98"/>
        <v/>
      </c>
      <c r="K1060" s="18" t="str">
        <f t="shared" si="99"/>
        <v/>
      </c>
      <c r="L1060" s="18" t="str">
        <f t="shared" si="100"/>
        <v/>
      </c>
      <c r="M1060" s="17" t="str">
        <f t="shared" si="101"/>
        <v>✔</v>
      </c>
    </row>
    <row r="1061" spans="1:13" ht="14.25" customHeight="1" x14ac:dyDescent="0.15">
      <c r="A1061" s="24" t="s">
        <v>6926</v>
      </c>
      <c r="B1061" s="24" t="s">
        <v>6925</v>
      </c>
      <c r="C1061" s="23" t="s">
        <v>6924</v>
      </c>
      <c r="D1061" s="22"/>
      <c r="E1061" s="91">
        <v>423.6</v>
      </c>
      <c r="F1061" s="21">
        <v>3</v>
      </c>
      <c r="G1061" s="20"/>
      <c r="H1061" s="14" t="str">
        <f t="shared" si="96"/>
        <v/>
      </c>
      <c r="I1061" s="19">
        <f t="shared" si="97"/>
        <v>1270.8000000000002</v>
      </c>
      <c r="J1061" s="14" t="str">
        <f t="shared" si="98"/>
        <v/>
      </c>
      <c r="K1061" s="18" t="str">
        <f t="shared" si="99"/>
        <v/>
      </c>
      <c r="L1061" s="18" t="str">
        <f t="shared" si="100"/>
        <v/>
      </c>
      <c r="M1061" s="17" t="str">
        <f t="shared" si="101"/>
        <v>✔</v>
      </c>
    </row>
    <row r="1062" spans="1:13" ht="14.25" customHeight="1" x14ac:dyDescent="0.15">
      <c r="A1062" s="24" t="s">
        <v>6923</v>
      </c>
      <c r="B1062" s="24" t="s">
        <v>6886</v>
      </c>
      <c r="C1062" s="23" t="s">
        <v>6922</v>
      </c>
      <c r="D1062" s="22"/>
      <c r="E1062" s="91">
        <v>610</v>
      </c>
      <c r="F1062" s="21">
        <v>5</v>
      </c>
      <c r="G1062" s="20"/>
      <c r="H1062" s="14" t="str">
        <f t="shared" si="96"/>
        <v/>
      </c>
      <c r="I1062" s="19">
        <f t="shared" si="97"/>
        <v>3050</v>
      </c>
      <c r="J1062" s="14" t="str">
        <f t="shared" si="98"/>
        <v/>
      </c>
      <c r="K1062" s="18" t="str">
        <f t="shared" si="99"/>
        <v/>
      </c>
      <c r="L1062" s="18" t="str">
        <f t="shared" si="100"/>
        <v/>
      </c>
      <c r="M1062" s="17" t="str">
        <f t="shared" si="101"/>
        <v>✔</v>
      </c>
    </row>
    <row r="1063" spans="1:13" ht="14.25" customHeight="1" x14ac:dyDescent="0.15">
      <c r="A1063" s="24" t="s">
        <v>6921</v>
      </c>
      <c r="B1063" s="24" t="s">
        <v>6886</v>
      </c>
      <c r="C1063" s="23" t="s">
        <v>6920</v>
      </c>
      <c r="D1063" s="22"/>
      <c r="E1063" s="91">
        <v>610</v>
      </c>
      <c r="F1063" s="21">
        <v>15</v>
      </c>
      <c r="G1063" s="20"/>
      <c r="H1063" s="14" t="str">
        <f t="shared" si="96"/>
        <v/>
      </c>
      <c r="I1063" s="19">
        <f t="shared" si="97"/>
        <v>9150</v>
      </c>
      <c r="J1063" s="14" t="str">
        <f t="shared" si="98"/>
        <v/>
      </c>
      <c r="K1063" s="18" t="str">
        <f t="shared" si="99"/>
        <v/>
      </c>
      <c r="L1063" s="18" t="str">
        <f t="shared" si="100"/>
        <v/>
      </c>
      <c r="M1063" s="17" t="str">
        <f t="shared" si="101"/>
        <v>✔</v>
      </c>
    </row>
    <row r="1064" spans="1:13" ht="14.25" customHeight="1" x14ac:dyDescent="0.15">
      <c r="A1064" s="24" t="s">
        <v>6919</v>
      </c>
      <c r="B1064" s="24" t="s">
        <v>6886</v>
      </c>
      <c r="C1064" s="23" t="s">
        <v>6918</v>
      </c>
      <c r="D1064" s="22"/>
      <c r="E1064" s="91">
        <v>1960</v>
      </c>
      <c r="F1064" s="21">
        <v>56</v>
      </c>
      <c r="G1064" s="20"/>
      <c r="H1064" s="14" t="str">
        <f t="shared" si="96"/>
        <v/>
      </c>
      <c r="I1064" s="19">
        <f t="shared" si="97"/>
        <v>109760</v>
      </c>
      <c r="J1064" s="14" t="str">
        <f t="shared" si="98"/>
        <v/>
      </c>
      <c r="K1064" s="18" t="str">
        <f t="shared" si="99"/>
        <v/>
      </c>
      <c r="L1064" s="18" t="str">
        <f t="shared" si="100"/>
        <v/>
      </c>
      <c r="M1064" s="17" t="str">
        <f t="shared" si="101"/>
        <v>✔</v>
      </c>
    </row>
    <row r="1065" spans="1:13" ht="14.25" customHeight="1" x14ac:dyDescent="0.15">
      <c r="A1065" s="24" t="s">
        <v>6917</v>
      </c>
      <c r="B1065" s="24" t="s">
        <v>6886</v>
      </c>
      <c r="C1065" s="23" t="s">
        <v>6916</v>
      </c>
      <c r="D1065" s="22"/>
      <c r="E1065" s="91">
        <v>6300</v>
      </c>
      <c r="F1065" s="21">
        <v>3</v>
      </c>
      <c r="G1065" s="20"/>
      <c r="H1065" s="14" t="str">
        <f t="shared" si="96"/>
        <v/>
      </c>
      <c r="I1065" s="19">
        <f t="shared" si="97"/>
        <v>18900</v>
      </c>
      <c r="J1065" s="14" t="str">
        <f t="shared" si="98"/>
        <v/>
      </c>
      <c r="K1065" s="18" t="str">
        <f t="shared" si="99"/>
        <v/>
      </c>
      <c r="L1065" s="18" t="str">
        <f t="shared" si="100"/>
        <v/>
      </c>
      <c r="M1065" s="17" t="str">
        <f t="shared" si="101"/>
        <v>✔</v>
      </c>
    </row>
    <row r="1066" spans="1:13" ht="14.25" customHeight="1" x14ac:dyDescent="0.15">
      <c r="A1066" s="24" t="s">
        <v>6915</v>
      </c>
      <c r="B1066" s="24" t="s">
        <v>6886</v>
      </c>
      <c r="C1066" s="23" t="s">
        <v>6914</v>
      </c>
      <c r="D1066" s="22"/>
      <c r="E1066" s="91">
        <v>5200</v>
      </c>
      <c r="F1066" s="21">
        <v>12</v>
      </c>
      <c r="G1066" s="20"/>
      <c r="H1066" s="14" t="str">
        <f t="shared" si="96"/>
        <v/>
      </c>
      <c r="I1066" s="19">
        <f t="shared" si="97"/>
        <v>62400</v>
      </c>
      <c r="J1066" s="14" t="str">
        <f t="shared" si="98"/>
        <v/>
      </c>
      <c r="K1066" s="18" t="str">
        <f t="shared" si="99"/>
        <v/>
      </c>
      <c r="L1066" s="18" t="str">
        <f t="shared" si="100"/>
        <v/>
      </c>
      <c r="M1066" s="17" t="str">
        <f t="shared" si="101"/>
        <v>✔</v>
      </c>
    </row>
    <row r="1067" spans="1:13" ht="14.25" customHeight="1" x14ac:dyDescent="0.15">
      <c r="A1067" s="24" t="s">
        <v>6913</v>
      </c>
      <c r="B1067" s="24" t="s">
        <v>6886</v>
      </c>
      <c r="C1067" s="23" t="s">
        <v>6912</v>
      </c>
      <c r="D1067" s="22"/>
      <c r="E1067" s="91">
        <v>1040</v>
      </c>
      <c r="F1067" s="21">
        <v>317</v>
      </c>
      <c r="G1067" s="20"/>
      <c r="H1067" s="14" t="str">
        <f t="shared" si="96"/>
        <v/>
      </c>
      <c r="I1067" s="19">
        <f t="shared" si="97"/>
        <v>329680</v>
      </c>
      <c r="J1067" s="14" t="str">
        <f t="shared" si="98"/>
        <v/>
      </c>
      <c r="K1067" s="18" t="str">
        <f t="shared" si="99"/>
        <v/>
      </c>
      <c r="L1067" s="18" t="str">
        <f t="shared" si="100"/>
        <v/>
      </c>
      <c r="M1067" s="17" t="str">
        <f t="shared" si="101"/>
        <v>✔</v>
      </c>
    </row>
    <row r="1068" spans="1:13" ht="14.25" customHeight="1" x14ac:dyDescent="0.15">
      <c r="A1068" s="24" t="s">
        <v>6911</v>
      </c>
      <c r="B1068" s="24" t="s">
        <v>6886</v>
      </c>
      <c r="C1068" s="23" t="s">
        <v>6910</v>
      </c>
      <c r="D1068" s="22"/>
      <c r="E1068" s="91">
        <v>1040</v>
      </c>
      <c r="F1068" s="21">
        <v>15</v>
      </c>
      <c r="G1068" s="20"/>
      <c r="H1068" s="14" t="str">
        <f t="shared" si="96"/>
        <v/>
      </c>
      <c r="I1068" s="19">
        <f t="shared" si="97"/>
        <v>15600</v>
      </c>
      <c r="J1068" s="14" t="str">
        <f t="shared" si="98"/>
        <v/>
      </c>
      <c r="K1068" s="18" t="str">
        <f t="shared" si="99"/>
        <v/>
      </c>
      <c r="L1068" s="18" t="str">
        <f t="shared" si="100"/>
        <v/>
      </c>
      <c r="M1068" s="17" t="str">
        <f t="shared" si="101"/>
        <v>✔</v>
      </c>
    </row>
    <row r="1069" spans="1:13" ht="14.25" customHeight="1" x14ac:dyDescent="0.15">
      <c r="A1069" s="24" t="s">
        <v>6909</v>
      </c>
      <c r="B1069" s="24" t="s">
        <v>6886</v>
      </c>
      <c r="C1069" s="23" t="s">
        <v>6908</v>
      </c>
      <c r="D1069" s="22"/>
      <c r="E1069" s="91">
        <v>1740</v>
      </c>
      <c r="F1069" s="21">
        <v>12</v>
      </c>
      <c r="G1069" s="20"/>
      <c r="H1069" s="14" t="str">
        <f t="shared" si="96"/>
        <v/>
      </c>
      <c r="I1069" s="19">
        <f t="shared" si="97"/>
        <v>20880</v>
      </c>
      <c r="J1069" s="14" t="str">
        <f t="shared" si="98"/>
        <v/>
      </c>
      <c r="K1069" s="18" t="str">
        <f t="shared" si="99"/>
        <v/>
      </c>
      <c r="L1069" s="18" t="str">
        <f t="shared" si="100"/>
        <v/>
      </c>
      <c r="M1069" s="17" t="str">
        <f t="shared" si="101"/>
        <v>✔</v>
      </c>
    </row>
    <row r="1070" spans="1:13" ht="14.25" customHeight="1" x14ac:dyDescent="0.15">
      <c r="A1070" s="24" t="s">
        <v>6907</v>
      </c>
      <c r="B1070" s="24" t="s">
        <v>6886</v>
      </c>
      <c r="C1070" s="23" t="s">
        <v>6906</v>
      </c>
      <c r="D1070" s="22"/>
      <c r="E1070" s="91">
        <v>4840</v>
      </c>
      <c r="F1070" s="21">
        <v>8</v>
      </c>
      <c r="G1070" s="20"/>
      <c r="H1070" s="14" t="str">
        <f t="shared" si="96"/>
        <v/>
      </c>
      <c r="I1070" s="19">
        <f t="shared" si="97"/>
        <v>38720</v>
      </c>
      <c r="J1070" s="14" t="str">
        <f t="shared" si="98"/>
        <v/>
      </c>
      <c r="K1070" s="18" t="str">
        <f t="shared" si="99"/>
        <v/>
      </c>
      <c r="L1070" s="18" t="str">
        <f t="shared" si="100"/>
        <v/>
      </c>
      <c r="M1070" s="17" t="str">
        <f t="shared" si="101"/>
        <v>✔</v>
      </c>
    </row>
    <row r="1071" spans="1:13" ht="14.25" customHeight="1" x14ac:dyDescent="0.15">
      <c r="A1071" s="24" t="s">
        <v>6905</v>
      </c>
      <c r="B1071" s="24" t="s">
        <v>6886</v>
      </c>
      <c r="C1071" s="23" t="s">
        <v>6904</v>
      </c>
      <c r="D1071" s="22"/>
      <c r="E1071" s="91">
        <v>5200</v>
      </c>
      <c r="F1071" s="21">
        <v>15</v>
      </c>
      <c r="G1071" s="20"/>
      <c r="H1071" s="14" t="str">
        <f t="shared" si="96"/>
        <v/>
      </c>
      <c r="I1071" s="19">
        <f t="shared" si="97"/>
        <v>78000</v>
      </c>
      <c r="J1071" s="14" t="str">
        <f t="shared" si="98"/>
        <v/>
      </c>
      <c r="K1071" s="18" t="str">
        <f t="shared" si="99"/>
        <v/>
      </c>
      <c r="L1071" s="18" t="str">
        <f t="shared" si="100"/>
        <v/>
      </c>
      <c r="M1071" s="17" t="str">
        <f t="shared" si="101"/>
        <v>✔</v>
      </c>
    </row>
    <row r="1072" spans="1:13" ht="14.25" customHeight="1" x14ac:dyDescent="0.15">
      <c r="A1072" s="24" t="s">
        <v>6903</v>
      </c>
      <c r="B1072" s="24" t="s">
        <v>6886</v>
      </c>
      <c r="C1072" s="23" t="s">
        <v>6902</v>
      </c>
      <c r="D1072" s="22"/>
      <c r="E1072" s="91">
        <v>5200</v>
      </c>
      <c r="F1072" s="21">
        <v>173</v>
      </c>
      <c r="G1072" s="20"/>
      <c r="H1072" s="14" t="str">
        <f t="shared" si="96"/>
        <v/>
      </c>
      <c r="I1072" s="19">
        <f t="shared" si="97"/>
        <v>899600</v>
      </c>
      <c r="J1072" s="14" t="str">
        <f t="shared" si="98"/>
        <v/>
      </c>
      <c r="K1072" s="18" t="str">
        <f t="shared" si="99"/>
        <v/>
      </c>
      <c r="L1072" s="18" t="str">
        <f t="shared" si="100"/>
        <v/>
      </c>
      <c r="M1072" s="17" t="str">
        <f t="shared" si="101"/>
        <v>✔</v>
      </c>
    </row>
    <row r="1073" spans="1:13" ht="14.25" customHeight="1" x14ac:dyDescent="0.15">
      <c r="A1073" s="24" t="s">
        <v>6901</v>
      </c>
      <c r="B1073" s="24" t="s">
        <v>6886</v>
      </c>
      <c r="C1073" s="23" t="s">
        <v>6900</v>
      </c>
      <c r="D1073" s="22"/>
      <c r="E1073" s="91">
        <v>5200</v>
      </c>
      <c r="F1073" s="21">
        <v>17</v>
      </c>
      <c r="G1073" s="20"/>
      <c r="H1073" s="14" t="str">
        <f t="shared" si="96"/>
        <v/>
      </c>
      <c r="I1073" s="19">
        <f t="shared" si="97"/>
        <v>88400</v>
      </c>
      <c r="J1073" s="14" t="str">
        <f t="shared" si="98"/>
        <v/>
      </c>
      <c r="K1073" s="18" t="str">
        <f t="shared" si="99"/>
        <v/>
      </c>
      <c r="L1073" s="18" t="str">
        <f t="shared" si="100"/>
        <v/>
      </c>
      <c r="M1073" s="17" t="str">
        <f t="shared" si="101"/>
        <v>✔</v>
      </c>
    </row>
    <row r="1074" spans="1:13" ht="14.25" customHeight="1" x14ac:dyDescent="0.15">
      <c r="A1074" s="24" t="s">
        <v>6899</v>
      </c>
      <c r="B1074" s="24" t="s">
        <v>6886</v>
      </c>
      <c r="C1074" s="23" t="s">
        <v>6898</v>
      </c>
      <c r="D1074" s="22"/>
      <c r="E1074" s="91">
        <v>1950</v>
      </c>
      <c r="F1074" s="21">
        <v>65</v>
      </c>
      <c r="G1074" s="20"/>
      <c r="H1074" s="14" t="str">
        <f t="shared" si="96"/>
        <v/>
      </c>
      <c r="I1074" s="19">
        <f t="shared" si="97"/>
        <v>126750</v>
      </c>
      <c r="J1074" s="14" t="str">
        <f t="shared" si="98"/>
        <v/>
      </c>
      <c r="K1074" s="18" t="str">
        <f t="shared" si="99"/>
        <v/>
      </c>
      <c r="L1074" s="18" t="str">
        <f t="shared" si="100"/>
        <v/>
      </c>
      <c r="M1074" s="17" t="str">
        <f t="shared" si="101"/>
        <v>✔</v>
      </c>
    </row>
    <row r="1075" spans="1:13" ht="14.25" customHeight="1" x14ac:dyDescent="0.15">
      <c r="A1075" s="24" t="s">
        <v>6897</v>
      </c>
      <c r="B1075" s="24" t="s">
        <v>6886</v>
      </c>
      <c r="C1075" s="23" t="s">
        <v>6896</v>
      </c>
      <c r="D1075" s="22"/>
      <c r="E1075" s="91">
        <v>9550</v>
      </c>
      <c r="F1075" s="21">
        <v>10</v>
      </c>
      <c r="G1075" s="20"/>
      <c r="H1075" s="14" t="str">
        <f t="shared" si="96"/>
        <v/>
      </c>
      <c r="I1075" s="19">
        <f t="shared" si="97"/>
        <v>95500</v>
      </c>
      <c r="J1075" s="14" t="str">
        <f t="shared" si="98"/>
        <v/>
      </c>
      <c r="K1075" s="18" t="str">
        <f t="shared" si="99"/>
        <v/>
      </c>
      <c r="L1075" s="18" t="str">
        <f t="shared" si="100"/>
        <v/>
      </c>
      <c r="M1075" s="17" t="str">
        <f t="shared" si="101"/>
        <v>✔</v>
      </c>
    </row>
    <row r="1076" spans="1:13" ht="14.25" customHeight="1" x14ac:dyDescent="0.15">
      <c r="A1076" s="24" t="s">
        <v>6895</v>
      </c>
      <c r="B1076" s="24" t="s">
        <v>6886</v>
      </c>
      <c r="C1076" s="23" t="s">
        <v>6894</v>
      </c>
      <c r="D1076" s="22"/>
      <c r="E1076" s="91">
        <v>620</v>
      </c>
      <c r="F1076" s="21">
        <v>168</v>
      </c>
      <c r="G1076" s="20"/>
      <c r="H1076" s="14" t="str">
        <f t="shared" si="96"/>
        <v/>
      </c>
      <c r="I1076" s="19">
        <f t="shared" si="97"/>
        <v>104160</v>
      </c>
      <c r="J1076" s="14" t="str">
        <f t="shared" si="98"/>
        <v/>
      </c>
      <c r="K1076" s="18" t="str">
        <f t="shared" si="99"/>
        <v/>
      </c>
      <c r="L1076" s="18" t="str">
        <f t="shared" si="100"/>
        <v/>
      </c>
      <c r="M1076" s="17" t="str">
        <f t="shared" si="101"/>
        <v>✔</v>
      </c>
    </row>
    <row r="1077" spans="1:13" ht="14.25" customHeight="1" x14ac:dyDescent="0.15">
      <c r="A1077" s="24" t="s">
        <v>6893</v>
      </c>
      <c r="B1077" s="24" t="s">
        <v>6886</v>
      </c>
      <c r="C1077" s="23" t="s">
        <v>6892</v>
      </c>
      <c r="D1077" s="22"/>
      <c r="E1077" s="91">
        <v>581</v>
      </c>
      <c r="F1077" s="21">
        <v>363</v>
      </c>
      <c r="G1077" s="20"/>
      <c r="H1077" s="14" t="str">
        <f t="shared" si="96"/>
        <v/>
      </c>
      <c r="I1077" s="19">
        <f t="shared" si="97"/>
        <v>210903</v>
      </c>
      <c r="J1077" s="14" t="str">
        <f t="shared" si="98"/>
        <v/>
      </c>
      <c r="K1077" s="18" t="str">
        <f t="shared" si="99"/>
        <v/>
      </c>
      <c r="L1077" s="18" t="str">
        <f t="shared" si="100"/>
        <v/>
      </c>
      <c r="M1077" s="17" t="str">
        <f t="shared" si="101"/>
        <v>✔</v>
      </c>
    </row>
    <row r="1078" spans="1:13" ht="14.25" customHeight="1" x14ac:dyDescent="0.15">
      <c r="A1078" s="24" t="s">
        <v>6891</v>
      </c>
      <c r="B1078" s="24" t="s">
        <v>6886</v>
      </c>
      <c r="C1078" s="23" t="s">
        <v>6890</v>
      </c>
      <c r="D1078" s="22"/>
      <c r="E1078" s="91">
        <v>2905</v>
      </c>
      <c r="F1078" s="21">
        <v>10</v>
      </c>
      <c r="G1078" s="20"/>
      <c r="H1078" s="14" t="str">
        <f t="shared" si="96"/>
        <v/>
      </c>
      <c r="I1078" s="19">
        <f t="shared" si="97"/>
        <v>29050</v>
      </c>
      <c r="J1078" s="14" t="str">
        <f t="shared" si="98"/>
        <v/>
      </c>
      <c r="K1078" s="18" t="str">
        <f t="shared" si="99"/>
        <v/>
      </c>
      <c r="L1078" s="18" t="str">
        <f t="shared" si="100"/>
        <v/>
      </c>
      <c r="M1078" s="17" t="str">
        <f t="shared" si="101"/>
        <v>✔</v>
      </c>
    </row>
    <row r="1079" spans="1:13" ht="14.25" customHeight="1" x14ac:dyDescent="0.15">
      <c r="A1079" s="24" t="s">
        <v>6889</v>
      </c>
      <c r="B1079" s="24" t="s">
        <v>6886</v>
      </c>
      <c r="C1079" s="23" t="s">
        <v>6888</v>
      </c>
      <c r="D1079" s="22"/>
      <c r="E1079" s="91">
        <v>1440</v>
      </c>
      <c r="F1079" s="21">
        <v>5</v>
      </c>
      <c r="G1079" s="20"/>
      <c r="H1079" s="14" t="str">
        <f t="shared" si="96"/>
        <v/>
      </c>
      <c r="I1079" s="19">
        <f t="shared" si="97"/>
        <v>7200</v>
      </c>
      <c r="J1079" s="14" t="str">
        <f t="shared" si="98"/>
        <v/>
      </c>
      <c r="K1079" s="18" t="str">
        <f t="shared" si="99"/>
        <v/>
      </c>
      <c r="L1079" s="18" t="str">
        <f t="shared" si="100"/>
        <v/>
      </c>
      <c r="M1079" s="17" t="str">
        <f t="shared" si="101"/>
        <v>✔</v>
      </c>
    </row>
    <row r="1080" spans="1:13" ht="14.25" customHeight="1" x14ac:dyDescent="0.15">
      <c r="A1080" s="24" t="s">
        <v>6887</v>
      </c>
      <c r="B1080" s="24" t="s">
        <v>6886</v>
      </c>
      <c r="C1080" s="23" t="s">
        <v>6885</v>
      </c>
      <c r="D1080" s="22"/>
      <c r="E1080" s="91">
        <v>7200</v>
      </c>
      <c r="F1080" s="21">
        <v>5</v>
      </c>
      <c r="G1080" s="20"/>
      <c r="H1080" s="14" t="str">
        <f t="shared" si="96"/>
        <v/>
      </c>
      <c r="I1080" s="19">
        <f t="shared" si="97"/>
        <v>36000</v>
      </c>
      <c r="J1080" s="14" t="str">
        <f t="shared" si="98"/>
        <v/>
      </c>
      <c r="K1080" s="18" t="str">
        <f t="shared" si="99"/>
        <v/>
      </c>
      <c r="L1080" s="18" t="str">
        <f t="shared" si="100"/>
        <v/>
      </c>
      <c r="M1080" s="17" t="str">
        <f t="shared" si="101"/>
        <v>✔</v>
      </c>
    </row>
    <row r="1081" spans="1:13" ht="14.25" customHeight="1" x14ac:dyDescent="0.15">
      <c r="A1081" s="24" t="s">
        <v>6884</v>
      </c>
      <c r="B1081" s="24" t="s">
        <v>6879</v>
      </c>
      <c r="C1081" s="23" t="s">
        <v>6883</v>
      </c>
      <c r="D1081" s="22"/>
      <c r="E1081" s="91">
        <v>3332.2</v>
      </c>
      <c r="F1081" s="21">
        <v>39</v>
      </c>
      <c r="G1081" s="20"/>
      <c r="H1081" s="14" t="str">
        <f t="shared" si="96"/>
        <v/>
      </c>
      <c r="I1081" s="19">
        <f t="shared" si="97"/>
        <v>129955.79999999999</v>
      </c>
      <c r="J1081" s="14" t="str">
        <f t="shared" si="98"/>
        <v/>
      </c>
      <c r="K1081" s="18" t="str">
        <f t="shared" si="99"/>
        <v/>
      </c>
      <c r="L1081" s="18" t="str">
        <f t="shared" si="100"/>
        <v/>
      </c>
      <c r="M1081" s="17" t="str">
        <f t="shared" si="101"/>
        <v>✔</v>
      </c>
    </row>
    <row r="1082" spans="1:13" ht="14.25" customHeight="1" x14ac:dyDescent="0.15">
      <c r="A1082" s="24" t="s">
        <v>6882</v>
      </c>
      <c r="B1082" s="24" t="s">
        <v>6879</v>
      </c>
      <c r="C1082" s="23" t="s">
        <v>6881</v>
      </c>
      <c r="D1082" s="22"/>
      <c r="E1082" s="91">
        <v>16411.2</v>
      </c>
      <c r="F1082" s="21">
        <v>792</v>
      </c>
      <c r="G1082" s="20"/>
      <c r="H1082" s="14" t="str">
        <f t="shared" si="96"/>
        <v/>
      </c>
      <c r="I1082" s="19">
        <f t="shared" si="97"/>
        <v>12997670.4</v>
      </c>
      <c r="J1082" s="14" t="str">
        <f t="shared" si="98"/>
        <v/>
      </c>
      <c r="K1082" s="18" t="str">
        <f t="shared" si="99"/>
        <v/>
      </c>
      <c r="L1082" s="18" t="str">
        <f t="shared" si="100"/>
        <v/>
      </c>
      <c r="M1082" s="17" t="str">
        <f t="shared" si="101"/>
        <v>✔</v>
      </c>
    </row>
    <row r="1083" spans="1:13" ht="14.25" customHeight="1" x14ac:dyDescent="0.15">
      <c r="A1083" s="24" t="s">
        <v>6880</v>
      </c>
      <c r="B1083" s="24" t="s">
        <v>6879</v>
      </c>
      <c r="C1083" s="23" t="s">
        <v>6878</v>
      </c>
      <c r="D1083" s="22"/>
      <c r="E1083" s="91">
        <v>16411.2</v>
      </c>
      <c r="F1083" s="21">
        <v>36</v>
      </c>
      <c r="G1083" s="20"/>
      <c r="H1083" s="14" t="str">
        <f t="shared" si="96"/>
        <v/>
      </c>
      <c r="I1083" s="19">
        <f t="shared" si="97"/>
        <v>590803.20000000007</v>
      </c>
      <c r="J1083" s="14" t="str">
        <f t="shared" si="98"/>
        <v/>
      </c>
      <c r="K1083" s="18" t="str">
        <f t="shared" si="99"/>
        <v/>
      </c>
      <c r="L1083" s="18" t="str">
        <f t="shared" si="100"/>
        <v/>
      </c>
      <c r="M1083" s="17" t="str">
        <f t="shared" si="101"/>
        <v>✔</v>
      </c>
    </row>
    <row r="1084" spans="1:13" ht="14.25" customHeight="1" x14ac:dyDescent="0.15">
      <c r="A1084" s="24" t="s">
        <v>6877</v>
      </c>
      <c r="B1084" s="24" t="s">
        <v>6724</v>
      </c>
      <c r="C1084" s="23" t="s">
        <v>6876</v>
      </c>
      <c r="D1084" s="22"/>
      <c r="E1084" s="91">
        <v>4068</v>
      </c>
      <c r="F1084" s="21">
        <v>34</v>
      </c>
      <c r="G1084" s="20"/>
      <c r="H1084" s="14" t="str">
        <f t="shared" si="96"/>
        <v/>
      </c>
      <c r="I1084" s="19">
        <f t="shared" si="97"/>
        <v>138312</v>
      </c>
      <c r="J1084" s="14" t="str">
        <f t="shared" si="98"/>
        <v/>
      </c>
      <c r="K1084" s="18" t="str">
        <f t="shared" si="99"/>
        <v/>
      </c>
      <c r="L1084" s="18" t="str">
        <f t="shared" si="100"/>
        <v/>
      </c>
      <c r="M1084" s="17" t="str">
        <f t="shared" si="101"/>
        <v>✔</v>
      </c>
    </row>
    <row r="1085" spans="1:13" ht="14.25" customHeight="1" x14ac:dyDescent="0.15">
      <c r="A1085" s="24" t="s">
        <v>6875</v>
      </c>
      <c r="B1085" s="24" t="s">
        <v>6724</v>
      </c>
      <c r="C1085" s="23" t="s">
        <v>6874</v>
      </c>
      <c r="D1085" s="22"/>
      <c r="E1085" s="91">
        <v>980</v>
      </c>
      <c r="F1085" s="21">
        <v>24</v>
      </c>
      <c r="G1085" s="20"/>
      <c r="H1085" s="14" t="str">
        <f t="shared" si="96"/>
        <v/>
      </c>
      <c r="I1085" s="19">
        <f t="shared" si="97"/>
        <v>23520</v>
      </c>
      <c r="J1085" s="14" t="str">
        <f t="shared" si="98"/>
        <v/>
      </c>
      <c r="K1085" s="18" t="str">
        <f t="shared" si="99"/>
        <v/>
      </c>
      <c r="L1085" s="18" t="str">
        <f t="shared" si="100"/>
        <v/>
      </c>
      <c r="M1085" s="17" t="str">
        <f t="shared" si="101"/>
        <v>✔</v>
      </c>
    </row>
    <row r="1086" spans="1:13" ht="14.25" customHeight="1" x14ac:dyDescent="0.15">
      <c r="A1086" s="24" t="s">
        <v>6873</v>
      </c>
      <c r="B1086" s="24" t="s">
        <v>6724</v>
      </c>
      <c r="C1086" s="23" t="s">
        <v>6872</v>
      </c>
      <c r="D1086" s="22"/>
      <c r="E1086" s="91">
        <v>7040</v>
      </c>
      <c r="F1086" s="21">
        <v>5</v>
      </c>
      <c r="G1086" s="20"/>
      <c r="H1086" s="14" t="str">
        <f t="shared" si="96"/>
        <v/>
      </c>
      <c r="I1086" s="19">
        <f t="shared" si="97"/>
        <v>35200</v>
      </c>
      <c r="J1086" s="14" t="str">
        <f t="shared" si="98"/>
        <v/>
      </c>
      <c r="K1086" s="18" t="str">
        <f t="shared" si="99"/>
        <v/>
      </c>
      <c r="L1086" s="18" t="str">
        <f t="shared" si="100"/>
        <v/>
      </c>
      <c r="M1086" s="17" t="str">
        <f t="shared" si="101"/>
        <v>✔</v>
      </c>
    </row>
    <row r="1087" spans="1:13" ht="14.25" customHeight="1" x14ac:dyDescent="0.15">
      <c r="A1087" s="24" t="s">
        <v>6871</v>
      </c>
      <c r="B1087" s="24" t="s">
        <v>6724</v>
      </c>
      <c r="C1087" s="23" t="s">
        <v>6870</v>
      </c>
      <c r="D1087" s="22"/>
      <c r="E1087" s="91">
        <v>9710</v>
      </c>
      <c r="F1087" s="21">
        <v>461</v>
      </c>
      <c r="G1087" s="20"/>
      <c r="H1087" s="14" t="str">
        <f t="shared" si="96"/>
        <v/>
      </c>
      <c r="I1087" s="19">
        <f t="shared" si="97"/>
        <v>4476310</v>
      </c>
      <c r="J1087" s="14" t="str">
        <f t="shared" si="98"/>
        <v/>
      </c>
      <c r="K1087" s="18" t="str">
        <f t="shared" si="99"/>
        <v/>
      </c>
      <c r="L1087" s="18" t="str">
        <f t="shared" si="100"/>
        <v/>
      </c>
      <c r="M1087" s="17" t="str">
        <f t="shared" si="101"/>
        <v>✔</v>
      </c>
    </row>
    <row r="1088" spans="1:13" ht="14.25" customHeight="1" x14ac:dyDescent="0.15">
      <c r="A1088" s="24" t="s">
        <v>6869</v>
      </c>
      <c r="B1088" s="24" t="s">
        <v>6724</v>
      </c>
      <c r="C1088" s="23" t="s">
        <v>6868</v>
      </c>
      <c r="D1088" s="22"/>
      <c r="E1088" s="91">
        <v>2913</v>
      </c>
      <c r="F1088" s="21">
        <v>22</v>
      </c>
      <c r="G1088" s="20"/>
      <c r="H1088" s="14" t="str">
        <f t="shared" si="96"/>
        <v/>
      </c>
      <c r="I1088" s="19">
        <f t="shared" si="97"/>
        <v>64086</v>
      </c>
      <c r="J1088" s="14" t="str">
        <f t="shared" si="98"/>
        <v/>
      </c>
      <c r="K1088" s="18" t="str">
        <f t="shared" si="99"/>
        <v/>
      </c>
      <c r="L1088" s="18" t="str">
        <f t="shared" si="100"/>
        <v/>
      </c>
      <c r="M1088" s="17" t="str">
        <f t="shared" si="101"/>
        <v>✔</v>
      </c>
    </row>
    <row r="1089" spans="1:13" ht="14.25" customHeight="1" x14ac:dyDescent="0.15">
      <c r="A1089" s="24" t="s">
        <v>6867</v>
      </c>
      <c r="B1089" s="24" t="s">
        <v>6724</v>
      </c>
      <c r="C1089" s="23" t="s">
        <v>6866</v>
      </c>
      <c r="D1089" s="22"/>
      <c r="E1089" s="91">
        <v>10240</v>
      </c>
      <c r="F1089" s="21">
        <v>82</v>
      </c>
      <c r="G1089" s="20"/>
      <c r="H1089" s="14" t="str">
        <f t="shared" si="96"/>
        <v/>
      </c>
      <c r="I1089" s="19">
        <f t="shared" si="97"/>
        <v>839680</v>
      </c>
      <c r="J1089" s="14" t="str">
        <f t="shared" si="98"/>
        <v/>
      </c>
      <c r="K1089" s="18" t="str">
        <f t="shared" si="99"/>
        <v/>
      </c>
      <c r="L1089" s="18" t="str">
        <f t="shared" si="100"/>
        <v/>
      </c>
      <c r="M1089" s="17" t="str">
        <f t="shared" si="101"/>
        <v>✔</v>
      </c>
    </row>
    <row r="1090" spans="1:13" ht="14.25" customHeight="1" x14ac:dyDescent="0.15">
      <c r="A1090" s="24" t="s">
        <v>6865</v>
      </c>
      <c r="B1090" s="24" t="s">
        <v>6724</v>
      </c>
      <c r="C1090" s="23" t="s">
        <v>6864</v>
      </c>
      <c r="D1090" s="22"/>
      <c r="E1090" s="91">
        <v>1524</v>
      </c>
      <c r="F1090" s="21">
        <v>15</v>
      </c>
      <c r="G1090" s="20"/>
      <c r="H1090" s="14" t="str">
        <f t="shared" si="96"/>
        <v/>
      </c>
      <c r="I1090" s="19">
        <f t="shared" si="97"/>
        <v>22860</v>
      </c>
      <c r="J1090" s="14" t="str">
        <f t="shared" si="98"/>
        <v/>
      </c>
      <c r="K1090" s="18" t="str">
        <f t="shared" si="99"/>
        <v/>
      </c>
      <c r="L1090" s="18" t="str">
        <f t="shared" si="100"/>
        <v/>
      </c>
      <c r="M1090" s="17" t="str">
        <f t="shared" si="101"/>
        <v>✔</v>
      </c>
    </row>
    <row r="1091" spans="1:13" ht="14.25" customHeight="1" x14ac:dyDescent="0.15">
      <c r="A1091" s="24" t="s">
        <v>6863</v>
      </c>
      <c r="B1091" s="24" t="s">
        <v>6724</v>
      </c>
      <c r="C1091" s="23" t="s">
        <v>6862</v>
      </c>
      <c r="D1091" s="22"/>
      <c r="E1091" s="91">
        <v>22692</v>
      </c>
      <c r="F1091" s="21">
        <v>204</v>
      </c>
      <c r="G1091" s="20"/>
      <c r="H1091" s="14" t="str">
        <f t="shared" si="96"/>
        <v/>
      </c>
      <c r="I1091" s="19">
        <f t="shared" si="97"/>
        <v>4629168</v>
      </c>
      <c r="J1091" s="14" t="str">
        <f t="shared" si="98"/>
        <v/>
      </c>
      <c r="K1091" s="18" t="str">
        <f t="shared" si="99"/>
        <v/>
      </c>
      <c r="L1091" s="18" t="str">
        <f t="shared" si="100"/>
        <v/>
      </c>
      <c r="M1091" s="17" t="str">
        <f t="shared" si="101"/>
        <v>✔</v>
      </c>
    </row>
    <row r="1092" spans="1:13" ht="14.25" customHeight="1" x14ac:dyDescent="0.15">
      <c r="A1092" s="24" t="s">
        <v>6861</v>
      </c>
      <c r="B1092" s="24" t="s">
        <v>6724</v>
      </c>
      <c r="C1092" s="23" t="s">
        <v>6860</v>
      </c>
      <c r="D1092" s="22"/>
      <c r="E1092" s="91">
        <v>1350</v>
      </c>
      <c r="F1092" s="21">
        <v>3</v>
      </c>
      <c r="G1092" s="20"/>
      <c r="H1092" s="14" t="str">
        <f t="shared" si="96"/>
        <v/>
      </c>
      <c r="I1092" s="19">
        <f t="shared" si="97"/>
        <v>4050</v>
      </c>
      <c r="J1092" s="14" t="str">
        <f t="shared" si="98"/>
        <v/>
      </c>
      <c r="K1092" s="18" t="str">
        <f t="shared" si="99"/>
        <v/>
      </c>
      <c r="L1092" s="18" t="str">
        <f t="shared" si="100"/>
        <v/>
      </c>
      <c r="M1092" s="17" t="str">
        <f t="shared" si="101"/>
        <v>✔</v>
      </c>
    </row>
    <row r="1093" spans="1:13" ht="14.25" customHeight="1" x14ac:dyDescent="0.15">
      <c r="A1093" s="24" t="s">
        <v>6859</v>
      </c>
      <c r="B1093" s="24" t="s">
        <v>6724</v>
      </c>
      <c r="C1093" s="23" t="s">
        <v>6858</v>
      </c>
      <c r="D1093" s="22"/>
      <c r="E1093" s="91">
        <v>3932.5</v>
      </c>
      <c r="F1093" s="21">
        <v>610</v>
      </c>
      <c r="G1093" s="20"/>
      <c r="H1093" s="14" t="str">
        <f t="shared" si="96"/>
        <v/>
      </c>
      <c r="I1093" s="19">
        <f t="shared" si="97"/>
        <v>2398825</v>
      </c>
      <c r="J1093" s="14" t="str">
        <f t="shared" si="98"/>
        <v/>
      </c>
      <c r="K1093" s="18" t="str">
        <f t="shared" si="99"/>
        <v/>
      </c>
      <c r="L1093" s="18" t="str">
        <f t="shared" si="100"/>
        <v/>
      </c>
      <c r="M1093" s="17" t="str">
        <f t="shared" si="101"/>
        <v>✔</v>
      </c>
    </row>
    <row r="1094" spans="1:13" ht="14.25" customHeight="1" x14ac:dyDescent="0.15">
      <c r="A1094" s="24" t="s">
        <v>6857</v>
      </c>
      <c r="B1094" s="24" t="s">
        <v>6724</v>
      </c>
      <c r="C1094" s="23" t="s">
        <v>6856</v>
      </c>
      <c r="D1094" s="22"/>
      <c r="E1094" s="91">
        <v>18775</v>
      </c>
      <c r="F1094" s="21">
        <v>644</v>
      </c>
      <c r="G1094" s="20"/>
      <c r="H1094" s="14" t="str">
        <f t="shared" si="96"/>
        <v/>
      </c>
      <c r="I1094" s="19">
        <f t="shared" si="97"/>
        <v>12091100</v>
      </c>
      <c r="J1094" s="14" t="str">
        <f t="shared" si="98"/>
        <v/>
      </c>
      <c r="K1094" s="18" t="str">
        <f t="shared" si="99"/>
        <v/>
      </c>
      <c r="L1094" s="18" t="str">
        <f t="shared" si="100"/>
        <v/>
      </c>
      <c r="M1094" s="17" t="str">
        <f t="shared" si="101"/>
        <v>✔</v>
      </c>
    </row>
    <row r="1095" spans="1:13" ht="14.25" customHeight="1" x14ac:dyDescent="0.15">
      <c r="A1095" s="24" t="s">
        <v>6855</v>
      </c>
      <c r="B1095" s="24" t="s">
        <v>6724</v>
      </c>
      <c r="C1095" s="23" t="s">
        <v>6854</v>
      </c>
      <c r="D1095" s="22"/>
      <c r="E1095" s="91">
        <v>6496</v>
      </c>
      <c r="F1095" s="21">
        <v>694</v>
      </c>
      <c r="G1095" s="20"/>
      <c r="H1095" s="14" t="str">
        <f t="shared" si="96"/>
        <v/>
      </c>
      <c r="I1095" s="19">
        <f t="shared" si="97"/>
        <v>4508224</v>
      </c>
      <c r="J1095" s="14" t="str">
        <f t="shared" si="98"/>
        <v/>
      </c>
      <c r="K1095" s="18" t="str">
        <f t="shared" si="99"/>
        <v/>
      </c>
      <c r="L1095" s="18" t="str">
        <f t="shared" si="100"/>
        <v/>
      </c>
      <c r="M1095" s="17" t="str">
        <f t="shared" si="101"/>
        <v>✔</v>
      </c>
    </row>
    <row r="1096" spans="1:13" ht="14.25" customHeight="1" x14ac:dyDescent="0.15">
      <c r="A1096" s="24" t="s">
        <v>6853</v>
      </c>
      <c r="B1096" s="24" t="s">
        <v>6724</v>
      </c>
      <c r="C1096" s="23" t="s">
        <v>6852</v>
      </c>
      <c r="D1096" s="22"/>
      <c r="E1096" s="91">
        <v>3395.4</v>
      </c>
      <c r="F1096" s="21">
        <v>543</v>
      </c>
      <c r="G1096" s="20"/>
      <c r="H1096" s="14" t="str">
        <f t="shared" si="96"/>
        <v/>
      </c>
      <c r="I1096" s="19">
        <f t="shared" si="97"/>
        <v>1843702.2</v>
      </c>
      <c r="J1096" s="14" t="str">
        <f t="shared" si="98"/>
        <v/>
      </c>
      <c r="K1096" s="18" t="str">
        <f t="shared" si="99"/>
        <v/>
      </c>
      <c r="L1096" s="18" t="str">
        <f t="shared" si="100"/>
        <v/>
      </c>
      <c r="M1096" s="17" t="str">
        <f t="shared" si="101"/>
        <v>✔</v>
      </c>
    </row>
    <row r="1097" spans="1:13" ht="14.25" customHeight="1" x14ac:dyDescent="0.15">
      <c r="A1097" s="24" t="s">
        <v>6851</v>
      </c>
      <c r="B1097" s="24" t="s">
        <v>6724</v>
      </c>
      <c r="C1097" s="23" t="s">
        <v>6850</v>
      </c>
      <c r="D1097" s="22"/>
      <c r="E1097" s="91">
        <v>5652</v>
      </c>
      <c r="F1097" s="21">
        <v>490</v>
      </c>
      <c r="G1097" s="20"/>
      <c r="H1097" s="14" t="str">
        <f t="shared" si="96"/>
        <v/>
      </c>
      <c r="I1097" s="19">
        <f t="shared" si="97"/>
        <v>2769480</v>
      </c>
      <c r="J1097" s="14" t="str">
        <f t="shared" si="98"/>
        <v/>
      </c>
      <c r="K1097" s="18" t="str">
        <f t="shared" si="99"/>
        <v/>
      </c>
      <c r="L1097" s="18" t="str">
        <f t="shared" si="100"/>
        <v/>
      </c>
      <c r="M1097" s="17" t="str">
        <f t="shared" si="101"/>
        <v>✔</v>
      </c>
    </row>
    <row r="1098" spans="1:13" ht="14.25" customHeight="1" x14ac:dyDescent="0.15">
      <c r="A1098" s="24" t="s">
        <v>6849</v>
      </c>
      <c r="B1098" s="24" t="s">
        <v>6724</v>
      </c>
      <c r="C1098" s="23" t="s">
        <v>6848</v>
      </c>
      <c r="D1098" s="22"/>
      <c r="E1098" s="91">
        <v>3550</v>
      </c>
      <c r="F1098" s="21">
        <v>2024</v>
      </c>
      <c r="G1098" s="20"/>
      <c r="H1098" s="14" t="str">
        <f t="shared" si="96"/>
        <v/>
      </c>
      <c r="I1098" s="19">
        <f t="shared" si="97"/>
        <v>7185200</v>
      </c>
      <c r="J1098" s="14" t="str">
        <f t="shared" si="98"/>
        <v/>
      </c>
      <c r="K1098" s="18" t="str">
        <f t="shared" si="99"/>
        <v/>
      </c>
      <c r="L1098" s="18" t="str">
        <f t="shared" si="100"/>
        <v/>
      </c>
      <c r="M1098" s="17" t="str">
        <f t="shared" si="101"/>
        <v>✔</v>
      </c>
    </row>
    <row r="1099" spans="1:13" ht="14.25" customHeight="1" x14ac:dyDescent="0.15">
      <c r="A1099" s="24" t="s">
        <v>6847</v>
      </c>
      <c r="B1099" s="24" t="s">
        <v>6724</v>
      </c>
      <c r="C1099" s="23" t="s">
        <v>6846</v>
      </c>
      <c r="D1099" s="22"/>
      <c r="E1099" s="91">
        <v>14695</v>
      </c>
      <c r="F1099" s="21">
        <v>113</v>
      </c>
      <c r="G1099" s="20"/>
      <c r="H1099" s="14" t="str">
        <f t="shared" si="96"/>
        <v/>
      </c>
      <c r="I1099" s="19">
        <f t="shared" si="97"/>
        <v>1660535</v>
      </c>
      <c r="J1099" s="14" t="str">
        <f t="shared" si="98"/>
        <v/>
      </c>
      <c r="K1099" s="18" t="str">
        <f t="shared" si="99"/>
        <v/>
      </c>
      <c r="L1099" s="18" t="str">
        <f t="shared" si="100"/>
        <v/>
      </c>
      <c r="M1099" s="17" t="str">
        <f t="shared" si="101"/>
        <v>✔</v>
      </c>
    </row>
    <row r="1100" spans="1:13" ht="14.25" customHeight="1" x14ac:dyDescent="0.15">
      <c r="A1100" s="24" t="s">
        <v>6845</v>
      </c>
      <c r="B1100" s="24" t="s">
        <v>6724</v>
      </c>
      <c r="C1100" s="23" t="s">
        <v>6844</v>
      </c>
      <c r="D1100" s="22"/>
      <c r="E1100" s="91">
        <v>22622</v>
      </c>
      <c r="F1100" s="21">
        <v>39</v>
      </c>
      <c r="G1100" s="20"/>
      <c r="H1100" s="14" t="str">
        <f t="shared" si="96"/>
        <v/>
      </c>
      <c r="I1100" s="19">
        <f t="shared" si="97"/>
        <v>882258</v>
      </c>
      <c r="J1100" s="14" t="str">
        <f t="shared" si="98"/>
        <v/>
      </c>
      <c r="K1100" s="18" t="str">
        <f t="shared" si="99"/>
        <v/>
      </c>
      <c r="L1100" s="18" t="str">
        <f t="shared" si="100"/>
        <v/>
      </c>
      <c r="M1100" s="17" t="str">
        <f t="shared" si="101"/>
        <v>✔</v>
      </c>
    </row>
    <row r="1101" spans="1:13" ht="14.25" customHeight="1" x14ac:dyDescent="0.15">
      <c r="A1101" s="24" t="s">
        <v>6843</v>
      </c>
      <c r="B1101" s="24" t="s">
        <v>6724</v>
      </c>
      <c r="C1101" s="23" t="s">
        <v>6842</v>
      </c>
      <c r="D1101" s="22"/>
      <c r="E1101" s="91">
        <v>75985.899999999994</v>
      </c>
      <c r="F1101" s="21">
        <v>228</v>
      </c>
      <c r="G1101" s="20"/>
      <c r="H1101" s="14" t="str">
        <f t="shared" ref="H1101:H1164" si="102">IFERROR(ROUNDDOWN(IF(G1101="","",G1101*1.1),0),"")</f>
        <v/>
      </c>
      <c r="I1101" s="19">
        <f t="shared" ref="I1101:I1164" si="103">IF(F1101="","",F1101*E1101)</f>
        <v>17324785.199999999</v>
      </c>
      <c r="J1101" s="14" t="str">
        <f t="shared" ref="J1101:J1164" si="104">IF(G1101="","",H1101*F1101)</f>
        <v/>
      </c>
      <c r="K1101" s="18" t="str">
        <f t="shared" ref="K1101:K1164" si="105">IF(G1101="","",1-J1101/I1101/1.1)</f>
        <v/>
      </c>
      <c r="L1101" s="18" t="str">
        <f t="shared" ref="L1101:L1164" si="106">IF(G1101="","",1-J1101/I1101)</f>
        <v/>
      </c>
      <c r="M1101" s="17" t="str">
        <f t="shared" ref="M1101:M1164" si="107">IF(G1101="","✔","")</f>
        <v>✔</v>
      </c>
    </row>
    <row r="1102" spans="1:13" ht="14.25" customHeight="1" x14ac:dyDescent="0.15">
      <c r="A1102" s="24" t="s">
        <v>6841</v>
      </c>
      <c r="B1102" s="24" t="s">
        <v>6724</v>
      </c>
      <c r="C1102" s="23" t="s">
        <v>6840</v>
      </c>
      <c r="D1102" s="22"/>
      <c r="E1102" s="91">
        <v>52333</v>
      </c>
      <c r="F1102" s="21">
        <v>15</v>
      </c>
      <c r="G1102" s="20"/>
      <c r="H1102" s="14" t="str">
        <f t="shared" si="102"/>
        <v/>
      </c>
      <c r="I1102" s="19">
        <f t="shared" si="103"/>
        <v>784995</v>
      </c>
      <c r="J1102" s="14" t="str">
        <f t="shared" si="104"/>
        <v/>
      </c>
      <c r="K1102" s="18" t="str">
        <f t="shared" si="105"/>
        <v/>
      </c>
      <c r="L1102" s="18" t="str">
        <f t="shared" si="106"/>
        <v/>
      </c>
      <c r="M1102" s="17" t="str">
        <f t="shared" si="107"/>
        <v>✔</v>
      </c>
    </row>
    <row r="1103" spans="1:13" ht="14.25" customHeight="1" x14ac:dyDescent="0.15">
      <c r="A1103" s="24" t="s">
        <v>6839</v>
      </c>
      <c r="B1103" s="24" t="s">
        <v>6724</v>
      </c>
      <c r="C1103" s="23" t="s">
        <v>6838</v>
      </c>
      <c r="D1103" s="22"/>
      <c r="E1103" s="91">
        <v>27003</v>
      </c>
      <c r="F1103" s="21">
        <v>82</v>
      </c>
      <c r="G1103" s="20"/>
      <c r="H1103" s="14" t="str">
        <f t="shared" si="102"/>
        <v/>
      </c>
      <c r="I1103" s="19">
        <f t="shared" si="103"/>
        <v>2214246</v>
      </c>
      <c r="J1103" s="14" t="str">
        <f t="shared" si="104"/>
        <v/>
      </c>
      <c r="K1103" s="18" t="str">
        <f t="shared" si="105"/>
        <v/>
      </c>
      <c r="L1103" s="18" t="str">
        <f t="shared" si="106"/>
        <v/>
      </c>
      <c r="M1103" s="17" t="str">
        <f t="shared" si="107"/>
        <v>✔</v>
      </c>
    </row>
    <row r="1104" spans="1:13" ht="14.25" customHeight="1" x14ac:dyDescent="0.15">
      <c r="A1104" s="24" t="s">
        <v>6837</v>
      </c>
      <c r="B1104" s="24" t="s">
        <v>6724</v>
      </c>
      <c r="C1104" s="23" t="s">
        <v>6836</v>
      </c>
      <c r="D1104" s="22"/>
      <c r="E1104" s="91">
        <v>1806</v>
      </c>
      <c r="F1104" s="21">
        <v>2489</v>
      </c>
      <c r="G1104" s="20"/>
      <c r="H1104" s="14" t="str">
        <f t="shared" si="102"/>
        <v/>
      </c>
      <c r="I1104" s="19">
        <f t="shared" si="103"/>
        <v>4495134</v>
      </c>
      <c r="J1104" s="14" t="str">
        <f t="shared" si="104"/>
        <v/>
      </c>
      <c r="K1104" s="18" t="str">
        <f t="shared" si="105"/>
        <v/>
      </c>
      <c r="L1104" s="18" t="str">
        <f t="shared" si="106"/>
        <v/>
      </c>
      <c r="M1104" s="17" t="str">
        <f t="shared" si="107"/>
        <v>✔</v>
      </c>
    </row>
    <row r="1105" spans="1:13" ht="14.25" customHeight="1" x14ac:dyDescent="0.15">
      <c r="A1105" s="24" t="s">
        <v>6835</v>
      </c>
      <c r="B1105" s="24" t="s">
        <v>6724</v>
      </c>
      <c r="C1105" s="23" t="s">
        <v>6834</v>
      </c>
      <c r="D1105" s="22"/>
      <c r="E1105" s="91">
        <v>2128</v>
      </c>
      <c r="F1105" s="21">
        <v>257</v>
      </c>
      <c r="G1105" s="20"/>
      <c r="H1105" s="14" t="str">
        <f t="shared" si="102"/>
        <v/>
      </c>
      <c r="I1105" s="19">
        <f t="shared" si="103"/>
        <v>546896</v>
      </c>
      <c r="J1105" s="14" t="str">
        <f t="shared" si="104"/>
        <v/>
      </c>
      <c r="K1105" s="18" t="str">
        <f t="shared" si="105"/>
        <v/>
      </c>
      <c r="L1105" s="18" t="str">
        <f t="shared" si="106"/>
        <v/>
      </c>
      <c r="M1105" s="17" t="str">
        <f t="shared" si="107"/>
        <v>✔</v>
      </c>
    </row>
    <row r="1106" spans="1:13" ht="14.25" customHeight="1" x14ac:dyDescent="0.15">
      <c r="A1106" s="24" t="s">
        <v>6833</v>
      </c>
      <c r="B1106" s="24" t="s">
        <v>6724</v>
      </c>
      <c r="C1106" s="23" t="s">
        <v>6832</v>
      </c>
      <c r="D1106" s="22"/>
      <c r="E1106" s="91">
        <v>1271</v>
      </c>
      <c r="F1106" s="21">
        <v>20</v>
      </c>
      <c r="G1106" s="20"/>
      <c r="H1106" s="14" t="str">
        <f t="shared" si="102"/>
        <v/>
      </c>
      <c r="I1106" s="19">
        <f t="shared" si="103"/>
        <v>25420</v>
      </c>
      <c r="J1106" s="14" t="str">
        <f t="shared" si="104"/>
        <v/>
      </c>
      <c r="K1106" s="18" t="str">
        <f t="shared" si="105"/>
        <v/>
      </c>
      <c r="L1106" s="18" t="str">
        <f t="shared" si="106"/>
        <v/>
      </c>
      <c r="M1106" s="17" t="str">
        <f t="shared" si="107"/>
        <v>✔</v>
      </c>
    </row>
    <row r="1107" spans="1:13" ht="14.25" customHeight="1" x14ac:dyDescent="0.15">
      <c r="A1107" s="24" t="s">
        <v>6831</v>
      </c>
      <c r="B1107" s="24" t="s">
        <v>6724</v>
      </c>
      <c r="C1107" s="23" t="s">
        <v>6830</v>
      </c>
      <c r="D1107" s="22"/>
      <c r="E1107" s="91">
        <v>3726</v>
      </c>
      <c r="F1107" s="21">
        <v>288</v>
      </c>
      <c r="G1107" s="20"/>
      <c r="H1107" s="14" t="str">
        <f t="shared" si="102"/>
        <v/>
      </c>
      <c r="I1107" s="19">
        <f t="shared" si="103"/>
        <v>1073088</v>
      </c>
      <c r="J1107" s="14" t="str">
        <f t="shared" si="104"/>
        <v/>
      </c>
      <c r="K1107" s="18" t="str">
        <f t="shared" si="105"/>
        <v/>
      </c>
      <c r="L1107" s="18" t="str">
        <f t="shared" si="106"/>
        <v/>
      </c>
      <c r="M1107" s="17" t="str">
        <f t="shared" si="107"/>
        <v>✔</v>
      </c>
    </row>
    <row r="1108" spans="1:13" ht="14.25" customHeight="1" x14ac:dyDescent="0.15">
      <c r="A1108" s="24" t="s">
        <v>6829</v>
      </c>
      <c r="B1108" s="24" t="s">
        <v>6724</v>
      </c>
      <c r="C1108" s="23" t="s">
        <v>6828</v>
      </c>
      <c r="D1108" s="22"/>
      <c r="E1108" s="91">
        <v>4580</v>
      </c>
      <c r="F1108" s="21">
        <v>8230</v>
      </c>
      <c r="G1108" s="20"/>
      <c r="H1108" s="14" t="str">
        <f t="shared" si="102"/>
        <v/>
      </c>
      <c r="I1108" s="19">
        <f t="shared" si="103"/>
        <v>37693400</v>
      </c>
      <c r="J1108" s="14" t="str">
        <f t="shared" si="104"/>
        <v/>
      </c>
      <c r="K1108" s="18" t="str">
        <f t="shared" si="105"/>
        <v/>
      </c>
      <c r="L1108" s="18" t="str">
        <f t="shared" si="106"/>
        <v/>
      </c>
      <c r="M1108" s="17" t="str">
        <f t="shared" si="107"/>
        <v>✔</v>
      </c>
    </row>
    <row r="1109" spans="1:13" ht="14.25" customHeight="1" x14ac:dyDescent="0.15">
      <c r="A1109" s="24" t="s">
        <v>6827</v>
      </c>
      <c r="B1109" s="24" t="s">
        <v>6724</v>
      </c>
      <c r="C1109" s="23" t="s">
        <v>6826</v>
      </c>
      <c r="D1109" s="22"/>
      <c r="E1109" s="91">
        <v>1422</v>
      </c>
      <c r="F1109" s="21">
        <v>8717</v>
      </c>
      <c r="G1109" s="20"/>
      <c r="H1109" s="14" t="str">
        <f t="shared" si="102"/>
        <v/>
      </c>
      <c r="I1109" s="19">
        <f t="shared" si="103"/>
        <v>12395574</v>
      </c>
      <c r="J1109" s="14" t="str">
        <f t="shared" si="104"/>
        <v/>
      </c>
      <c r="K1109" s="18" t="str">
        <f t="shared" si="105"/>
        <v/>
      </c>
      <c r="L1109" s="18" t="str">
        <f t="shared" si="106"/>
        <v/>
      </c>
      <c r="M1109" s="17" t="str">
        <f t="shared" si="107"/>
        <v>✔</v>
      </c>
    </row>
    <row r="1110" spans="1:13" ht="14.25" customHeight="1" x14ac:dyDescent="0.15">
      <c r="A1110" s="24" t="s">
        <v>6825</v>
      </c>
      <c r="B1110" s="24" t="s">
        <v>6724</v>
      </c>
      <c r="C1110" s="23" t="s">
        <v>6824</v>
      </c>
      <c r="D1110" s="22"/>
      <c r="E1110" s="91">
        <v>23090</v>
      </c>
      <c r="F1110" s="21">
        <v>5</v>
      </c>
      <c r="G1110" s="20"/>
      <c r="H1110" s="14" t="str">
        <f t="shared" si="102"/>
        <v/>
      </c>
      <c r="I1110" s="19">
        <f t="shared" si="103"/>
        <v>115450</v>
      </c>
      <c r="J1110" s="14" t="str">
        <f t="shared" si="104"/>
        <v/>
      </c>
      <c r="K1110" s="18" t="str">
        <f t="shared" si="105"/>
        <v/>
      </c>
      <c r="L1110" s="18" t="str">
        <f t="shared" si="106"/>
        <v/>
      </c>
      <c r="M1110" s="17" t="str">
        <f t="shared" si="107"/>
        <v>✔</v>
      </c>
    </row>
    <row r="1111" spans="1:13" ht="14.25" customHeight="1" x14ac:dyDescent="0.15">
      <c r="A1111" s="24" t="s">
        <v>6823</v>
      </c>
      <c r="B1111" s="24" t="s">
        <v>6724</v>
      </c>
      <c r="C1111" s="23" t="s">
        <v>6822</v>
      </c>
      <c r="D1111" s="22"/>
      <c r="E1111" s="91">
        <v>2230</v>
      </c>
      <c r="F1111" s="21">
        <v>562</v>
      </c>
      <c r="G1111" s="20"/>
      <c r="H1111" s="14" t="str">
        <f t="shared" si="102"/>
        <v/>
      </c>
      <c r="I1111" s="19">
        <f t="shared" si="103"/>
        <v>1253260</v>
      </c>
      <c r="J1111" s="14" t="str">
        <f t="shared" si="104"/>
        <v/>
      </c>
      <c r="K1111" s="18" t="str">
        <f t="shared" si="105"/>
        <v/>
      </c>
      <c r="L1111" s="18" t="str">
        <f t="shared" si="106"/>
        <v/>
      </c>
      <c r="M1111" s="17" t="str">
        <f t="shared" si="107"/>
        <v>✔</v>
      </c>
    </row>
    <row r="1112" spans="1:13" ht="14.25" customHeight="1" x14ac:dyDescent="0.15">
      <c r="A1112" s="24" t="s">
        <v>6821</v>
      </c>
      <c r="B1112" s="24" t="s">
        <v>6724</v>
      </c>
      <c r="C1112" s="23" t="s">
        <v>6820</v>
      </c>
      <c r="D1112" s="22"/>
      <c r="E1112" s="91">
        <v>7210</v>
      </c>
      <c r="F1112" s="21">
        <v>526</v>
      </c>
      <c r="G1112" s="20"/>
      <c r="H1112" s="14" t="str">
        <f t="shared" si="102"/>
        <v/>
      </c>
      <c r="I1112" s="19">
        <f t="shared" si="103"/>
        <v>3792460</v>
      </c>
      <c r="J1112" s="14" t="str">
        <f t="shared" si="104"/>
        <v/>
      </c>
      <c r="K1112" s="18" t="str">
        <f t="shared" si="105"/>
        <v/>
      </c>
      <c r="L1112" s="18" t="str">
        <f t="shared" si="106"/>
        <v/>
      </c>
      <c r="M1112" s="17" t="str">
        <f t="shared" si="107"/>
        <v>✔</v>
      </c>
    </row>
    <row r="1113" spans="1:13" ht="14.25" customHeight="1" x14ac:dyDescent="0.15">
      <c r="A1113" s="24" t="s">
        <v>6819</v>
      </c>
      <c r="B1113" s="24" t="s">
        <v>6724</v>
      </c>
      <c r="C1113" s="23" t="s">
        <v>6818</v>
      </c>
      <c r="D1113" s="22"/>
      <c r="E1113" s="91">
        <v>5781</v>
      </c>
      <c r="F1113" s="21">
        <v>53</v>
      </c>
      <c r="G1113" s="20"/>
      <c r="H1113" s="14" t="str">
        <f t="shared" si="102"/>
        <v/>
      </c>
      <c r="I1113" s="19">
        <f t="shared" si="103"/>
        <v>306393</v>
      </c>
      <c r="J1113" s="14" t="str">
        <f t="shared" si="104"/>
        <v/>
      </c>
      <c r="K1113" s="18" t="str">
        <f t="shared" si="105"/>
        <v/>
      </c>
      <c r="L1113" s="18" t="str">
        <f t="shared" si="106"/>
        <v/>
      </c>
      <c r="M1113" s="17" t="str">
        <f t="shared" si="107"/>
        <v>✔</v>
      </c>
    </row>
    <row r="1114" spans="1:13" ht="14.25" customHeight="1" x14ac:dyDescent="0.15">
      <c r="A1114" s="24" t="s">
        <v>6817</v>
      </c>
      <c r="B1114" s="24" t="s">
        <v>6724</v>
      </c>
      <c r="C1114" s="23" t="s">
        <v>6816</v>
      </c>
      <c r="D1114" s="22"/>
      <c r="E1114" s="91">
        <v>1347</v>
      </c>
      <c r="F1114" s="21">
        <v>1083</v>
      </c>
      <c r="G1114" s="20"/>
      <c r="H1114" s="14" t="str">
        <f t="shared" si="102"/>
        <v/>
      </c>
      <c r="I1114" s="19">
        <f t="shared" si="103"/>
        <v>1458801</v>
      </c>
      <c r="J1114" s="14" t="str">
        <f t="shared" si="104"/>
        <v/>
      </c>
      <c r="K1114" s="18" t="str">
        <f t="shared" si="105"/>
        <v/>
      </c>
      <c r="L1114" s="18" t="str">
        <f t="shared" si="106"/>
        <v/>
      </c>
      <c r="M1114" s="17" t="str">
        <f t="shared" si="107"/>
        <v>✔</v>
      </c>
    </row>
    <row r="1115" spans="1:13" ht="14.25" customHeight="1" x14ac:dyDescent="0.15">
      <c r="A1115" s="24" t="s">
        <v>6815</v>
      </c>
      <c r="B1115" s="24" t="s">
        <v>6724</v>
      </c>
      <c r="C1115" s="23" t="s">
        <v>6814</v>
      </c>
      <c r="D1115" s="22"/>
      <c r="E1115" s="91">
        <v>3058</v>
      </c>
      <c r="F1115" s="21">
        <v>1025</v>
      </c>
      <c r="G1115" s="20"/>
      <c r="H1115" s="14" t="str">
        <f t="shared" si="102"/>
        <v/>
      </c>
      <c r="I1115" s="19">
        <f t="shared" si="103"/>
        <v>3134450</v>
      </c>
      <c r="J1115" s="14" t="str">
        <f t="shared" si="104"/>
        <v/>
      </c>
      <c r="K1115" s="18" t="str">
        <f t="shared" si="105"/>
        <v/>
      </c>
      <c r="L1115" s="18" t="str">
        <f t="shared" si="106"/>
        <v/>
      </c>
      <c r="M1115" s="17" t="str">
        <f t="shared" si="107"/>
        <v>✔</v>
      </c>
    </row>
    <row r="1116" spans="1:13" ht="14.25" customHeight="1" x14ac:dyDescent="0.15">
      <c r="A1116" s="24" t="s">
        <v>6813</v>
      </c>
      <c r="B1116" s="24" t="s">
        <v>6724</v>
      </c>
      <c r="C1116" s="23" t="s">
        <v>6812</v>
      </c>
      <c r="D1116" s="22"/>
      <c r="E1116" s="91">
        <v>7294</v>
      </c>
      <c r="F1116" s="21">
        <v>89</v>
      </c>
      <c r="G1116" s="20"/>
      <c r="H1116" s="14" t="str">
        <f t="shared" si="102"/>
        <v/>
      </c>
      <c r="I1116" s="19">
        <f t="shared" si="103"/>
        <v>649166</v>
      </c>
      <c r="J1116" s="14" t="str">
        <f t="shared" si="104"/>
        <v/>
      </c>
      <c r="K1116" s="18" t="str">
        <f t="shared" si="105"/>
        <v/>
      </c>
      <c r="L1116" s="18" t="str">
        <f t="shared" si="106"/>
        <v/>
      </c>
      <c r="M1116" s="17" t="str">
        <f t="shared" si="107"/>
        <v>✔</v>
      </c>
    </row>
    <row r="1117" spans="1:13" ht="14.25" customHeight="1" x14ac:dyDescent="0.15">
      <c r="A1117" s="24" t="s">
        <v>6811</v>
      </c>
      <c r="B1117" s="24" t="s">
        <v>6724</v>
      </c>
      <c r="C1117" s="23" t="s">
        <v>6810</v>
      </c>
      <c r="D1117" s="22"/>
      <c r="E1117" s="91">
        <v>6875</v>
      </c>
      <c r="F1117" s="21">
        <v>332</v>
      </c>
      <c r="G1117" s="20"/>
      <c r="H1117" s="14" t="str">
        <f t="shared" si="102"/>
        <v/>
      </c>
      <c r="I1117" s="19">
        <f t="shared" si="103"/>
        <v>2282500</v>
      </c>
      <c r="J1117" s="14" t="str">
        <f t="shared" si="104"/>
        <v/>
      </c>
      <c r="K1117" s="18" t="str">
        <f t="shared" si="105"/>
        <v/>
      </c>
      <c r="L1117" s="18" t="str">
        <f t="shared" si="106"/>
        <v/>
      </c>
      <c r="M1117" s="17" t="str">
        <f t="shared" si="107"/>
        <v>✔</v>
      </c>
    </row>
    <row r="1118" spans="1:13" ht="14.25" customHeight="1" x14ac:dyDescent="0.15">
      <c r="A1118" s="24" t="s">
        <v>6809</v>
      </c>
      <c r="B1118" s="24" t="s">
        <v>6724</v>
      </c>
      <c r="C1118" s="23" t="s">
        <v>6808</v>
      </c>
      <c r="D1118" s="22"/>
      <c r="E1118" s="91">
        <v>6528</v>
      </c>
      <c r="F1118" s="21">
        <v>1697</v>
      </c>
      <c r="G1118" s="20"/>
      <c r="H1118" s="14" t="str">
        <f t="shared" si="102"/>
        <v/>
      </c>
      <c r="I1118" s="19">
        <f t="shared" si="103"/>
        <v>11078016</v>
      </c>
      <c r="J1118" s="14" t="str">
        <f t="shared" si="104"/>
        <v/>
      </c>
      <c r="K1118" s="18" t="str">
        <f t="shared" si="105"/>
        <v/>
      </c>
      <c r="L1118" s="18" t="str">
        <f t="shared" si="106"/>
        <v/>
      </c>
      <c r="M1118" s="17" t="str">
        <f t="shared" si="107"/>
        <v>✔</v>
      </c>
    </row>
    <row r="1119" spans="1:13" ht="14.25" customHeight="1" x14ac:dyDescent="0.15">
      <c r="A1119" s="24" t="s">
        <v>6807</v>
      </c>
      <c r="B1119" s="24" t="s">
        <v>6724</v>
      </c>
      <c r="C1119" s="23" t="s">
        <v>6806</v>
      </c>
      <c r="D1119" s="22"/>
      <c r="E1119" s="91">
        <v>1086</v>
      </c>
      <c r="F1119" s="21">
        <v>5261</v>
      </c>
      <c r="G1119" s="20"/>
      <c r="H1119" s="14" t="str">
        <f t="shared" si="102"/>
        <v/>
      </c>
      <c r="I1119" s="19">
        <f t="shared" si="103"/>
        <v>5713446</v>
      </c>
      <c r="J1119" s="14" t="str">
        <f t="shared" si="104"/>
        <v/>
      </c>
      <c r="K1119" s="18" t="str">
        <f t="shared" si="105"/>
        <v/>
      </c>
      <c r="L1119" s="18" t="str">
        <f t="shared" si="106"/>
        <v/>
      </c>
      <c r="M1119" s="17" t="str">
        <f t="shared" si="107"/>
        <v>✔</v>
      </c>
    </row>
    <row r="1120" spans="1:13" ht="14.25" customHeight="1" x14ac:dyDescent="0.15">
      <c r="A1120" s="24" t="s">
        <v>6805</v>
      </c>
      <c r="B1120" s="24" t="s">
        <v>6724</v>
      </c>
      <c r="C1120" s="23" t="s">
        <v>6804</v>
      </c>
      <c r="D1120" s="22"/>
      <c r="E1120" s="91">
        <v>2414</v>
      </c>
      <c r="F1120" s="21">
        <v>2408</v>
      </c>
      <c r="G1120" s="20"/>
      <c r="H1120" s="14" t="str">
        <f t="shared" si="102"/>
        <v/>
      </c>
      <c r="I1120" s="19">
        <f t="shared" si="103"/>
        <v>5812912</v>
      </c>
      <c r="J1120" s="14" t="str">
        <f t="shared" si="104"/>
        <v/>
      </c>
      <c r="K1120" s="18" t="str">
        <f t="shared" si="105"/>
        <v/>
      </c>
      <c r="L1120" s="18" t="str">
        <f t="shared" si="106"/>
        <v/>
      </c>
      <c r="M1120" s="17" t="str">
        <f t="shared" si="107"/>
        <v>✔</v>
      </c>
    </row>
    <row r="1121" spans="1:13" ht="14.25" customHeight="1" x14ac:dyDescent="0.15">
      <c r="A1121" s="24" t="s">
        <v>6803</v>
      </c>
      <c r="B1121" s="24" t="s">
        <v>6724</v>
      </c>
      <c r="C1121" s="23" t="s">
        <v>6802</v>
      </c>
      <c r="D1121" s="22"/>
      <c r="E1121" s="91">
        <v>2044</v>
      </c>
      <c r="F1121" s="21">
        <v>286</v>
      </c>
      <c r="G1121" s="20"/>
      <c r="H1121" s="14" t="str">
        <f t="shared" si="102"/>
        <v/>
      </c>
      <c r="I1121" s="19">
        <f t="shared" si="103"/>
        <v>584584</v>
      </c>
      <c r="J1121" s="14" t="str">
        <f t="shared" si="104"/>
        <v/>
      </c>
      <c r="K1121" s="18" t="str">
        <f t="shared" si="105"/>
        <v/>
      </c>
      <c r="L1121" s="18" t="str">
        <f t="shared" si="106"/>
        <v/>
      </c>
      <c r="M1121" s="17" t="str">
        <f t="shared" si="107"/>
        <v>✔</v>
      </c>
    </row>
    <row r="1122" spans="1:13" ht="14.25" customHeight="1" x14ac:dyDescent="0.15">
      <c r="A1122" s="24" t="s">
        <v>6801</v>
      </c>
      <c r="B1122" s="24" t="s">
        <v>6724</v>
      </c>
      <c r="C1122" s="23" t="s">
        <v>6800</v>
      </c>
      <c r="D1122" s="22"/>
      <c r="E1122" s="91">
        <v>7846</v>
      </c>
      <c r="F1122" s="21">
        <v>202</v>
      </c>
      <c r="G1122" s="20"/>
      <c r="H1122" s="14" t="str">
        <f t="shared" si="102"/>
        <v/>
      </c>
      <c r="I1122" s="19">
        <f t="shared" si="103"/>
        <v>1584892</v>
      </c>
      <c r="J1122" s="14" t="str">
        <f t="shared" si="104"/>
        <v/>
      </c>
      <c r="K1122" s="18" t="str">
        <f t="shared" si="105"/>
        <v/>
      </c>
      <c r="L1122" s="18" t="str">
        <f t="shared" si="106"/>
        <v/>
      </c>
      <c r="M1122" s="17" t="str">
        <f t="shared" si="107"/>
        <v>✔</v>
      </c>
    </row>
    <row r="1123" spans="1:13" ht="14.25" customHeight="1" x14ac:dyDescent="0.15">
      <c r="A1123" s="24" t="s">
        <v>6799</v>
      </c>
      <c r="B1123" s="24" t="s">
        <v>6724</v>
      </c>
      <c r="C1123" s="23" t="s">
        <v>6798</v>
      </c>
      <c r="D1123" s="22"/>
      <c r="E1123" s="91">
        <v>6120</v>
      </c>
      <c r="F1123" s="21">
        <v>598</v>
      </c>
      <c r="G1123" s="20"/>
      <c r="H1123" s="14" t="str">
        <f t="shared" si="102"/>
        <v/>
      </c>
      <c r="I1123" s="19">
        <f t="shared" si="103"/>
        <v>3659760</v>
      </c>
      <c r="J1123" s="14" t="str">
        <f t="shared" si="104"/>
        <v/>
      </c>
      <c r="K1123" s="18" t="str">
        <f t="shared" si="105"/>
        <v/>
      </c>
      <c r="L1123" s="18" t="str">
        <f t="shared" si="106"/>
        <v/>
      </c>
      <c r="M1123" s="17" t="str">
        <f t="shared" si="107"/>
        <v>✔</v>
      </c>
    </row>
    <row r="1124" spans="1:13" ht="14.25" customHeight="1" x14ac:dyDescent="0.15">
      <c r="A1124" s="24" t="s">
        <v>6797</v>
      </c>
      <c r="B1124" s="24" t="s">
        <v>6724</v>
      </c>
      <c r="C1124" s="23" t="s">
        <v>6796</v>
      </c>
      <c r="D1124" s="22"/>
      <c r="E1124" s="91">
        <v>2730</v>
      </c>
      <c r="F1124" s="21">
        <v>1268</v>
      </c>
      <c r="G1124" s="20"/>
      <c r="H1124" s="14" t="str">
        <f t="shared" si="102"/>
        <v/>
      </c>
      <c r="I1124" s="19">
        <f t="shared" si="103"/>
        <v>3461640</v>
      </c>
      <c r="J1124" s="14" t="str">
        <f t="shared" si="104"/>
        <v/>
      </c>
      <c r="K1124" s="18" t="str">
        <f t="shared" si="105"/>
        <v/>
      </c>
      <c r="L1124" s="18" t="str">
        <f t="shared" si="106"/>
        <v/>
      </c>
      <c r="M1124" s="17" t="str">
        <f t="shared" si="107"/>
        <v>✔</v>
      </c>
    </row>
    <row r="1125" spans="1:13" ht="14.25" customHeight="1" x14ac:dyDescent="0.15">
      <c r="A1125" s="24" t="s">
        <v>6795</v>
      </c>
      <c r="B1125" s="24" t="s">
        <v>6724</v>
      </c>
      <c r="C1125" s="23" t="s">
        <v>6794</v>
      </c>
      <c r="D1125" s="22"/>
      <c r="E1125" s="91">
        <v>2713</v>
      </c>
      <c r="F1125" s="21">
        <v>1834</v>
      </c>
      <c r="G1125" s="20"/>
      <c r="H1125" s="14" t="str">
        <f t="shared" si="102"/>
        <v/>
      </c>
      <c r="I1125" s="19">
        <f t="shared" si="103"/>
        <v>4975642</v>
      </c>
      <c r="J1125" s="14" t="str">
        <f t="shared" si="104"/>
        <v/>
      </c>
      <c r="K1125" s="18" t="str">
        <f t="shared" si="105"/>
        <v/>
      </c>
      <c r="L1125" s="18" t="str">
        <f t="shared" si="106"/>
        <v/>
      </c>
      <c r="M1125" s="17" t="str">
        <f t="shared" si="107"/>
        <v>✔</v>
      </c>
    </row>
    <row r="1126" spans="1:13" ht="14.25" customHeight="1" x14ac:dyDescent="0.15">
      <c r="A1126" s="24" t="s">
        <v>6793</v>
      </c>
      <c r="B1126" s="24" t="s">
        <v>6724</v>
      </c>
      <c r="C1126" s="23" t="s">
        <v>6792</v>
      </c>
      <c r="D1126" s="22"/>
      <c r="E1126" s="91">
        <v>27130</v>
      </c>
      <c r="F1126" s="21">
        <v>5</v>
      </c>
      <c r="G1126" s="20"/>
      <c r="H1126" s="14" t="str">
        <f t="shared" si="102"/>
        <v/>
      </c>
      <c r="I1126" s="19">
        <f t="shared" si="103"/>
        <v>135650</v>
      </c>
      <c r="J1126" s="14" t="str">
        <f t="shared" si="104"/>
        <v/>
      </c>
      <c r="K1126" s="18" t="str">
        <f t="shared" si="105"/>
        <v/>
      </c>
      <c r="L1126" s="18" t="str">
        <f t="shared" si="106"/>
        <v/>
      </c>
      <c r="M1126" s="17" t="str">
        <f t="shared" si="107"/>
        <v>✔</v>
      </c>
    </row>
    <row r="1127" spans="1:13" ht="14.25" customHeight="1" x14ac:dyDescent="0.15">
      <c r="A1127" s="24" t="s">
        <v>6791</v>
      </c>
      <c r="B1127" s="24" t="s">
        <v>6724</v>
      </c>
      <c r="C1127" s="23" t="s">
        <v>6790</v>
      </c>
      <c r="D1127" s="22"/>
      <c r="E1127" s="91">
        <v>5351</v>
      </c>
      <c r="F1127" s="21">
        <v>113</v>
      </c>
      <c r="G1127" s="20"/>
      <c r="H1127" s="14" t="str">
        <f t="shared" si="102"/>
        <v/>
      </c>
      <c r="I1127" s="19">
        <f t="shared" si="103"/>
        <v>604663</v>
      </c>
      <c r="J1127" s="14" t="str">
        <f t="shared" si="104"/>
        <v/>
      </c>
      <c r="K1127" s="18" t="str">
        <f t="shared" si="105"/>
        <v/>
      </c>
      <c r="L1127" s="18" t="str">
        <f t="shared" si="106"/>
        <v/>
      </c>
      <c r="M1127" s="17" t="str">
        <f t="shared" si="107"/>
        <v>✔</v>
      </c>
    </row>
    <row r="1128" spans="1:13" ht="14.25" customHeight="1" x14ac:dyDescent="0.15">
      <c r="A1128" s="24" t="s">
        <v>6789</v>
      </c>
      <c r="B1128" s="24" t="s">
        <v>6724</v>
      </c>
      <c r="C1128" s="23" t="s">
        <v>6788</v>
      </c>
      <c r="D1128" s="22"/>
      <c r="E1128" s="91">
        <v>10613.4</v>
      </c>
      <c r="F1128" s="21">
        <v>209</v>
      </c>
      <c r="G1128" s="20"/>
      <c r="H1128" s="14" t="str">
        <f t="shared" si="102"/>
        <v/>
      </c>
      <c r="I1128" s="19">
        <f t="shared" si="103"/>
        <v>2218200.6</v>
      </c>
      <c r="J1128" s="14" t="str">
        <f t="shared" si="104"/>
        <v/>
      </c>
      <c r="K1128" s="18" t="str">
        <f t="shared" si="105"/>
        <v/>
      </c>
      <c r="L1128" s="18" t="str">
        <f t="shared" si="106"/>
        <v/>
      </c>
      <c r="M1128" s="17" t="str">
        <f t="shared" si="107"/>
        <v>✔</v>
      </c>
    </row>
    <row r="1129" spans="1:13" ht="14.25" customHeight="1" x14ac:dyDescent="0.15">
      <c r="A1129" s="24" t="s">
        <v>6787</v>
      </c>
      <c r="B1129" s="24" t="s">
        <v>6724</v>
      </c>
      <c r="C1129" s="23" t="s">
        <v>6786</v>
      </c>
      <c r="D1129" s="22"/>
      <c r="E1129" s="91">
        <v>14500</v>
      </c>
      <c r="F1129" s="21">
        <v>2170</v>
      </c>
      <c r="G1129" s="20"/>
      <c r="H1129" s="14" t="str">
        <f t="shared" si="102"/>
        <v/>
      </c>
      <c r="I1129" s="19">
        <f t="shared" si="103"/>
        <v>31465000</v>
      </c>
      <c r="J1129" s="14" t="str">
        <f t="shared" si="104"/>
        <v/>
      </c>
      <c r="K1129" s="18" t="str">
        <f t="shared" si="105"/>
        <v/>
      </c>
      <c r="L1129" s="18" t="str">
        <f t="shared" si="106"/>
        <v/>
      </c>
      <c r="M1129" s="17" t="str">
        <f t="shared" si="107"/>
        <v>✔</v>
      </c>
    </row>
    <row r="1130" spans="1:13" ht="14.25" customHeight="1" x14ac:dyDescent="0.15">
      <c r="A1130" s="24" t="s">
        <v>6785</v>
      </c>
      <c r="B1130" s="24" t="s">
        <v>6724</v>
      </c>
      <c r="C1130" s="23" t="s">
        <v>6784</v>
      </c>
      <c r="D1130" s="22"/>
      <c r="E1130" s="91">
        <v>2291</v>
      </c>
      <c r="F1130" s="21">
        <v>2182</v>
      </c>
      <c r="G1130" s="20"/>
      <c r="H1130" s="14" t="str">
        <f t="shared" si="102"/>
        <v/>
      </c>
      <c r="I1130" s="19">
        <f t="shared" si="103"/>
        <v>4998962</v>
      </c>
      <c r="J1130" s="14" t="str">
        <f t="shared" si="104"/>
        <v/>
      </c>
      <c r="K1130" s="18" t="str">
        <f t="shared" si="105"/>
        <v/>
      </c>
      <c r="L1130" s="18" t="str">
        <f t="shared" si="106"/>
        <v/>
      </c>
      <c r="M1130" s="17" t="str">
        <f t="shared" si="107"/>
        <v>✔</v>
      </c>
    </row>
    <row r="1131" spans="1:13" ht="14.25" customHeight="1" x14ac:dyDescent="0.15">
      <c r="A1131" s="24" t="s">
        <v>6783</v>
      </c>
      <c r="B1131" s="24" t="s">
        <v>6724</v>
      </c>
      <c r="C1131" s="23" t="s">
        <v>6782</v>
      </c>
      <c r="D1131" s="22"/>
      <c r="E1131" s="91">
        <v>4720</v>
      </c>
      <c r="F1131" s="21">
        <v>2420</v>
      </c>
      <c r="G1131" s="20"/>
      <c r="H1131" s="14" t="str">
        <f t="shared" si="102"/>
        <v/>
      </c>
      <c r="I1131" s="19">
        <f t="shared" si="103"/>
        <v>11422400</v>
      </c>
      <c r="J1131" s="14" t="str">
        <f t="shared" si="104"/>
        <v/>
      </c>
      <c r="K1131" s="18" t="str">
        <f t="shared" si="105"/>
        <v/>
      </c>
      <c r="L1131" s="18" t="str">
        <f t="shared" si="106"/>
        <v/>
      </c>
      <c r="M1131" s="17" t="str">
        <f t="shared" si="107"/>
        <v>✔</v>
      </c>
    </row>
    <row r="1132" spans="1:13" ht="14.25" customHeight="1" x14ac:dyDescent="0.15">
      <c r="A1132" s="24" t="s">
        <v>6781</v>
      </c>
      <c r="B1132" s="24" t="s">
        <v>6724</v>
      </c>
      <c r="C1132" s="23" t="s">
        <v>6780</v>
      </c>
      <c r="D1132" s="22"/>
      <c r="E1132" s="91">
        <v>8559</v>
      </c>
      <c r="F1132" s="21">
        <v>327</v>
      </c>
      <c r="G1132" s="20"/>
      <c r="H1132" s="14" t="str">
        <f t="shared" si="102"/>
        <v/>
      </c>
      <c r="I1132" s="19">
        <f t="shared" si="103"/>
        <v>2798793</v>
      </c>
      <c r="J1132" s="14" t="str">
        <f t="shared" si="104"/>
        <v/>
      </c>
      <c r="K1132" s="18" t="str">
        <f t="shared" si="105"/>
        <v/>
      </c>
      <c r="L1132" s="18" t="str">
        <f t="shared" si="106"/>
        <v/>
      </c>
      <c r="M1132" s="17" t="str">
        <f t="shared" si="107"/>
        <v>✔</v>
      </c>
    </row>
    <row r="1133" spans="1:13" ht="14.25" customHeight="1" x14ac:dyDescent="0.15">
      <c r="A1133" s="24" t="s">
        <v>6779</v>
      </c>
      <c r="B1133" s="24" t="s">
        <v>6724</v>
      </c>
      <c r="C1133" s="23" t="s">
        <v>6778</v>
      </c>
      <c r="D1133" s="22"/>
      <c r="E1133" s="91">
        <v>867</v>
      </c>
      <c r="F1133" s="21">
        <v>951</v>
      </c>
      <c r="G1133" s="20"/>
      <c r="H1133" s="14" t="str">
        <f t="shared" si="102"/>
        <v/>
      </c>
      <c r="I1133" s="19">
        <f t="shared" si="103"/>
        <v>824517</v>
      </c>
      <c r="J1133" s="14" t="str">
        <f t="shared" si="104"/>
        <v/>
      </c>
      <c r="K1133" s="18" t="str">
        <f t="shared" si="105"/>
        <v/>
      </c>
      <c r="L1133" s="18" t="str">
        <f t="shared" si="106"/>
        <v/>
      </c>
      <c r="M1133" s="17" t="str">
        <f t="shared" si="107"/>
        <v>✔</v>
      </c>
    </row>
    <row r="1134" spans="1:13" ht="14.25" customHeight="1" x14ac:dyDescent="0.15">
      <c r="A1134" s="24" t="s">
        <v>6777</v>
      </c>
      <c r="B1134" s="24" t="s">
        <v>6724</v>
      </c>
      <c r="C1134" s="23" t="s">
        <v>6776</v>
      </c>
      <c r="D1134" s="22"/>
      <c r="E1134" s="91">
        <v>3220</v>
      </c>
      <c r="F1134" s="21">
        <v>1047</v>
      </c>
      <c r="G1134" s="20"/>
      <c r="H1134" s="14" t="str">
        <f t="shared" si="102"/>
        <v/>
      </c>
      <c r="I1134" s="19">
        <f t="shared" si="103"/>
        <v>3371340</v>
      </c>
      <c r="J1134" s="14" t="str">
        <f t="shared" si="104"/>
        <v/>
      </c>
      <c r="K1134" s="18" t="str">
        <f t="shared" si="105"/>
        <v/>
      </c>
      <c r="L1134" s="18" t="str">
        <f t="shared" si="106"/>
        <v/>
      </c>
      <c r="M1134" s="17" t="str">
        <f t="shared" si="107"/>
        <v>✔</v>
      </c>
    </row>
    <row r="1135" spans="1:13" ht="14.25" customHeight="1" x14ac:dyDescent="0.15">
      <c r="A1135" s="24" t="s">
        <v>6775</v>
      </c>
      <c r="B1135" s="24" t="s">
        <v>6724</v>
      </c>
      <c r="C1135" s="23" t="s">
        <v>6774</v>
      </c>
      <c r="D1135" s="22"/>
      <c r="E1135" s="91">
        <v>11979</v>
      </c>
      <c r="F1135" s="21">
        <v>123</v>
      </c>
      <c r="G1135" s="20"/>
      <c r="H1135" s="14" t="str">
        <f t="shared" si="102"/>
        <v/>
      </c>
      <c r="I1135" s="19">
        <f t="shared" si="103"/>
        <v>1473417</v>
      </c>
      <c r="J1135" s="14" t="str">
        <f t="shared" si="104"/>
        <v/>
      </c>
      <c r="K1135" s="18" t="str">
        <f t="shared" si="105"/>
        <v/>
      </c>
      <c r="L1135" s="18" t="str">
        <f t="shared" si="106"/>
        <v/>
      </c>
      <c r="M1135" s="17" t="str">
        <f t="shared" si="107"/>
        <v>✔</v>
      </c>
    </row>
    <row r="1136" spans="1:13" ht="14.25" customHeight="1" x14ac:dyDescent="0.15">
      <c r="A1136" s="24" t="s">
        <v>6773</v>
      </c>
      <c r="B1136" s="24" t="s">
        <v>6724</v>
      </c>
      <c r="C1136" s="23" t="s">
        <v>6772</v>
      </c>
      <c r="D1136" s="22"/>
      <c r="E1136" s="91">
        <v>7764</v>
      </c>
      <c r="F1136" s="21">
        <v>32</v>
      </c>
      <c r="G1136" s="20"/>
      <c r="H1136" s="14" t="str">
        <f t="shared" si="102"/>
        <v/>
      </c>
      <c r="I1136" s="19">
        <f t="shared" si="103"/>
        <v>248448</v>
      </c>
      <c r="J1136" s="14" t="str">
        <f t="shared" si="104"/>
        <v/>
      </c>
      <c r="K1136" s="18" t="str">
        <f t="shared" si="105"/>
        <v/>
      </c>
      <c r="L1136" s="18" t="str">
        <f t="shared" si="106"/>
        <v/>
      </c>
      <c r="M1136" s="17" t="str">
        <f t="shared" si="107"/>
        <v>✔</v>
      </c>
    </row>
    <row r="1137" spans="1:13" ht="14.25" customHeight="1" x14ac:dyDescent="0.15">
      <c r="A1137" s="24" t="s">
        <v>6771</v>
      </c>
      <c r="B1137" s="24" t="s">
        <v>6724</v>
      </c>
      <c r="C1137" s="23" t="s">
        <v>6770</v>
      </c>
      <c r="D1137" s="22"/>
      <c r="E1137" s="91">
        <v>3986</v>
      </c>
      <c r="F1137" s="21">
        <v>1107</v>
      </c>
      <c r="G1137" s="20"/>
      <c r="H1137" s="14" t="str">
        <f t="shared" si="102"/>
        <v/>
      </c>
      <c r="I1137" s="19">
        <f t="shared" si="103"/>
        <v>4412502</v>
      </c>
      <c r="J1137" s="14" t="str">
        <f t="shared" si="104"/>
        <v/>
      </c>
      <c r="K1137" s="18" t="str">
        <f t="shared" si="105"/>
        <v/>
      </c>
      <c r="L1137" s="18" t="str">
        <f t="shared" si="106"/>
        <v/>
      </c>
      <c r="M1137" s="17" t="str">
        <f t="shared" si="107"/>
        <v>✔</v>
      </c>
    </row>
    <row r="1138" spans="1:13" ht="14.25" customHeight="1" x14ac:dyDescent="0.15">
      <c r="A1138" s="24" t="s">
        <v>6769</v>
      </c>
      <c r="B1138" s="24" t="s">
        <v>6724</v>
      </c>
      <c r="C1138" s="23" t="s">
        <v>6768</v>
      </c>
      <c r="D1138" s="22"/>
      <c r="E1138" s="91">
        <v>7547</v>
      </c>
      <c r="F1138" s="21">
        <v>10</v>
      </c>
      <c r="G1138" s="20"/>
      <c r="H1138" s="14" t="str">
        <f t="shared" si="102"/>
        <v/>
      </c>
      <c r="I1138" s="19">
        <f t="shared" si="103"/>
        <v>75470</v>
      </c>
      <c r="J1138" s="14" t="str">
        <f t="shared" si="104"/>
        <v/>
      </c>
      <c r="K1138" s="18" t="str">
        <f t="shared" si="105"/>
        <v/>
      </c>
      <c r="L1138" s="18" t="str">
        <f t="shared" si="106"/>
        <v/>
      </c>
      <c r="M1138" s="17" t="str">
        <f t="shared" si="107"/>
        <v>✔</v>
      </c>
    </row>
    <row r="1139" spans="1:13" ht="14.25" customHeight="1" x14ac:dyDescent="0.15">
      <c r="A1139" s="24" t="s">
        <v>6767</v>
      </c>
      <c r="B1139" s="24" t="s">
        <v>6724</v>
      </c>
      <c r="C1139" s="23" t="s">
        <v>6766</v>
      </c>
      <c r="D1139" s="22"/>
      <c r="E1139" s="91">
        <v>31050</v>
      </c>
      <c r="F1139" s="21">
        <v>10</v>
      </c>
      <c r="G1139" s="20"/>
      <c r="H1139" s="14" t="str">
        <f t="shared" si="102"/>
        <v/>
      </c>
      <c r="I1139" s="19">
        <f t="shared" si="103"/>
        <v>310500</v>
      </c>
      <c r="J1139" s="14" t="str">
        <f t="shared" si="104"/>
        <v/>
      </c>
      <c r="K1139" s="18" t="str">
        <f t="shared" si="105"/>
        <v/>
      </c>
      <c r="L1139" s="18" t="str">
        <f t="shared" si="106"/>
        <v/>
      </c>
      <c r="M1139" s="17" t="str">
        <f t="shared" si="107"/>
        <v>✔</v>
      </c>
    </row>
    <row r="1140" spans="1:13" ht="14.25" customHeight="1" x14ac:dyDescent="0.15">
      <c r="A1140" s="24" t="s">
        <v>6765</v>
      </c>
      <c r="B1140" s="24" t="s">
        <v>6724</v>
      </c>
      <c r="C1140" s="23" t="s">
        <v>6764</v>
      </c>
      <c r="D1140" s="22"/>
      <c r="E1140" s="91">
        <v>10265</v>
      </c>
      <c r="F1140" s="21">
        <v>200</v>
      </c>
      <c r="G1140" s="20"/>
      <c r="H1140" s="14" t="str">
        <f t="shared" si="102"/>
        <v/>
      </c>
      <c r="I1140" s="19">
        <f t="shared" si="103"/>
        <v>2053000</v>
      </c>
      <c r="J1140" s="14" t="str">
        <f t="shared" si="104"/>
        <v/>
      </c>
      <c r="K1140" s="18" t="str">
        <f t="shared" si="105"/>
        <v/>
      </c>
      <c r="L1140" s="18" t="str">
        <f t="shared" si="106"/>
        <v/>
      </c>
      <c r="M1140" s="17" t="str">
        <f t="shared" si="107"/>
        <v>✔</v>
      </c>
    </row>
    <row r="1141" spans="1:13" ht="14.25" customHeight="1" x14ac:dyDescent="0.15">
      <c r="A1141" s="24" t="s">
        <v>6763</v>
      </c>
      <c r="B1141" s="24" t="s">
        <v>6724</v>
      </c>
      <c r="C1141" s="23" t="s">
        <v>6762</v>
      </c>
      <c r="D1141" s="22"/>
      <c r="E1141" s="91">
        <v>4409</v>
      </c>
      <c r="F1141" s="21">
        <v>725</v>
      </c>
      <c r="G1141" s="20"/>
      <c r="H1141" s="14" t="str">
        <f t="shared" si="102"/>
        <v/>
      </c>
      <c r="I1141" s="19">
        <f t="shared" si="103"/>
        <v>3196525</v>
      </c>
      <c r="J1141" s="14" t="str">
        <f t="shared" si="104"/>
        <v/>
      </c>
      <c r="K1141" s="18" t="str">
        <f t="shared" si="105"/>
        <v/>
      </c>
      <c r="L1141" s="18" t="str">
        <f t="shared" si="106"/>
        <v/>
      </c>
      <c r="M1141" s="17" t="str">
        <f t="shared" si="107"/>
        <v>✔</v>
      </c>
    </row>
    <row r="1142" spans="1:13" ht="14.25" customHeight="1" x14ac:dyDescent="0.15">
      <c r="A1142" s="24" t="s">
        <v>6761</v>
      </c>
      <c r="B1142" s="24" t="s">
        <v>6724</v>
      </c>
      <c r="C1142" s="23" t="s">
        <v>6760</v>
      </c>
      <c r="D1142" s="22"/>
      <c r="E1142" s="91">
        <v>4033</v>
      </c>
      <c r="F1142" s="21">
        <v>1829</v>
      </c>
      <c r="G1142" s="20"/>
      <c r="H1142" s="14" t="str">
        <f t="shared" si="102"/>
        <v/>
      </c>
      <c r="I1142" s="19">
        <f t="shared" si="103"/>
        <v>7376357</v>
      </c>
      <c r="J1142" s="14" t="str">
        <f t="shared" si="104"/>
        <v/>
      </c>
      <c r="K1142" s="18" t="str">
        <f t="shared" si="105"/>
        <v/>
      </c>
      <c r="L1142" s="18" t="str">
        <f t="shared" si="106"/>
        <v/>
      </c>
      <c r="M1142" s="17" t="str">
        <f t="shared" si="107"/>
        <v>✔</v>
      </c>
    </row>
    <row r="1143" spans="1:13" ht="14.25" customHeight="1" x14ac:dyDescent="0.15">
      <c r="A1143" s="24" t="s">
        <v>6759</v>
      </c>
      <c r="B1143" s="24" t="s">
        <v>6724</v>
      </c>
      <c r="C1143" s="23" t="s">
        <v>6758</v>
      </c>
      <c r="D1143" s="22"/>
      <c r="E1143" s="91">
        <v>9383</v>
      </c>
      <c r="F1143" s="21">
        <v>1565</v>
      </c>
      <c r="G1143" s="20"/>
      <c r="H1143" s="14" t="str">
        <f t="shared" si="102"/>
        <v/>
      </c>
      <c r="I1143" s="19">
        <f t="shared" si="103"/>
        <v>14684395</v>
      </c>
      <c r="J1143" s="14" t="str">
        <f t="shared" si="104"/>
        <v/>
      </c>
      <c r="K1143" s="18" t="str">
        <f t="shared" si="105"/>
        <v/>
      </c>
      <c r="L1143" s="18" t="str">
        <f t="shared" si="106"/>
        <v/>
      </c>
      <c r="M1143" s="17" t="str">
        <f t="shared" si="107"/>
        <v>✔</v>
      </c>
    </row>
    <row r="1144" spans="1:13" ht="14.25" customHeight="1" x14ac:dyDescent="0.15">
      <c r="A1144" s="24" t="s">
        <v>6757</v>
      </c>
      <c r="B1144" s="24" t="s">
        <v>6724</v>
      </c>
      <c r="C1144" s="23" t="s">
        <v>6756</v>
      </c>
      <c r="D1144" s="22"/>
      <c r="E1144" s="91">
        <v>228115</v>
      </c>
      <c r="F1144" s="21">
        <v>3</v>
      </c>
      <c r="G1144" s="20"/>
      <c r="H1144" s="14" t="str">
        <f t="shared" si="102"/>
        <v/>
      </c>
      <c r="I1144" s="19">
        <f t="shared" si="103"/>
        <v>684345</v>
      </c>
      <c r="J1144" s="14" t="str">
        <f t="shared" si="104"/>
        <v/>
      </c>
      <c r="K1144" s="18" t="str">
        <f t="shared" si="105"/>
        <v/>
      </c>
      <c r="L1144" s="18" t="str">
        <f t="shared" si="106"/>
        <v/>
      </c>
      <c r="M1144" s="17" t="str">
        <f t="shared" si="107"/>
        <v>✔</v>
      </c>
    </row>
    <row r="1145" spans="1:13" ht="14.25" customHeight="1" x14ac:dyDescent="0.15">
      <c r="A1145" s="24" t="s">
        <v>6755</v>
      </c>
      <c r="B1145" s="24" t="s">
        <v>6724</v>
      </c>
      <c r="C1145" s="23" t="s">
        <v>6754</v>
      </c>
      <c r="D1145" s="22"/>
      <c r="E1145" s="91">
        <v>7547</v>
      </c>
      <c r="F1145" s="21">
        <v>1203</v>
      </c>
      <c r="G1145" s="20"/>
      <c r="H1145" s="14" t="str">
        <f t="shared" si="102"/>
        <v/>
      </c>
      <c r="I1145" s="19">
        <f t="shared" si="103"/>
        <v>9079041</v>
      </c>
      <c r="J1145" s="14" t="str">
        <f t="shared" si="104"/>
        <v/>
      </c>
      <c r="K1145" s="18" t="str">
        <f t="shared" si="105"/>
        <v/>
      </c>
      <c r="L1145" s="18" t="str">
        <f t="shared" si="106"/>
        <v/>
      </c>
      <c r="M1145" s="17" t="str">
        <f t="shared" si="107"/>
        <v>✔</v>
      </c>
    </row>
    <row r="1146" spans="1:13" ht="14.25" customHeight="1" x14ac:dyDescent="0.15">
      <c r="A1146" s="24" t="s">
        <v>6753</v>
      </c>
      <c r="B1146" s="24" t="s">
        <v>6724</v>
      </c>
      <c r="C1146" s="23" t="s">
        <v>6752</v>
      </c>
      <c r="D1146" s="22"/>
      <c r="E1146" s="91">
        <v>31050</v>
      </c>
      <c r="F1146" s="21">
        <v>315</v>
      </c>
      <c r="G1146" s="20"/>
      <c r="H1146" s="14" t="str">
        <f t="shared" si="102"/>
        <v/>
      </c>
      <c r="I1146" s="19">
        <f t="shared" si="103"/>
        <v>9780750</v>
      </c>
      <c r="J1146" s="14" t="str">
        <f t="shared" si="104"/>
        <v/>
      </c>
      <c r="K1146" s="18" t="str">
        <f t="shared" si="105"/>
        <v/>
      </c>
      <c r="L1146" s="18" t="str">
        <f t="shared" si="106"/>
        <v/>
      </c>
      <c r="M1146" s="17" t="str">
        <f t="shared" si="107"/>
        <v>✔</v>
      </c>
    </row>
    <row r="1147" spans="1:13" ht="14.25" customHeight="1" x14ac:dyDescent="0.15">
      <c r="A1147" s="24" t="s">
        <v>6751</v>
      </c>
      <c r="B1147" s="24" t="s">
        <v>6724</v>
      </c>
      <c r="C1147" s="23" t="s">
        <v>6750</v>
      </c>
      <c r="D1147" s="22"/>
      <c r="E1147" s="91">
        <v>48141</v>
      </c>
      <c r="F1147" s="21">
        <v>488</v>
      </c>
      <c r="G1147" s="20"/>
      <c r="H1147" s="14" t="str">
        <f t="shared" si="102"/>
        <v/>
      </c>
      <c r="I1147" s="19">
        <f t="shared" si="103"/>
        <v>23492808</v>
      </c>
      <c r="J1147" s="14" t="str">
        <f t="shared" si="104"/>
        <v/>
      </c>
      <c r="K1147" s="18" t="str">
        <f t="shared" si="105"/>
        <v/>
      </c>
      <c r="L1147" s="18" t="str">
        <f t="shared" si="106"/>
        <v/>
      </c>
      <c r="M1147" s="17" t="str">
        <f t="shared" si="107"/>
        <v>✔</v>
      </c>
    </row>
    <row r="1148" spans="1:13" ht="14.25" customHeight="1" x14ac:dyDescent="0.15">
      <c r="A1148" s="24" t="s">
        <v>6749</v>
      </c>
      <c r="B1148" s="24" t="s">
        <v>6724</v>
      </c>
      <c r="C1148" s="23" t="s">
        <v>6748</v>
      </c>
      <c r="D1148" s="22"/>
      <c r="E1148" s="91">
        <v>24620</v>
      </c>
      <c r="F1148" s="21">
        <v>75</v>
      </c>
      <c r="G1148" s="20"/>
      <c r="H1148" s="14" t="str">
        <f t="shared" si="102"/>
        <v/>
      </c>
      <c r="I1148" s="19">
        <f t="shared" si="103"/>
        <v>1846500</v>
      </c>
      <c r="J1148" s="14" t="str">
        <f t="shared" si="104"/>
        <v/>
      </c>
      <c r="K1148" s="18" t="str">
        <f t="shared" si="105"/>
        <v/>
      </c>
      <c r="L1148" s="18" t="str">
        <f t="shared" si="106"/>
        <v/>
      </c>
      <c r="M1148" s="17" t="str">
        <f t="shared" si="107"/>
        <v>✔</v>
      </c>
    </row>
    <row r="1149" spans="1:13" ht="14.25" customHeight="1" x14ac:dyDescent="0.15">
      <c r="A1149" s="24" t="s">
        <v>6747</v>
      </c>
      <c r="B1149" s="24" t="s">
        <v>6724</v>
      </c>
      <c r="C1149" s="23" t="s">
        <v>6746</v>
      </c>
      <c r="D1149" s="22"/>
      <c r="E1149" s="91">
        <v>9992</v>
      </c>
      <c r="F1149" s="21">
        <v>221</v>
      </c>
      <c r="G1149" s="20"/>
      <c r="H1149" s="14" t="str">
        <f t="shared" si="102"/>
        <v/>
      </c>
      <c r="I1149" s="19">
        <f t="shared" si="103"/>
        <v>2208232</v>
      </c>
      <c r="J1149" s="14" t="str">
        <f t="shared" si="104"/>
        <v/>
      </c>
      <c r="K1149" s="18" t="str">
        <f t="shared" si="105"/>
        <v/>
      </c>
      <c r="L1149" s="18" t="str">
        <f t="shared" si="106"/>
        <v/>
      </c>
      <c r="M1149" s="17" t="str">
        <f t="shared" si="107"/>
        <v>✔</v>
      </c>
    </row>
    <row r="1150" spans="1:13" ht="14.25" customHeight="1" x14ac:dyDescent="0.15">
      <c r="A1150" s="24" t="s">
        <v>6745</v>
      </c>
      <c r="B1150" s="24" t="s">
        <v>6724</v>
      </c>
      <c r="C1150" s="23" t="s">
        <v>6744</v>
      </c>
      <c r="D1150" s="22"/>
      <c r="E1150" s="91">
        <v>15984</v>
      </c>
      <c r="F1150" s="21">
        <v>351</v>
      </c>
      <c r="G1150" s="20"/>
      <c r="H1150" s="14" t="str">
        <f t="shared" si="102"/>
        <v/>
      </c>
      <c r="I1150" s="19">
        <f t="shared" si="103"/>
        <v>5610384</v>
      </c>
      <c r="J1150" s="14" t="str">
        <f t="shared" si="104"/>
        <v/>
      </c>
      <c r="K1150" s="18" t="str">
        <f t="shared" si="105"/>
        <v/>
      </c>
      <c r="L1150" s="18" t="str">
        <f t="shared" si="106"/>
        <v/>
      </c>
      <c r="M1150" s="17" t="str">
        <f t="shared" si="107"/>
        <v>✔</v>
      </c>
    </row>
    <row r="1151" spans="1:13" ht="14.25" customHeight="1" x14ac:dyDescent="0.15">
      <c r="A1151" s="24" t="s">
        <v>6743</v>
      </c>
      <c r="B1151" s="24" t="s">
        <v>6724</v>
      </c>
      <c r="C1151" s="23" t="s">
        <v>6742</v>
      </c>
      <c r="D1151" s="22"/>
      <c r="E1151" s="91">
        <v>6038</v>
      </c>
      <c r="F1151" s="21">
        <v>6934</v>
      </c>
      <c r="G1151" s="20"/>
      <c r="H1151" s="14" t="str">
        <f t="shared" si="102"/>
        <v/>
      </c>
      <c r="I1151" s="19">
        <f t="shared" si="103"/>
        <v>41867492</v>
      </c>
      <c r="J1151" s="14" t="str">
        <f t="shared" si="104"/>
        <v/>
      </c>
      <c r="K1151" s="18" t="str">
        <f t="shared" si="105"/>
        <v/>
      </c>
      <c r="L1151" s="18" t="str">
        <f t="shared" si="106"/>
        <v/>
      </c>
      <c r="M1151" s="17" t="str">
        <f t="shared" si="107"/>
        <v>✔</v>
      </c>
    </row>
    <row r="1152" spans="1:13" ht="14.25" customHeight="1" x14ac:dyDescent="0.15">
      <c r="A1152" s="24" t="s">
        <v>6741</v>
      </c>
      <c r="B1152" s="24" t="s">
        <v>6724</v>
      </c>
      <c r="C1152" s="23" t="s">
        <v>6740</v>
      </c>
      <c r="D1152" s="22"/>
      <c r="E1152" s="91">
        <v>22709</v>
      </c>
      <c r="F1152" s="21">
        <v>3747</v>
      </c>
      <c r="G1152" s="20"/>
      <c r="H1152" s="14" t="str">
        <f t="shared" si="102"/>
        <v/>
      </c>
      <c r="I1152" s="19">
        <f t="shared" si="103"/>
        <v>85090623</v>
      </c>
      <c r="J1152" s="14" t="str">
        <f t="shared" si="104"/>
        <v/>
      </c>
      <c r="K1152" s="18" t="str">
        <f t="shared" si="105"/>
        <v/>
      </c>
      <c r="L1152" s="18" t="str">
        <f t="shared" si="106"/>
        <v/>
      </c>
      <c r="M1152" s="17" t="str">
        <f t="shared" si="107"/>
        <v>✔</v>
      </c>
    </row>
    <row r="1153" spans="1:13" ht="14.25" customHeight="1" x14ac:dyDescent="0.15">
      <c r="A1153" s="24" t="s">
        <v>6739</v>
      </c>
      <c r="B1153" s="24" t="s">
        <v>6724</v>
      </c>
      <c r="C1153" s="23" t="s">
        <v>6738</v>
      </c>
      <c r="D1153" s="22"/>
      <c r="E1153" s="91">
        <v>30601</v>
      </c>
      <c r="F1153" s="21">
        <v>3</v>
      </c>
      <c r="G1153" s="20"/>
      <c r="H1153" s="14" t="str">
        <f t="shared" si="102"/>
        <v/>
      </c>
      <c r="I1153" s="19">
        <f t="shared" si="103"/>
        <v>91803</v>
      </c>
      <c r="J1153" s="14" t="str">
        <f t="shared" si="104"/>
        <v/>
      </c>
      <c r="K1153" s="18" t="str">
        <f t="shared" si="105"/>
        <v/>
      </c>
      <c r="L1153" s="18" t="str">
        <f t="shared" si="106"/>
        <v/>
      </c>
      <c r="M1153" s="17" t="str">
        <f t="shared" si="107"/>
        <v>✔</v>
      </c>
    </row>
    <row r="1154" spans="1:13" ht="14.25" customHeight="1" x14ac:dyDescent="0.15">
      <c r="A1154" s="24" t="s">
        <v>6737</v>
      </c>
      <c r="B1154" s="24" t="s">
        <v>6724</v>
      </c>
      <c r="C1154" s="23" t="s">
        <v>6736</v>
      </c>
      <c r="D1154" s="22"/>
      <c r="E1154" s="91">
        <v>16078</v>
      </c>
      <c r="F1154" s="21">
        <v>10</v>
      </c>
      <c r="G1154" s="20"/>
      <c r="H1154" s="14" t="str">
        <f t="shared" si="102"/>
        <v/>
      </c>
      <c r="I1154" s="19">
        <f t="shared" si="103"/>
        <v>160780</v>
      </c>
      <c r="J1154" s="14" t="str">
        <f t="shared" si="104"/>
        <v/>
      </c>
      <c r="K1154" s="18" t="str">
        <f t="shared" si="105"/>
        <v/>
      </c>
      <c r="L1154" s="18" t="str">
        <f t="shared" si="106"/>
        <v/>
      </c>
      <c r="M1154" s="17" t="str">
        <f t="shared" si="107"/>
        <v>✔</v>
      </c>
    </row>
    <row r="1155" spans="1:13" ht="14.25" customHeight="1" x14ac:dyDescent="0.15">
      <c r="A1155" s="24" t="s">
        <v>6735</v>
      </c>
      <c r="B1155" s="24" t="s">
        <v>6724</v>
      </c>
      <c r="C1155" s="23" t="s">
        <v>6734</v>
      </c>
      <c r="D1155" s="22"/>
      <c r="E1155" s="91">
        <v>1347</v>
      </c>
      <c r="F1155" s="21">
        <v>572</v>
      </c>
      <c r="G1155" s="20"/>
      <c r="H1155" s="14" t="str">
        <f t="shared" si="102"/>
        <v/>
      </c>
      <c r="I1155" s="19">
        <f t="shared" si="103"/>
        <v>770484</v>
      </c>
      <c r="J1155" s="14" t="str">
        <f t="shared" si="104"/>
        <v/>
      </c>
      <c r="K1155" s="18" t="str">
        <f t="shared" si="105"/>
        <v/>
      </c>
      <c r="L1155" s="18" t="str">
        <f t="shared" si="106"/>
        <v/>
      </c>
      <c r="M1155" s="17" t="str">
        <f t="shared" si="107"/>
        <v>✔</v>
      </c>
    </row>
    <row r="1156" spans="1:13" ht="14.25" customHeight="1" x14ac:dyDescent="0.15">
      <c r="A1156" s="24" t="s">
        <v>6733</v>
      </c>
      <c r="B1156" s="24" t="s">
        <v>6724</v>
      </c>
      <c r="C1156" s="23" t="s">
        <v>6732</v>
      </c>
      <c r="D1156" s="22"/>
      <c r="E1156" s="91">
        <v>3058</v>
      </c>
      <c r="F1156" s="21">
        <v>420</v>
      </c>
      <c r="G1156" s="20"/>
      <c r="H1156" s="14" t="str">
        <f t="shared" si="102"/>
        <v/>
      </c>
      <c r="I1156" s="19">
        <f t="shared" si="103"/>
        <v>1284360</v>
      </c>
      <c r="J1156" s="14" t="str">
        <f t="shared" si="104"/>
        <v/>
      </c>
      <c r="K1156" s="18" t="str">
        <f t="shared" si="105"/>
        <v/>
      </c>
      <c r="L1156" s="18" t="str">
        <f t="shared" si="106"/>
        <v/>
      </c>
      <c r="M1156" s="17" t="str">
        <f t="shared" si="107"/>
        <v>✔</v>
      </c>
    </row>
    <row r="1157" spans="1:13" ht="14.25" customHeight="1" x14ac:dyDescent="0.15">
      <c r="A1157" s="24" t="s">
        <v>6731</v>
      </c>
      <c r="B1157" s="24" t="s">
        <v>6724</v>
      </c>
      <c r="C1157" s="23" t="s">
        <v>6730</v>
      </c>
      <c r="D1157" s="22"/>
      <c r="E1157" s="91">
        <v>7294</v>
      </c>
      <c r="F1157" s="21">
        <v>2136</v>
      </c>
      <c r="G1157" s="20"/>
      <c r="H1157" s="14" t="str">
        <f t="shared" si="102"/>
        <v/>
      </c>
      <c r="I1157" s="19">
        <f t="shared" si="103"/>
        <v>15579984</v>
      </c>
      <c r="J1157" s="14" t="str">
        <f t="shared" si="104"/>
        <v/>
      </c>
      <c r="K1157" s="18" t="str">
        <f t="shared" si="105"/>
        <v/>
      </c>
      <c r="L1157" s="18" t="str">
        <f t="shared" si="106"/>
        <v/>
      </c>
      <c r="M1157" s="17" t="str">
        <f t="shared" si="107"/>
        <v>✔</v>
      </c>
    </row>
    <row r="1158" spans="1:13" ht="14.25" customHeight="1" x14ac:dyDescent="0.15">
      <c r="A1158" s="24" t="s">
        <v>6729</v>
      </c>
      <c r="B1158" s="24" t="s">
        <v>6724</v>
      </c>
      <c r="C1158" s="23" t="s">
        <v>6728</v>
      </c>
      <c r="D1158" s="22"/>
      <c r="E1158" s="91">
        <v>5781</v>
      </c>
      <c r="F1158" s="21">
        <v>166</v>
      </c>
      <c r="G1158" s="20"/>
      <c r="H1158" s="14" t="str">
        <f t="shared" si="102"/>
        <v/>
      </c>
      <c r="I1158" s="19">
        <f t="shared" si="103"/>
        <v>959646</v>
      </c>
      <c r="J1158" s="14" t="str">
        <f t="shared" si="104"/>
        <v/>
      </c>
      <c r="K1158" s="18" t="str">
        <f t="shared" si="105"/>
        <v/>
      </c>
      <c r="L1158" s="18" t="str">
        <f t="shared" si="106"/>
        <v/>
      </c>
      <c r="M1158" s="17" t="str">
        <f t="shared" si="107"/>
        <v>✔</v>
      </c>
    </row>
    <row r="1159" spans="1:13" ht="14.25" customHeight="1" x14ac:dyDescent="0.15">
      <c r="A1159" s="24" t="s">
        <v>6727</v>
      </c>
      <c r="B1159" s="24" t="s">
        <v>6724</v>
      </c>
      <c r="C1159" s="23" t="s">
        <v>6726</v>
      </c>
      <c r="D1159" s="22"/>
      <c r="E1159" s="91">
        <v>14643.3</v>
      </c>
      <c r="F1159" s="21">
        <v>1546</v>
      </c>
      <c r="G1159" s="20"/>
      <c r="H1159" s="14" t="str">
        <f t="shared" si="102"/>
        <v/>
      </c>
      <c r="I1159" s="19">
        <f t="shared" si="103"/>
        <v>22638541.799999997</v>
      </c>
      <c r="J1159" s="14" t="str">
        <f t="shared" si="104"/>
        <v/>
      </c>
      <c r="K1159" s="18" t="str">
        <f t="shared" si="105"/>
        <v/>
      </c>
      <c r="L1159" s="18" t="str">
        <f t="shared" si="106"/>
        <v/>
      </c>
      <c r="M1159" s="17" t="str">
        <f t="shared" si="107"/>
        <v>✔</v>
      </c>
    </row>
    <row r="1160" spans="1:13" ht="14.25" customHeight="1" x14ac:dyDescent="0.15">
      <c r="A1160" s="24" t="s">
        <v>6725</v>
      </c>
      <c r="B1160" s="24" t="s">
        <v>6724</v>
      </c>
      <c r="C1160" s="23" t="s">
        <v>6723</v>
      </c>
      <c r="D1160" s="22"/>
      <c r="E1160" s="91">
        <v>1765</v>
      </c>
      <c r="F1160" s="21">
        <v>243</v>
      </c>
      <c r="G1160" s="20"/>
      <c r="H1160" s="14" t="str">
        <f t="shared" si="102"/>
        <v/>
      </c>
      <c r="I1160" s="19">
        <f t="shared" si="103"/>
        <v>428895</v>
      </c>
      <c r="J1160" s="14" t="str">
        <f t="shared" si="104"/>
        <v/>
      </c>
      <c r="K1160" s="18" t="str">
        <f t="shared" si="105"/>
        <v/>
      </c>
      <c r="L1160" s="18" t="str">
        <f t="shared" si="106"/>
        <v/>
      </c>
      <c r="M1160" s="17" t="str">
        <f t="shared" si="107"/>
        <v>✔</v>
      </c>
    </row>
    <row r="1161" spans="1:13" ht="14.25" customHeight="1" x14ac:dyDescent="0.15">
      <c r="A1161" s="24" t="s">
        <v>6722</v>
      </c>
      <c r="B1161" s="24" t="s">
        <v>6625</v>
      </c>
      <c r="C1161" s="23" t="s">
        <v>6721</v>
      </c>
      <c r="D1161" s="22" t="s">
        <v>17</v>
      </c>
      <c r="E1161" s="91">
        <v>1180</v>
      </c>
      <c r="F1161" s="21">
        <v>288</v>
      </c>
      <c r="G1161" s="20"/>
      <c r="H1161" s="14" t="str">
        <f t="shared" si="102"/>
        <v/>
      </c>
      <c r="I1161" s="19">
        <f t="shared" si="103"/>
        <v>339840</v>
      </c>
      <c r="J1161" s="14" t="str">
        <f t="shared" si="104"/>
        <v/>
      </c>
      <c r="K1161" s="18" t="str">
        <f t="shared" si="105"/>
        <v/>
      </c>
      <c r="L1161" s="18" t="str">
        <f t="shared" si="106"/>
        <v/>
      </c>
      <c r="M1161" s="17" t="str">
        <f t="shared" si="107"/>
        <v>✔</v>
      </c>
    </row>
    <row r="1162" spans="1:13" ht="14.25" customHeight="1" x14ac:dyDescent="0.15">
      <c r="A1162" s="24" t="s">
        <v>6720</v>
      </c>
      <c r="B1162" s="24" t="s">
        <v>6625</v>
      </c>
      <c r="C1162" s="23" t="s">
        <v>6719</v>
      </c>
      <c r="D1162" s="22" t="s">
        <v>17</v>
      </c>
      <c r="E1162" s="91">
        <v>7065</v>
      </c>
      <c r="F1162" s="21">
        <v>12</v>
      </c>
      <c r="G1162" s="20"/>
      <c r="H1162" s="14" t="str">
        <f t="shared" si="102"/>
        <v/>
      </c>
      <c r="I1162" s="19">
        <f t="shared" si="103"/>
        <v>84780</v>
      </c>
      <c r="J1162" s="14" t="str">
        <f t="shared" si="104"/>
        <v/>
      </c>
      <c r="K1162" s="18" t="str">
        <f t="shared" si="105"/>
        <v/>
      </c>
      <c r="L1162" s="18" t="str">
        <f t="shared" si="106"/>
        <v/>
      </c>
      <c r="M1162" s="17" t="str">
        <f t="shared" si="107"/>
        <v>✔</v>
      </c>
    </row>
    <row r="1163" spans="1:13" ht="14.25" customHeight="1" x14ac:dyDescent="0.15">
      <c r="A1163" s="24" t="s">
        <v>6718</v>
      </c>
      <c r="B1163" s="24" t="s">
        <v>6625</v>
      </c>
      <c r="C1163" s="23" t="s">
        <v>6717</v>
      </c>
      <c r="D1163" s="22" t="s">
        <v>17</v>
      </c>
      <c r="E1163" s="91">
        <v>1371</v>
      </c>
      <c r="F1163" s="21">
        <v>3245</v>
      </c>
      <c r="G1163" s="20"/>
      <c r="H1163" s="14" t="str">
        <f t="shared" si="102"/>
        <v/>
      </c>
      <c r="I1163" s="19">
        <f t="shared" si="103"/>
        <v>4448895</v>
      </c>
      <c r="J1163" s="14" t="str">
        <f t="shared" si="104"/>
        <v/>
      </c>
      <c r="K1163" s="18" t="str">
        <f t="shared" si="105"/>
        <v/>
      </c>
      <c r="L1163" s="18" t="str">
        <f t="shared" si="106"/>
        <v/>
      </c>
      <c r="M1163" s="17" t="str">
        <f t="shared" si="107"/>
        <v>✔</v>
      </c>
    </row>
    <row r="1164" spans="1:13" ht="14.25" customHeight="1" x14ac:dyDescent="0.15">
      <c r="A1164" s="24" t="s">
        <v>6716</v>
      </c>
      <c r="B1164" s="24" t="s">
        <v>6625</v>
      </c>
      <c r="C1164" s="23" t="s">
        <v>6715</v>
      </c>
      <c r="D1164" s="22" t="s">
        <v>17</v>
      </c>
      <c r="E1164" s="91">
        <v>7537.6</v>
      </c>
      <c r="F1164" s="21">
        <v>5</v>
      </c>
      <c r="G1164" s="20"/>
      <c r="H1164" s="14" t="str">
        <f t="shared" si="102"/>
        <v/>
      </c>
      <c r="I1164" s="19">
        <f t="shared" si="103"/>
        <v>37688</v>
      </c>
      <c r="J1164" s="14" t="str">
        <f t="shared" si="104"/>
        <v/>
      </c>
      <c r="K1164" s="18" t="str">
        <f t="shared" si="105"/>
        <v/>
      </c>
      <c r="L1164" s="18" t="str">
        <f t="shared" si="106"/>
        <v/>
      </c>
      <c r="M1164" s="17" t="str">
        <f t="shared" si="107"/>
        <v>✔</v>
      </c>
    </row>
    <row r="1165" spans="1:13" ht="14.25" customHeight="1" x14ac:dyDescent="0.15">
      <c r="A1165" s="24" t="s">
        <v>6714</v>
      </c>
      <c r="B1165" s="24" t="s">
        <v>6625</v>
      </c>
      <c r="C1165" s="23" t="s">
        <v>6713</v>
      </c>
      <c r="D1165" s="22" t="s">
        <v>17</v>
      </c>
      <c r="E1165" s="91">
        <v>24360</v>
      </c>
      <c r="F1165" s="21">
        <v>5</v>
      </c>
      <c r="G1165" s="20"/>
      <c r="H1165" s="14" t="str">
        <f t="shared" ref="H1165:H1228" si="108">IFERROR(ROUNDDOWN(IF(G1165="","",G1165*1.1),0),"")</f>
        <v/>
      </c>
      <c r="I1165" s="19">
        <f t="shared" ref="I1165:I1228" si="109">IF(F1165="","",F1165*E1165)</f>
        <v>121800</v>
      </c>
      <c r="J1165" s="14" t="str">
        <f t="shared" ref="J1165:J1228" si="110">IF(G1165="","",H1165*F1165)</f>
        <v/>
      </c>
      <c r="K1165" s="18" t="str">
        <f t="shared" ref="K1165:K1228" si="111">IF(G1165="","",1-J1165/I1165/1.1)</f>
        <v/>
      </c>
      <c r="L1165" s="18" t="str">
        <f t="shared" ref="L1165:L1228" si="112">IF(G1165="","",1-J1165/I1165)</f>
        <v/>
      </c>
      <c r="M1165" s="17" t="str">
        <f t="shared" ref="M1165:M1228" si="113">IF(G1165="","✔","")</f>
        <v>✔</v>
      </c>
    </row>
    <row r="1166" spans="1:13" ht="14.25" customHeight="1" x14ac:dyDescent="0.15">
      <c r="A1166" s="24" t="s">
        <v>6712</v>
      </c>
      <c r="B1166" s="24" t="s">
        <v>6625</v>
      </c>
      <c r="C1166" s="23" t="s">
        <v>6711</v>
      </c>
      <c r="D1166" s="22" t="s">
        <v>17</v>
      </c>
      <c r="E1166" s="91">
        <v>557.52</v>
      </c>
      <c r="F1166" s="21">
        <v>641</v>
      </c>
      <c r="G1166" s="20"/>
      <c r="H1166" s="14" t="str">
        <f t="shared" si="108"/>
        <v/>
      </c>
      <c r="I1166" s="19">
        <f t="shared" si="109"/>
        <v>357370.32</v>
      </c>
      <c r="J1166" s="14" t="str">
        <f t="shared" si="110"/>
        <v/>
      </c>
      <c r="K1166" s="18" t="str">
        <f t="shared" si="111"/>
        <v/>
      </c>
      <c r="L1166" s="18" t="str">
        <f t="shared" si="112"/>
        <v/>
      </c>
      <c r="M1166" s="17" t="str">
        <f t="shared" si="113"/>
        <v>✔</v>
      </c>
    </row>
    <row r="1167" spans="1:13" ht="14.25" customHeight="1" x14ac:dyDescent="0.15">
      <c r="A1167" s="24" t="s">
        <v>6710</v>
      </c>
      <c r="B1167" s="24" t="s">
        <v>6625</v>
      </c>
      <c r="C1167" s="23" t="s">
        <v>6709</v>
      </c>
      <c r="D1167" s="22" t="s">
        <v>17</v>
      </c>
      <c r="E1167" s="91">
        <v>2982</v>
      </c>
      <c r="F1167" s="21">
        <v>22</v>
      </c>
      <c r="G1167" s="20"/>
      <c r="H1167" s="14" t="str">
        <f t="shared" si="108"/>
        <v/>
      </c>
      <c r="I1167" s="19">
        <f t="shared" si="109"/>
        <v>65604</v>
      </c>
      <c r="J1167" s="14" t="str">
        <f t="shared" si="110"/>
        <v/>
      </c>
      <c r="K1167" s="18" t="str">
        <f t="shared" si="111"/>
        <v/>
      </c>
      <c r="L1167" s="18" t="str">
        <f t="shared" si="112"/>
        <v/>
      </c>
      <c r="M1167" s="17" t="str">
        <f t="shared" si="113"/>
        <v>✔</v>
      </c>
    </row>
    <row r="1168" spans="1:13" ht="14.25" customHeight="1" x14ac:dyDescent="0.15">
      <c r="A1168" s="24" t="s">
        <v>6708</v>
      </c>
      <c r="B1168" s="24" t="s">
        <v>6625</v>
      </c>
      <c r="C1168" s="23" t="s">
        <v>6707</v>
      </c>
      <c r="D1168" s="22" t="s">
        <v>17</v>
      </c>
      <c r="E1168" s="91">
        <v>7616</v>
      </c>
      <c r="F1168" s="21">
        <v>5</v>
      </c>
      <c r="G1168" s="20"/>
      <c r="H1168" s="14" t="str">
        <f t="shared" si="108"/>
        <v/>
      </c>
      <c r="I1168" s="19">
        <f t="shared" si="109"/>
        <v>38080</v>
      </c>
      <c r="J1168" s="14" t="str">
        <f t="shared" si="110"/>
        <v/>
      </c>
      <c r="K1168" s="18" t="str">
        <f t="shared" si="111"/>
        <v/>
      </c>
      <c r="L1168" s="18" t="str">
        <f t="shared" si="112"/>
        <v/>
      </c>
      <c r="M1168" s="17" t="str">
        <f t="shared" si="113"/>
        <v>✔</v>
      </c>
    </row>
    <row r="1169" spans="1:13" ht="14.25" customHeight="1" x14ac:dyDescent="0.15">
      <c r="A1169" s="24" t="s">
        <v>6706</v>
      </c>
      <c r="B1169" s="24" t="s">
        <v>6625</v>
      </c>
      <c r="C1169" s="23" t="s">
        <v>6705</v>
      </c>
      <c r="D1169" s="22" t="s">
        <v>17</v>
      </c>
      <c r="E1169" s="91">
        <v>1380</v>
      </c>
      <c r="F1169" s="21">
        <v>113</v>
      </c>
      <c r="G1169" s="20"/>
      <c r="H1169" s="14" t="str">
        <f t="shared" si="108"/>
        <v/>
      </c>
      <c r="I1169" s="19">
        <f t="shared" si="109"/>
        <v>155940</v>
      </c>
      <c r="J1169" s="14" t="str">
        <f t="shared" si="110"/>
        <v/>
      </c>
      <c r="K1169" s="18" t="str">
        <f t="shared" si="111"/>
        <v/>
      </c>
      <c r="L1169" s="18" t="str">
        <f t="shared" si="112"/>
        <v/>
      </c>
      <c r="M1169" s="17" t="str">
        <f t="shared" si="113"/>
        <v>✔</v>
      </c>
    </row>
    <row r="1170" spans="1:13" ht="14.25" customHeight="1" x14ac:dyDescent="0.15">
      <c r="A1170" s="24" t="s">
        <v>6704</v>
      </c>
      <c r="B1170" s="24" t="s">
        <v>6625</v>
      </c>
      <c r="C1170" s="23" t="s">
        <v>6703</v>
      </c>
      <c r="D1170" s="22" t="s">
        <v>17</v>
      </c>
      <c r="E1170" s="91">
        <v>184806</v>
      </c>
      <c r="F1170" s="21">
        <v>3</v>
      </c>
      <c r="G1170" s="20"/>
      <c r="H1170" s="14" t="str">
        <f t="shared" si="108"/>
        <v/>
      </c>
      <c r="I1170" s="19">
        <f t="shared" si="109"/>
        <v>554418</v>
      </c>
      <c r="J1170" s="14" t="str">
        <f t="shared" si="110"/>
        <v/>
      </c>
      <c r="K1170" s="18" t="str">
        <f t="shared" si="111"/>
        <v/>
      </c>
      <c r="L1170" s="18" t="str">
        <f t="shared" si="112"/>
        <v/>
      </c>
      <c r="M1170" s="17" t="str">
        <f t="shared" si="113"/>
        <v>✔</v>
      </c>
    </row>
    <row r="1171" spans="1:13" ht="14.25" customHeight="1" x14ac:dyDescent="0.15">
      <c r="A1171" s="24" t="s">
        <v>6702</v>
      </c>
      <c r="B1171" s="24" t="s">
        <v>6625</v>
      </c>
      <c r="C1171" s="23" t="s">
        <v>6701</v>
      </c>
      <c r="D1171" s="22" t="s">
        <v>17</v>
      </c>
      <c r="E1171" s="91">
        <v>3200</v>
      </c>
      <c r="F1171" s="21">
        <v>3</v>
      </c>
      <c r="G1171" s="20"/>
      <c r="H1171" s="14" t="str">
        <f t="shared" si="108"/>
        <v/>
      </c>
      <c r="I1171" s="19">
        <f t="shared" si="109"/>
        <v>9600</v>
      </c>
      <c r="J1171" s="14" t="str">
        <f t="shared" si="110"/>
        <v/>
      </c>
      <c r="K1171" s="18" t="str">
        <f t="shared" si="111"/>
        <v/>
      </c>
      <c r="L1171" s="18" t="str">
        <f t="shared" si="112"/>
        <v/>
      </c>
      <c r="M1171" s="17" t="str">
        <f t="shared" si="113"/>
        <v>✔</v>
      </c>
    </row>
    <row r="1172" spans="1:13" ht="14.25" customHeight="1" x14ac:dyDescent="0.15">
      <c r="A1172" s="24" t="s">
        <v>6700</v>
      </c>
      <c r="B1172" s="24" t="s">
        <v>6625</v>
      </c>
      <c r="C1172" s="23" t="s">
        <v>6699</v>
      </c>
      <c r="D1172" s="22" t="s">
        <v>17</v>
      </c>
      <c r="E1172" s="91">
        <v>31531</v>
      </c>
      <c r="F1172" s="21">
        <v>480</v>
      </c>
      <c r="G1172" s="20"/>
      <c r="H1172" s="14" t="str">
        <f t="shared" si="108"/>
        <v/>
      </c>
      <c r="I1172" s="19">
        <f t="shared" si="109"/>
        <v>15134880</v>
      </c>
      <c r="J1172" s="14" t="str">
        <f t="shared" si="110"/>
        <v/>
      </c>
      <c r="K1172" s="18" t="str">
        <f t="shared" si="111"/>
        <v/>
      </c>
      <c r="L1172" s="18" t="str">
        <f t="shared" si="112"/>
        <v/>
      </c>
      <c r="M1172" s="17" t="str">
        <f t="shared" si="113"/>
        <v>✔</v>
      </c>
    </row>
    <row r="1173" spans="1:13" ht="14.25" customHeight="1" x14ac:dyDescent="0.15">
      <c r="A1173" s="24" t="s">
        <v>6698</v>
      </c>
      <c r="B1173" s="24" t="s">
        <v>6625</v>
      </c>
      <c r="C1173" s="23" t="s">
        <v>6697</v>
      </c>
      <c r="D1173" s="22" t="s">
        <v>17</v>
      </c>
      <c r="E1173" s="91">
        <v>55420</v>
      </c>
      <c r="F1173" s="21">
        <v>380</v>
      </c>
      <c r="G1173" s="20"/>
      <c r="H1173" s="14" t="str">
        <f t="shared" si="108"/>
        <v/>
      </c>
      <c r="I1173" s="19">
        <f t="shared" si="109"/>
        <v>21059600</v>
      </c>
      <c r="J1173" s="14" t="str">
        <f t="shared" si="110"/>
        <v/>
      </c>
      <c r="K1173" s="18" t="str">
        <f t="shared" si="111"/>
        <v/>
      </c>
      <c r="L1173" s="18" t="str">
        <f t="shared" si="112"/>
        <v/>
      </c>
      <c r="M1173" s="17" t="str">
        <f t="shared" si="113"/>
        <v>✔</v>
      </c>
    </row>
    <row r="1174" spans="1:13" ht="14.25" customHeight="1" x14ac:dyDescent="0.15">
      <c r="A1174" s="24" t="s">
        <v>6696</v>
      </c>
      <c r="B1174" s="24" t="s">
        <v>6625</v>
      </c>
      <c r="C1174" s="23" t="s">
        <v>6695</v>
      </c>
      <c r="D1174" s="22" t="s">
        <v>17</v>
      </c>
      <c r="E1174" s="91">
        <v>159891</v>
      </c>
      <c r="F1174" s="21">
        <v>423</v>
      </c>
      <c r="G1174" s="20"/>
      <c r="H1174" s="14" t="str">
        <f t="shared" si="108"/>
        <v/>
      </c>
      <c r="I1174" s="19">
        <f t="shared" si="109"/>
        <v>67633893</v>
      </c>
      <c r="J1174" s="14" t="str">
        <f t="shared" si="110"/>
        <v/>
      </c>
      <c r="K1174" s="18" t="str">
        <f t="shared" si="111"/>
        <v/>
      </c>
      <c r="L1174" s="18" t="str">
        <f t="shared" si="112"/>
        <v/>
      </c>
      <c r="M1174" s="17" t="str">
        <f t="shared" si="113"/>
        <v>✔</v>
      </c>
    </row>
    <row r="1175" spans="1:13" ht="14.25" customHeight="1" x14ac:dyDescent="0.15">
      <c r="A1175" s="24" t="s">
        <v>6694</v>
      </c>
      <c r="B1175" s="24" t="s">
        <v>6625</v>
      </c>
      <c r="C1175" s="23" t="s">
        <v>6693</v>
      </c>
      <c r="D1175" s="22" t="s">
        <v>17</v>
      </c>
      <c r="E1175" s="91">
        <v>68964</v>
      </c>
      <c r="F1175" s="21">
        <v>60</v>
      </c>
      <c r="G1175" s="20"/>
      <c r="H1175" s="14" t="str">
        <f t="shared" si="108"/>
        <v/>
      </c>
      <c r="I1175" s="19">
        <f t="shared" si="109"/>
        <v>4137840</v>
      </c>
      <c r="J1175" s="14" t="str">
        <f t="shared" si="110"/>
        <v/>
      </c>
      <c r="K1175" s="18" t="str">
        <f t="shared" si="111"/>
        <v/>
      </c>
      <c r="L1175" s="18" t="str">
        <f t="shared" si="112"/>
        <v/>
      </c>
      <c r="M1175" s="17" t="str">
        <f t="shared" si="113"/>
        <v>✔</v>
      </c>
    </row>
    <row r="1176" spans="1:13" ht="14.25" customHeight="1" x14ac:dyDescent="0.15">
      <c r="A1176" s="24" t="s">
        <v>6692</v>
      </c>
      <c r="B1176" s="24" t="s">
        <v>6625</v>
      </c>
      <c r="C1176" s="23" t="s">
        <v>6691</v>
      </c>
      <c r="D1176" s="22" t="s">
        <v>17</v>
      </c>
      <c r="E1176" s="91">
        <v>26873</v>
      </c>
      <c r="F1176" s="21">
        <v>44</v>
      </c>
      <c r="G1176" s="20"/>
      <c r="H1176" s="14" t="str">
        <f t="shared" si="108"/>
        <v/>
      </c>
      <c r="I1176" s="19">
        <f t="shared" si="109"/>
        <v>1182412</v>
      </c>
      <c r="J1176" s="14" t="str">
        <f t="shared" si="110"/>
        <v/>
      </c>
      <c r="K1176" s="18" t="str">
        <f t="shared" si="111"/>
        <v/>
      </c>
      <c r="L1176" s="18" t="str">
        <f t="shared" si="112"/>
        <v/>
      </c>
      <c r="M1176" s="17" t="str">
        <f t="shared" si="113"/>
        <v>✔</v>
      </c>
    </row>
    <row r="1177" spans="1:13" ht="14.25" customHeight="1" x14ac:dyDescent="0.15">
      <c r="A1177" s="24" t="s">
        <v>6690</v>
      </c>
      <c r="B1177" s="24" t="s">
        <v>6625</v>
      </c>
      <c r="C1177" s="23" t="s">
        <v>6689</v>
      </c>
      <c r="D1177" s="22" t="s">
        <v>17</v>
      </c>
      <c r="E1177" s="91">
        <v>54609</v>
      </c>
      <c r="F1177" s="21">
        <v>10</v>
      </c>
      <c r="G1177" s="20"/>
      <c r="H1177" s="14" t="str">
        <f t="shared" si="108"/>
        <v/>
      </c>
      <c r="I1177" s="19">
        <f t="shared" si="109"/>
        <v>546090</v>
      </c>
      <c r="J1177" s="14" t="str">
        <f t="shared" si="110"/>
        <v/>
      </c>
      <c r="K1177" s="18" t="str">
        <f t="shared" si="111"/>
        <v/>
      </c>
      <c r="L1177" s="18" t="str">
        <f t="shared" si="112"/>
        <v/>
      </c>
      <c r="M1177" s="17" t="str">
        <f t="shared" si="113"/>
        <v>✔</v>
      </c>
    </row>
    <row r="1178" spans="1:13" ht="14.25" customHeight="1" x14ac:dyDescent="0.15">
      <c r="A1178" s="24" t="s">
        <v>6688</v>
      </c>
      <c r="B1178" s="24" t="s">
        <v>6625</v>
      </c>
      <c r="C1178" s="23" t="s">
        <v>6687</v>
      </c>
      <c r="D1178" s="22" t="s">
        <v>17</v>
      </c>
      <c r="E1178" s="91">
        <v>16134</v>
      </c>
      <c r="F1178" s="21">
        <v>156</v>
      </c>
      <c r="G1178" s="20"/>
      <c r="H1178" s="14" t="str">
        <f t="shared" si="108"/>
        <v/>
      </c>
      <c r="I1178" s="19">
        <f t="shared" si="109"/>
        <v>2516904</v>
      </c>
      <c r="J1178" s="14" t="str">
        <f t="shared" si="110"/>
        <v/>
      </c>
      <c r="K1178" s="18" t="str">
        <f t="shared" si="111"/>
        <v/>
      </c>
      <c r="L1178" s="18" t="str">
        <f t="shared" si="112"/>
        <v/>
      </c>
      <c r="M1178" s="17" t="str">
        <f t="shared" si="113"/>
        <v>✔</v>
      </c>
    </row>
    <row r="1179" spans="1:13" ht="14.25" customHeight="1" x14ac:dyDescent="0.15">
      <c r="A1179" s="24" t="s">
        <v>6686</v>
      </c>
      <c r="B1179" s="24" t="s">
        <v>6625</v>
      </c>
      <c r="C1179" s="23" t="s">
        <v>6685</v>
      </c>
      <c r="D1179" s="22" t="s">
        <v>17</v>
      </c>
      <c r="E1179" s="91">
        <v>253850</v>
      </c>
      <c r="F1179" s="21">
        <v>5</v>
      </c>
      <c r="G1179" s="20"/>
      <c r="H1179" s="14" t="str">
        <f t="shared" si="108"/>
        <v/>
      </c>
      <c r="I1179" s="19">
        <f t="shared" si="109"/>
        <v>1269250</v>
      </c>
      <c r="J1179" s="14" t="str">
        <f t="shared" si="110"/>
        <v/>
      </c>
      <c r="K1179" s="18" t="str">
        <f t="shared" si="111"/>
        <v/>
      </c>
      <c r="L1179" s="18" t="str">
        <f t="shared" si="112"/>
        <v/>
      </c>
      <c r="M1179" s="17" t="str">
        <f t="shared" si="113"/>
        <v>✔</v>
      </c>
    </row>
    <row r="1180" spans="1:13" ht="14.25" customHeight="1" x14ac:dyDescent="0.15">
      <c r="A1180" s="24" t="s">
        <v>6684</v>
      </c>
      <c r="B1180" s="24" t="s">
        <v>6625</v>
      </c>
      <c r="C1180" s="23" t="s">
        <v>6683</v>
      </c>
      <c r="D1180" s="22" t="s">
        <v>17</v>
      </c>
      <c r="E1180" s="91">
        <v>130310</v>
      </c>
      <c r="F1180" s="21">
        <v>5</v>
      </c>
      <c r="G1180" s="20"/>
      <c r="H1180" s="14" t="str">
        <f t="shared" si="108"/>
        <v/>
      </c>
      <c r="I1180" s="19">
        <f t="shared" si="109"/>
        <v>651550</v>
      </c>
      <c r="J1180" s="14" t="str">
        <f t="shared" si="110"/>
        <v/>
      </c>
      <c r="K1180" s="18" t="str">
        <f t="shared" si="111"/>
        <v/>
      </c>
      <c r="L1180" s="18" t="str">
        <f t="shared" si="112"/>
        <v/>
      </c>
      <c r="M1180" s="17" t="str">
        <f t="shared" si="113"/>
        <v>✔</v>
      </c>
    </row>
    <row r="1181" spans="1:13" ht="14.25" customHeight="1" x14ac:dyDescent="0.15">
      <c r="A1181" s="24" t="s">
        <v>6682</v>
      </c>
      <c r="B1181" s="24" t="s">
        <v>6625</v>
      </c>
      <c r="C1181" s="23" t="s">
        <v>6681</v>
      </c>
      <c r="D1181" s="22" t="s">
        <v>17</v>
      </c>
      <c r="E1181" s="91">
        <v>1143284</v>
      </c>
      <c r="F1181" s="21">
        <v>39</v>
      </c>
      <c r="G1181" s="20"/>
      <c r="H1181" s="14" t="str">
        <f t="shared" si="108"/>
        <v/>
      </c>
      <c r="I1181" s="19">
        <f t="shared" si="109"/>
        <v>44588076</v>
      </c>
      <c r="J1181" s="14" t="str">
        <f t="shared" si="110"/>
        <v/>
      </c>
      <c r="K1181" s="18" t="str">
        <f t="shared" si="111"/>
        <v/>
      </c>
      <c r="L1181" s="18" t="str">
        <f t="shared" si="112"/>
        <v/>
      </c>
      <c r="M1181" s="17" t="str">
        <f t="shared" si="113"/>
        <v>✔</v>
      </c>
    </row>
    <row r="1182" spans="1:13" ht="14.25" customHeight="1" x14ac:dyDescent="0.15">
      <c r="A1182" s="24" t="s">
        <v>6680</v>
      </c>
      <c r="B1182" s="24" t="s">
        <v>6625</v>
      </c>
      <c r="C1182" s="23" t="s">
        <v>6679</v>
      </c>
      <c r="D1182" s="22" t="s">
        <v>17</v>
      </c>
      <c r="E1182" s="91">
        <v>2715</v>
      </c>
      <c r="F1182" s="21">
        <v>3</v>
      </c>
      <c r="G1182" s="20"/>
      <c r="H1182" s="14" t="str">
        <f t="shared" si="108"/>
        <v/>
      </c>
      <c r="I1182" s="19">
        <f t="shared" si="109"/>
        <v>8145</v>
      </c>
      <c r="J1182" s="14" t="str">
        <f t="shared" si="110"/>
        <v/>
      </c>
      <c r="K1182" s="18" t="str">
        <f t="shared" si="111"/>
        <v/>
      </c>
      <c r="L1182" s="18" t="str">
        <f t="shared" si="112"/>
        <v/>
      </c>
      <c r="M1182" s="17" t="str">
        <f t="shared" si="113"/>
        <v>✔</v>
      </c>
    </row>
    <row r="1183" spans="1:13" ht="14.25" customHeight="1" x14ac:dyDescent="0.15">
      <c r="A1183" s="24" t="s">
        <v>6678</v>
      </c>
      <c r="B1183" s="24" t="s">
        <v>6625</v>
      </c>
      <c r="C1183" s="23" t="s">
        <v>6677</v>
      </c>
      <c r="D1183" s="22" t="s">
        <v>17</v>
      </c>
      <c r="E1183" s="91">
        <v>488.6</v>
      </c>
      <c r="F1183" s="21">
        <v>8</v>
      </c>
      <c r="G1183" s="20"/>
      <c r="H1183" s="14" t="str">
        <f t="shared" si="108"/>
        <v/>
      </c>
      <c r="I1183" s="19">
        <f t="shared" si="109"/>
        <v>3908.8</v>
      </c>
      <c r="J1183" s="14" t="str">
        <f t="shared" si="110"/>
        <v/>
      </c>
      <c r="K1183" s="18" t="str">
        <f t="shared" si="111"/>
        <v/>
      </c>
      <c r="L1183" s="18" t="str">
        <f t="shared" si="112"/>
        <v/>
      </c>
      <c r="M1183" s="17" t="str">
        <f t="shared" si="113"/>
        <v>✔</v>
      </c>
    </row>
    <row r="1184" spans="1:13" ht="14.25" customHeight="1" x14ac:dyDescent="0.15">
      <c r="A1184" s="24" t="s">
        <v>6676</v>
      </c>
      <c r="B1184" s="24" t="s">
        <v>6625</v>
      </c>
      <c r="C1184" s="23" t="s">
        <v>6675</v>
      </c>
      <c r="D1184" s="22" t="s">
        <v>17</v>
      </c>
      <c r="E1184" s="91">
        <v>746.8</v>
      </c>
      <c r="F1184" s="21">
        <v>27</v>
      </c>
      <c r="G1184" s="20"/>
      <c r="H1184" s="14" t="str">
        <f t="shared" si="108"/>
        <v/>
      </c>
      <c r="I1184" s="19">
        <f t="shared" si="109"/>
        <v>20163.599999999999</v>
      </c>
      <c r="J1184" s="14" t="str">
        <f t="shared" si="110"/>
        <v/>
      </c>
      <c r="K1184" s="18" t="str">
        <f t="shared" si="111"/>
        <v/>
      </c>
      <c r="L1184" s="18" t="str">
        <f t="shared" si="112"/>
        <v/>
      </c>
      <c r="M1184" s="17" t="str">
        <f t="shared" si="113"/>
        <v>✔</v>
      </c>
    </row>
    <row r="1185" spans="1:13" ht="14.25" customHeight="1" x14ac:dyDescent="0.15">
      <c r="A1185" s="24" t="s">
        <v>6674</v>
      </c>
      <c r="B1185" s="24" t="s">
        <v>6625</v>
      </c>
      <c r="C1185" s="23" t="s">
        <v>6673</v>
      </c>
      <c r="D1185" s="22" t="s">
        <v>17</v>
      </c>
      <c r="E1185" s="91">
        <v>1000.7</v>
      </c>
      <c r="F1185" s="21">
        <v>24</v>
      </c>
      <c r="G1185" s="20"/>
      <c r="H1185" s="14" t="str">
        <f t="shared" si="108"/>
        <v/>
      </c>
      <c r="I1185" s="19">
        <f t="shared" si="109"/>
        <v>24016.800000000003</v>
      </c>
      <c r="J1185" s="14" t="str">
        <f t="shared" si="110"/>
        <v/>
      </c>
      <c r="K1185" s="18" t="str">
        <f t="shared" si="111"/>
        <v/>
      </c>
      <c r="L1185" s="18" t="str">
        <f t="shared" si="112"/>
        <v/>
      </c>
      <c r="M1185" s="17" t="str">
        <f t="shared" si="113"/>
        <v>✔</v>
      </c>
    </row>
    <row r="1186" spans="1:13" ht="14.25" customHeight="1" x14ac:dyDescent="0.15">
      <c r="A1186" s="24" t="s">
        <v>6672</v>
      </c>
      <c r="B1186" s="24" t="s">
        <v>6625</v>
      </c>
      <c r="C1186" s="23" t="s">
        <v>6671</v>
      </c>
      <c r="D1186" s="22" t="s">
        <v>17</v>
      </c>
      <c r="E1186" s="91">
        <v>696</v>
      </c>
      <c r="F1186" s="21">
        <v>46</v>
      </c>
      <c r="G1186" s="20"/>
      <c r="H1186" s="14" t="str">
        <f t="shared" si="108"/>
        <v/>
      </c>
      <c r="I1186" s="19">
        <f t="shared" si="109"/>
        <v>32016</v>
      </c>
      <c r="J1186" s="14" t="str">
        <f t="shared" si="110"/>
        <v/>
      </c>
      <c r="K1186" s="18" t="str">
        <f t="shared" si="111"/>
        <v/>
      </c>
      <c r="L1186" s="18" t="str">
        <f t="shared" si="112"/>
        <v/>
      </c>
      <c r="M1186" s="17" t="str">
        <f t="shared" si="113"/>
        <v>✔</v>
      </c>
    </row>
    <row r="1187" spans="1:13" ht="14.25" customHeight="1" x14ac:dyDescent="0.15">
      <c r="A1187" s="24" t="s">
        <v>6670</v>
      </c>
      <c r="B1187" s="24" t="s">
        <v>6625</v>
      </c>
      <c r="C1187" s="23" t="s">
        <v>6669</v>
      </c>
      <c r="D1187" s="22" t="s">
        <v>17</v>
      </c>
      <c r="E1187" s="91">
        <v>731.8</v>
      </c>
      <c r="F1187" s="21">
        <v>22</v>
      </c>
      <c r="G1187" s="20"/>
      <c r="H1187" s="14" t="str">
        <f t="shared" si="108"/>
        <v/>
      </c>
      <c r="I1187" s="19">
        <f t="shared" si="109"/>
        <v>16099.599999999999</v>
      </c>
      <c r="J1187" s="14" t="str">
        <f t="shared" si="110"/>
        <v/>
      </c>
      <c r="K1187" s="18" t="str">
        <f t="shared" si="111"/>
        <v/>
      </c>
      <c r="L1187" s="18" t="str">
        <f t="shared" si="112"/>
        <v/>
      </c>
      <c r="M1187" s="17" t="str">
        <f t="shared" si="113"/>
        <v>✔</v>
      </c>
    </row>
    <row r="1188" spans="1:13" ht="14.25" customHeight="1" x14ac:dyDescent="0.15">
      <c r="A1188" s="24" t="s">
        <v>6668</v>
      </c>
      <c r="B1188" s="24" t="s">
        <v>6625</v>
      </c>
      <c r="C1188" s="23" t="s">
        <v>6667</v>
      </c>
      <c r="D1188" s="22" t="s">
        <v>17</v>
      </c>
      <c r="E1188" s="91">
        <v>437.9</v>
      </c>
      <c r="F1188" s="21">
        <v>15</v>
      </c>
      <c r="G1188" s="20"/>
      <c r="H1188" s="14" t="str">
        <f t="shared" si="108"/>
        <v/>
      </c>
      <c r="I1188" s="19">
        <f t="shared" si="109"/>
        <v>6568.5</v>
      </c>
      <c r="J1188" s="14" t="str">
        <f t="shared" si="110"/>
        <v/>
      </c>
      <c r="K1188" s="18" t="str">
        <f t="shared" si="111"/>
        <v/>
      </c>
      <c r="L1188" s="18" t="str">
        <f t="shared" si="112"/>
        <v/>
      </c>
      <c r="M1188" s="17" t="str">
        <f t="shared" si="113"/>
        <v>✔</v>
      </c>
    </row>
    <row r="1189" spans="1:13" ht="14.25" customHeight="1" x14ac:dyDescent="0.15">
      <c r="A1189" s="24" t="s">
        <v>6666</v>
      </c>
      <c r="B1189" s="24" t="s">
        <v>6625</v>
      </c>
      <c r="C1189" s="23" t="s">
        <v>6665</v>
      </c>
      <c r="D1189" s="22" t="s">
        <v>17</v>
      </c>
      <c r="E1189" s="91">
        <v>7780.5</v>
      </c>
      <c r="F1189" s="21">
        <v>39</v>
      </c>
      <c r="G1189" s="20"/>
      <c r="H1189" s="14" t="str">
        <f t="shared" si="108"/>
        <v/>
      </c>
      <c r="I1189" s="19">
        <f t="shared" si="109"/>
        <v>303439.5</v>
      </c>
      <c r="J1189" s="14" t="str">
        <f t="shared" si="110"/>
        <v/>
      </c>
      <c r="K1189" s="18" t="str">
        <f t="shared" si="111"/>
        <v/>
      </c>
      <c r="L1189" s="18" t="str">
        <f t="shared" si="112"/>
        <v/>
      </c>
      <c r="M1189" s="17" t="str">
        <f t="shared" si="113"/>
        <v>✔</v>
      </c>
    </row>
    <row r="1190" spans="1:13" ht="14.25" customHeight="1" x14ac:dyDescent="0.15">
      <c r="A1190" s="24" t="s">
        <v>6664</v>
      </c>
      <c r="B1190" s="24" t="s">
        <v>6625</v>
      </c>
      <c r="C1190" s="23" t="s">
        <v>6663</v>
      </c>
      <c r="D1190" s="22" t="s">
        <v>17</v>
      </c>
      <c r="E1190" s="91">
        <v>1547</v>
      </c>
      <c r="F1190" s="21">
        <v>17</v>
      </c>
      <c r="G1190" s="20"/>
      <c r="H1190" s="14" t="str">
        <f t="shared" si="108"/>
        <v/>
      </c>
      <c r="I1190" s="19">
        <f t="shared" si="109"/>
        <v>26299</v>
      </c>
      <c r="J1190" s="14" t="str">
        <f t="shared" si="110"/>
        <v/>
      </c>
      <c r="K1190" s="18" t="str">
        <f t="shared" si="111"/>
        <v/>
      </c>
      <c r="L1190" s="18" t="str">
        <f t="shared" si="112"/>
        <v/>
      </c>
      <c r="M1190" s="17" t="str">
        <f t="shared" si="113"/>
        <v>✔</v>
      </c>
    </row>
    <row r="1191" spans="1:13" ht="14.25" customHeight="1" x14ac:dyDescent="0.15">
      <c r="A1191" s="24" t="s">
        <v>6662</v>
      </c>
      <c r="B1191" s="24" t="s">
        <v>6625</v>
      </c>
      <c r="C1191" s="23" t="s">
        <v>6661</v>
      </c>
      <c r="D1191" s="22" t="s">
        <v>17</v>
      </c>
      <c r="E1191" s="91">
        <v>3006.5</v>
      </c>
      <c r="F1191" s="21">
        <v>5</v>
      </c>
      <c r="G1191" s="20"/>
      <c r="H1191" s="14" t="str">
        <f t="shared" si="108"/>
        <v/>
      </c>
      <c r="I1191" s="19">
        <f t="shared" si="109"/>
        <v>15032.5</v>
      </c>
      <c r="J1191" s="14" t="str">
        <f t="shared" si="110"/>
        <v/>
      </c>
      <c r="K1191" s="18" t="str">
        <f t="shared" si="111"/>
        <v/>
      </c>
      <c r="L1191" s="18" t="str">
        <f t="shared" si="112"/>
        <v/>
      </c>
      <c r="M1191" s="17" t="str">
        <f t="shared" si="113"/>
        <v>✔</v>
      </c>
    </row>
    <row r="1192" spans="1:13" ht="14.25" customHeight="1" x14ac:dyDescent="0.15">
      <c r="A1192" s="24" t="s">
        <v>6660</v>
      </c>
      <c r="B1192" s="24" t="s">
        <v>6625</v>
      </c>
      <c r="C1192" s="23" t="s">
        <v>6659</v>
      </c>
      <c r="D1192" s="22" t="s">
        <v>17</v>
      </c>
      <c r="E1192" s="91">
        <v>3509.4</v>
      </c>
      <c r="F1192" s="21">
        <v>32</v>
      </c>
      <c r="G1192" s="20"/>
      <c r="H1192" s="14" t="str">
        <f t="shared" si="108"/>
        <v/>
      </c>
      <c r="I1192" s="19">
        <f t="shared" si="109"/>
        <v>112300.8</v>
      </c>
      <c r="J1192" s="14" t="str">
        <f t="shared" si="110"/>
        <v/>
      </c>
      <c r="K1192" s="18" t="str">
        <f t="shared" si="111"/>
        <v/>
      </c>
      <c r="L1192" s="18" t="str">
        <f t="shared" si="112"/>
        <v/>
      </c>
      <c r="M1192" s="17" t="str">
        <f t="shared" si="113"/>
        <v>✔</v>
      </c>
    </row>
    <row r="1193" spans="1:13" ht="14.25" customHeight="1" x14ac:dyDescent="0.15">
      <c r="A1193" s="24" t="s">
        <v>6658</v>
      </c>
      <c r="B1193" s="24" t="s">
        <v>6625</v>
      </c>
      <c r="C1193" s="23" t="s">
        <v>6657</v>
      </c>
      <c r="D1193" s="22" t="s">
        <v>17</v>
      </c>
      <c r="E1193" s="91">
        <v>3170.8</v>
      </c>
      <c r="F1193" s="21">
        <v>56</v>
      </c>
      <c r="G1193" s="20"/>
      <c r="H1193" s="14" t="str">
        <f t="shared" si="108"/>
        <v/>
      </c>
      <c r="I1193" s="19">
        <f t="shared" si="109"/>
        <v>177564.80000000002</v>
      </c>
      <c r="J1193" s="14" t="str">
        <f t="shared" si="110"/>
        <v/>
      </c>
      <c r="K1193" s="18" t="str">
        <f t="shared" si="111"/>
        <v/>
      </c>
      <c r="L1193" s="18" t="str">
        <f t="shared" si="112"/>
        <v/>
      </c>
      <c r="M1193" s="17" t="str">
        <f t="shared" si="113"/>
        <v>✔</v>
      </c>
    </row>
    <row r="1194" spans="1:13" ht="14.25" customHeight="1" x14ac:dyDescent="0.15">
      <c r="A1194" s="24" t="s">
        <v>6656</v>
      </c>
      <c r="B1194" s="24" t="s">
        <v>6625</v>
      </c>
      <c r="C1194" s="23" t="s">
        <v>6655</v>
      </c>
      <c r="D1194" s="22" t="s">
        <v>17</v>
      </c>
      <c r="E1194" s="91">
        <v>3851</v>
      </c>
      <c r="F1194" s="21">
        <v>27</v>
      </c>
      <c r="G1194" s="20"/>
      <c r="H1194" s="14" t="str">
        <f t="shared" si="108"/>
        <v/>
      </c>
      <c r="I1194" s="19">
        <f t="shared" si="109"/>
        <v>103977</v>
      </c>
      <c r="J1194" s="14" t="str">
        <f t="shared" si="110"/>
        <v/>
      </c>
      <c r="K1194" s="18" t="str">
        <f t="shared" si="111"/>
        <v/>
      </c>
      <c r="L1194" s="18" t="str">
        <f t="shared" si="112"/>
        <v/>
      </c>
      <c r="M1194" s="17" t="str">
        <f t="shared" si="113"/>
        <v>✔</v>
      </c>
    </row>
    <row r="1195" spans="1:13" ht="14.25" customHeight="1" x14ac:dyDescent="0.15">
      <c r="A1195" s="24" t="s">
        <v>6654</v>
      </c>
      <c r="B1195" s="24" t="s">
        <v>6625</v>
      </c>
      <c r="C1195" s="23" t="s">
        <v>6653</v>
      </c>
      <c r="D1195" s="22" t="s">
        <v>17</v>
      </c>
      <c r="E1195" s="91">
        <v>4207.3</v>
      </c>
      <c r="F1195" s="21">
        <v>5</v>
      </c>
      <c r="G1195" s="20"/>
      <c r="H1195" s="14" t="str">
        <f t="shared" si="108"/>
        <v/>
      </c>
      <c r="I1195" s="19">
        <f t="shared" si="109"/>
        <v>21036.5</v>
      </c>
      <c r="J1195" s="14" t="str">
        <f t="shared" si="110"/>
        <v/>
      </c>
      <c r="K1195" s="18" t="str">
        <f t="shared" si="111"/>
        <v/>
      </c>
      <c r="L1195" s="18" t="str">
        <f t="shared" si="112"/>
        <v/>
      </c>
      <c r="M1195" s="17" t="str">
        <f t="shared" si="113"/>
        <v>✔</v>
      </c>
    </row>
    <row r="1196" spans="1:13" ht="14.25" customHeight="1" x14ac:dyDescent="0.15">
      <c r="A1196" s="24" t="s">
        <v>6652</v>
      </c>
      <c r="B1196" s="24" t="s">
        <v>6625</v>
      </c>
      <c r="C1196" s="23" t="s">
        <v>6651</v>
      </c>
      <c r="D1196" s="22" t="s">
        <v>17</v>
      </c>
      <c r="E1196" s="91">
        <v>462</v>
      </c>
      <c r="F1196" s="21">
        <v>783</v>
      </c>
      <c r="G1196" s="20"/>
      <c r="H1196" s="14" t="str">
        <f t="shared" si="108"/>
        <v/>
      </c>
      <c r="I1196" s="19">
        <f t="shared" si="109"/>
        <v>361746</v>
      </c>
      <c r="J1196" s="14" t="str">
        <f t="shared" si="110"/>
        <v/>
      </c>
      <c r="K1196" s="18" t="str">
        <f t="shared" si="111"/>
        <v/>
      </c>
      <c r="L1196" s="18" t="str">
        <f t="shared" si="112"/>
        <v/>
      </c>
      <c r="M1196" s="17" t="str">
        <f t="shared" si="113"/>
        <v>✔</v>
      </c>
    </row>
    <row r="1197" spans="1:13" ht="14.25" customHeight="1" x14ac:dyDescent="0.15">
      <c r="A1197" s="24" t="s">
        <v>6650</v>
      </c>
      <c r="B1197" s="24" t="s">
        <v>6625</v>
      </c>
      <c r="C1197" s="23" t="s">
        <v>6649</v>
      </c>
      <c r="D1197" s="22" t="s">
        <v>17</v>
      </c>
      <c r="E1197" s="91">
        <v>746.3</v>
      </c>
      <c r="F1197" s="21">
        <v>34</v>
      </c>
      <c r="G1197" s="20"/>
      <c r="H1197" s="14" t="str">
        <f t="shared" si="108"/>
        <v/>
      </c>
      <c r="I1197" s="19">
        <f t="shared" si="109"/>
        <v>25374.199999999997</v>
      </c>
      <c r="J1197" s="14" t="str">
        <f t="shared" si="110"/>
        <v/>
      </c>
      <c r="K1197" s="18" t="str">
        <f t="shared" si="111"/>
        <v/>
      </c>
      <c r="L1197" s="18" t="str">
        <f t="shared" si="112"/>
        <v/>
      </c>
      <c r="M1197" s="17" t="str">
        <f t="shared" si="113"/>
        <v>✔</v>
      </c>
    </row>
    <row r="1198" spans="1:13" ht="14.25" customHeight="1" x14ac:dyDescent="0.15">
      <c r="A1198" s="24" t="s">
        <v>6648</v>
      </c>
      <c r="B1198" s="24" t="s">
        <v>6625</v>
      </c>
      <c r="C1198" s="23" t="s">
        <v>6647</v>
      </c>
      <c r="D1198" s="22" t="s">
        <v>17</v>
      </c>
      <c r="E1198" s="91">
        <v>2422.9</v>
      </c>
      <c r="F1198" s="21">
        <v>108</v>
      </c>
      <c r="G1198" s="20"/>
      <c r="H1198" s="14" t="str">
        <f t="shared" si="108"/>
        <v/>
      </c>
      <c r="I1198" s="19">
        <f t="shared" si="109"/>
        <v>261673.2</v>
      </c>
      <c r="J1198" s="14" t="str">
        <f t="shared" si="110"/>
        <v/>
      </c>
      <c r="K1198" s="18" t="str">
        <f t="shared" si="111"/>
        <v/>
      </c>
      <c r="L1198" s="18" t="str">
        <f t="shared" si="112"/>
        <v/>
      </c>
      <c r="M1198" s="17" t="str">
        <f t="shared" si="113"/>
        <v>✔</v>
      </c>
    </row>
    <row r="1199" spans="1:13" ht="14.25" customHeight="1" x14ac:dyDescent="0.15">
      <c r="A1199" s="24" t="s">
        <v>6646</v>
      </c>
      <c r="B1199" s="24" t="s">
        <v>6625</v>
      </c>
      <c r="C1199" s="23" t="s">
        <v>6645</v>
      </c>
      <c r="D1199" s="22" t="s">
        <v>17</v>
      </c>
      <c r="E1199" s="91">
        <v>2432.8000000000002</v>
      </c>
      <c r="F1199" s="21">
        <v>96</v>
      </c>
      <c r="G1199" s="20"/>
      <c r="H1199" s="14" t="str">
        <f t="shared" si="108"/>
        <v/>
      </c>
      <c r="I1199" s="19">
        <f t="shared" si="109"/>
        <v>233548.80000000002</v>
      </c>
      <c r="J1199" s="14" t="str">
        <f t="shared" si="110"/>
        <v/>
      </c>
      <c r="K1199" s="18" t="str">
        <f t="shared" si="111"/>
        <v/>
      </c>
      <c r="L1199" s="18" t="str">
        <f t="shared" si="112"/>
        <v/>
      </c>
      <c r="M1199" s="17" t="str">
        <f t="shared" si="113"/>
        <v>✔</v>
      </c>
    </row>
    <row r="1200" spans="1:13" ht="14.25" customHeight="1" x14ac:dyDescent="0.15">
      <c r="A1200" s="24" t="s">
        <v>6644</v>
      </c>
      <c r="B1200" s="24" t="s">
        <v>6625</v>
      </c>
      <c r="C1200" s="23" t="s">
        <v>6643</v>
      </c>
      <c r="D1200" s="22" t="s">
        <v>17</v>
      </c>
      <c r="E1200" s="91">
        <v>4692.8999999999996</v>
      </c>
      <c r="F1200" s="21">
        <v>60</v>
      </c>
      <c r="G1200" s="20"/>
      <c r="H1200" s="14" t="str">
        <f t="shared" si="108"/>
        <v/>
      </c>
      <c r="I1200" s="19">
        <f t="shared" si="109"/>
        <v>281574</v>
      </c>
      <c r="J1200" s="14" t="str">
        <f t="shared" si="110"/>
        <v/>
      </c>
      <c r="K1200" s="18" t="str">
        <f t="shared" si="111"/>
        <v/>
      </c>
      <c r="L1200" s="18" t="str">
        <f t="shared" si="112"/>
        <v/>
      </c>
      <c r="M1200" s="17" t="str">
        <f t="shared" si="113"/>
        <v>✔</v>
      </c>
    </row>
    <row r="1201" spans="1:13" ht="14.25" customHeight="1" x14ac:dyDescent="0.15">
      <c r="A1201" s="24" t="s">
        <v>6642</v>
      </c>
      <c r="B1201" s="24" t="s">
        <v>6625</v>
      </c>
      <c r="C1201" s="23" t="s">
        <v>6641</v>
      </c>
      <c r="D1201" s="22" t="s">
        <v>17</v>
      </c>
      <c r="E1201" s="91">
        <v>5072.6000000000004</v>
      </c>
      <c r="F1201" s="21">
        <v>56</v>
      </c>
      <c r="G1201" s="20"/>
      <c r="H1201" s="14" t="str">
        <f t="shared" si="108"/>
        <v/>
      </c>
      <c r="I1201" s="19">
        <f t="shared" si="109"/>
        <v>284065.60000000003</v>
      </c>
      <c r="J1201" s="14" t="str">
        <f t="shared" si="110"/>
        <v/>
      </c>
      <c r="K1201" s="18" t="str">
        <f t="shared" si="111"/>
        <v/>
      </c>
      <c r="L1201" s="18" t="str">
        <f t="shared" si="112"/>
        <v/>
      </c>
      <c r="M1201" s="17" t="str">
        <f t="shared" si="113"/>
        <v>✔</v>
      </c>
    </row>
    <row r="1202" spans="1:13" ht="14.25" customHeight="1" x14ac:dyDescent="0.15">
      <c r="A1202" s="24" t="s">
        <v>6640</v>
      </c>
      <c r="B1202" s="24" t="s">
        <v>6625</v>
      </c>
      <c r="C1202" s="23" t="s">
        <v>6639</v>
      </c>
      <c r="D1202" s="22" t="s">
        <v>17</v>
      </c>
      <c r="E1202" s="91">
        <v>1297.9000000000001</v>
      </c>
      <c r="F1202" s="21">
        <v>94</v>
      </c>
      <c r="G1202" s="20"/>
      <c r="H1202" s="14" t="str">
        <f t="shared" si="108"/>
        <v/>
      </c>
      <c r="I1202" s="19">
        <f t="shared" si="109"/>
        <v>122002.6</v>
      </c>
      <c r="J1202" s="14" t="str">
        <f t="shared" si="110"/>
        <v/>
      </c>
      <c r="K1202" s="18" t="str">
        <f t="shared" si="111"/>
        <v/>
      </c>
      <c r="L1202" s="18" t="str">
        <f t="shared" si="112"/>
        <v/>
      </c>
      <c r="M1202" s="17" t="str">
        <f t="shared" si="113"/>
        <v>✔</v>
      </c>
    </row>
    <row r="1203" spans="1:13" ht="14.25" customHeight="1" x14ac:dyDescent="0.15">
      <c r="A1203" s="24" t="s">
        <v>6638</v>
      </c>
      <c r="B1203" s="24" t="s">
        <v>6625</v>
      </c>
      <c r="C1203" s="23" t="s">
        <v>6637</v>
      </c>
      <c r="D1203" s="22" t="s">
        <v>17</v>
      </c>
      <c r="E1203" s="91">
        <v>4646.8</v>
      </c>
      <c r="F1203" s="21">
        <v>3</v>
      </c>
      <c r="G1203" s="20"/>
      <c r="H1203" s="14" t="str">
        <f t="shared" si="108"/>
        <v/>
      </c>
      <c r="I1203" s="19">
        <f t="shared" si="109"/>
        <v>13940.400000000001</v>
      </c>
      <c r="J1203" s="14" t="str">
        <f t="shared" si="110"/>
        <v/>
      </c>
      <c r="K1203" s="18" t="str">
        <f t="shared" si="111"/>
        <v/>
      </c>
      <c r="L1203" s="18" t="str">
        <f t="shared" si="112"/>
        <v/>
      </c>
      <c r="M1203" s="17" t="str">
        <f t="shared" si="113"/>
        <v>✔</v>
      </c>
    </row>
    <row r="1204" spans="1:13" ht="14.25" customHeight="1" x14ac:dyDescent="0.15">
      <c r="A1204" s="24" t="s">
        <v>6636</v>
      </c>
      <c r="B1204" s="24" t="s">
        <v>6625</v>
      </c>
      <c r="C1204" s="23" t="s">
        <v>6635</v>
      </c>
      <c r="D1204" s="22" t="s">
        <v>17</v>
      </c>
      <c r="E1204" s="91">
        <v>922.7</v>
      </c>
      <c r="F1204" s="21">
        <v>10</v>
      </c>
      <c r="G1204" s="20"/>
      <c r="H1204" s="14" t="str">
        <f t="shared" si="108"/>
        <v/>
      </c>
      <c r="I1204" s="19">
        <f t="shared" si="109"/>
        <v>9227</v>
      </c>
      <c r="J1204" s="14" t="str">
        <f t="shared" si="110"/>
        <v/>
      </c>
      <c r="K1204" s="18" t="str">
        <f t="shared" si="111"/>
        <v/>
      </c>
      <c r="L1204" s="18" t="str">
        <f t="shared" si="112"/>
        <v/>
      </c>
      <c r="M1204" s="17" t="str">
        <f t="shared" si="113"/>
        <v>✔</v>
      </c>
    </row>
    <row r="1205" spans="1:13" ht="14.25" customHeight="1" x14ac:dyDescent="0.15">
      <c r="A1205" s="24" t="s">
        <v>6634</v>
      </c>
      <c r="B1205" s="24" t="s">
        <v>6625</v>
      </c>
      <c r="C1205" s="23" t="s">
        <v>6633</v>
      </c>
      <c r="D1205" s="22" t="s">
        <v>17</v>
      </c>
      <c r="E1205" s="91">
        <v>1090.5</v>
      </c>
      <c r="F1205" s="21">
        <v>3</v>
      </c>
      <c r="G1205" s="20"/>
      <c r="H1205" s="14" t="str">
        <f t="shared" si="108"/>
        <v/>
      </c>
      <c r="I1205" s="19">
        <f t="shared" si="109"/>
        <v>3271.5</v>
      </c>
      <c r="J1205" s="14" t="str">
        <f t="shared" si="110"/>
        <v/>
      </c>
      <c r="K1205" s="18" t="str">
        <f t="shared" si="111"/>
        <v/>
      </c>
      <c r="L1205" s="18" t="str">
        <f t="shared" si="112"/>
        <v/>
      </c>
      <c r="M1205" s="17" t="str">
        <f t="shared" si="113"/>
        <v>✔</v>
      </c>
    </row>
    <row r="1206" spans="1:13" ht="14.25" customHeight="1" x14ac:dyDescent="0.15">
      <c r="A1206" s="24" t="s">
        <v>6632</v>
      </c>
      <c r="B1206" s="24" t="s">
        <v>6625</v>
      </c>
      <c r="C1206" s="23" t="s">
        <v>6631</v>
      </c>
      <c r="D1206" s="22" t="s">
        <v>17</v>
      </c>
      <c r="E1206" s="91">
        <v>4020.7</v>
      </c>
      <c r="F1206" s="21">
        <v>116</v>
      </c>
      <c r="G1206" s="20"/>
      <c r="H1206" s="14" t="str">
        <f t="shared" si="108"/>
        <v/>
      </c>
      <c r="I1206" s="19">
        <f t="shared" si="109"/>
        <v>466401.19999999995</v>
      </c>
      <c r="J1206" s="14" t="str">
        <f t="shared" si="110"/>
        <v/>
      </c>
      <c r="K1206" s="18" t="str">
        <f t="shared" si="111"/>
        <v/>
      </c>
      <c r="L1206" s="18" t="str">
        <f t="shared" si="112"/>
        <v/>
      </c>
      <c r="M1206" s="17" t="str">
        <f t="shared" si="113"/>
        <v>✔</v>
      </c>
    </row>
    <row r="1207" spans="1:13" ht="14.25" customHeight="1" x14ac:dyDescent="0.15">
      <c r="A1207" s="24" t="s">
        <v>6630</v>
      </c>
      <c r="B1207" s="24" t="s">
        <v>6625</v>
      </c>
      <c r="C1207" s="23" t="s">
        <v>6629</v>
      </c>
      <c r="D1207" s="22" t="s">
        <v>17</v>
      </c>
      <c r="E1207" s="91">
        <v>8502.2999999999993</v>
      </c>
      <c r="F1207" s="21">
        <v>96</v>
      </c>
      <c r="G1207" s="20"/>
      <c r="H1207" s="14" t="str">
        <f t="shared" si="108"/>
        <v/>
      </c>
      <c r="I1207" s="19">
        <f t="shared" si="109"/>
        <v>816220.79999999993</v>
      </c>
      <c r="J1207" s="14" t="str">
        <f t="shared" si="110"/>
        <v/>
      </c>
      <c r="K1207" s="18" t="str">
        <f t="shared" si="111"/>
        <v/>
      </c>
      <c r="L1207" s="18" t="str">
        <f t="shared" si="112"/>
        <v/>
      </c>
      <c r="M1207" s="17" t="str">
        <f t="shared" si="113"/>
        <v>✔</v>
      </c>
    </row>
    <row r="1208" spans="1:13" ht="14.25" customHeight="1" x14ac:dyDescent="0.15">
      <c r="A1208" s="24" t="s">
        <v>6628</v>
      </c>
      <c r="B1208" s="24" t="s">
        <v>6625</v>
      </c>
      <c r="C1208" s="23" t="s">
        <v>6627</v>
      </c>
      <c r="D1208" s="22" t="s">
        <v>17</v>
      </c>
      <c r="E1208" s="91">
        <v>9673.7999999999993</v>
      </c>
      <c r="F1208" s="21">
        <v>53</v>
      </c>
      <c r="G1208" s="20"/>
      <c r="H1208" s="14" t="str">
        <f t="shared" si="108"/>
        <v/>
      </c>
      <c r="I1208" s="19">
        <f t="shared" si="109"/>
        <v>512711.39999999997</v>
      </c>
      <c r="J1208" s="14" t="str">
        <f t="shared" si="110"/>
        <v/>
      </c>
      <c r="K1208" s="18" t="str">
        <f t="shared" si="111"/>
        <v/>
      </c>
      <c r="L1208" s="18" t="str">
        <f t="shared" si="112"/>
        <v/>
      </c>
      <c r="M1208" s="17" t="str">
        <f t="shared" si="113"/>
        <v>✔</v>
      </c>
    </row>
    <row r="1209" spans="1:13" ht="14.25" customHeight="1" x14ac:dyDescent="0.15">
      <c r="A1209" s="24" t="s">
        <v>6626</v>
      </c>
      <c r="B1209" s="24" t="s">
        <v>6625</v>
      </c>
      <c r="C1209" s="23" t="s">
        <v>6624</v>
      </c>
      <c r="D1209" s="22" t="s">
        <v>17</v>
      </c>
      <c r="E1209" s="91">
        <v>4568.8</v>
      </c>
      <c r="F1209" s="21">
        <v>51</v>
      </c>
      <c r="G1209" s="20"/>
      <c r="H1209" s="14" t="str">
        <f t="shared" si="108"/>
        <v/>
      </c>
      <c r="I1209" s="19">
        <f t="shared" si="109"/>
        <v>233008.80000000002</v>
      </c>
      <c r="J1209" s="14" t="str">
        <f t="shared" si="110"/>
        <v/>
      </c>
      <c r="K1209" s="18" t="str">
        <f t="shared" si="111"/>
        <v/>
      </c>
      <c r="L1209" s="18" t="str">
        <f t="shared" si="112"/>
        <v/>
      </c>
      <c r="M1209" s="17" t="str">
        <f t="shared" si="113"/>
        <v>✔</v>
      </c>
    </row>
    <row r="1210" spans="1:13" ht="14.25" customHeight="1" x14ac:dyDescent="0.15">
      <c r="A1210" s="24" t="s">
        <v>6623</v>
      </c>
      <c r="B1210" s="24" t="s">
        <v>6544</v>
      </c>
      <c r="C1210" s="23" t="s">
        <v>6622</v>
      </c>
      <c r="D1210" s="22"/>
      <c r="E1210" s="91">
        <v>1260</v>
      </c>
      <c r="F1210" s="21">
        <v>3</v>
      </c>
      <c r="G1210" s="20"/>
      <c r="H1210" s="14" t="str">
        <f t="shared" si="108"/>
        <v/>
      </c>
      <c r="I1210" s="19">
        <f t="shared" si="109"/>
        <v>3780</v>
      </c>
      <c r="J1210" s="14" t="str">
        <f t="shared" si="110"/>
        <v/>
      </c>
      <c r="K1210" s="18" t="str">
        <f t="shared" si="111"/>
        <v/>
      </c>
      <c r="L1210" s="18" t="str">
        <f t="shared" si="112"/>
        <v/>
      </c>
      <c r="M1210" s="17" t="str">
        <f t="shared" si="113"/>
        <v>✔</v>
      </c>
    </row>
    <row r="1211" spans="1:13" ht="14.25" customHeight="1" x14ac:dyDescent="0.15">
      <c r="A1211" s="24" t="s">
        <v>6621</v>
      </c>
      <c r="B1211" s="24" t="s">
        <v>6544</v>
      </c>
      <c r="C1211" s="23" t="s">
        <v>6620</v>
      </c>
      <c r="D1211" s="22"/>
      <c r="E1211" s="91">
        <v>2830</v>
      </c>
      <c r="F1211" s="21">
        <v>58</v>
      </c>
      <c r="G1211" s="20"/>
      <c r="H1211" s="14" t="str">
        <f t="shared" si="108"/>
        <v/>
      </c>
      <c r="I1211" s="19">
        <f t="shared" si="109"/>
        <v>164140</v>
      </c>
      <c r="J1211" s="14" t="str">
        <f t="shared" si="110"/>
        <v/>
      </c>
      <c r="K1211" s="18" t="str">
        <f t="shared" si="111"/>
        <v/>
      </c>
      <c r="L1211" s="18" t="str">
        <f t="shared" si="112"/>
        <v/>
      </c>
      <c r="M1211" s="17" t="str">
        <f t="shared" si="113"/>
        <v>✔</v>
      </c>
    </row>
    <row r="1212" spans="1:13" ht="14.25" customHeight="1" x14ac:dyDescent="0.15">
      <c r="A1212" s="24" t="s">
        <v>6619</v>
      </c>
      <c r="B1212" s="24" t="s">
        <v>6544</v>
      </c>
      <c r="C1212" s="23" t="s">
        <v>6618</v>
      </c>
      <c r="D1212" s="22"/>
      <c r="E1212" s="91">
        <v>14150</v>
      </c>
      <c r="F1212" s="21">
        <v>5</v>
      </c>
      <c r="G1212" s="20"/>
      <c r="H1212" s="14" t="str">
        <f t="shared" si="108"/>
        <v/>
      </c>
      <c r="I1212" s="19">
        <f t="shared" si="109"/>
        <v>70750</v>
      </c>
      <c r="J1212" s="14" t="str">
        <f t="shared" si="110"/>
        <v/>
      </c>
      <c r="K1212" s="18" t="str">
        <f t="shared" si="111"/>
        <v/>
      </c>
      <c r="L1212" s="18" t="str">
        <f t="shared" si="112"/>
        <v/>
      </c>
      <c r="M1212" s="17" t="str">
        <f t="shared" si="113"/>
        <v>✔</v>
      </c>
    </row>
    <row r="1213" spans="1:13" ht="14.25" customHeight="1" x14ac:dyDescent="0.15">
      <c r="A1213" s="24" t="s">
        <v>6617</v>
      </c>
      <c r="B1213" s="24" t="s">
        <v>6544</v>
      </c>
      <c r="C1213" s="23" t="s">
        <v>6616</v>
      </c>
      <c r="D1213" s="22"/>
      <c r="E1213" s="91">
        <v>1080</v>
      </c>
      <c r="F1213" s="21">
        <v>238</v>
      </c>
      <c r="G1213" s="20"/>
      <c r="H1213" s="14" t="str">
        <f t="shared" si="108"/>
        <v/>
      </c>
      <c r="I1213" s="19">
        <f t="shared" si="109"/>
        <v>257040</v>
      </c>
      <c r="J1213" s="14" t="str">
        <f t="shared" si="110"/>
        <v/>
      </c>
      <c r="K1213" s="18" t="str">
        <f t="shared" si="111"/>
        <v/>
      </c>
      <c r="L1213" s="18" t="str">
        <f t="shared" si="112"/>
        <v/>
      </c>
      <c r="M1213" s="17" t="str">
        <f t="shared" si="113"/>
        <v>✔</v>
      </c>
    </row>
    <row r="1214" spans="1:13" ht="14.25" customHeight="1" x14ac:dyDescent="0.15">
      <c r="A1214" s="24" t="s">
        <v>6615</v>
      </c>
      <c r="B1214" s="24" t="s">
        <v>6544</v>
      </c>
      <c r="C1214" s="23" t="s">
        <v>6614</v>
      </c>
      <c r="D1214" s="22"/>
      <c r="E1214" s="91">
        <v>3150</v>
      </c>
      <c r="F1214" s="21">
        <v>12</v>
      </c>
      <c r="G1214" s="20"/>
      <c r="H1214" s="14" t="str">
        <f t="shared" si="108"/>
        <v/>
      </c>
      <c r="I1214" s="19">
        <f t="shared" si="109"/>
        <v>37800</v>
      </c>
      <c r="J1214" s="14" t="str">
        <f t="shared" si="110"/>
        <v/>
      </c>
      <c r="K1214" s="18" t="str">
        <f t="shared" si="111"/>
        <v/>
      </c>
      <c r="L1214" s="18" t="str">
        <f t="shared" si="112"/>
        <v/>
      </c>
      <c r="M1214" s="17" t="str">
        <f t="shared" si="113"/>
        <v>✔</v>
      </c>
    </row>
    <row r="1215" spans="1:13" ht="14.25" customHeight="1" x14ac:dyDescent="0.15">
      <c r="A1215" s="24" t="s">
        <v>6613</v>
      </c>
      <c r="B1215" s="24" t="s">
        <v>6544</v>
      </c>
      <c r="C1215" s="23" t="s">
        <v>6612</v>
      </c>
      <c r="D1215" s="22"/>
      <c r="E1215" s="91">
        <v>1630</v>
      </c>
      <c r="F1215" s="21">
        <v>17</v>
      </c>
      <c r="G1215" s="20"/>
      <c r="H1215" s="14" t="str">
        <f t="shared" si="108"/>
        <v/>
      </c>
      <c r="I1215" s="19">
        <f t="shared" si="109"/>
        <v>27710</v>
      </c>
      <c r="J1215" s="14" t="str">
        <f t="shared" si="110"/>
        <v/>
      </c>
      <c r="K1215" s="18" t="str">
        <f t="shared" si="111"/>
        <v/>
      </c>
      <c r="L1215" s="18" t="str">
        <f t="shared" si="112"/>
        <v/>
      </c>
      <c r="M1215" s="17" t="str">
        <f t="shared" si="113"/>
        <v>✔</v>
      </c>
    </row>
    <row r="1216" spans="1:13" ht="14.25" customHeight="1" x14ac:dyDescent="0.15">
      <c r="A1216" s="24" t="s">
        <v>6611</v>
      </c>
      <c r="B1216" s="24" t="s">
        <v>6544</v>
      </c>
      <c r="C1216" s="23" t="s">
        <v>6610</v>
      </c>
      <c r="D1216" s="22"/>
      <c r="E1216" s="91">
        <v>1080</v>
      </c>
      <c r="F1216" s="21">
        <v>641</v>
      </c>
      <c r="G1216" s="20"/>
      <c r="H1216" s="14" t="str">
        <f t="shared" si="108"/>
        <v/>
      </c>
      <c r="I1216" s="19">
        <f t="shared" si="109"/>
        <v>692280</v>
      </c>
      <c r="J1216" s="14" t="str">
        <f t="shared" si="110"/>
        <v/>
      </c>
      <c r="K1216" s="18" t="str">
        <f t="shared" si="111"/>
        <v/>
      </c>
      <c r="L1216" s="18" t="str">
        <f t="shared" si="112"/>
        <v/>
      </c>
      <c r="M1216" s="17" t="str">
        <f t="shared" si="113"/>
        <v>✔</v>
      </c>
    </row>
    <row r="1217" spans="1:13" ht="14.25" customHeight="1" x14ac:dyDescent="0.15">
      <c r="A1217" s="24" t="s">
        <v>6609</v>
      </c>
      <c r="B1217" s="24" t="s">
        <v>6544</v>
      </c>
      <c r="C1217" s="23" t="s">
        <v>6608</v>
      </c>
      <c r="D1217" s="22"/>
      <c r="E1217" s="91">
        <v>5400</v>
      </c>
      <c r="F1217" s="21">
        <v>22</v>
      </c>
      <c r="G1217" s="20"/>
      <c r="H1217" s="14" t="str">
        <f t="shared" si="108"/>
        <v/>
      </c>
      <c r="I1217" s="19">
        <f t="shared" si="109"/>
        <v>118800</v>
      </c>
      <c r="J1217" s="14" t="str">
        <f t="shared" si="110"/>
        <v/>
      </c>
      <c r="K1217" s="18" t="str">
        <f t="shared" si="111"/>
        <v/>
      </c>
      <c r="L1217" s="18" t="str">
        <f t="shared" si="112"/>
        <v/>
      </c>
      <c r="M1217" s="17" t="str">
        <f t="shared" si="113"/>
        <v>✔</v>
      </c>
    </row>
    <row r="1218" spans="1:13" ht="14.25" customHeight="1" x14ac:dyDescent="0.15">
      <c r="A1218" s="24" t="s">
        <v>6607</v>
      </c>
      <c r="B1218" s="24" t="s">
        <v>6544</v>
      </c>
      <c r="C1218" s="23" t="s">
        <v>6606</v>
      </c>
      <c r="D1218" s="22"/>
      <c r="E1218" s="91">
        <v>1320</v>
      </c>
      <c r="F1218" s="21">
        <v>116</v>
      </c>
      <c r="G1218" s="20"/>
      <c r="H1218" s="14" t="str">
        <f t="shared" si="108"/>
        <v/>
      </c>
      <c r="I1218" s="19">
        <f t="shared" si="109"/>
        <v>153120</v>
      </c>
      <c r="J1218" s="14" t="str">
        <f t="shared" si="110"/>
        <v/>
      </c>
      <c r="K1218" s="18" t="str">
        <f t="shared" si="111"/>
        <v/>
      </c>
      <c r="L1218" s="18" t="str">
        <f t="shared" si="112"/>
        <v/>
      </c>
      <c r="M1218" s="17" t="str">
        <f t="shared" si="113"/>
        <v>✔</v>
      </c>
    </row>
    <row r="1219" spans="1:13" ht="14.25" customHeight="1" x14ac:dyDescent="0.15">
      <c r="A1219" s="24" t="s">
        <v>6605</v>
      </c>
      <c r="B1219" s="24" t="s">
        <v>6544</v>
      </c>
      <c r="C1219" s="23" t="s">
        <v>6604</v>
      </c>
      <c r="D1219" s="22"/>
      <c r="E1219" s="91">
        <v>3960</v>
      </c>
      <c r="F1219" s="21">
        <v>17</v>
      </c>
      <c r="G1219" s="20"/>
      <c r="H1219" s="14" t="str">
        <f t="shared" si="108"/>
        <v/>
      </c>
      <c r="I1219" s="19">
        <f t="shared" si="109"/>
        <v>67320</v>
      </c>
      <c r="J1219" s="14" t="str">
        <f t="shared" si="110"/>
        <v/>
      </c>
      <c r="K1219" s="18" t="str">
        <f t="shared" si="111"/>
        <v/>
      </c>
      <c r="L1219" s="18" t="str">
        <f t="shared" si="112"/>
        <v/>
      </c>
      <c r="M1219" s="17" t="str">
        <f t="shared" si="113"/>
        <v>✔</v>
      </c>
    </row>
    <row r="1220" spans="1:13" ht="14.25" customHeight="1" x14ac:dyDescent="0.15">
      <c r="A1220" s="24" t="s">
        <v>6603</v>
      </c>
      <c r="B1220" s="24" t="s">
        <v>6544</v>
      </c>
      <c r="C1220" s="23" t="s">
        <v>6602</v>
      </c>
      <c r="D1220" s="22"/>
      <c r="E1220" s="91">
        <v>1080</v>
      </c>
      <c r="F1220" s="21">
        <v>176</v>
      </c>
      <c r="G1220" s="20"/>
      <c r="H1220" s="14" t="str">
        <f t="shared" si="108"/>
        <v/>
      </c>
      <c r="I1220" s="19">
        <f t="shared" si="109"/>
        <v>190080</v>
      </c>
      <c r="J1220" s="14" t="str">
        <f t="shared" si="110"/>
        <v/>
      </c>
      <c r="K1220" s="18" t="str">
        <f t="shared" si="111"/>
        <v/>
      </c>
      <c r="L1220" s="18" t="str">
        <f t="shared" si="112"/>
        <v/>
      </c>
      <c r="M1220" s="17" t="str">
        <f t="shared" si="113"/>
        <v>✔</v>
      </c>
    </row>
    <row r="1221" spans="1:13" ht="14.25" customHeight="1" x14ac:dyDescent="0.15">
      <c r="A1221" s="24" t="s">
        <v>6601</v>
      </c>
      <c r="B1221" s="24" t="s">
        <v>6544</v>
      </c>
      <c r="C1221" s="23" t="s">
        <v>6600</v>
      </c>
      <c r="D1221" s="22"/>
      <c r="E1221" s="91">
        <v>3240</v>
      </c>
      <c r="F1221" s="21">
        <v>5</v>
      </c>
      <c r="G1221" s="20"/>
      <c r="H1221" s="14" t="str">
        <f t="shared" si="108"/>
        <v/>
      </c>
      <c r="I1221" s="19">
        <f t="shared" si="109"/>
        <v>16200</v>
      </c>
      <c r="J1221" s="14" t="str">
        <f t="shared" si="110"/>
        <v/>
      </c>
      <c r="K1221" s="18" t="str">
        <f t="shared" si="111"/>
        <v/>
      </c>
      <c r="L1221" s="18" t="str">
        <f t="shared" si="112"/>
        <v/>
      </c>
      <c r="M1221" s="17" t="str">
        <f t="shared" si="113"/>
        <v>✔</v>
      </c>
    </row>
    <row r="1222" spans="1:13" ht="14.25" customHeight="1" x14ac:dyDescent="0.15">
      <c r="A1222" s="24" t="s">
        <v>6599</v>
      </c>
      <c r="B1222" s="24" t="s">
        <v>6544</v>
      </c>
      <c r="C1222" s="23" t="s">
        <v>6598</v>
      </c>
      <c r="D1222" s="22"/>
      <c r="E1222" s="91">
        <v>830</v>
      </c>
      <c r="F1222" s="21">
        <v>720</v>
      </c>
      <c r="G1222" s="20"/>
      <c r="H1222" s="14" t="str">
        <f t="shared" si="108"/>
        <v/>
      </c>
      <c r="I1222" s="19">
        <f t="shared" si="109"/>
        <v>597600</v>
      </c>
      <c r="J1222" s="14" t="str">
        <f t="shared" si="110"/>
        <v/>
      </c>
      <c r="K1222" s="18" t="str">
        <f t="shared" si="111"/>
        <v/>
      </c>
      <c r="L1222" s="18" t="str">
        <f t="shared" si="112"/>
        <v/>
      </c>
      <c r="M1222" s="17" t="str">
        <f t="shared" si="113"/>
        <v>✔</v>
      </c>
    </row>
    <row r="1223" spans="1:13" ht="14.25" customHeight="1" x14ac:dyDescent="0.15">
      <c r="A1223" s="24" t="s">
        <v>6597</v>
      </c>
      <c r="B1223" s="24" t="s">
        <v>6544</v>
      </c>
      <c r="C1223" s="23" t="s">
        <v>6596</v>
      </c>
      <c r="D1223" s="22"/>
      <c r="E1223" s="91">
        <v>711.2</v>
      </c>
      <c r="F1223" s="21">
        <v>80</v>
      </c>
      <c r="G1223" s="20"/>
      <c r="H1223" s="14" t="str">
        <f t="shared" si="108"/>
        <v/>
      </c>
      <c r="I1223" s="19">
        <f t="shared" si="109"/>
        <v>56896</v>
      </c>
      <c r="J1223" s="14" t="str">
        <f t="shared" si="110"/>
        <v/>
      </c>
      <c r="K1223" s="18" t="str">
        <f t="shared" si="111"/>
        <v/>
      </c>
      <c r="L1223" s="18" t="str">
        <f t="shared" si="112"/>
        <v/>
      </c>
      <c r="M1223" s="17" t="str">
        <f t="shared" si="113"/>
        <v>✔</v>
      </c>
    </row>
    <row r="1224" spans="1:13" ht="14.25" customHeight="1" x14ac:dyDescent="0.15">
      <c r="A1224" s="24" t="s">
        <v>6595</v>
      </c>
      <c r="B1224" s="24" t="s">
        <v>6544</v>
      </c>
      <c r="C1224" s="23" t="s">
        <v>6594</v>
      </c>
      <c r="D1224" s="22"/>
      <c r="E1224" s="91">
        <v>1270</v>
      </c>
      <c r="F1224" s="21">
        <v>3</v>
      </c>
      <c r="G1224" s="20"/>
      <c r="H1224" s="14" t="str">
        <f t="shared" si="108"/>
        <v/>
      </c>
      <c r="I1224" s="19">
        <f t="shared" si="109"/>
        <v>3810</v>
      </c>
      <c r="J1224" s="14" t="str">
        <f t="shared" si="110"/>
        <v/>
      </c>
      <c r="K1224" s="18" t="str">
        <f t="shared" si="111"/>
        <v/>
      </c>
      <c r="L1224" s="18" t="str">
        <f t="shared" si="112"/>
        <v/>
      </c>
      <c r="M1224" s="17" t="str">
        <f t="shared" si="113"/>
        <v>✔</v>
      </c>
    </row>
    <row r="1225" spans="1:13" ht="14.25" customHeight="1" x14ac:dyDescent="0.15">
      <c r="A1225" s="24" t="s">
        <v>6593</v>
      </c>
      <c r="B1225" s="24" t="s">
        <v>6544</v>
      </c>
      <c r="C1225" s="23" t="s">
        <v>6592</v>
      </c>
      <c r="D1225" s="22"/>
      <c r="E1225" s="91">
        <v>2268</v>
      </c>
      <c r="F1225" s="21">
        <v>10</v>
      </c>
      <c r="G1225" s="20"/>
      <c r="H1225" s="14" t="str">
        <f t="shared" si="108"/>
        <v/>
      </c>
      <c r="I1225" s="19">
        <f t="shared" si="109"/>
        <v>22680</v>
      </c>
      <c r="J1225" s="14" t="str">
        <f t="shared" si="110"/>
        <v/>
      </c>
      <c r="K1225" s="18" t="str">
        <f t="shared" si="111"/>
        <v/>
      </c>
      <c r="L1225" s="18" t="str">
        <f t="shared" si="112"/>
        <v/>
      </c>
      <c r="M1225" s="17" t="str">
        <f t="shared" si="113"/>
        <v>✔</v>
      </c>
    </row>
    <row r="1226" spans="1:13" ht="14.25" customHeight="1" x14ac:dyDescent="0.15">
      <c r="A1226" s="24" t="s">
        <v>6591</v>
      </c>
      <c r="B1226" s="24" t="s">
        <v>6544</v>
      </c>
      <c r="C1226" s="23" t="s">
        <v>6590</v>
      </c>
      <c r="D1226" s="22"/>
      <c r="E1226" s="91">
        <v>1700</v>
      </c>
      <c r="F1226" s="21">
        <v>372</v>
      </c>
      <c r="G1226" s="20"/>
      <c r="H1226" s="14" t="str">
        <f t="shared" si="108"/>
        <v/>
      </c>
      <c r="I1226" s="19">
        <f t="shared" si="109"/>
        <v>632400</v>
      </c>
      <c r="J1226" s="14" t="str">
        <f t="shared" si="110"/>
        <v/>
      </c>
      <c r="K1226" s="18" t="str">
        <f t="shared" si="111"/>
        <v/>
      </c>
      <c r="L1226" s="18" t="str">
        <f t="shared" si="112"/>
        <v/>
      </c>
      <c r="M1226" s="17" t="str">
        <f t="shared" si="113"/>
        <v>✔</v>
      </c>
    </row>
    <row r="1227" spans="1:13" ht="14.25" customHeight="1" x14ac:dyDescent="0.15">
      <c r="A1227" s="24" t="s">
        <v>6589</v>
      </c>
      <c r="B1227" s="24" t="s">
        <v>6544</v>
      </c>
      <c r="C1227" s="23" t="s">
        <v>6588</v>
      </c>
      <c r="D1227" s="22"/>
      <c r="E1227" s="91">
        <v>670</v>
      </c>
      <c r="F1227" s="21">
        <v>60</v>
      </c>
      <c r="G1227" s="20"/>
      <c r="H1227" s="14" t="str">
        <f t="shared" si="108"/>
        <v/>
      </c>
      <c r="I1227" s="19">
        <f t="shared" si="109"/>
        <v>40200</v>
      </c>
      <c r="J1227" s="14" t="str">
        <f t="shared" si="110"/>
        <v/>
      </c>
      <c r="K1227" s="18" t="str">
        <f t="shared" si="111"/>
        <v/>
      </c>
      <c r="L1227" s="18" t="str">
        <f t="shared" si="112"/>
        <v/>
      </c>
      <c r="M1227" s="17" t="str">
        <f t="shared" si="113"/>
        <v>✔</v>
      </c>
    </row>
    <row r="1228" spans="1:13" ht="14.25" customHeight="1" x14ac:dyDescent="0.15">
      <c r="A1228" s="24" t="s">
        <v>6587</v>
      </c>
      <c r="B1228" s="24" t="s">
        <v>6544</v>
      </c>
      <c r="C1228" s="23" t="s">
        <v>6586</v>
      </c>
      <c r="D1228" s="22"/>
      <c r="E1228" s="91">
        <v>1080</v>
      </c>
      <c r="F1228" s="21">
        <v>15</v>
      </c>
      <c r="G1228" s="20"/>
      <c r="H1228" s="14" t="str">
        <f t="shared" si="108"/>
        <v/>
      </c>
      <c r="I1228" s="19">
        <f t="shared" si="109"/>
        <v>16200</v>
      </c>
      <c r="J1228" s="14" t="str">
        <f t="shared" si="110"/>
        <v/>
      </c>
      <c r="K1228" s="18" t="str">
        <f t="shared" si="111"/>
        <v/>
      </c>
      <c r="L1228" s="18" t="str">
        <f t="shared" si="112"/>
        <v/>
      </c>
      <c r="M1228" s="17" t="str">
        <f t="shared" si="113"/>
        <v>✔</v>
      </c>
    </row>
    <row r="1229" spans="1:13" ht="14.25" customHeight="1" x14ac:dyDescent="0.15">
      <c r="A1229" s="24" t="s">
        <v>6585</v>
      </c>
      <c r="B1229" s="24" t="s">
        <v>6544</v>
      </c>
      <c r="C1229" s="23" t="s">
        <v>6584</v>
      </c>
      <c r="D1229" s="22"/>
      <c r="E1229" s="91">
        <v>10800</v>
      </c>
      <c r="F1229" s="21">
        <v>10</v>
      </c>
      <c r="G1229" s="20"/>
      <c r="H1229" s="14" t="str">
        <f t="shared" ref="H1229:H1292" si="114">IFERROR(ROUNDDOWN(IF(G1229="","",G1229*1.1),0),"")</f>
        <v/>
      </c>
      <c r="I1229" s="19">
        <f t="shared" ref="I1229:I1292" si="115">IF(F1229="","",F1229*E1229)</f>
        <v>108000</v>
      </c>
      <c r="J1229" s="14" t="str">
        <f t="shared" ref="J1229:J1292" si="116">IF(G1229="","",H1229*F1229)</f>
        <v/>
      </c>
      <c r="K1229" s="18" t="str">
        <f t="shared" ref="K1229:K1292" si="117">IF(G1229="","",1-J1229/I1229/1.1)</f>
        <v/>
      </c>
      <c r="L1229" s="18" t="str">
        <f t="shared" ref="L1229:L1292" si="118">IF(G1229="","",1-J1229/I1229)</f>
        <v/>
      </c>
      <c r="M1229" s="17" t="str">
        <f t="shared" ref="M1229:M1292" si="119">IF(G1229="","✔","")</f>
        <v>✔</v>
      </c>
    </row>
    <row r="1230" spans="1:13" ht="14.25" customHeight="1" x14ac:dyDescent="0.15">
      <c r="A1230" s="24" t="s">
        <v>6583</v>
      </c>
      <c r="B1230" s="24" t="s">
        <v>6544</v>
      </c>
      <c r="C1230" s="23" t="s">
        <v>6582</v>
      </c>
      <c r="D1230" s="22"/>
      <c r="E1230" s="91">
        <v>7208</v>
      </c>
      <c r="F1230" s="21">
        <v>56</v>
      </c>
      <c r="G1230" s="20"/>
      <c r="H1230" s="14" t="str">
        <f t="shared" si="114"/>
        <v/>
      </c>
      <c r="I1230" s="19">
        <f t="shared" si="115"/>
        <v>403648</v>
      </c>
      <c r="J1230" s="14" t="str">
        <f t="shared" si="116"/>
        <v/>
      </c>
      <c r="K1230" s="18" t="str">
        <f t="shared" si="117"/>
        <v/>
      </c>
      <c r="L1230" s="18" t="str">
        <f t="shared" si="118"/>
        <v/>
      </c>
      <c r="M1230" s="17" t="str">
        <f t="shared" si="119"/>
        <v>✔</v>
      </c>
    </row>
    <row r="1231" spans="1:13" ht="14.25" customHeight="1" x14ac:dyDescent="0.15">
      <c r="A1231" s="24" t="s">
        <v>6581</v>
      </c>
      <c r="B1231" s="24" t="s">
        <v>6544</v>
      </c>
      <c r="C1231" s="23" t="s">
        <v>6580</v>
      </c>
      <c r="D1231" s="22"/>
      <c r="E1231" s="91">
        <v>5642</v>
      </c>
      <c r="F1231" s="21">
        <v>219</v>
      </c>
      <c r="G1231" s="20"/>
      <c r="H1231" s="14" t="str">
        <f t="shared" si="114"/>
        <v/>
      </c>
      <c r="I1231" s="19">
        <f t="shared" si="115"/>
        <v>1235598</v>
      </c>
      <c r="J1231" s="14" t="str">
        <f t="shared" si="116"/>
        <v/>
      </c>
      <c r="K1231" s="18" t="str">
        <f t="shared" si="117"/>
        <v/>
      </c>
      <c r="L1231" s="18" t="str">
        <f t="shared" si="118"/>
        <v/>
      </c>
      <c r="M1231" s="17" t="str">
        <f t="shared" si="119"/>
        <v>✔</v>
      </c>
    </row>
    <row r="1232" spans="1:13" ht="14.25" customHeight="1" x14ac:dyDescent="0.15">
      <c r="A1232" s="24" t="s">
        <v>6579</v>
      </c>
      <c r="B1232" s="24" t="s">
        <v>6544</v>
      </c>
      <c r="C1232" s="23" t="s">
        <v>6578</v>
      </c>
      <c r="D1232" s="22"/>
      <c r="E1232" s="91">
        <v>473.2</v>
      </c>
      <c r="F1232" s="21">
        <v>142</v>
      </c>
      <c r="G1232" s="20"/>
      <c r="H1232" s="14" t="str">
        <f t="shared" si="114"/>
        <v/>
      </c>
      <c r="I1232" s="19">
        <f t="shared" si="115"/>
        <v>67194.399999999994</v>
      </c>
      <c r="J1232" s="14" t="str">
        <f t="shared" si="116"/>
        <v/>
      </c>
      <c r="K1232" s="18" t="str">
        <f t="shared" si="117"/>
        <v/>
      </c>
      <c r="L1232" s="18" t="str">
        <f t="shared" si="118"/>
        <v/>
      </c>
      <c r="M1232" s="17" t="str">
        <f t="shared" si="119"/>
        <v>✔</v>
      </c>
    </row>
    <row r="1233" spans="1:13" ht="14.25" customHeight="1" x14ac:dyDescent="0.15">
      <c r="A1233" s="24" t="s">
        <v>6577</v>
      </c>
      <c r="B1233" s="24" t="s">
        <v>6544</v>
      </c>
      <c r="C1233" s="23" t="s">
        <v>6576</v>
      </c>
      <c r="D1233" s="22"/>
      <c r="E1233" s="91">
        <v>3220</v>
      </c>
      <c r="F1233" s="21">
        <v>34</v>
      </c>
      <c r="G1233" s="20"/>
      <c r="H1233" s="14" t="str">
        <f t="shared" si="114"/>
        <v/>
      </c>
      <c r="I1233" s="19">
        <f t="shared" si="115"/>
        <v>109480</v>
      </c>
      <c r="J1233" s="14" t="str">
        <f t="shared" si="116"/>
        <v/>
      </c>
      <c r="K1233" s="18" t="str">
        <f t="shared" si="117"/>
        <v/>
      </c>
      <c r="L1233" s="18" t="str">
        <f t="shared" si="118"/>
        <v/>
      </c>
      <c r="M1233" s="17" t="str">
        <f t="shared" si="119"/>
        <v>✔</v>
      </c>
    </row>
    <row r="1234" spans="1:13" ht="14.25" customHeight="1" x14ac:dyDescent="0.15">
      <c r="A1234" s="24" t="s">
        <v>6575</v>
      </c>
      <c r="B1234" s="24" t="s">
        <v>6544</v>
      </c>
      <c r="C1234" s="23" t="s">
        <v>6574</v>
      </c>
      <c r="D1234" s="22"/>
      <c r="E1234" s="91">
        <v>1940</v>
      </c>
      <c r="F1234" s="21">
        <v>130</v>
      </c>
      <c r="G1234" s="20"/>
      <c r="H1234" s="14" t="str">
        <f t="shared" si="114"/>
        <v/>
      </c>
      <c r="I1234" s="19">
        <f t="shared" si="115"/>
        <v>252200</v>
      </c>
      <c r="J1234" s="14" t="str">
        <f t="shared" si="116"/>
        <v/>
      </c>
      <c r="K1234" s="18" t="str">
        <f t="shared" si="117"/>
        <v/>
      </c>
      <c r="L1234" s="18" t="str">
        <f t="shared" si="118"/>
        <v/>
      </c>
      <c r="M1234" s="17" t="str">
        <f t="shared" si="119"/>
        <v>✔</v>
      </c>
    </row>
    <row r="1235" spans="1:13" ht="14.25" customHeight="1" x14ac:dyDescent="0.15">
      <c r="A1235" s="24" t="s">
        <v>6573</v>
      </c>
      <c r="B1235" s="24" t="s">
        <v>6544</v>
      </c>
      <c r="C1235" s="23" t="s">
        <v>6572</v>
      </c>
      <c r="D1235" s="22"/>
      <c r="E1235" s="91">
        <v>3370</v>
      </c>
      <c r="F1235" s="21">
        <v>461</v>
      </c>
      <c r="G1235" s="20"/>
      <c r="H1235" s="14" t="str">
        <f t="shared" si="114"/>
        <v/>
      </c>
      <c r="I1235" s="19">
        <f t="shared" si="115"/>
        <v>1553570</v>
      </c>
      <c r="J1235" s="14" t="str">
        <f t="shared" si="116"/>
        <v/>
      </c>
      <c r="K1235" s="18" t="str">
        <f t="shared" si="117"/>
        <v/>
      </c>
      <c r="L1235" s="18" t="str">
        <f t="shared" si="118"/>
        <v/>
      </c>
      <c r="M1235" s="17" t="str">
        <f t="shared" si="119"/>
        <v>✔</v>
      </c>
    </row>
    <row r="1236" spans="1:13" ht="14.25" customHeight="1" x14ac:dyDescent="0.15">
      <c r="A1236" s="24" t="s">
        <v>6571</v>
      </c>
      <c r="B1236" s="24" t="s">
        <v>6544</v>
      </c>
      <c r="C1236" s="23" t="s">
        <v>6570</v>
      </c>
      <c r="D1236" s="22"/>
      <c r="E1236" s="91">
        <v>10110</v>
      </c>
      <c r="F1236" s="21">
        <v>8</v>
      </c>
      <c r="G1236" s="20"/>
      <c r="H1236" s="14" t="str">
        <f t="shared" si="114"/>
        <v/>
      </c>
      <c r="I1236" s="19">
        <f t="shared" si="115"/>
        <v>80880</v>
      </c>
      <c r="J1236" s="14" t="str">
        <f t="shared" si="116"/>
        <v/>
      </c>
      <c r="K1236" s="18" t="str">
        <f t="shared" si="117"/>
        <v/>
      </c>
      <c r="L1236" s="18" t="str">
        <f t="shared" si="118"/>
        <v/>
      </c>
      <c r="M1236" s="17" t="str">
        <f t="shared" si="119"/>
        <v>✔</v>
      </c>
    </row>
    <row r="1237" spans="1:13" ht="14.25" customHeight="1" x14ac:dyDescent="0.15">
      <c r="A1237" s="24" t="s">
        <v>6569</v>
      </c>
      <c r="B1237" s="24" t="s">
        <v>6544</v>
      </c>
      <c r="C1237" s="23" t="s">
        <v>6568</v>
      </c>
      <c r="D1237" s="22"/>
      <c r="E1237" s="91">
        <v>1270</v>
      </c>
      <c r="F1237" s="21">
        <v>92</v>
      </c>
      <c r="G1237" s="20"/>
      <c r="H1237" s="14" t="str">
        <f t="shared" si="114"/>
        <v/>
      </c>
      <c r="I1237" s="19">
        <f t="shared" si="115"/>
        <v>116840</v>
      </c>
      <c r="J1237" s="14" t="str">
        <f t="shared" si="116"/>
        <v/>
      </c>
      <c r="K1237" s="18" t="str">
        <f t="shared" si="117"/>
        <v/>
      </c>
      <c r="L1237" s="18" t="str">
        <f t="shared" si="118"/>
        <v/>
      </c>
      <c r="M1237" s="17" t="str">
        <f t="shared" si="119"/>
        <v>✔</v>
      </c>
    </row>
    <row r="1238" spans="1:13" ht="14.25" customHeight="1" x14ac:dyDescent="0.15">
      <c r="A1238" s="24" t="s">
        <v>6567</v>
      </c>
      <c r="B1238" s="24" t="s">
        <v>6544</v>
      </c>
      <c r="C1238" s="23" t="s">
        <v>6566</v>
      </c>
      <c r="D1238" s="22"/>
      <c r="E1238" s="91">
        <v>3420</v>
      </c>
      <c r="F1238" s="21">
        <v>12</v>
      </c>
      <c r="G1238" s="20"/>
      <c r="H1238" s="14" t="str">
        <f t="shared" si="114"/>
        <v/>
      </c>
      <c r="I1238" s="19">
        <f t="shared" si="115"/>
        <v>41040</v>
      </c>
      <c r="J1238" s="14" t="str">
        <f t="shared" si="116"/>
        <v/>
      </c>
      <c r="K1238" s="18" t="str">
        <f t="shared" si="117"/>
        <v/>
      </c>
      <c r="L1238" s="18" t="str">
        <f t="shared" si="118"/>
        <v/>
      </c>
      <c r="M1238" s="17" t="str">
        <f t="shared" si="119"/>
        <v>✔</v>
      </c>
    </row>
    <row r="1239" spans="1:13" ht="14.25" customHeight="1" x14ac:dyDescent="0.15">
      <c r="A1239" s="24" t="s">
        <v>6565</v>
      </c>
      <c r="B1239" s="24" t="s">
        <v>6544</v>
      </c>
      <c r="C1239" s="23" t="s">
        <v>6564</v>
      </c>
      <c r="D1239" s="22"/>
      <c r="E1239" s="91">
        <v>1080</v>
      </c>
      <c r="F1239" s="21">
        <v>75</v>
      </c>
      <c r="G1239" s="20"/>
      <c r="H1239" s="14" t="str">
        <f t="shared" si="114"/>
        <v/>
      </c>
      <c r="I1239" s="19">
        <f t="shared" si="115"/>
        <v>81000</v>
      </c>
      <c r="J1239" s="14" t="str">
        <f t="shared" si="116"/>
        <v/>
      </c>
      <c r="K1239" s="18" t="str">
        <f t="shared" si="117"/>
        <v/>
      </c>
      <c r="L1239" s="18" t="str">
        <f t="shared" si="118"/>
        <v/>
      </c>
      <c r="M1239" s="17" t="str">
        <f t="shared" si="119"/>
        <v>✔</v>
      </c>
    </row>
    <row r="1240" spans="1:13" ht="14.25" customHeight="1" x14ac:dyDescent="0.15">
      <c r="A1240" s="24" t="s">
        <v>6563</v>
      </c>
      <c r="B1240" s="24" t="s">
        <v>6544</v>
      </c>
      <c r="C1240" s="23" t="s">
        <v>6562</v>
      </c>
      <c r="D1240" s="22"/>
      <c r="E1240" s="91">
        <v>1260</v>
      </c>
      <c r="F1240" s="21">
        <v>39</v>
      </c>
      <c r="G1240" s="20"/>
      <c r="H1240" s="14" t="str">
        <f t="shared" si="114"/>
        <v/>
      </c>
      <c r="I1240" s="19">
        <f t="shared" si="115"/>
        <v>49140</v>
      </c>
      <c r="J1240" s="14" t="str">
        <f t="shared" si="116"/>
        <v/>
      </c>
      <c r="K1240" s="18" t="str">
        <f t="shared" si="117"/>
        <v/>
      </c>
      <c r="L1240" s="18" t="str">
        <f t="shared" si="118"/>
        <v/>
      </c>
      <c r="M1240" s="17" t="str">
        <f t="shared" si="119"/>
        <v>✔</v>
      </c>
    </row>
    <row r="1241" spans="1:13" ht="14.25" customHeight="1" x14ac:dyDescent="0.15">
      <c r="A1241" s="24" t="s">
        <v>6561</v>
      </c>
      <c r="B1241" s="24" t="s">
        <v>6544</v>
      </c>
      <c r="C1241" s="23" t="s">
        <v>6560</v>
      </c>
      <c r="D1241" s="22"/>
      <c r="E1241" s="91">
        <v>630</v>
      </c>
      <c r="F1241" s="21">
        <v>29</v>
      </c>
      <c r="G1241" s="20"/>
      <c r="H1241" s="14" t="str">
        <f t="shared" si="114"/>
        <v/>
      </c>
      <c r="I1241" s="19">
        <f t="shared" si="115"/>
        <v>18270</v>
      </c>
      <c r="J1241" s="14" t="str">
        <f t="shared" si="116"/>
        <v/>
      </c>
      <c r="K1241" s="18" t="str">
        <f t="shared" si="117"/>
        <v/>
      </c>
      <c r="L1241" s="18" t="str">
        <f t="shared" si="118"/>
        <v/>
      </c>
      <c r="M1241" s="17" t="str">
        <f t="shared" si="119"/>
        <v>✔</v>
      </c>
    </row>
    <row r="1242" spans="1:13" ht="14.25" customHeight="1" x14ac:dyDescent="0.15">
      <c r="A1242" s="24" t="s">
        <v>6559</v>
      </c>
      <c r="B1242" s="24" t="s">
        <v>6544</v>
      </c>
      <c r="C1242" s="23" t="s">
        <v>6558</v>
      </c>
      <c r="D1242" s="22"/>
      <c r="E1242" s="91">
        <v>1080</v>
      </c>
      <c r="F1242" s="21">
        <v>22</v>
      </c>
      <c r="G1242" s="20"/>
      <c r="H1242" s="14" t="str">
        <f t="shared" si="114"/>
        <v/>
      </c>
      <c r="I1242" s="19">
        <f t="shared" si="115"/>
        <v>23760</v>
      </c>
      <c r="J1242" s="14" t="str">
        <f t="shared" si="116"/>
        <v/>
      </c>
      <c r="K1242" s="18" t="str">
        <f t="shared" si="117"/>
        <v/>
      </c>
      <c r="L1242" s="18" t="str">
        <f t="shared" si="118"/>
        <v/>
      </c>
      <c r="M1242" s="17" t="str">
        <f t="shared" si="119"/>
        <v>✔</v>
      </c>
    </row>
    <row r="1243" spans="1:13" ht="14.25" customHeight="1" x14ac:dyDescent="0.15">
      <c r="A1243" s="24" t="s">
        <v>6557</v>
      </c>
      <c r="B1243" s="24" t="s">
        <v>6544</v>
      </c>
      <c r="C1243" s="23" t="s">
        <v>6556</v>
      </c>
      <c r="D1243" s="22"/>
      <c r="E1243" s="91">
        <v>2190</v>
      </c>
      <c r="F1243" s="21">
        <v>27</v>
      </c>
      <c r="G1243" s="20"/>
      <c r="H1243" s="14" t="str">
        <f t="shared" si="114"/>
        <v/>
      </c>
      <c r="I1243" s="19">
        <f t="shared" si="115"/>
        <v>59130</v>
      </c>
      <c r="J1243" s="14" t="str">
        <f t="shared" si="116"/>
        <v/>
      </c>
      <c r="K1243" s="18" t="str">
        <f t="shared" si="117"/>
        <v/>
      </c>
      <c r="L1243" s="18" t="str">
        <f t="shared" si="118"/>
        <v/>
      </c>
      <c r="M1243" s="17" t="str">
        <f t="shared" si="119"/>
        <v>✔</v>
      </c>
    </row>
    <row r="1244" spans="1:13" ht="14.25" customHeight="1" x14ac:dyDescent="0.15">
      <c r="A1244" s="24" t="s">
        <v>6555</v>
      </c>
      <c r="B1244" s="24" t="s">
        <v>6544</v>
      </c>
      <c r="C1244" s="23" t="s">
        <v>6554</v>
      </c>
      <c r="D1244" s="22"/>
      <c r="E1244" s="91">
        <v>2704.8</v>
      </c>
      <c r="F1244" s="21">
        <v>10</v>
      </c>
      <c r="G1244" s="20"/>
      <c r="H1244" s="14" t="str">
        <f t="shared" si="114"/>
        <v/>
      </c>
      <c r="I1244" s="19">
        <f t="shared" si="115"/>
        <v>27048</v>
      </c>
      <c r="J1244" s="14" t="str">
        <f t="shared" si="116"/>
        <v/>
      </c>
      <c r="K1244" s="18" t="str">
        <f t="shared" si="117"/>
        <v/>
      </c>
      <c r="L1244" s="18" t="str">
        <f t="shared" si="118"/>
        <v/>
      </c>
      <c r="M1244" s="17" t="str">
        <f t="shared" si="119"/>
        <v>✔</v>
      </c>
    </row>
    <row r="1245" spans="1:13" ht="14.25" customHeight="1" x14ac:dyDescent="0.15">
      <c r="A1245" s="24" t="s">
        <v>6553</v>
      </c>
      <c r="B1245" s="24" t="s">
        <v>6544</v>
      </c>
      <c r="C1245" s="23" t="s">
        <v>6552</v>
      </c>
      <c r="D1245" s="22"/>
      <c r="E1245" s="91">
        <v>1080</v>
      </c>
      <c r="F1245" s="21">
        <v>27</v>
      </c>
      <c r="G1245" s="20"/>
      <c r="H1245" s="14" t="str">
        <f t="shared" si="114"/>
        <v/>
      </c>
      <c r="I1245" s="19">
        <f t="shared" si="115"/>
        <v>29160</v>
      </c>
      <c r="J1245" s="14" t="str">
        <f t="shared" si="116"/>
        <v/>
      </c>
      <c r="K1245" s="18" t="str">
        <f t="shared" si="117"/>
        <v/>
      </c>
      <c r="L1245" s="18" t="str">
        <f t="shared" si="118"/>
        <v/>
      </c>
      <c r="M1245" s="17" t="str">
        <f t="shared" si="119"/>
        <v>✔</v>
      </c>
    </row>
    <row r="1246" spans="1:13" ht="14.25" customHeight="1" x14ac:dyDescent="0.15">
      <c r="A1246" s="24" t="s">
        <v>6551</v>
      </c>
      <c r="B1246" s="24" t="s">
        <v>6544</v>
      </c>
      <c r="C1246" s="23" t="s">
        <v>6550</v>
      </c>
      <c r="D1246" s="22"/>
      <c r="E1246" s="91">
        <v>1220</v>
      </c>
      <c r="F1246" s="21">
        <v>24</v>
      </c>
      <c r="G1246" s="20"/>
      <c r="H1246" s="14" t="str">
        <f t="shared" si="114"/>
        <v/>
      </c>
      <c r="I1246" s="19">
        <f t="shared" si="115"/>
        <v>29280</v>
      </c>
      <c r="J1246" s="14" t="str">
        <f t="shared" si="116"/>
        <v/>
      </c>
      <c r="K1246" s="18" t="str">
        <f t="shared" si="117"/>
        <v/>
      </c>
      <c r="L1246" s="18" t="str">
        <f t="shared" si="118"/>
        <v/>
      </c>
      <c r="M1246" s="17" t="str">
        <f t="shared" si="119"/>
        <v>✔</v>
      </c>
    </row>
    <row r="1247" spans="1:13" ht="14.25" customHeight="1" x14ac:dyDescent="0.15">
      <c r="A1247" s="24" t="s">
        <v>6549</v>
      </c>
      <c r="B1247" s="24" t="s">
        <v>6544</v>
      </c>
      <c r="C1247" s="23" t="s">
        <v>6548</v>
      </c>
      <c r="D1247" s="22"/>
      <c r="E1247" s="91">
        <v>2861.6</v>
      </c>
      <c r="F1247" s="21">
        <v>29</v>
      </c>
      <c r="G1247" s="20"/>
      <c r="H1247" s="14" t="str">
        <f t="shared" si="114"/>
        <v/>
      </c>
      <c r="I1247" s="19">
        <f t="shared" si="115"/>
        <v>82986.399999999994</v>
      </c>
      <c r="J1247" s="14" t="str">
        <f t="shared" si="116"/>
        <v/>
      </c>
      <c r="K1247" s="18" t="str">
        <f t="shared" si="117"/>
        <v/>
      </c>
      <c r="L1247" s="18" t="str">
        <f t="shared" si="118"/>
        <v/>
      </c>
      <c r="M1247" s="17" t="str">
        <f t="shared" si="119"/>
        <v>✔</v>
      </c>
    </row>
    <row r="1248" spans="1:13" ht="14.25" customHeight="1" x14ac:dyDescent="0.15">
      <c r="A1248" s="24" t="s">
        <v>6547</v>
      </c>
      <c r="B1248" s="24" t="s">
        <v>6544</v>
      </c>
      <c r="C1248" s="23" t="s">
        <v>6546</v>
      </c>
      <c r="D1248" s="22"/>
      <c r="E1248" s="91">
        <v>5300</v>
      </c>
      <c r="F1248" s="21">
        <v>8</v>
      </c>
      <c r="G1248" s="20"/>
      <c r="H1248" s="14" t="str">
        <f t="shared" si="114"/>
        <v/>
      </c>
      <c r="I1248" s="19">
        <f t="shared" si="115"/>
        <v>42400</v>
      </c>
      <c r="J1248" s="14" t="str">
        <f t="shared" si="116"/>
        <v/>
      </c>
      <c r="K1248" s="18" t="str">
        <f t="shared" si="117"/>
        <v/>
      </c>
      <c r="L1248" s="18" t="str">
        <f t="shared" si="118"/>
        <v/>
      </c>
      <c r="M1248" s="17" t="str">
        <f t="shared" si="119"/>
        <v>✔</v>
      </c>
    </row>
    <row r="1249" spans="1:13" ht="14.25" customHeight="1" x14ac:dyDescent="0.15">
      <c r="A1249" s="24" t="s">
        <v>6545</v>
      </c>
      <c r="B1249" s="24" t="s">
        <v>6544</v>
      </c>
      <c r="C1249" s="23" t="s">
        <v>6543</v>
      </c>
      <c r="D1249" s="22"/>
      <c r="E1249" s="91">
        <v>6350</v>
      </c>
      <c r="F1249" s="21">
        <v>5</v>
      </c>
      <c r="G1249" s="20"/>
      <c r="H1249" s="14" t="str">
        <f t="shared" si="114"/>
        <v/>
      </c>
      <c r="I1249" s="19">
        <f t="shared" si="115"/>
        <v>31750</v>
      </c>
      <c r="J1249" s="14" t="str">
        <f t="shared" si="116"/>
        <v/>
      </c>
      <c r="K1249" s="18" t="str">
        <f t="shared" si="117"/>
        <v/>
      </c>
      <c r="L1249" s="18" t="str">
        <f t="shared" si="118"/>
        <v/>
      </c>
      <c r="M1249" s="17" t="str">
        <f t="shared" si="119"/>
        <v>✔</v>
      </c>
    </row>
    <row r="1250" spans="1:13" ht="14.25" customHeight="1" x14ac:dyDescent="0.15">
      <c r="A1250" s="24" t="s">
        <v>6542</v>
      </c>
      <c r="B1250" s="24" t="s">
        <v>6490</v>
      </c>
      <c r="C1250" s="23" t="s">
        <v>6541</v>
      </c>
      <c r="D1250" s="22"/>
      <c r="E1250" s="91">
        <v>630</v>
      </c>
      <c r="F1250" s="21">
        <v>17</v>
      </c>
      <c r="G1250" s="20"/>
      <c r="H1250" s="14" t="str">
        <f t="shared" si="114"/>
        <v/>
      </c>
      <c r="I1250" s="19">
        <f t="shared" si="115"/>
        <v>10710</v>
      </c>
      <c r="J1250" s="14" t="str">
        <f t="shared" si="116"/>
        <v/>
      </c>
      <c r="K1250" s="18" t="str">
        <f t="shared" si="117"/>
        <v/>
      </c>
      <c r="L1250" s="18" t="str">
        <f t="shared" si="118"/>
        <v/>
      </c>
      <c r="M1250" s="17" t="str">
        <f t="shared" si="119"/>
        <v>✔</v>
      </c>
    </row>
    <row r="1251" spans="1:13" ht="14.25" customHeight="1" x14ac:dyDescent="0.15">
      <c r="A1251" s="24" t="s">
        <v>6540</v>
      </c>
      <c r="B1251" s="24" t="s">
        <v>6490</v>
      </c>
      <c r="C1251" s="23" t="s">
        <v>6539</v>
      </c>
      <c r="D1251" s="22"/>
      <c r="E1251" s="91">
        <v>11150</v>
      </c>
      <c r="F1251" s="21">
        <v>5</v>
      </c>
      <c r="G1251" s="20"/>
      <c r="H1251" s="14" t="str">
        <f t="shared" si="114"/>
        <v/>
      </c>
      <c r="I1251" s="19">
        <f t="shared" si="115"/>
        <v>55750</v>
      </c>
      <c r="J1251" s="14" t="str">
        <f t="shared" si="116"/>
        <v/>
      </c>
      <c r="K1251" s="18" t="str">
        <f t="shared" si="117"/>
        <v/>
      </c>
      <c r="L1251" s="18" t="str">
        <f t="shared" si="118"/>
        <v/>
      </c>
      <c r="M1251" s="17" t="str">
        <f t="shared" si="119"/>
        <v>✔</v>
      </c>
    </row>
    <row r="1252" spans="1:13" ht="14.25" customHeight="1" x14ac:dyDescent="0.15">
      <c r="A1252" s="24" t="s">
        <v>6538</v>
      </c>
      <c r="B1252" s="24" t="s">
        <v>6490</v>
      </c>
      <c r="C1252" s="23" t="s">
        <v>6537</v>
      </c>
      <c r="D1252" s="22"/>
      <c r="E1252" s="91">
        <v>630</v>
      </c>
      <c r="F1252" s="21">
        <v>44</v>
      </c>
      <c r="G1252" s="20"/>
      <c r="H1252" s="14" t="str">
        <f t="shared" si="114"/>
        <v/>
      </c>
      <c r="I1252" s="19">
        <f t="shared" si="115"/>
        <v>27720</v>
      </c>
      <c r="J1252" s="14" t="str">
        <f t="shared" si="116"/>
        <v/>
      </c>
      <c r="K1252" s="18" t="str">
        <f t="shared" si="117"/>
        <v/>
      </c>
      <c r="L1252" s="18" t="str">
        <f t="shared" si="118"/>
        <v/>
      </c>
      <c r="M1252" s="17" t="str">
        <f t="shared" si="119"/>
        <v>✔</v>
      </c>
    </row>
    <row r="1253" spans="1:13" ht="14.25" customHeight="1" x14ac:dyDescent="0.15">
      <c r="A1253" s="24" t="s">
        <v>6536</v>
      </c>
      <c r="B1253" s="24" t="s">
        <v>6490</v>
      </c>
      <c r="C1253" s="23" t="s">
        <v>6535</v>
      </c>
      <c r="D1253" s="22"/>
      <c r="E1253" s="91">
        <v>39198</v>
      </c>
      <c r="F1253" s="21">
        <v>10</v>
      </c>
      <c r="G1253" s="20"/>
      <c r="H1253" s="14" t="str">
        <f t="shared" si="114"/>
        <v/>
      </c>
      <c r="I1253" s="19">
        <f t="shared" si="115"/>
        <v>391980</v>
      </c>
      <c r="J1253" s="14" t="str">
        <f t="shared" si="116"/>
        <v/>
      </c>
      <c r="K1253" s="18" t="str">
        <f t="shared" si="117"/>
        <v/>
      </c>
      <c r="L1253" s="18" t="str">
        <f t="shared" si="118"/>
        <v/>
      </c>
      <c r="M1253" s="17" t="str">
        <f t="shared" si="119"/>
        <v>✔</v>
      </c>
    </row>
    <row r="1254" spans="1:13" ht="14.25" customHeight="1" x14ac:dyDescent="0.15">
      <c r="A1254" s="24" t="s">
        <v>6534</v>
      </c>
      <c r="B1254" s="24" t="s">
        <v>6490</v>
      </c>
      <c r="C1254" s="23" t="s">
        <v>6533</v>
      </c>
      <c r="D1254" s="22"/>
      <c r="E1254" s="91">
        <v>3230</v>
      </c>
      <c r="F1254" s="21">
        <v>27</v>
      </c>
      <c r="G1254" s="20"/>
      <c r="H1254" s="14" t="str">
        <f t="shared" si="114"/>
        <v/>
      </c>
      <c r="I1254" s="19">
        <f t="shared" si="115"/>
        <v>87210</v>
      </c>
      <c r="J1254" s="14" t="str">
        <f t="shared" si="116"/>
        <v/>
      </c>
      <c r="K1254" s="18" t="str">
        <f t="shared" si="117"/>
        <v/>
      </c>
      <c r="L1254" s="18" t="str">
        <f t="shared" si="118"/>
        <v/>
      </c>
      <c r="M1254" s="17" t="str">
        <f t="shared" si="119"/>
        <v>✔</v>
      </c>
    </row>
    <row r="1255" spans="1:13" ht="14.25" customHeight="1" x14ac:dyDescent="0.15">
      <c r="A1255" s="24" t="s">
        <v>6532</v>
      </c>
      <c r="B1255" s="24" t="s">
        <v>6490</v>
      </c>
      <c r="C1255" s="23" t="s">
        <v>6531</v>
      </c>
      <c r="D1255" s="22"/>
      <c r="E1255" s="91">
        <v>16150</v>
      </c>
      <c r="F1255" s="21">
        <v>17</v>
      </c>
      <c r="G1255" s="20"/>
      <c r="H1255" s="14" t="str">
        <f t="shared" si="114"/>
        <v/>
      </c>
      <c r="I1255" s="19">
        <f t="shared" si="115"/>
        <v>274550</v>
      </c>
      <c r="J1255" s="14" t="str">
        <f t="shared" si="116"/>
        <v/>
      </c>
      <c r="K1255" s="18" t="str">
        <f t="shared" si="117"/>
        <v/>
      </c>
      <c r="L1255" s="18" t="str">
        <f t="shared" si="118"/>
        <v/>
      </c>
      <c r="M1255" s="17" t="str">
        <f t="shared" si="119"/>
        <v>✔</v>
      </c>
    </row>
    <row r="1256" spans="1:13" ht="14.25" customHeight="1" x14ac:dyDescent="0.15">
      <c r="A1256" s="24" t="s">
        <v>6530</v>
      </c>
      <c r="B1256" s="24" t="s">
        <v>6490</v>
      </c>
      <c r="C1256" s="23" t="s">
        <v>6529</v>
      </c>
      <c r="D1256" s="22"/>
      <c r="E1256" s="91">
        <v>7860</v>
      </c>
      <c r="F1256" s="21">
        <v>20</v>
      </c>
      <c r="G1256" s="20"/>
      <c r="H1256" s="14" t="str">
        <f t="shared" si="114"/>
        <v/>
      </c>
      <c r="I1256" s="19">
        <f t="shared" si="115"/>
        <v>157200</v>
      </c>
      <c r="J1256" s="14" t="str">
        <f t="shared" si="116"/>
        <v/>
      </c>
      <c r="K1256" s="18" t="str">
        <f t="shared" si="117"/>
        <v/>
      </c>
      <c r="L1256" s="18" t="str">
        <f t="shared" si="118"/>
        <v/>
      </c>
      <c r="M1256" s="17" t="str">
        <f t="shared" si="119"/>
        <v>✔</v>
      </c>
    </row>
    <row r="1257" spans="1:13" ht="14.25" customHeight="1" x14ac:dyDescent="0.15">
      <c r="A1257" s="24" t="s">
        <v>6528</v>
      </c>
      <c r="B1257" s="24" t="s">
        <v>6490</v>
      </c>
      <c r="C1257" s="23" t="s">
        <v>6527</v>
      </c>
      <c r="D1257" s="22"/>
      <c r="E1257" s="91">
        <v>1390</v>
      </c>
      <c r="F1257" s="21">
        <v>51</v>
      </c>
      <c r="G1257" s="20"/>
      <c r="H1257" s="14" t="str">
        <f t="shared" si="114"/>
        <v/>
      </c>
      <c r="I1257" s="19">
        <f t="shared" si="115"/>
        <v>70890</v>
      </c>
      <c r="J1257" s="14" t="str">
        <f t="shared" si="116"/>
        <v/>
      </c>
      <c r="K1257" s="18" t="str">
        <f t="shared" si="117"/>
        <v/>
      </c>
      <c r="L1257" s="18" t="str">
        <f t="shared" si="118"/>
        <v/>
      </c>
      <c r="M1257" s="17" t="str">
        <f t="shared" si="119"/>
        <v>✔</v>
      </c>
    </row>
    <row r="1258" spans="1:13" ht="14.25" customHeight="1" x14ac:dyDescent="0.15">
      <c r="A1258" s="24" t="s">
        <v>6526</v>
      </c>
      <c r="B1258" s="24" t="s">
        <v>6490</v>
      </c>
      <c r="C1258" s="23" t="s">
        <v>6525</v>
      </c>
      <c r="D1258" s="22"/>
      <c r="E1258" s="91">
        <v>6950</v>
      </c>
      <c r="F1258" s="21">
        <v>92</v>
      </c>
      <c r="G1258" s="20"/>
      <c r="H1258" s="14" t="str">
        <f t="shared" si="114"/>
        <v/>
      </c>
      <c r="I1258" s="19">
        <f t="shared" si="115"/>
        <v>639400</v>
      </c>
      <c r="J1258" s="14" t="str">
        <f t="shared" si="116"/>
        <v/>
      </c>
      <c r="K1258" s="18" t="str">
        <f t="shared" si="117"/>
        <v/>
      </c>
      <c r="L1258" s="18" t="str">
        <f t="shared" si="118"/>
        <v/>
      </c>
      <c r="M1258" s="17" t="str">
        <f t="shared" si="119"/>
        <v>✔</v>
      </c>
    </row>
    <row r="1259" spans="1:13" ht="14.25" customHeight="1" x14ac:dyDescent="0.15">
      <c r="A1259" s="24" t="s">
        <v>6524</v>
      </c>
      <c r="B1259" s="24" t="s">
        <v>6490</v>
      </c>
      <c r="C1259" s="23" t="s">
        <v>6523</v>
      </c>
      <c r="D1259" s="22"/>
      <c r="E1259" s="91">
        <v>4160</v>
      </c>
      <c r="F1259" s="21">
        <v>183</v>
      </c>
      <c r="G1259" s="20"/>
      <c r="H1259" s="14" t="str">
        <f t="shared" si="114"/>
        <v/>
      </c>
      <c r="I1259" s="19">
        <f t="shared" si="115"/>
        <v>761280</v>
      </c>
      <c r="J1259" s="14" t="str">
        <f t="shared" si="116"/>
        <v/>
      </c>
      <c r="K1259" s="18" t="str">
        <f t="shared" si="117"/>
        <v/>
      </c>
      <c r="L1259" s="18" t="str">
        <f t="shared" si="118"/>
        <v/>
      </c>
      <c r="M1259" s="17" t="str">
        <f t="shared" si="119"/>
        <v>✔</v>
      </c>
    </row>
    <row r="1260" spans="1:13" ht="14.25" customHeight="1" x14ac:dyDescent="0.15">
      <c r="A1260" s="24" t="s">
        <v>6522</v>
      </c>
      <c r="B1260" s="24" t="s">
        <v>6490</v>
      </c>
      <c r="C1260" s="23" t="s">
        <v>6521</v>
      </c>
      <c r="D1260" s="22"/>
      <c r="E1260" s="91">
        <v>158730</v>
      </c>
      <c r="F1260" s="21">
        <v>53</v>
      </c>
      <c r="G1260" s="20"/>
      <c r="H1260" s="14" t="str">
        <f t="shared" si="114"/>
        <v/>
      </c>
      <c r="I1260" s="19">
        <f t="shared" si="115"/>
        <v>8412690</v>
      </c>
      <c r="J1260" s="14" t="str">
        <f t="shared" si="116"/>
        <v/>
      </c>
      <c r="K1260" s="18" t="str">
        <f t="shared" si="117"/>
        <v/>
      </c>
      <c r="L1260" s="18" t="str">
        <f t="shared" si="118"/>
        <v/>
      </c>
      <c r="M1260" s="17" t="str">
        <f t="shared" si="119"/>
        <v>✔</v>
      </c>
    </row>
    <row r="1261" spans="1:13" ht="14.25" customHeight="1" x14ac:dyDescent="0.15">
      <c r="A1261" s="24" t="s">
        <v>6520</v>
      </c>
      <c r="B1261" s="24" t="s">
        <v>6490</v>
      </c>
      <c r="C1261" s="23" t="s">
        <v>6519</v>
      </c>
      <c r="D1261" s="22"/>
      <c r="E1261" s="91">
        <v>315530</v>
      </c>
      <c r="F1261" s="21">
        <v>12</v>
      </c>
      <c r="G1261" s="20"/>
      <c r="H1261" s="14" t="str">
        <f t="shared" si="114"/>
        <v/>
      </c>
      <c r="I1261" s="19">
        <f t="shared" si="115"/>
        <v>3786360</v>
      </c>
      <c r="J1261" s="14" t="str">
        <f t="shared" si="116"/>
        <v/>
      </c>
      <c r="K1261" s="18" t="str">
        <f t="shared" si="117"/>
        <v/>
      </c>
      <c r="L1261" s="18" t="str">
        <f t="shared" si="118"/>
        <v/>
      </c>
      <c r="M1261" s="17" t="str">
        <f t="shared" si="119"/>
        <v>✔</v>
      </c>
    </row>
    <row r="1262" spans="1:13" ht="14.25" customHeight="1" x14ac:dyDescent="0.15">
      <c r="A1262" s="24" t="s">
        <v>6518</v>
      </c>
      <c r="B1262" s="24" t="s">
        <v>6490</v>
      </c>
      <c r="C1262" s="23" t="s">
        <v>6517</v>
      </c>
      <c r="D1262" s="22"/>
      <c r="E1262" s="91">
        <v>47619</v>
      </c>
      <c r="F1262" s="21">
        <v>84</v>
      </c>
      <c r="G1262" s="20"/>
      <c r="H1262" s="14" t="str">
        <f t="shared" si="114"/>
        <v/>
      </c>
      <c r="I1262" s="19">
        <f t="shared" si="115"/>
        <v>3999996</v>
      </c>
      <c r="J1262" s="14" t="str">
        <f t="shared" si="116"/>
        <v/>
      </c>
      <c r="K1262" s="18" t="str">
        <f t="shared" si="117"/>
        <v/>
      </c>
      <c r="L1262" s="18" t="str">
        <f t="shared" si="118"/>
        <v/>
      </c>
      <c r="M1262" s="17" t="str">
        <f t="shared" si="119"/>
        <v>✔</v>
      </c>
    </row>
    <row r="1263" spans="1:13" ht="14.25" customHeight="1" x14ac:dyDescent="0.15">
      <c r="A1263" s="24" t="s">
        <v>6516</v>
      </c>
      <c r="B1263" s="24" t="s">
        <v>6490</v>
      </c>
      <c r="C1263" s="23" t="s">
        <v>6515</v>
      </c>
      <c r="D1263" s="22"/>
      <c r="E1263" s="91">
        <v>113271.2</v>
      </c>
      <c r="F1263" s="21">
        <v>336</v>
      </c>
      <c r="G1263" s="20"/>
      <c r="H1263" s="14" t="str">
        <f t="shared" si="114"/>
        <v/>
      </c>
      <c r="I1263" s="19">
        <f t="shared" si="115"/>
        <v>38059123.199999996</v>
      </c>
      <c r="J1263" s="14" t="str">
        <f t="shared" si="116"/>
        <v/>
      </c>
      <c r="K1263" s="18" t="str">
        <f t="shared" si="117"/>
        <v/>
      </c>
      <c r="L1263" s="18" t="str">
        <f t="shared" si="118"/>
        <v/>
      </c>
      <c r="M1263" s="17" t="str">
        <f t="shared" si="119"/>
        <v>✔</v>
      </c>
    </row>
    <row r="1264" spans="1:13" ht="14.25" customHeight="1" x14ac:dyDescent="0.15">
      <c r="A1264" s="24" t="s">
        <v>6514</v>
      </c>
      <c r="B1264" s="24" t="s">
        <v>6490</v>
      </c>
      <c r="C1264" s="23" t="s">
        <v>5819</v>
      </c>
      <c r="D1264" s="22"/>
      <c r="E1264" s="91">
        <v>6300</v>
      </c>
      <c r="F1264" s="21">
        <v>32</v>
      </c>
      <c r="G1264" s="20"/>
      <c r="H1264" s="14" t="str">
        <f t="shared" si="114"/>
        <v/>
      </c>
      <c r="I1264" s="19">
        <f t="shared" si="115"/>
        <v>201600</v>
      </c>
      <c r="J1264" s="14" t="str">
        <f t="shared" si="116"/>
        <v/>
      </c>
      <c r="K1264" s="18" t="str">
        <f t="shared" si="117"/>
        <v/>
      </c>
      <c r="L1264" s="18" t="str">
        <f t="shared" si="118"/>
        <v/>
      </c>
      <c r="M1264" s="17" t="str">
        <f t="shared" si="119"/>
        <v>✔</v>
      </c>
    </row>
    <row r="1265" spans="1:13" ht="14.25" customHeight="1" x14ac:dyDescent="0.15">
      <c r="A1265" s="24" t="s">
        <v>6513</v>
      </c>
      <c r="B1265" s="24" t="s">
        <v>6490</v>
      </c>
      <c r="C1265" s="23" t="s">
        <v>6512</v>
      </c>
      <c r="D1265" s="22"/>
      <c r="E1265" s="91">
        <v>2280</v>
      </c>
      <c r="F1265" s="21">
        <v>171</v>
      </c>
      <c r="G1265" s="20"/>
      <c r="H1265" s="14" t="str">
        <f t="shared" si="114"/>
        <v/>
      </c>
      <c r="I1265" s="19">
        <f t="shared" si="115"/>
        <v>389880</v>
      </c>
      <c r="J1265" s="14" t="str">
        <f t="shared" si="116"/>
        <v/>
      </c>
      <c r="K1265" s="18" t="str">
        <f t="shared" si="117"/>
        <v/>
      </c>
      <c r="L1265" s="18" t="str">
        <f t="shared" si="118"/>
        <v/>
      </c>
      <c r="M1265" s="17" t="str">
        <f t="shared" si="119"/>
        <v>✔</v>
      </c>
    </row>
    <row r="1266" spans="1:13" ht="14.25" customHeight="1" x14ac:dyDescent="0.15">
      <c r="A1266" s="24" t="s">
        <v>6511</v>
      </c>
      <c r="B1266" s="24" t="s">
        <v>6490</v>
      </c>
      <c r="C1266" s="23" t="s">
        <v>6510</v>
      </c>
      <c r="D1266" s="22"/>
      <c r="E1266" s="91">
        <v>4530</v>
      </c>
      <c r="F1266" s="21">
        <v>44</v>
      </c>
      <c r="G1266" s="20"/>
      <c r="H1266" s="14" t="str">
        <f t="shared" si="114"/>
        <v/>
      </c>
      <c r="I1266" s="19">
        <f t="shared" si="115"/>
        <v>199320</v>
      </c>
      <c r="J1266" s="14" t="str">
        <f t="shared" si="116"/>
        <v/>
      </c>
      <c r="K1266" s="18" t="str">
        <f t="shared" si="117"/>
        <v/>
      </c>
      <c r="L1266" s="18" t="str">
        <f t="shared" si="118"/>
        <v/>
      </c>
      <c r="M1266" s="17" t="str">
        <f t="shared" si="119"/>
        <v>✔</v>
      </c>
    </row>
    <row r="1267" spans="1:13" ht="14.25" customHeight="1" x14ac:dyDescent="0.15">
      <c r="A1267" s="24" t="s">
        <v>6509</v>
      </c>
      <c r="B1267" s="24" t="s">
        <v>6490</v>
      </c>
      <c r="C1267" s="23" t="s">
        <v>6508</v>
      </c>
      <c r="D1267" s="22"/>
      <c r="E1267" s="91">
        <v>6170</v>
      </c>
      <c r="F1267" s="21">
        <v>41</v>
      </c>
      <c r="G1267" s="20"/>
      <c r="H1267" s="14" t="str">
        <f t="shared" si="114"/>
        <v/>
      </c>
      <c r="I1267" s="19">
        <f t="shared" si="115"/>
        <v>252970</v>
      </c>
      <c r="J1267" s="14" t="str">
        <f t="shared" si="116"/>
        <v/>
      </c>
      <c r="K1267" s="18" t="str">
        <f t="shared" si="117"/>
        <v/>
      </c>
      <c r="L1267" s="18" t="str">
        <f t="shared" si="118"/>
        <v/>
      </c>
      <c r="M1267" s="17" t="str">
        <f t="shared" si="119"/>
        <v>✔</v>
      </c>
    </row>
    <row r="1268" spans="1:13" ht="14.25" customHeight="1" x14ac:dyDescent="0.15">
      <c r="A1268" s="24" t="s">
        <v>6507</v>
      </c>
      <c r="B1268" s="24" t="s">
        <v>6490</v>
      </c>
      <c r="C1268" s="23" t="s">
        <v>6506</v>
      </c>
      <c r="D1268" s="22"/>
      <c r="E1268" s="91">
        <v>17810</v>
      </c>
      <c r="F1268" s="21">
        <v>17</v>
      </c>
      <c r="G1268" s="20"/>
      <c r="H1268" s="14" t="str">
        <f t="shared" si="114"/>
        <v/>
      </c>
      <c r="I1268" s="19">
        <f t="shared" si="115"/>
        <v>302770</v>
      </c>
      <c r="J1268" s="14" t="str">
        <f t="shared" si="116"/>
        <v/>
      </c>
      <c r="K1268" s="18" t="str">
        <f t="shared" si="117"/>
        <v/>
      </c>
      <c r="L1268" s="18" t="str">
        <f t="shared" si="118"/>
        <v/>
      </c>
      <c r="M1268" s="17" t="str">
        <f t="shared" si="119"/>
        <v>✔</v>
      </c>
    </row>
    <row r="1269" spans="1:13" ht="14.25" customHeight="1" x14ac:dyDescent="0.15">
      <c r="A1269" s="24" t="s">
        <v>6505</v>
      </c>
      <c r="B1269" s="24" t="s">
        <v>6490</v>
      </c>
      <c r="C1269" s="23" t="s">
        <v>6504</v>
      </c>
      <c r="D1269" s="22"/>
      <c r="E1269" s="91">
        <v>19862</v>
      </c>
      <c r="F1269" s="21">
        <v>106</v>
      </c>
      <c r="G1269" s="20"/>
      <c r="H1269" s="14" t="str">
        <f t="shared" si="114"/>
        <v/>
      </c>
      <c r="I1269" s="19">
        <f t="shared" si="115"/>
        <v>2105372</v>
      </c>
      <c r="J1269" s="14" t="str">
        <f t="shared" si="116"/>
        <v/>
      </c>
      <c r="K1269" s="18" t="str">
        <f t="shared" si="117"/>
        <v/>
      </c>
      <c r="L1269" s="18" t="str">
        <f t="shared" si="118"/>
        <v/>
      </c>
      <c r="M1269" s="17" t="str">
        <f t="shared" si="119"/>
        <v>✔</v>
      </c>
    </row>
    <row r="1270" spans="1:13" ht="14.25" customHeight="1" x14ac:dyDescent="0.15">
      <c r="A1270" s="24" t="s">
        <v>6503</v>
      </c>
      <c r="B1270" s="24" t="s">
        <v>6490</v>
      </c>
      <c r="C1270" s="23" t="s">
        <v>6502</v>
      </c>
      <c r="D1270" s="22"/>
      <c r="E1270" s="91">
        <v>458799</v>
      </c>
      <c r="F1270" s="21">
        <v>89</v>
      </c>
      <c r="G1270" s="20"/>
      <c r="H1270" s="14" t="str">
        <f t="shared" si="114"/>
        <v/>
      </c>
      <c r="I1270" s="19">
        <f t="shared" si="115"/>
        <v>40833111</v>
      </c>
      <c r="J1270" s="14" t="str">
        <f t="shared" si="116"/>
        <v/>
      </c>
      <c r="K1270" s="18" t="str">
        <f t="shared" si="117"/>
        <v/>
      </c>
      <c r="L1270" s="18" t="str">
        <f t="shared" si="118"/>
        <v/>
      </c>
      <c r="M1270" s="17" t="str">
        <f t="shared" si="119"/>
        <v>✔</v>
      </c>
    </row>
    <row r="1271" spans="1:13" ht="14.25" customHeight="1" x14ac:dyDescent="0.15">
      <c r="A1271" s="24" t="s">
        <v>6501</v>
      </c>
      <c r="B1271" s="24" t="s">
        <v>6490</v>
      </c>
      <c r="C1271" s="23" t="s">
        <v>6500</v>
      </c>
      <c r="D1271" s="22"/>
      <c r="E1271" s="91">
        <v>134660</v>
      </c>
      <c r="F1271" s="21">
        <v>24</v>
      </c>
      <c r="G1271" s="20"/>
      <c r="H1271" s="14" t="str">
        <f t="shared" si="114"/>
        <v/>
      </c>
      <c r="I1271" s="19">
        <f t="shared" si="115"/>
        <v>3231840</v>
      </c>
      <c r="J1271" s="14" t="str">
        <f t="shared" si="116"/>
        <v/>
      </c>
      <c r="K1271" s="18" t="str">
        <f t="shared" si="117"/>
        <v/>
      </c>
      <c r="L1271" s="18" t="str">
        <f t="shared" si="118"/>
        <v/>
      </c>
      <c r="M1271" s="17" t="str">
        <f t="shared" si="119"/>
        <v>✔</v>
      </c>
    </row>
    <row r="1272" spans="1:13" ht="14.25" customHeight="1" x14ac:dyDescent="0.15">
      <c r="A1272" s="24" t="s">
        <v>6499</v>
      </c>
      <c r="B1272" s="24" t="s">
        <v>6490</v>
      </c>
      <c r="C1272" s="23" t="s">
        <v>6498</v>
      </c>
      <c r="D1272" s="22"/>
      <c r="E1272" s="91">
        <v>30880</v>
      </c>
      <c r="F1272" s="21">
        <v>106</v>
      </c>
      <c r="G1272" s="20"/>
      <c r="H1272" s="14" t="str">
        <f t="shared" si="114"/>
        <v/>
      </c>
      <c r="I1272" s="19">
        <f t="shared" si="115"/>
        <v>3273280</v>
      </c>
      <c r="J1272" s="14" t="str">
        <f t="shared" si="116"/>
        <v/>
      </c>
      <c r="K1272" s="18" t="str">
        <f t="shared" si="117"/>
        <v/>
      </c>
      <c r="L1272" s="18" t="str">
        <f t="shared" si="118"/>
        <v/>
      </c>
      <c r="M1272" s="17" t="str">
        <f t="shared" si="119"/>
        <v>✔</v>
      </c>
    </row>
    <row r="1273" spans="1:13" ht="14.25" customHeight="1" x14ac:dyDescent="0.15">
      <c r="A1273" s="24" t="s">
        <v>6497</v>
      </c>
      <c r="B1273" s="24" t="s">
        <v>6490</v>
      </c>
      <c r="C1273" s="23" t="s">
        <v>6496</v>
      </c>
      <c r="D1273" s="22"/>
      <c r="E1273" s="91">
        <v>61580</v>
      </c>
      <c r="F1273" s="21">
        <v>12</v>
      </c>
      <c r="G1273" s="20"/>
      <c r="H1273" s="14" t="str">
        <f t="shared" si="114"/>
        <v/>
      </c>
      <c r="I1273" s="19">
        <f t="shared" si="115"/>
        <v>738960</v>
      </c>
      <c r="J1273" s="14" t="str">
        <f t="shared" si="116"/>
        <v/>
      </c>
      <c r="K1273" s="18" t="str">
        <f t="shared" si="117"/>
        <v/>
      </c>
      <c r="L1273" s="18" t="str">
        <f t="shared" si="118"/>
        <v/>
      </c>
      <c r="M1273" s="17" t="str">
        <f t="shared" si="119"/>
        <v>✔</v>
      </c>
    </row>
    <row r="1274" spans="1:13" ht="14.25" customHeight="1" x14ac:dyDescent="0.15">
      <c r="A1274" s="24" t="s">
        <v>6495</v>
      </c>
      <c r="B1274" s="24" t="s">
        <v>6490</v>
      </c>
      <c r="C1274" s="23" t="s">
        <v>6494</v>
      </c>
      <c r="D1274" s="22"/>
      <c r="E1274" s="91">
        <v>1055</v>
      </c>
      <c r="F1274" s="21">
        <v>264</v>
      </c>
      <c r="G1274" s="20"/>
      <c r="H1274" s="14" t="str">
        <f t="shared" si="114"/>
        <v/>
      </c>
      <c r="I1274" s="19">
        <f t="shared" si="115"/>
        <v>278520</v>
      </c>
      <c r="J1274" s="14" t="str">
        <f t="shared" si="116"/>
        <v/>
      </c>
      <c r="K1274" s="18" t="str">
        <f t="shared" si="117"/>
        <v/>
      </c>
      <c r="L1274" s="18" t="str">
        <f t="shared" si="118"/>
        <v/>
      </c>
      <c r="M1274" s="17" t="str">
        <f t="shared" si="119"/>
        <v>✔</v>
      </c>
    </row>
    <row r="1275" spans="1:13" ht="14.25" customHeight="1" x14ac:dyDescent="0.15">
      <c r="A1275" s="24" t="s">
        <v>6493</v>
      </c>
      <c r="B1275" s="24" t="s">
        <v>6490</v>
      </c>
      <c r="C1275" s="23" t="s">
        <v>6492</v>
      </c>
      <c r="D1275" s="22"/>
      <c r="E1275" s="91">
        <v>5275</v>
      </c>
      <c r="F1275" s="21">
        <v>137</v>
      </c>
      <c r="G1275" s="20"/>
      <c r="H1275" s="14" t="str">
        <f t="shared" si="114"/>
        <v/>
      </c>
      <c r="I1275" s="19">
        <f t="shared" si="115"/>
        <v>722675</v>
      </c>
      <c r="J1275" s="14" t="str">
        <f t="shared" si="116"/>
        <v/>
      </c>
      <c r="K1275" s="18" t="str">
        <f t="shared" si="117"/>
        <v/>
      </c>
      <c r="L1275" s="18" t="str">
        <f t="shared" si="118"/>
        <v/>
      </c>
      <c r="M1275" s="17" t="str">
        <f t="shared" si="119"/>
        <v>✔</v>
      </c>
    </row>
    <row r="1276" spans="1:13" ht="14.25" customHeight="1" x14ac:dyDescent="0.15">
      <c r="A1276" s="24" t="s">
        <v>6491</v>
      </c>
      <c r="B1276" s="24" t="s">
        <v>6490</v>
      </c>
      <c r="C1276" s="23" t="s">
        <v>6489</v>
      </c>
      <c r="D1276" s="22"/>
      <c r="E1276" s="91">
        <v>1840</v>
      </c>
      <c r="F1276" s="21">
        <v>2732</v>
      </c>
      <c r="G1276" s="20"/>
      <c r="H1276" s="14" t="str">
        <f t="shared" si="114"/>
        <v/>
      </c>
      <c r="I1276" s="19">
        <f t="shared" si="115"/>
        <v>5026880</v>
      </c>
      <c r="J1276" s="14" t="str">
        <f t="shared" si="116"/>
        <v/>
      </c>
      <c r="K1276" s="18" t="str">
        <f t="shared" si="117"/>
        <v/>
      </c>
      <c r="L1276" s="18" t="str">
        <f t="shared" si="118"/>
        <v/>
      </c>
      <c r="M1276" s="17" t="str">
        <f t="shared" si="119"/>
        <v>✔</v>
      </c>
    </row>
    <row r="1277" spans="1:13" ht="14.25" customHeight="1" x14ac:dyDescent="0.15">
      <c r="A1277" s="24" t="s">
        <v>6488</v>
      </c>
      <c r="B1277" s="24" t="s">
        <v>6477</v>
      </c>
      <c r="C1277" s="23" t="s">
        <v>6487</v>
      </c>
      <c r="D1277" s="22"/>
      <c r="E1277" s="91">
        <v>2810</v>
      </c>
      <c r="F1277" s="21">
        <v>183</v>
      </c>
      <c r="G1277" s="20"/>
      <c r="H1277" s="14" t="str">
        <f t="shared" si="114"/>
        <v/>
      </c>
      <c r="I1277" s="19">
        <f t="shared" si="115"/>
        <v>514230</v>
      </c>
      <c r="J1277" s="14" t="str">
        <f t="shared" si="116"/>
        <v/>
      </c>
      <c r="K1277" s="18" t="str">
        <f t="shared" si="117"/>
        <v/>
      </c>
      <c r="L1277" s="18" t="str">
        <f t="shared" si="118"/>
        <v/>
      </c>
      <c r="M1277" s="17" t="str">
        <f t="shared" si="119"/>
        <v>✔</v>
      </c>
    </row>
    <row r="1278" spans="1:13" ht="14.25" customHeight="1" x14ac:dyDescent="0.15">
      <c r="A1278" s="24" t="s">
        <v>6486</v>
      </c>
      <c r="B1278" s="24" t="s">
        <v>6477</v>
      </c>
      <c r="C1278" s="23" t="s">
        <v>6485</v>
      </c>
      <c r="D1278" s="22"/>
      <c r="E1278" s="91">
        <v>4230</v>
      </c>
      <c r="F1278" s="21">
        <v>17</v>
      </c>
      <c r="G1278" s="20"/>
      <c r="H1278" s="14" t="str">
        <f t="shared" si="114"/>
        <v/>
      </c>
      <c r="I1278" s="19">
        <f t="shared" si="115"/>
        <v>71910</v>
      </c>
      <c r="J1278" s="14" t="str">
        <f t="shared" si="116"/>
        <v/>
      </c>
      <c r="K1278" s="18" t="str">
        <f t="shared" si="117"/>
        <v/>
      </c>
      <c r="L1278" s="18" t="str">
        <f t="shared" si="118"/>
        <v/>
      </c>
      <c r="M1278" s="17" t="str">
        <f t="shared" si="119"/>
        <v>✔</v>
      </c>
    </row>
    <row r="1279" spans="1:13" ht="14.25" customHeight="1" x14ac:dyDescent="0.15">
      <c r="A1279" s="24" t="s">
        <v>6484</v>
      </c>
      <c r="B1279" s="24" t="s">
        <v>6477</v>
      </c>
      <c r="C1279" s="23" t="s">
        <v>6483</v>
      </c>
      <c r="D1279" s="22"/>
      <c r="E1279" s="91">
        <v>2580</v>
      </c>
      <c r="F1279" s="21">
        <v>94</v>
      </c>
      <c r="G1279" s="20"/>
      <c r="H1279" s="14" t="str">
        <f t="shared" si="114"/>
        <v/>
      </c>
      <c r="I1279" s="19">
        <f t="shared" si="115"/>
        <v>242520</v>
      </c>
      <c r="J1279" s="14" t="str">
        <f t="shared" si="116"/>
        <v/>
      </c>
      <c r="K1279" s="18" t="str">
        <f t="shared" si="117"/>
        <v/>
      </c>
      <c r="L1279" s="18" t="str">
        <f t="shared" si="118"/>
        <v/>
      </c>
      <c r="M1279" s="17" t="str">
        <f t="shared" si="119"/>
        <v>✔</v>
      </c>
    </row>
    <row r="1280" spans="1:13" ht="14.25" customHeight="1" x14ac:dyDescent="0.15">
      <c r="A1280" s="24" t="s">
        <v>6482</v>
      </c>
      <c r="B1280" s="24" t="s">
        <v>6477</v>
      </c>
      <c r="C1280" s="23" t="s">
        <v>6481</v>
      </c>
      <c r="D1280" s="22" t="s">
        <v>17</v>
      </c>
      <c r="E1280" s="91">
        <v>1740</v>
      </c>
      <c r="F1280" s="21">
        <v>276</v>
      </c>
      <c r="G1280" s="20"/>
      <c r="H1280" s="14" t="str">
        <f t="shared" si="114"/>
        <v/>
      </c>
      <c r="I1280" s="19">
        <f t="shared" si="115"/>
        <v>480240</v>
      </c>
      <c r="J1280" s="14" t="str">
        <f t="shared" si="116"/>
        <v/>
      </c>
      <c r="K1280" s="18" t="str">
        <f t="shared" si="117"/>
        <v/>
      </c>
      <c r="L1280" s="18" t="str">
        <f t="shared" si="118"/>
        <v/>
      </c>
      <c r="M1280" s="17" t="str">
        <f t="shared" si="119"/>
        <v>✔</v>
      </c>
    </row>
    <row r="1281" spans="1:13" ht="14.25" customHeight="1" x14ac:dyDescent="0.15">
      <c r="A1281" s="24" t="s">
        <v>6480</v>
      </c>
      <c r="B1281" s="24" t="s">
        <v>6477</v>
      </c>
      <c r="C1281" s="23" t="s">
        <v>6479</v>
      </c>
      <c r="D1281" s="22" t="s">
        <v>17</v>
      </c>
      <c r="E1281" s="91">
        <v>5802</v>
      </c>
      <c r="F1281" s="21">
        <v>10</v>
      </c>
      <c r="G1281" s="20"/>
      <c r="H1281" s="14" t="str">
        <f t="shared" si="114"/>
        <v/>
      </c>
      <c r="I1281" s="19">
        <f t="shared" si="115"/>
        <v>58020</v>
      </c>
      <c r="J1281" s="14" t="str">
        <f t="shared" si="116"/>
        <v/>
      </c>
      <c r="K1281" s="18" t="str">
        <f t="shared" si="117"/>
        <v/>
      </c>
      <c r="L1281" s="18" t="str">
        <f t="shared" si="118"/>
        <v/>
      </c>
      <c r="M1281" s="17" t="str">
        <f t="shared" si="119"/>
        <v>✔</v>
      </c>
    </row>
    <row r="1282" spans="1:13" ht="14.25" customHeight="1" x14ac:dyDescent="0.15">
      <c r="A1282" s="24" t="s">
        <v>6478</v>
      </c>
      <c r="B1282" s="24" t="s">
        <v>6477</v>
      </c>
      <c r="C1282" s="23" t="s">
        <v>6476</v>
      </c>
      <c r="D1282" s="22"/>
      <c r="E1282" s="91">
        <v>1580</v>
      </c>
      <c r="F1282" s="21">
        <v>12</v>
      </c>
      <c r="G1282" s="20"/>
      <c r="H1282" s="14" t="str">
        <f t="shared" si="114"/>
        <v/>
      </c>
      <c r="I1282" s="19">
        <f t="shared" si="115"/>
        <v>18960</v>
      </c>
      <c r="J1282" s="14" t="str">
        <f t="shared" si="116"/>
        <v/>
      </c>
      <c r="K1282" s="18" t="str">
        <f t="shared" si="117"/>
        <v/>
      </c>
      <c r="L1282" s="18" t="str">
        <f t="shared" si="118"/>
        <v/>
      </c>
      <c r="M1282" s="17" t="str">
        <f t="shared" si="119"/>
        <v>✔</v>
      </c>
    </row>
    <row r="1283" spans="1:13" ht="14.25" customHeight="1" x14ac:dyDescent="0.15">
      <c r="A1283" s="24" t="s">
        <v>6475</v>
      </c>
      <c r="B1283" s="24" t="s">
        <v>6436</v>
      </c>
      <c r="C1283" s="23" t="s">
        <v>6474</v>
      </c>
      <c r="D1283" s="22"/>
      <c r="E1283" s="91">
        <v>957</v>
      </c>
      <c r="F1283" s="21">
        <v>72</v>
      </c>
      <c r="G1283" s="20"/>
      <c r="H1283" s="14" t="str">
        <f t="shared" si="114"/>
        <v/>
      </c>
      <c r="I1283" s="19">
        <f t="shared" si="115"/>
        <v>68904</v>
      </c>
      <c r="J1283" s="14" t="str">
        <f t="shared" si="116"/>
        <v/>
      </c>
      <c r="K1283" s="18" t="str">
        <f t="shared" si="117"/>
        <v/>
      </c>
      <c r="L1283" s="18" t="str">
        <f t="shared" si="118"/>
        <v/>
      </c>
      <c r="M1283" s="17" t="str">
        <f t="shared" si="119"/>
        <v>✔</v>
      </c>
    </row>
    <row r="1284" spans="1:13" ht="14.25" customHeight="1" x14ac:dyDescent="0.15">
      <c r="A1284" s="24" t="s">
        <v>6473</v>
      </c>
      <c r="B1284" s="24" t="s">
        <v>6436</v>
      </c>
      <c r="C1284" s="23" t="s">
        <v>6472</v>
      </c>
      <c r="D1284" s="22"/>
      <c r="E1284" s="91">
        <v>955</v>
      </c>
      <c r="F1284" s="21">
        <v>10</v>
      </c>
      <c r="G1284" s="20"/>
      <c r="H1284" s="14" t="str">
        <f t="shared" si="114"/>
        <v/>
      </c>
      <c r="I1284" s="19">
        <f t="shared" si="115"/>
        <v>9550</v>
      </c>
      <c r="J1284" s="14" t="str">
        <f t="shared" si="116"/>
        <v/>
      </c>
      <c r="K1284" s="18" t="str">
        <f t="shared" si="117"/>
        <v/>
      </c>
      <c r="L1284" s="18" t="str">
        <f t="shared" si="118"/>
        <v/>
      </c>
      <c r="M1284" s="17" t="str">
        <f t="shared" si="119"/>
        <v>✔</v>
      </c>
    </row>
    <row r="1285" spans="1:13" ht="14.25" customHeight="1" x14ac:dyDescent="0.15">
      <c r="A1285" s="24" t="s">
        <v>6471</v>
      </c>
      <c r="B1285" s="24" t="s">
        <v>6436</v>
      </c>
      <c r="C1285" s="23" t="s">
        <v>6470</v>
      </c>
      <c r="D1285" s="22"/>
      <c r="E1285" s="91">
        <v>2966</v>
      </c>
      <c r="F1285" s="21">
        <v>58</v>
      </c>
      <c r="G1285" s="20"/>
      <c r="H1285" s="14" t="str">
        <f t="shared" si="114"/>
        <v/>
      </c>
      <c r="I1285" s="19">
        <f t="shared" si="115"/>
        <v>172028</v>
      </c>
      <c r="J1285" s="14" t="str">
        <f t="shared" si="116"/>
        <v/>
      </c>
      <c r="K1285" s="18" t="str">
        <f t="shared" si="117"/>
        <v/>
      </c>
      <c r="L1285" s="18" t="str">
        <f t="shared" si="118"/>
        <v/>
      </c>
      <c r="M1285" s="17" t="str">
        <f t="shared" si="119"/>
        <v>✔</v>
      </c>
    </row>
    <row r="1286" spans="1:13" ht="14.25" customHeight="1" x14ac:dyDescent="0.15">
      <c r="A1286" s="24" t="s">
        <v>6469</v>
      </c>
      <c r="B1286" s="24" t="s">
        <v>6436</v>
      </c>
      <c r="C1286" s="23" t="s">
        <v>6468</v>
      </c>
      <c r="D1286" s="22"/>
      <c r="E1286" s="91">
        <v>2090</v>
      </c>
      <c r="F1286" s="21">
        <v>27</v>
      </c>
      <c r="G1286" s="20"/>
      <c r="H1286" s="14" t="str">
        <f t="shared" si="114"/>
        <v/>
      </c>
      <c r="I1286" s="19">
        <f t="shared" si="115"/>
        <v>56430</v>
      </c>
      <c r="J1286" s="14" t="str">
        <f t="shared" si="116"/>
        <v/>
      </c>
      <c r="K1286" s="18" t="str">
        <f t="shared" si="117"/>
        <v/>
      </c>
      <c r="L1286" s="18" t="str">
        <f t="shared" si="118"/>
        <v/>
      </c>
      <c r="M1286" s="17" t="str">
        <f t="shared" si="119"/>
        <v>✔</v>
      </c>
    </row>
    <row r="1287" spans="1:13" ht="14.25" customHeight="1" x14ac:dyDescent="0.15">
      <c r="A1287" s="24" t="s">
        <v>6467</v>
      </c>
      <c r="B1287" s="24" t="s">
        <v>6436</v>
      </c>
      <c r="C1287" s="23" t="s">
        <v>6466</v>
      </c>
      <c r="D1287" s="22"/>
      <c r="E1287" s="91">
        <v>2250</v>
      </c>
      <c r="F1287" s="21">
        <v>2480</v>
      </c>
      <c r="G1287" s="20"/>
      <c r="H1287" s="14" t="str">
        <f t="shared" si="114"/>
        <v/>
      </c>
      <c r="I1287" s="19">
        <f t="shared" si="115"/>
        <v>5580000</v>
      </c>
      <c r="J1287" s="14" t="str">
        <f t="shared" si="116"/>
        <v/>
      </c>
      <c r="K1287" s="18" t="str">
        <f t="shared" si="117"/>
        <v/>
      </c>
      <c r="L1287" s="18" t="str">
        <f t="shared" si="118"/>
        <v/>
      </c>
      <c r="M1287" s="17" t="str">
        <f t="shared" si="119"/>
        <v>✔</v>
      </c>
    </row>
    <row r="1288" spans="1:13" ht="14.25" customHeight="1" x14ac:dyDescent="0.15">
      <c r="A1288" s="24" t="s">
        <v>6465</v>
      </c>
      <c r="B1288" s="24" t="s">
        <v>6436</v>
      </c>
      <c r="C1288" s="23" t="s">
        <v>6464</v>
      </c>
      <c r="D1288" s="22"/>
      <c r="E1288" s="91">
        <v>1278</v>
      </c>
      <c r="F1288" s="21">
        <v>44</v>
      </c>
      <c r="G1288" s="20"/>
      <c r="H1288" s="14" t="str">
        <f t="shared" si="114"/>
        <v/>
      </c>
      <c r="I1288" s="19">
        <f t="shared" si="115"/>
        <v>56232</v>
      </c>
      <c r="J1288" s="14" t="str">
        <f t="shared" si="116"/>
        <v/>
      </c>
      <c r="K1288" s="18" t="str">
        <f t="shared" si="117"/>
        <v/>
      </c>
      <c r="L1288" s="18" t="str">
        <f t="shared" si="118"/>
        <v/>
      </c>
      <c r="M1288" s="17" t="str">
        <f t="shared" si="119"/>
        <v>✔</v>
      </c>
    </row>
    <row r="1289" spans="1:13" ht="14.25" customHeight="1" x14ac:dyDescent="0.15">
      <c r="A1289" s="24" t="s">
        <v>6463</v>
      </c>
      <c r="B1289" s="24" t="s">
        <v>6436</v>
      </c>
      <c r="C1289" s="23" t="s">
        <v>6462</v>
      </c>
      <c r="D1289" s="22"/>
      <c r="E1289" s="91">
        <v>948</v>
      </c>
      <c r="F1289" s="21">
        <v>5</v>
      </c>
      <c r="G1289" s="20"/>
      <c r="H1289" s="14" t="str">
        <f t="shared" si="114"/>
        <v/>
      </c>
      <c r="I1289" s="19">
        <f t="shared" si="115"/>
        <v>4740</v>
      </c>
      <c r="J1289" s="14" t="str">
        <f t="shared" si="116"/>
        <v/>
      </c>
      <c r="K1289" s="18" t="str">
        <f t="shared" si="117"/>
        <v/>
      </c>
      <c r="L1289" s="18" t="str">
        <f t="shared" si="118"/>
        <v/>
      </c>
      <c r="M1289" s="17" t="str">
        <f t="shared" si="119"/>
        <v>✔</v>
      </c>
    </row>
    <row r="1290" spans="1:13" ht="14.25" customHeight="1" x14ac:dyDescent="0.15">
      <c r="A1290" s="24" t="s">
        <v>6461</v>
      </c>
      <c r="B1290" s="24" t="s">
        <v>6436</v>
      </c>
      <c r="C1290" s="23" t="s">
        <v>6460</v>
      </c>
      <c r="D1290" s="22"/>
      <c r="E1290" s="91">
        <v>923</v>
      </c>
      <c r="F1290" s="21">
        <v>8</v>
      </c>
      <c r="G1290" s="20"/>
      <c r="H1290" s="14" t="str">
        <f t="shared" si="114"/>
        <v/>
      </c>
      <c r="I1290" s="19">
        <f t="shared" si="115"/>
        <v>7384</v>
      </c>
      <c r="J1290" s="14" t="str">
        <f t="shared" si="116"/>
        <v/>
      </c>
      <c r="K1290" s="18" t="str">
        <f t="shared" si="117"/>
        <v/>
      </c>
      <c r="L1290" s="18" t="str">
        <f t="shared" si="118"/>
        <v/>
      </c>
      <c r="M1290" s="17" t="str">
        <f t="shared" si="119"/>
        <v>✔</v>
      </c>
    </row>
    <row r="1291" spans="1:13" ht="14.25" customHeight="1" x14ac:dyDescent="0.15">
      <c r="A1291" s="24" t="s">
        <v>6459</v>
      </c>
      <c r="B1291" s="24" t="s">
        <v>6436</v>
      </c>
      <c r="C1291" s="23" t="s">
        <v>6458</v>
      </c>
      <c r="D1291" s="22"/>
      <c r="E1291" s="91">
        <v>1380</v>
      </c>
      <c r="F1291" s="21">
        <v>651</v>
      </c>
      <c r="G1291" s="20"/>
      <c r="H1291" s="14" t="str">
        <f t="shared" si="114"/>
        <v/>
      </c>
      <c r="I1291" s="19">
        <f t="shared" si="115"/>
        <v>898380</v>
      </c>
      <c r="J1291" s="14" t="str">
        <f t="shared" si="116"/>
        <v/>
      </c>
      <c r="K1291" s="18" t="str">
        <f t="shared" si="117"/>
        <v/>
      </c>
      <c r="L1291" s="18" t="str">
        <f t="shared" si="118"/>
        <v/>
      </c>
      <c r="M1291" s="17" t="str">
        <f t="shared" si="119"/>
        <v>✔</v>
      </c>
    </row>
    <row r="1292" spans="1:13" ht="14.25" customHeight="1" x14ac:dyDescent="0.15">
      <c r="A1292" s="24" t="s">
        <v>6457</v>
      </c>
      <c r="B1292" s="24" t="s">
        <v>6436</v>
      </c>
      <c r="C1292" s="23" t="s">
        <v>6456</v>
      </c>
      <c r="D1292" s="22"/>
      <c r="E1292" s="91">
        <v>1040</v>
      </c>
      <c r="F1292" s="21">
        <v>99</v>
      </c>
      <c r="G1292" s="20"/>
      <c r="H1292" s="14" t="str">
        <f t="shared" si="114"/>
        <v/>
      </c>
      <c r="I1292" s="19">
        <f t="shared" si="115"/>
        <v>102960</v>
      </c>
      <c r="J1292" s="14" t="str">
        <f t="shared" si="116"/>
        <v/>
      </c>
      <c r="K1292" s="18" t="str">
        <f t="shared" si="117"/>
        <v/>
      </c>
      <c r="L1292" s="18" t="str">
        <f t="shared" si="118"/>
        <v/>
      </c>
      <c r="M1292" s="17" t="str">
        <f t="shared" si="119"/>
        <v>✔</v>
      </c>
    </row>
    <row r="1293" spans="1:13" ht="14.25" customHeight="1" x14ac:dyDescent="0.15">
      <c r="A1293" s="24" t="s">
        <v>6455</v>
      </c>
      <c r="B1293" s="24" t="s">
        <v>6436</v>
      </c>
      <c r="C1293" s="23" t="s">
        <v>6454</v>
      </c>
      <c r="D1293" s="22"/>
      <c r="E1293" s="91">
        <v>955</v>
      </c>
      <c r="F1293" s="21">
        <v>75</v>
      </c>
      <c r="G1293" s="20"/>
      <c r="H1293" s="14" t="str">
        <f t="shared" ref="H1293:H1356" si="120">IFERROR(ROUNDDOWN(IF(G1293="","",G1293*1.1),0),"")</f>
        <v/>
      </c>
      <c r="I1293" s="19">
        <f t="shared" ref="I1293:I1356" si="121">IF(F1293="","",F1293*E1293)</f>
        <v>71625</v>
      </c>
      <c r="J1293" s="14" t="str">
        <f t="shared" ref="J1293:J1356" si="122">IF(G1293="","",H1293*F1293)</f>
        <v/>
      </c>
      <c r="K1293" s="18" t="str">
        <f t="shared" ref="K1293:K1356" si="123">IF(G1293="","",1-J1293/I1293/1.1)</f>
        <v/>
      </c>
      <c r="L1293" s="18" t="str">
        <f t="shared" ref="L1293:L1356" si="124">IF(G1293="","",1-J1293/I1293)</f>
        <v/>
      </c>
      <c r="M1293" s="17" t="str">
        <f t="shared" ref="M1293:M1356" si="125">IF(G1293="","✔","")</f>
        <v>✔</v>
      </c>
    </row>
    <row r="1294" spans="1:13" ht="14.25" customHeight="1" x14ac:dyDescent="0.15">
      <c r="A1294" s="24" t="s">
        <v>6453</v>
      </c>
      <c r="B1294" s="24" t="s">
        <v>6436</v>
      </c>
      <c r="C1294" s="23" t="s">
        <v>6452</v>
      </c>
      <c r="D1294" s="22"/>
      <c r="E1294" s="91">
        <v>587.5</v>
      </c>
      <c r="F1294" s="21">
        <v>5</v>
      </c>
      <c r="G1294" s="20"/>
      <c r="H1294" s="14" t="str">
        <f t="shared" si="120"/>
        <v/>
      </c>
      <c r="I1294" s="19">
        <f t="shared" si="121"/>
        <v>2937.5</v>
      </c>
      <c r="J1294" s="14" t="str">
        <f t="shared" si="122"/>
        <v/>
      </c>
      <c r="K1294" s="18" t="str">
        <f t="shared" si="123"/>
        <v/>
      </c>
      <c r="L1294" s="18" t="str">
        <f t="shared" si="124"/>
        <v/>
      </c>
      <c r="M1294" s="17" t="str">
        <f t="shared" si="125"/>
        <v>✔</v>
      </c>
    </row>
    <row r="1295" spans="1:13" ht="14.25" customHeight="1" x14ac:dyDescent="0.15">
      <c r="A1295" s="24" t="s">
        <v>6451</v>
      </c>
      <c r="B1295" s="24" t="s">
        <v>6436</v>
      </c>
      <c r="C1295" s="23" t="s">
        <v>6450</v>
      </c>
      <c r="D1295" s="22"/>
      <c r="E1295" s="91">
        <v>1175</v>
      </c>
      <c r="F1295" s="21">
        <v>34</v>
      </c>
      <c r="G1295" s="20"/>
      <c r="H1295" s="14" t="str">
        <f t="shared" si="120"/>
        <v/>
      </c>
      <c r="I1295" s="19">
        <f t="shared" si="121"/>
        <v>39950</v>
      </c>
      <c r="J1295" s="14" t="str">
        <f t="shared" si="122"/>
        <v/>
      </c>
      <c r="K1295" s="18" t="str">
        <f t="shared" si="123"/>
        <v/>
      </c>
      <c r="L1295" s="18" t="str">
        <f t="shared" si="124"/>
        <v/>
      </c>
      <c r="M1295" s="17" t="str">
        <f t="shared" si="125"/>
        <v>✔</v>
      </c>
    </row>
    <row r="1296" spans="1:13" ht="14.25" customHeight="1" x14ac:dyDescent="0.15">
      <c r="A1296" s="24" t="s">
        <v>6449</v>
      </c>
      <c r="B1296" s="24" t="s">
        <v>6436</v>
      </c>
      <c r="C1296" s="23" t="s">
        <v>6448</v>
      </c>
      <c r="D1296" s="22"/>
      <c r="E1296" s="91">
        <v>1385</v>
      </c>
      <c r="F1296" s="21">
        <v>70</v>
      </c>
      <c r="G1296" s="20"/>
      <c r="H1296" s="14" t="str">
        <f t="shared" si="120"/>
        <v/>
      </c>
      <c r="I1296" s="19">
        <f t="shared" si="121"/>
        <v>96950</v>
      </c>
      <c r="J1296" s="14" t="str">
        <f t="shared" si="122"/>
        <v/>
      </c>
      <c r="K1296" s="18" t="str">
        <f t="shared" si="123"/>
        <v/>
      </c>
      <c r="L1296" s="18" t="str">
        <f t="shared" si="124"/>
        <v/>
      </c>
      <c r="M1296" s="17" t="str">
        <f t="shared" si="125"/>
        <v>✔</v>
      </c>
    </row>
    <row r="1297" spans="1:13" ht="14.25" customHeight="1" x14ac:dyDescent="0.15">
      <c r="A1297" s="24" t="s">
        <v>6447</v>
      </c>
      <c r="B1297" s="24" t="s">
        <v>6436</v>
      </c>
      <c r="C1297" s="23" t="s">
        <v>6446</v>
      </c>
      <c r="D1297" s="22"/>
      <c r="E1297" s="91">
        <v>1610</v>
      </c>
      <c r="F1297" s="21">
        <v>87</v>
      </c>
      <c r="G1297" s="20"/>
      <c r="H1297" s="14" t="str">
        <f t="shared" si="120"/>
        <v/>
      </c>
      <c r="I1297" s="19">
        <f t="shared" si="121"/>
        <v>140070</v>
      </c>
      <c r="J1297" s="14" t="str">
        <f t="shared" si="122"/>
        <v/>
      </c>
      <c r="K1297" s="18" t="str">
        <f t="shared" si="123"/>
        <v/>
      </c>
      <c r="L1297" s="18" t="str">
        <f t="shared" si="124"/>
        <v/>
      </c>
      <c r="M1297" s="17" t="str">
        <f t="shared" si="125"/>
        <v>✔</v>
      </c>
    </row>
    <row r="1298" spans="1:13" ht="14.25" customHeight="1" x14ac:dyDescent="0.15">
      <c r="A1298" s="24" t="s">
        <v>6445</v>
      </c>
      <c r="B1298" s="24" t="s">
        <v>6436</v>
      </c>
      <c r="C1298" s="23" t="s">
        <v>6444</v>
      </c>
      <c r="D1298" s="22"/>
      <c r="E1298" s="91">
        <v>1215</v>
      </c>
      <c r="F1298" s="21">
        <v>113</v>
      </c>
      <c r="G1298" s="20"/>
      <c r="H1298" s="14" t="str">
        <f t="shared" si="120"/>
        <v/>
      </c>
      <c r="I1298" s="19">
        <f t="shared" si="121"/>
        <v>137295</v>
      </c>
      <c r="J1298" s="14" t="str">
        <f t="shared" si="122"/>
        <v/>
      </c>
      <c r="K1298" s="18" t="str">
        <f t="shared" si="123"/>
        <v/>
      </c>
      <c r="L1298" s="18" t="str">
        <f t="shared" si="124"/>
        <v/>
      </c>
      <c r="M1298" s="17" t="str">
        <f t="shared" si="125"/>
        <v>✔</v>
      </c>
    </row>
    <row r="1299" spans="1:13" ht="14.25" customHeight="1" x14ac:dyDescent="0.15">
      <c r="A1299" s="24" t="s">
        <v>6443</v>
      </c>
      <c r="B1299" s="24" t="s">
        <v>6436</v>
      </c>
      <c r="C1299" s="23" t="s">
        <v>6442</v>
      </c>
      <c r="D1299" s="22"/>
      <c r="E1299" s="91">
        <v>2315</v>
      </c>
      <c r="F1299" s="21">
        <v>5</v>
      </c>
      <c r="G1299" s="20"/>
      <c r="H1299" s="14" t="str">
        <f t="shared" si="120"/>
        <v/>
      </c>
      <c r="I1299" s="19">
        <f t="shared" si="121"/>
        <v>11575</v>
      </c>
      <c r="J1299" s="14" t="str">
        <f t="shared" si="122"/>
        <v/>
      </c>
      <c r="K1299" s="18" t="str">
        <f t="shared" si="123"/>
        <v/>
      </c>
      <c r="L1299" s="18" t="str">
        <f t="shared" si="124"/>
        <v/>
      </c>
      <c r="M1299" s="17" t="str">
        <f t="shared" si="125"/>
        <v>✔</v>
      </c>
    </row>
    <row r="1300" spans="1:13" ht="14.25" customHeight="1" x14ac:dyDescent="0.15">
      <c r="A1300" s="24" t="s">
        <v>6441</v>
      </c>
      <c r="B1300" s="24" t="s">
        <v>6436</v>
      </c>
      <c r="C1300" s="23" t="s">
        <v>6440</v>
      </c>
      <c r="D1300" s="22"/>
      <c r="E1300" s="91">
        <v>1621.25</v>
      </c>
      <c r="F1300" s="21">
        <v>24</v>
      </c>
      <c r="G1300" s="20"/>
      <c r="H1300" s="14" t="str">
        <f t="shared" si="120"/>
        <v/>
      </c>
      <c r="I1300" s="19">
        <f t="shared" si="121"/>
        <v>38910</v>
      </c>
      <c r="J1300" s="14" t="str">
        <f t="shared" si="122"/>
        <v/>
      </c>
      <c r="K1300" s="18" t="str">
        <f t="shared" si="123"/>
        <v/>
      </c>
      <c r="L1300" s="18" t="str">
        <f t="shared" si="124"/>
        <v/>
      </c>
      <c r="M1300" s="17" t="str">
        <f t="shared" si="125"/>
        <v>✔</v>
      </c>
    </row>
    <row r="1301" spans="1:13" ht="14.25" customHeight="1" x14ac:dyDescent="0.15">
      <c r="A1301" s="24" t="s">
        <v>6439</v>
      </c>
      <c r="B1301" s="24" t="s">
        <v>6436</v>
      </c>
      <c r="C1301" s="23" t="s">
        <v>6438</v>
      </c>
      <c r="D1301" s="22"/>
      <c r="E1301" s="91">
        <v>3242.5</v>
      </c>
      <c r="F1301" s="21">
        <v>5</v>
      </c>
      <c r="G1301" s="20"/>
      <c r="H1301" s="14" t="str">
        <f t="shared" si="120"/>
        <v/>
      </c>
      <c r="I1301" s="19">
        <f t="shared" si="121"/>
        <v>16212.5</v>
      </c>
      <c r="J1301" s="14" t="str">
        <f t="shared" si="122"/>
        <v/>
      </c>
      <c r="K1301" s="18" t="str">
        <f t="shared" si="123"/>
        <v/>
      </c>
      <c r="L1301" s="18" t="str">
        <f t="shared" si="124"/>
        <v/>
      </c>
      <c r="M1301" s="17" t="str">
        <f t="shared" si="125"/>
        <v>✔</v>
      </c>
    </row>
    <row r="1302" spans="1:13" ht="14.25" customHeight="1" x14ac:dyDescent="0.15">
      <c r="A1302" s="24" t="s">
        <v>6437</v>
      </c>
      <c r="B1302" s="24" t="s">
        <v>6436</v>
      </c>
      <c r="C1302" s="23" t="s">
        <v>6435</v>
      </c>
      <c r="D1302" s="22"/>
      <c r="E1302" s="91">
        <v>1570</v>
      </c>
      <c r="F1302" s="21">
        <v>3</v>
      </c>
      <c r="G1302" s="20"/>
      <c r="H1302" s="14" t="str">
        <f t="shared" si="120"/>
        <v/>
      </c>
      <c r="I1302" s="19">
        <f t="shared" si="121"/>
        <v>4710</v>
      </c>
      <c r="J1302" s="14" t="str">
        <f t="shared" si="122"/>
        <v/>
      </c>
      <c r="K1302" s="18" t="str">
        <f t="shared" si="123"/>
        <v/>
      </c>
      <c r="L1302" s="18" t="str">
        <f t="shared" si="124"/>
        <v/>
      </c>
      <c r="M1302" s="17" t="str">
        <f t="shared" si="125"/>
        <v>✔</v>
      </c>
    </row>
    <row r="1303" spans="1:13" ht="14.25" customHeight="1" x14ac:dyDescent="0.15">
      <c r="A1303" s="24" t="s">
        <v>6434</v>
      </c>
      <c r="B1303" s="24" t="s">
        <v>6427</v>
      </c>
      <c r="C1303" s="23" t="s">
        <v>6433</v>
      </c>
      <c r="D1303" s="22"/>
      <c r="E1303" s="91">
        <v>21460</v>
      </c>
      <c r="F1303" s="21">
        <v>862</v>
      </c>
      <c r="G1303" s="20"/>
      <c r="H1303" s="14" t="str">
        <f t="shared" si="120"/>
        <v/>
      </c>
      <c r="I1303" s="19">
        <f t="shared" si="121"/>
        <v>18498520</v>
      </c>
      <c r="J1303" s="14" t="str">
        <f t="shared" si="122"/>
        <v/>
      </c>
      <c r="K1303" s="18" t="str">
        <f t="shared" si="123"/>
        <v/>
      </c>
      <c r="L1303" s="18" t="str">
        <f t="shared" si="124"/>
        <v/>
      </c>
      <c r="M1303" s="17" t="str">
        <f t="shared" si="125"/>
        <v>✔</v>
      </c>
    </row>
    <row r="1304" spans="1:13" ht="14.25" customHeight="1" x14ac:dyDescent="0.15">
      <c r="A1304" s="24" t="s">
        <v>6432</v>
      </c>
      <c r="B1304" s="24" t="s">
        <v>6427</v>
      </c>
      <c r="C1304" s="23" t="s">
        <v>6431</v>
      </c>
      <c r="D1304" s="22"/>
      <c r="E1304" s="91">
        <v>53136</v>
      </c>
      <c r="F1304" s="21">
        <v>248</v>
      </c>
      <c r="G1304" s="20"/>
      <c r="H1304" s="14" t="str">
        <f t="shared" si="120"/>
        <v/>
      </c>
      <c r="I1304" s="19">
        <f t="shared" si="121"/>
        <v>13177728</v>
      </c>
      <c r="J1304" s="14" t="str">
        <f t="shared" si="122"/>
        <v/>
      </c>
      <c r="K1304" s="18" t="str">
        <f t="shared" si="123"/>
        <v/>
      </c>
      <c r="L1304" s="18" t="str">
        <f t="shared" si="124"/>
        <v/>
      </c>
      <c r="M1304" s="17" t="str">
        <f t="shared" si="125"/>
        <v>✔</v>
      </c>
    </row>
    <row r="1305" spans="1:13" ht="14.25" customHeight="1" x14ac:dyDescent="0.15">
      <c r="A1305" s="24" t="s">
        <v>6430</v>
      </c>
      <c r="B1305" s="24" t="s">
        <v>6427</v>
      </c>
      <c r="C1305" s="23" t="s">
        <v>6429</v>
      </c>
      <c r="D1305" s="22"/>
      <c r="E1305" s="91">
        <v>2653.8</v>
      </c>
      <c r="F1305" s="21">
        <v>70</v>
      </c>
      <c r="G1305" s="20"/>
      <c r="H1305" s="14" t="str">
        <f t="shared" si="120"/>
        <v/>
      </c>
      <c r="I1305" s="19">
        <f t="shared" si="121"/>
        <v>185766</v>
      </c>
      <c r="J1305" s="14" t="str">
        <f t="shared" si="122"/>
        <v/>
      </c>
      <c r="K1305" s="18" t="str">
        <f t="shared" si="123"/>
        <v/>
      </c>
      <c r="L1305" s="18" t="str">
        <f t="shared" si="124"/>
        <v/>
      </c>
      <c r="M1305" s="17" t="str">
        <f t="shared" si="125"/>
        <v>✔</v>
      </c>
    </row>
    <row r="1306" spans="1:13" ht="14.25" customHeight="1" x14ac:dyDescent="0.15">
      <c r="A1306" s="24" t="s">
        <v>6428</v>
      </c>
      <c r="B1306" s="24" t="s">
        <v>6427</v>
      </c>
      <c r="C1306" s="23" t="s">
        <v>6426</v>
      </c>
      <c r="D1306" s="22"/>
      <c r="E1306" s="91">
        <v>3187.5</v>
      </c>
      <c r="F1306" s="21">
        <v>300</v>
      </c>
      <c r="G1306" s="20"/>
      <c r="H1306" s="14" t="str">
        <f t="shared" si="120"/>
        <v/>
      </c>
      <c r="I1306" s="19">
        <f t="shared" si="121"/>
        <v>956250</v>
      </c>
      <c r="J1306" s="14" t="str">
        <f t="shared" si="122"/>
        <v/>
      </c>
      <c r="K1306" s="18" t="str">
        <f t="shared" si="123"/>
        <v/>
      </c>
      <c r="L1306" s="18" t="str">
        <f t="shared" si="124"/>
        <v/>
      </c>
      <c r="M1306" s="17" t="str">
        <f t="shared" si="125"/>
        <v>✔</v>
      </c>
    </row>
    <row r="1307" spans="1:13" ht="14.25" customHeight="1" x14ac:dyDescent="0.15">
      <c r="A1307" s="24" t="s">
        <v>6425</v>
      </c>
      <c r="B1307" s="24" t="s">
        <v>6424</v>
      </c>
      <c r="C1307" s="23" t="s">
        <v>6423</v>
      </c>
      <c r="D1307" s="22" t="s">
        <v>17</v>
      </c>
      <c r="E1307" s="91">
        <v>1225</v>
      </c>
      <c r="F1307" s="21">
        <v>3</v>
      </c>
      <c r="G1307" s="20"/>
      <c r="H1307" s="14" t="str">
        <f t="shared" si="120"/>
        <v/>
      </c>
      <c r="I1307" s="19">
        <f t="shared" si="121"/>
        <v>3675</v>
      </c>
      <c r="J1307" s="14" t="str">
        <f t="shared" si="122"/>
        <v/>
      </c>
      <c r="K1307" s="18" t="str">
        <f t="shared" si="123"/>
        <v/>
      </c>
      <c r="L1307" s="18" t="str">
        <f t="shared" si="124"/>
        <v/>
      </c>
      <c r="M1307" s="17" t="str">
        <f t="shared" si="125"/>
        <v>✔</v>
      </c>
    </row>
    <row r="1308" spans="1:13" ht="14.25" customHeight="1" x14ac:dyDescent="0.15">
      <c r="A1308" s="24" t="s">
        <v>6422</v>
      </c>
      <c r="B1308" s="24" t="s">
        <v>6337</v>
      </c>
      <c r="C1308" s="23" t="s">
        <v>6421</v>
      </c>
      <c r="D1308" s="22"/>
      <c r="E1308" s="91">
        <v>2450</v>
      </c>
      <c r="F1308" s="21">
        <v>12</v>
      </c>
      <c r="G1308" s="20"/>
      <c r="H1308" s="14" t="str">
        <f t="shared" si="120"/>
        <v/>
      </c>
      <c r="I1308" s="19">
        <f t="shared" si="121"/>
        <v>29400</v>
      </c>
      <c r="J1308" s="14" t="str">
        <f t="shared" si="122"/>
        <v/>
      </c>
      <c r="K1308" s="18" t="str">
        <f t="shared" si="123"/>
        <v/>
      </c>
      <c r="L1308" s="18" t="str">
        <f t="shared" si="124"/>
        <v/>
      </c>
      <c r="M1308" s="17" t="str">
        <f t="shared" si="125"/>
        <v>✔</v>
      </c>
    </row>
    <row r="1309" spans="1:13" ht="14.25" customHeight="1" x14ac:dyDescent="0.15">
      <c r="A1309" s="24" t="s">
        <v>6420</v>
      </c>
      <c r="B1309" s="24" t="s">
        <v>6337</v>
      </c>
      <c r="C1309" s="23" t="s">
        <v>6419</v>
      </c>
      <c r="D1309" s="22"/>
      <c r="E1309" s="91">
        <v>3150</v>
      </c>
      <c r="F1309" s="21">
        <v>298</v>
      </c>
      <c r="G1309" s="20"/>
      <c r="H1309" s="14" t="str">
        <f t="shared" si="120"/>
        <v/>
      </c>
      <c r="I1309" s="19">
        <f t="shared" si="121"/>
        <v>938700</v>
      </c>
      <c r="J1309" s="14" t="str">
        <f t="shared" si="122"/>
        <v/>
      </c>
      <c r="K1309" s="18" t="str">
        <f t="shared" si="123"/>
        <v/>
      </c>
      <c r="L1309" s="18" t="str">
        <f t="shared" si="124"/>
        <v/>
      </c>
      <c r="M1309" s="17" t="str">
        <f t="shared" si="125"/>
        <v>✔</v>
      </c>
    </row>
    <row r="1310" spans="1:13" ht="14.25" customHeight="1" x14ac:dyDescent="0.15">
      <c r="A1310" s="24" t="s">
        <v>6418</v>
      </c>
      <c r="B1310" s="24" t="s">
        <v>6337</v>
      </c>
      <c r="C1310" s="23" t="s">
        <v>6417</v>
      </c>
      <c r="D1310" s="22"/>
      <c r="E1310" s="91">
        <v>6300</v>
      </c>
      <c r="F1310" s="21">
        <v>63</v>
      </c>
      <c r="G1310" s="20"/>
      <c r="H1310" s="14" t="str">
        <f t="shared" si="120"/>
        <v/>
      </c>
      <c r="I1310" s="19">
        <f t="shared" si="121"/>
        <v>396900</v>
      </c>
      <c r="J1310" s="14" t="str">
        <f t="shared" si="122"/>
        <v/>
      </c>
      <c r="K1310" s="18" t="str">
        <f t="shared" si="123"/>
        <v/>
      </c>
      <c r="L1310" s="18" t="str">
        <f t="shared" si="124"/>
        <v/>
      </c>
      <c r="M1310" s="17" t="str">
        <f t="shared" si="125"/>
        <v>✔</v>
      </c>
    </row>
    <row r="1311" spans="1:13" ht="14.25" customHeight="1" x14ac:dyDescent="0.15">
      <c r="A1311" s="24" t="s">
        <v>6416</v>
      </c>
      <c r="B1311" s="24" t="s">
        <v>6337</v>
      </c>
      <c r="C1311" s="23" t="s">
        <v>6415</v>
      </c>
      <c r="D1311" s="22"/>
      <c r="E1311" s="91">
        <v>3150</v>
      </c>
      <c r="F1311" s="21">
        <v>60</v>
      </c>
      <c r="G1311" s="20"/>
      <c r="H1311" s="14" t="str">
        <f t="shared" si="120"/>
        <v/>
      </c>
      <c r="I1311" s="19">
        <f t="shared" si="121"/>
        <v>189000</v>
      </c>
      <c r="J1311" s="14" t="str">
        <f t="shared" si="122"/>
        <v/>
      </c>
      <c r="K1311" s="18" t="str">
        <f t="shared" si="123"/>
        <v/>
      </c>
      <c r="L1311" s="18" t="str">
        <f t="shared" si="124"/>
        <v/>
      </c>
      <c r="M1311" s="17" t="str">
        <f t="shared" si="125"/>
        <v>✔</v>
      </c>
    </row>
    <row r="1312" spans="1:13" ht="14.25" customHeight="1" x14ac:dyDescent="0.15">
      <c r="A1312" s="24" t="s">
        <v>6414</v>
      </c>
      <c r="B1312" s="24" t="s">
        <v>6337</v>
      </c>
      <c r="C1312" s="23" t="s">
        <v>6413</v>
      </c>
      <c r="D1312" s="22"/>
      <c r="E1312" s="91">
        <v>1190</v>
      </c>
      <c r="F1312" s="21">
        <v>24</v>
      </c>
      <c r="G1312" s="20"/>
      <c r="H1312" s="14" t="str">
        <f t="shared" si="120"/>
        <v/>
      </c>
      <c r="I1312" s="19">
        <f t="shared" si="121"/>
        <v>28560</v>
      </c>
      <c r="J1312" s="14" t="str">
        <f t="shared" si="122"/>
        <v/>
      </c>
      <c r="K1312" s="18" t="str">
        <f t="shared" si="123"/>
        <v/>
      </c>
      <c r="L1312" s="18" t="str">
        <f t="shared" si="124"/>
        <v/>
      </c>
      <c r="M1312" s="17" t="str">
        <f t="shared" si="125"/>
        <v>✔</v>
      </c>
    </row>
    <row r="1313" spans="1:13" ht="14.25" customHeight="1" x14ac:dyDescent="0.15">
      <c r="A1313" s="24" t="s">
        <v>6412</v>
      </c>
      <c r="B1313" s="24" t="s">
        <v>6337</v>
      </c>
      <c r="C1313" s="23" t="s">
        <v>6411</v>
      </c>
      <c r="D1313" s="22"/>
      <c r="E1313" s="91">
        <v>2230</v>
      </c>
      <c r="F1313" s="21">
        <v>8</v>
      </c>
      <c r="G1313" s="20"/>
      <c r="H1313" s="14" t="str">
        <f t="shared" si="120"/>
        <v/>
      </c>
      <c r="I1313" s="19">
        <f t="shared" si="121"/>
        <v>17840</v>
      </c>
      <c r="J1313" s="14" t="str">
        <f t="shared" si="122"/>
        <v/>
      </c>
      <c r="K1313" s="18" t="str">
        <f t="shared" si="123"/>
        <v/>
      </c>
      <c r="L1313" s="18" t="str">
        <f t="shared" si="124"/>
        <v/>
      </c>
      <c r="M1313" s="17" t="str">
        <f t="shared" si="125"/>
        <v>✔</v>
      </c>
    </row>
    <row r="1314" spans="1:13" ht="14.25" customHeight="1" x14ac:dyDescent="0.15">
      <c r="A1314" s="24" t="s">
        <v>6410</v>
      </c>
      <c r="B1314" s="24" t="s">
        <v>6337</v>
      </c>
      <c r="C1314" s="23" t="s">
        <v>6409</v>
      </c>
      <c r="D1314" s="22"/>
      <c r="E1314" s="91">
        <v>11269.2</v>
      </c>
      <c r="F1314" s="21">
        <v>10</v>
      </c>
      <c r="G1314" s="20"/>
      <c r="H1314" s="14" t="str">
        <f t="shared" si="120"/>
        <v/>
      </c>
      <c r="I1314" s="19">
        <f t="shared" si="121"/>
        <v>112692</v>
      </c>
      <c r="J1314" s="14" t="str">
        <f t="shared" si="122"/>
        <v/>
      </c>
      <c r="K1314" s="18" t="str">
        <f t="shared" si="123"/>
        <v/>
      </c>
      <c r="L1314" s="18" t="str">
        <f t="shared" si="124"/>
        <v/>
      </c>
      <c r="M1314" s="17" t="str">
        <f t="shared" si="125"/>
        <v>✔</v>
      </c>
    </row>
    <row r="1315" spans="1:13" ht="14.25" customHeight="1" x14ac:dyDescent="0.15">
      <c r="A1315" s="24" t="s">
        <v>6408</v>
      </c>
      <c r="B1315" s="24" t="s">
        <v>6337</v>
      </c>
      <c r="C1315" s="23" t="s">
        <v>6407</v>
      </c>
      <c r="D1315" s="22"/>
      <c r="E1315" s="91">
        <v>6360</v>
      </c>
      <c r="F1315" s="21">
        <v>12</v>
      </c>
      <c r="G1315" s="20"/>
      <c r="H1315" s="14" t="str">
        <f t="shared" si="120"/>
        <v/>
      </c>
      <c r="I1315" s="19">
        <f t="shared" si="121"/>
        <v>76320</v>
      </c>
      <c r="J1315" s="14" t="str">
        <f t="shared" si="122"/>
        <v/>
      </c>
      <c r="K1315" s="18" t="str">
        <f t="shared" si="123"/>
        <v/>
      </c>
      <c r="L1315" s="18" t="str">
        <f t="shared" si="124"/>
        <v/>
      </c>
      <c r="M1315" s="17" t="str">
        <f t="shared" si="125"/>
        <v>✔</v>
      </c>
    </row>
    <row r="1316" spans="1:13" ht="14.25" customHeight="1" x14ac:dyDescent="0.15">
      <c r="A1316" s="24" t="s">
        <v>6406</v>
      </c>
      <c r="B1316" s="24" t="s">
        <v>6337</v>
      </c>
      <c r="C1316" s="23" t="s">
        <v>6405</v>
      </c>
      <c r="D1316" s="22"/>
      <c r="E1316" s="91">
        <v>153123.6</v>
      </c>
      <c r="F1316" s="21">
        <v>60</v>
      </c>
      <c r="G1316" s="20"/>
      <c r="H1316" s="14" t="str">
        <f t="shared" si="120"/>
        <v/>
      </c>
      <c r="I1316" s="19">
        <f t="shared" si="121"/>
        <v>9187416</v>
      </c>
      <c r="J1316" s="14" t="str">
        <f t="shared" si="122"/>
        <v/>
      </c>
      <c r="K1316" s="18" t="str">
        <f t="shared" si="123"/>
        <v/>
      </c>
      <c r="L1316" s="18" t="str">
        <f t="shared" si="124"/>
        <v/>
      </c>
      <c r="M1316" s="17" t="str">
        <f t="shared" si="125"/>
        <v>✔</v>
      </c>
    </row>
    <row r="1317" spans="1:13" ht="14.25" customHeight="1" x14ac:dyDescent="0.15">
      <c r="A1317" s="24" t="s">
        <v>6404</v>
      </c>
      <c r="B1317" s="24" t="s">
        <v>6337</v>
      </c>
      <c r="C1317" s="23" t="s">
        <v>6403</v>
      </c>
      <c r="D1317" s="22"/>
      <c r="E1317" s="91">
        <v>9395</v>
      </c>
      <c r="F1317" s="21">
        <v>36</v>
      </c>
      <c r="G1317" s="20"/>
      <c r="H1317" s="14" t="str">
        <f t="shared" si="120"/>
        <v/>
      </c>
      <c r="I1317" s="19">
        <f t="shared" si="121"/>
        <v>338220</v>
      </c>
      <c r="J1317" s="14" t="str">
        <f t="shared" si="122"/>
        <v/>
      </c>
      <c r="K1317" s="18" t="str">
        <f t="shared" si="123"/>
        <v/>
      </c>
      <c r="L1317" s="18" t="str">
        <f t="shared" si="124"/>
        <v/>
      </c>
      <c r="M1317" s="17" t="str">
        <f t="shared" si="125"/>
        <v>✔</v>
      </c>
    </row>
    <row r="1318" spans="1:13" ht="14.25" customHeight="1" x14ac:dyDescent="0.15">
      <c r="A1318" s="24" t="s">
        <v>6402</v>
      </c>
      <c r="B1318" s="24" t="s">
        <v>6337</v>
      </c>
      <c r="C1318" s="23" t="s">
        <v>6401</v>
      </c>
      <c r="D1318" s="22"/>
      <c r="E1318" s="91">
        <v>115018.4</v>
      </c>
      <c r="F1318" s="21">
        <v>480</v>
      </c>
      <c r="G1318" s="20"/>
      <c r="H1318" s="14" t="str">
        <f t="shared" si="120"/>
        <v/>
      </c>
      <c r="I1318" s="19">
        <f t="shared" si="121"/>
        <v>55208832</v>
      </c>
      <c r="J1318" s="14" t="str">
        <f t="shared" si="122"/>
        <v/>
      </c>
      <c r="K1318" s="18" t="str">
        <f t="shared" si="123"/>
        <v/>
      </c>
      <c r="L1318" s="18" t="str">
        <f t="shared" si="124"/>
        <v/>
      </c>
      <c r="M1318" s="17" t="str">
        <f t="shared" si="125"/>
        <v>✔</v>
      </c>
    </row>
    <row r="1319" spans="1:13" ht="14.25" customHeight="1" x14ac:dyDescent="0.15">
      <c r="A1319" s="24" t="s">
        <v>6400</v>
      </c>
      <c r="B1319" s="24" t="s">
        <v>6337</v>
      </c>
      <c r="C1319" s="23" t="s">
        <v>6399</v>
      </c>
      <c r="D1319" s="22"/>
      <c r="E1319" s="91">
        <v>31760</v>
      </c>
      <c r="F1319" s="21">
        <v>3</v>
      </c>
      <c r="G1319" s="20"/>
      <c r="H1319" s="14" t="str">
        <f t="shared" si="120"/>
        <v/>
      </c>
      <c r="I1319" s="19">
        <f t="shared" si="121"/>
        <v>95280</v>
      </c>
      <c r="J1319" s="14" t="str">
        <f t="shared" si="122"/>
        <v/>
      </c>
      <c r="K1319" s="18" t="str">
        <f t="shared" si="123"/>
        <v/>
      </c>
      <c r="L1319" s="18" t="str">
        <f t="shared" si="124"/>
        <v/>
      </c>
      <c r="M1319" s="17" t="str">
        <f t="shared" si="125"/>
        <v>✔</v>
      </c>
    </row>
    <row r="1320" spans="1:13" ht="14.25" customHeight="1" x14ac:dyDescent="0.15">
      <c r="A1320" s="24" t="s">
        <v>6398</v>
      </c>
      <c r="B1320" s="24" t="s">
        <v>6337</v>
      </c>
      <c r="C1320" s="23" t="s">
        <v>6397</v>
      </c>
      <c r="D1320" s="22"/>
      <c r="E1320" s="91">
        <v>12450</v>
      </c>
      <c r="F1320" s="21">
        <v>32</v>
      </c>
      <c r="G1320" s="20"/>
      <c r="H1320" s="14" t="str">
        <f t="shared" si="120"/>
        <v/>
      </c>
      <c r="I1320" s="19">
        <f t="shared" si="121"/>
        <v>398400</v>
      </c>
      <c r="J1320" s="14" t="str">
        <f t="shared" si="122"/>
        <v/>
      </c>
      <c r="K1320" s="18" t="str">
        <f t="shared" si="123"/>
        <v/>
      </c>
      <c r="L1320" s="18" t="str">
        <f t="shared" si="124"/>
        <v/>
      </c>
      <c r="M1320" s="17" t="str">
        <f t="shared" si="125"/>
        <v>✔</v>
      </c>
    </row>
    <row r="1321" spans="1:13" ht="14.25" customHeight="1" x14ac:dyDescent="0.15">
      <c r="A1321" s="24" t="s">
        <v>6396</v>
      </c>
      <c r="B1321" s="24" t="s">
        <v>6337</v>
      </c>
      <c r="C1321" s="23" t="s">
        <v>6395</v>
      </c>
      <c r="D1321" s="22"/>
      <c r="E1321" s="91">
        <v>21790</v>
      </c>
      <c r="F1321" s="21">
        <v>5</v>
      </c>
      <c r="G1321" s="20"/>
      <c r="H1321" s="14" t="str">
        <f t="shared" si="120"/>
        <v/>
      </c>
      <c r="I1321" s="19">
        <f t="shared" si="121"/>
        <v>108950</v>
      </c>
      <c r="J1321" s="14" t="str">
        <f t="shared" si="122"/>
        <v/>
      </c>
      <c r="K1321" s="18" t="str">
        <f t="shared" si="123"/>
        <v/>
      </c>
      <c r="L1321" s="18" t="str">
        <f t="shared" si="124"/>
        <v/>
      </c>
      <c r="M1321" s="17" t="str">
        <f t="shared" si="125"/>
        <v>✔</v>
      </c>
    </row>
    <row r="1322" spans="1:13" ht="14.25" customHeight="1" x14ac:dyDescent="0.15">
      <c r="A1322" s="24" t="s">
        <v>6394</v>
      </c>
      <c r="B1322" s="24" t="s">
        <v>6337</v>
      </c>
      <c r="C1322" s="23" t="s">
        <v>6393</v>
      </c>
      <c r="D1322" s="22"/>
      <c r="E1322" s="91">
        <v>14220</v>
      </c>
      <c r="F1322" s="21">
        <v>77</v>
      </c>
      <c r="G1322" s="20"/>
      <c r="H1322" s="14" t="str">
        <f t="shared" si="120"/>
        <v/>
      </c>
      <c r="I1322" s="19">
        <f t="shared" si="121"/>
        <v>1094940</v>
      </c>
      <c r="J1322" s="14" t="str">
        <f t="shared" si="122"/>
        <v/>
      </c>
      <c r="K1322" s="18" t="str">
        <f t="shared" si="123"/>
        <v/>
      </c>
      <c r="L1322" s="18" t="str">
        <f t="shared" si="124"/>
        <v/>
      </c>
      <c r="M1322" s="17" t="str">
        <f t="shared" si="125"/>
        <v>✔</v>
      </c>
    </row>
    <row r="1323" spans="1:13" ht="14.25" customHeight="1" x14ac:dyDescent="0.15">
      <c r="A1323" s="24" t="s">
        <v>6392</v>
      </c>
      <c r="B1323" s="24" t="s">
        <v>6337</v>
      </c>
      <c r="C1323" s="23" t="s">
        <v>6391</v>
      </c>
      <c r="D1323" s="22"/>
      <c r="E1323" s="91">
        <v>20340</v>
      </c>
      <c r="F1323" s="21">
        <v>27</v>
      </c>
      <c r="G1323" s="20"/>
      <c r="H1323" s="14" t="str">
        <f t="shared" si="120"/>
        <v/>
      </c>
      <c r="I1323" s="19">
        <f t="shared" si="121"/>
        <v>549180</v>
      </c>
      <c r="J1323" s="14" t="str">
        <f t="shared" si="122"/>
        <v/>
      </c>
      <c r="K1323" s="18" t="str">
        <f t="shared" si="123"/>
        <v/>
      </c>
      <c r="L1323" s="18" t="str">
        <f t="shared" si="124"/>
        <v/>
      </c>
      <c r="M1323" s="17" t="str">
        <f t="shared" si="125"/>
        <v>✔</v>
      </c>
    </row>
    <row r="1324" spans="1:13" ht="14.25" customHeight="1" x14ac:dyDescent="0.15">
      <c r="A1324" s="24" t="s">
        <v>6390</v>
      </c>
      <c r="B1324" s="24" t="s">
        <v>6337</v>
      </c>
      <c r="C1324" s="23" t="s">
        <v>6389</v>
      </c>
      <c r="D1324" s="22"/>
      <c r="E1324" s="91">
        <v>148260</v>
      </c>
      <c r="F1324" s="21">
        <v>8</v>
      </c>
      <c r="G1324" s="20"/>
      <c r="H1324" s="14" t="str">
        <f t="shared" si="120"/>
        <v/>
      </c>
      <c r="I1324" s="19">
        <f t="shared" si="121"/>
        <v>1186080</v>
      </c>
      <c r="J1324" s="14" t="str">
        <f t="shared" si="122"/>
        <v/>
      </c>
      <c r="K1324" s="18" t="str">
        <f t="shared" si="123"/>
        <v/>
      </c>
      <c r="L1324" s="18" t="str">
        <f t="shared" si="124"/>
        <v/>
      </c>
      <c r="M1324" s="17" t="str">
        <f t="shared" si="125"/>
        <v>✔</v>
      </c>
    </row>
    <row r="1325" spans="1:13" ht="14.25" customHeight="1" x14ac:dyDescent="0.15">
      <c r="A1325" s="24" t="s">
        <v>6388</v>
      </c>
      <c r="B1325" s="24" t="s">
        <v>6337</v>
      </c>
      <c r="C1325" s="23" t="s">
        <v>6387</v>
      </c>
      <c r="D1325" s="22"/>
      <c r="E1325" s="91">
        <v>3559</v>
      </c>
      <c r="F1325" s="21">
        <v>188</v>
      </c>
      <c r="G1325" s="20"/>
      <c r="H1325" s="14" t="str">
        <f t="shared" si="120"/>
        <v/>
      </c>
      <c r="I1325" s="19">
        <f t="shared" si="121"/>
        <v>669092</v>
      </c>
      <c r="J1325" s="14" t="str">
        <f t="shared" si="122"/>
        <v/>
      </c>
      <c r="K1325" s="18" t="str">
        <f t="shared" si="123"/>
        <v/>
      </c>
      <c r="L1325" s="18" t="str">
        <f t="shared" si="124"/>
        <v/>
      </c>
      <c r="M1325" s="17" t="str">
        <f t="shared" si="125"/>
        <v>✔</v>
      </c>
    </row>
    <row r="1326" spans="1:13" ht="14.25" customHeight="1" x14ac:dyDescent="0.15">
      <c r="A1326" s="24" t="s">
        <v>6386</v>
      </c>
      <c r="B1326" s="24" t="s">
        <v>6337</v>
      </c>
      <c r="C1326" s="23" t="s">
        <v>6385</v>
      </c>
      <c r="D1326" s="22"/>
      <c r="E1326" s="91">
        <v>16585</v>
      </c>
      <c r="F1326" s="21">
        <v>180</v>
      </c>
      <c r="G1326" s="20"/>
      <c r="H1326" s="14" t="str">
        <f t="shared" si="120"/>
        <v/>
      </c>
      <c r="I1326" s="19">
        <f t="shared" si="121"/>
        <v>2985300</v>
      </c>
      <c r="J1326" s="14" t="str">
        <f t="shared" si="122"/>
        <v/>
      </c>
      <c r="K1326" s="18" t="str">
        <f t="shared" si="123"/>
        <v/>
      </c>
      <c r="L1326" s="18" t="str">
        <f t="shared" si="124"/>
        <v/>
      </c>
      <c r="M1326" s="17" t="str">
        <f t="shared" si="125"/>
        <v>✔</v>
      </c>
    </row>
    <row r="1327" spans="1:13" ht="14.25" customHeight="1" x14ac:dyDescent="0.15">
      <c r="A1327" s="24" t="s">
        <v>6384</v>
      </c>
      <c r="B1327" s="24" t="s">
        <v>6337</v>
      </c>
      <c r="C1327" s="23" t="s">
        <v>6383</v>
      </c>
      <c r="D1327" s="22"/>
      <c r="E1327" s="91">
        <v>19970</v>
      </c>
      <c r="F1327" s="21">
        <v>771</v>
      </c>
      <c r="G1327" s="20"/>
      <c r="H1327" s="14" t="str">
        <f t="shared" si="120"/>
        <v/>
      </c>
      <c r="I1327" s="19">
        <f t="shared" si="121"/>
        <v>15396870</v>
      </c>
      <c r="J1327" s="14" t="str">
        <f t="shared" si="122"/>
        <v/>
      </c>
      <c r="K1327" s="18" t="str">
        <f t="shared" si="123"/>
        <v/>
      </c>
      <c r="L1327" s="18" t="str">
        <f t="shared" si="124"/>
        <v/>
      </c>
      <c r="M1327" s="17" t="str">
        <f t="shared" si="125"/>
        <v>✔</v>
      </c>
    </row>
    <row r="1328" spans="1:13" ht="14.25" customHeight="1" x14ac:dyDescent="0.15">
      <c r="A1328" s="24" t="s">
        <v>6382</v>
      </c>
      <c r="B1328" s="24" t="s">
        <v>6337</v>
      </c>
      <c r="C1328" s="23" t="s">
        <v>6381</v>
      </c>
      <c r="D1328" s="22"/>
      <c r="E1328" s="91">
        <v>10260</v>
      </c>
      <c r="F1328" s="21">
        <v>20</v>
      </c>
      <c r="G1328" s="20"/>
      <c r="H1328" s="14" t="str">
        <f t="shared" si="120"/>
        <v/>
      </c>
      <c r="I1328" s="19">
        <f t="shared" si="121"/>
        <v>205200</v>
      </c>
      <c r="J1328" s="14" t="str">
        <f t="shared" si="122"/>
        <v/>
      </c>
      <c r="K1328" s="18" t="str">
        <f t="shared" si="123"/>
        <v/>
      </c>
      <c r="L1328" s="18" t="str">
        <f t="shared" si="124"/>
        <v/>
      </c>
      <c r="M1328" s="17" t="str">
        <f t="shared" si="125"/>
        <v>✔</v>
      </c>
    </row>
    <row r="1329" spans="1:13" ht="14.25" customHeight="1" x14ac:dyDescent="0.15">
      <c r="A1329" s="24" t="s">
        <v>6380</v>
      </c>
      <c r="B1329" s="24" t="s">
        <v>6337</v>
      </c>
      <c r="C1329" s="23" t="s">
        <v>6379</v>
      </c>
      <c r="D1329" s="22"/>
      <c r="E1329" s="91">
        <v>20220</v>
      </c>
      <c r="F1329" s="21">
        <v>44</v>
      </c>
      <c r="G1329" s="20"/>
      <c r="H1329" s="14" t="str">
        <f t="shared" si="120"/>
        <v/>
      </c>
      <c r="I1329" s="19">
        <f t="shared" si="121"/>
        <v>889680</v>
      </c>
      <c r="J1329" s="14" t="str">
        <f t="shared" si="122"/>
        <v/>
      </c>
      <c r="K1329" s="18" t="str">
        <f t="shared" si="123"/>
        <v/>
      </c>
      <c r="L1329" s="18" t="str">
        <f t="shared" si="124"/>
        <v/>
      </c>
      <c r="M1329" s="17" t="str">
        <f t="shared" si="125"/>
        <v>✔</v>
      </c>
    </row>
    <row r="1330" spans="1:13" ht="14.25" customHeight="1" x14ac:dyDescent="0.15">
      <c r="A1330" s="24" t="s">
        <v>6378</v>
      </c>
      <c r="B1330" s="24" t="s">
        <v>6337</v>
      </c>
      <c r="C1330" s="23" t="s">
        <v>6377</v>
      </c>
      <c r="D1330" s="22"/>
      <c r="E1330" s="91">
        <v>18385</v>
      </c>
      <c r="F1330" s="21">
        <v>219</v>
      </c>
      <c r="G1330" s="20"/>
      <c r="H1330" s="14" t="str">
        <f t="shared" si="120"/>
        <v/>
      </c>
      <c r="I1330" s="19">
        <f t="shared" si="121"/>
        <v>4026315</v>
      </c>
      <c r="J1330" s="14" t="str">
        <f t="shared" si="122"/>
        <v/>
      </c>
      <c r="K1330" s="18" t="str">
        <f t="shared" si="123"/>
        <v/>
      </c>
      <c r="L1330" s="18" t="str">
        <f t="shared" si="124"/>
        <v/>
      </c>
      <c r="M1330" s="17" t="str">
        <f t="shared" si="125"/>
        <v>✔</v>
      </c>
    </row>
    <row r="1331" spans="1:13" ht="14.25" customHeight="1" x14ac:dyDescent="0.15">
      <c r="A1331" s="24" t="s">
        <v>6376</v>
      </c>
      <c r="B1331" s="24" t="s">
        <v>6337</v>
      </c>
      <c r="C1331" s="23" t="s">
        <v>6375</v>
      </c>
      <c r="D1331" s="22"/>
      <c r="E1331" s="91">
        <v>20930</v>
      </c>
      <c r="F1331" s="21">
        <v>1320</v>
      </c>
      <c r="G1331" s="20"/>
      <c r="H1331" s="14" t="str">
        <f t="shared" si="120"/>
        <v/>
      </c>
      <c r="I1331" s="19">
        <f t="shared" si="121"/>
        <v>27627600</v>
      </c>
      <c r="J1331" s="14" t="str">
        <f t="shared" si="122"/>
        <v/>
      </c>
      <c r="K1331" s="18" t="str">
        <f t="shared" si="123"/>
        <v/>
      </c>
      <c r="L1331" s="18" t="str">
        <f t="shared" si="124"/>
        <v/>
      </c>
      <c r="M1331" s="17" t="str">
        <f t="shared" si="125"/>
        <v>✔</v>
      </c>
    </row>
    <row r="1332" spans="1:13" ht="14.25" customHeight="1" x14ac:dyDescent="0.15">
      <c r="A1332" s="24" t="s">
        <v>6374</v>
      </c>
      <c r="B1332" s="24" t="s">
        <v>6337</v>
      </c>
      <c r="C1332" s="23" t="s">
        <v>6373</v>
      </c>
      <c r="D1332" s="22"/>
      <c r="E1332" s="91">
        <v>21680</v>
      </c>
      <c r="F1332" s="21">
        <v>3</v>
      </c>
      <c r="G1332" s="20"/>
      <c r="H1332" s="14" t="str">
        <f t="shared" si="120"/>
        <v/>
      </c>
      <c r="I1332" s="19">
        <f t="shared" si="121"/>
        <v>65040</v>
      </c>
      <c r="J1332" s="14" t="str">
        <f t="shared" si="122"/>
        <v/>
      </c>
      <c r="K1332" s="18" t="str">
        <f t="shared" si="123"/>
        <v/>
      </c>
      <c r="L1332" s="18" t="str">
        <f t="shared" si="124"/>
        <v/>
      </c>
      <c r="M1332" s="17" t="str">
        <f t="shared" si="125"/>
        <v>✔</v>
      </c>
    </row>
    <row r="1333" spans="1:13" ht="14.25" customHeight="1" x14ac:dyDescent="0.15">
      <c r="A1333" s="24" t="s">
        <v>6372</v>
      </c>
      <c r="B1333" s="24" t="s">
        <v>6337</v>
      </c>
      <c r="C1333" s="23" t="s">
        <v>6371</v>
      </c>
      <c r="D1333" s="22"/>
      <c r="E1333" s="91">
        <v>5725</v>
      </c>
      <c r="F1333" s="21">
        <v>680</v>
      </c>
      <c r="G1333" s="20"/>
      <c r="H1333" s="14" t="str">
        <f t="shared" si="120"/>
        <v/>
      </c>
      <c r="I1333" s="19">
        <f t="shared" si="121"/>
        <v>3893000</v>
      </c>
      <c r="J1333" s="14" t="str">
        <f t="shared" si="122"/>
        <v/>
      </c>
      <c r="K1333" s="18" t="str">
        <f t="shared" si="123"/>
        <v/>
      </c>
      <c r="L1333" s="18" t="str">
        <f t="shared" si="124"/>
        <v/>
      </c>
      <c r="M1333" s="17" t="str">
        <f t="shared" si="125"/>
        <v>✔</v>
      </c>
    </row>
    <row r="1334" spans="1:13" ht="14.25" customHeight="1" x14ac:dyDescent="0.15">
      <c r="A1334" s="24" t="s">
        <v>6370</v>
      </c>
      <c r="B1334" s="24" t="s">
        <v>6337</v>
      </c>
      <c r="C1334" s="23" t="s">
        <v>6369</v>
      </c>
      <c r="D1334" s="22"/>
      <c r="E1334" s="91">
        <v>2330</v>
      </c>
      <c r="F1334" s="21">
        <v>2362</v>
      </c>
      <c r="G1334" s="20"/>
      <c r="H1334" s="14" t="str">
        <f t="shared" si="120"/>
        <v/>
      </c>
      <c r="I1334" s="19">
        <f t="shared" si="121"/>
        <v>5503460</v>
      </c>
      <c r="J1334" s="14" t="str">
        <f t="shared" si="122"/>
        <v/>
      </c>
      <c r="K1334" s="18" t="str">
        <f t="shared" si="123"/>
        <v/>
      </c>
      <c r="L1334" s="18" t="str">
        <f t="shared" si="124"/>
        <v/>
      </c>
      <c r="M1334" s="17" t="str">
        <f t="shared" si="125"/>
        <v>✔</v>
      </c>
    </row>
    <row r="1335" spans="1:13" ht="14.25" customHeight="1" x14ac:dyDescent="0.15">
      <c r="A1335" s="24" t="s">
        <v>6368</v>
      </c>
      <c r="B1335" s="24" t="s">
        <v>6337</v>
      </c>
      <c r="C1335" s="23" t="s">
        <v>6367</v>
      </c>
      <c r="D1335" s="22"/>
      <c r="E1335" s="91">
        <v>39940</v>
      </c>
      <c r="F1335" s="21">
        <v>22</v>
      </c>
      <c r="G1335" s="20"/>
      <c r="H1335" s="14" t="str">
        <f t="shared" si="120"/>
        <v/>
      </c>
      <c r="I1335" s="19">
        <f t="shared" si="121"/>
        <v>878680</v>
      </c>
      <c r="J1335" s="14" t="str">
        <f t="shared" si="122"/>
        <v/>
      </c>
      <c r="K1335" s="18" t="str">
        <f t="shared" si="123"/>
        <v/>
      </c>
      <c r="L1335" s="18" t="str">
        <f t="shared" si="124"/>
        <v/>
      </c>
      <c r="M1335" s="17" t="str">
        <f t="shared" si="125"/>
        <v>✔</v>
      </c>
    </row>
    <row r="1336" spans="1:13" ht="14.25" customHeight="1" x14ac:dyDescent="0.15">
      <c r="A1336" s="24" t="s">
        <v>6366</v>
      </c>
      <c r="B1336" s="24" t="s">
        <v>6337</v>
      </c>
      <c r="C1336" s="23" t="s">
        <v>6365</v>
      </c>
      <c r="D1336" s="22"/>
      <c r="E1336" s="91">
        <v>58645</v>
      </c>
      <c r="F1336" s="21">
        <v>524</v>
      </c>
      <c r="G1336" s="20"/>
      <c r="H1336" s="14" t="str">
        <f t="shared" si="120"/>
        <v/>
      </c>
      <c r="I1336" s="19">
        <f t="shared" si="121"/>
        <v>30729980</v>
      </c>
      <c r="J1336" s="14" t="str">
        <f t="shared" si="122"/>
        <v/>
      </c>
      <c r="K1336" s="18" t="str">
        <f t="shared" si="123"/>
        <v/>
      </c>
      <c r="L1336" s="18" t="str">
        <f t="shared" si="124"/>
        <v/>
      </c>
      <c r="M1336" s="17" t="str">
        <f t="shared" si="125"/>
        <v>✔</v>
      </c>
    </row>
    <row r="1337" spans="1:13" ht="14.25" customHeight="1" x14ac:dyDescent="0.15">
      <c r="A1337" s="24" t="s">
        <v>6364</v>
      </c>
      <c r="B1337" s="24" t="s">
        <v>6337</v>
      </c>
      <c r="C1337" s="23" t="s">
        <v>6363</v>
      </c>
      <c r="D1337" s="22"/>
      <c r="E1337" s="91">
        <v>9441</v>
      </c>
      <c r="F1337" s="21">
        <v>44</v>
      </c>
      <c r="G1337" s="20"/>
      <c r="H1337" s="14" t="str">
        <f t="shared" si="120"/>
        <v/>
      </c>
      <c r="I1337" s="19">
        <f t="shared" si="121"/>
        <v>415404</v>
      </c>
      <c r="J1337" s="14" t="str">
        <f t="shared" si="122"/>
        <v/>
      </c>
      <c r="K1337" s="18" t="str">
        <f t="shared" si="123"/>
        <v/>
      </c>
      <c r="L1337" s="18" t="str">
        <f t="shared" si="124"/>
        <v/>
      </c>
      <c r="M1337" s="17" t="str">
        <f t="shared" si="125"/>
        <v>✔</v>
      </c>
    </row>
    <row r="1338" spans="1:13" ht="14.25" customHeight="1" x14ac:dyDescent="0.15">
      <c r="A1338" s="24" t="s">
        <v>6362</v>
      </c>
      <c r="B1338" s="24" t="s">
        <v>6337</v>
      </c>
      <c r="C1338" s="23" t="s">
        <v>6361</v>
      </c>
      <c r="D1338" s="22"/>
      <c r="E1338" s="91">
        <v>29575</v>
      </c>
      <c r="F1338" s="21">
        <v>1011</v>
      </c>
      <c r="G1338" s="20"/>
      <c r="H1338" s="14" t="str">
        <f t="shared" si="120"/>
        <v/>
      </c>
      <c r="I1338" s="19">
        <f t="shared" si="121"/>
        <v>29900325</v>
      </c>
      <c r="J1338" s="14" t="str">
        <f t="shared" si="122"/>
        <v/>
      </c>
      <c r="K1338" s="18" t="str">
        <f t="shared" si="123"/>
        <v/>
      </c>
      <c r="L1338" s="18" t="str">
        <f t="shared" si="124"/>
        <v/>
      </c>
      <c r="M1338" s="17" t="str">
        <f t="shared" si="125"/>
        <v>✔</v>
      </c>
    </row>
    <row r="1339" spans="1:13" ht="14.25" customHeight="1" x14ac:dyDescent="0.15">
      <c r="A1339" s="24" t="s">
        <v>6360</v>
      </c>
      <c r="B1339" s="24" t="s">
        <v>6337</v>
      </c>
      <c r="C1339" s="23" t="s">
        <v>6359</v>
      </c>
      <c r="D1339" s="22"/>
      <c r="E1339" s="91">
        <v>38975</v>
      </c>
      <c r="F1339" s="21">
        <v>80</v>
      </c>
      <c r="G1339" s="20"/>
      <c r="H1339" s="14" t="str">
        <f t="shared" si="120"/>
        <v/>
      </c>
      <c r="I1339" s="19">
        <f t="shared" si="121"/>
        <v>3118000</v>
      </c>
      <c r="J1339" s="14" t="str">
        <f t="shared" si="122"/>
        <v/>
      </c>
      <c r="K1339" s="18" t="str">
        <f t="shared" si="123"/>
        <v/>
      </c>
      <c r="L1339" s="18" t="str">
        <f t="shared" si="124"/>
        <v/>
      </c>
      <c r="M1339" s="17" t="str">
        <f t="shared" si="125"/>
        <v>✔</v>
      </c>
    </row>
    <row r="1340" spans="1:13" ht="14.25" customHeight="1" x14ac:dyDescent="0.15">
      <c r="A1340" s="24" t="s">
        <v>6358</v>
      </c>
      <c r="B1340" s="24" t="s">
        <v>6337</v>
      </c>
      <c r="C1340" s="23" t="s">
        <v>6357</v>
      </c>
      <c r="D1340" s="22"/>
      <c r="E1340" s="91">
        <v>20540</v>
      </c>
      <c r="F1340" s="21">
        <v>276</v>
      </c>
      <c r="G1340" s="20"/>
      <c r="H1340" s="14" t="str">
        <f t="shared" si="120"/>
        <v/>
      </c>
      <c r="I1340" s="19">
        <f t="shared" si="121"/>
        <v>5669040</v>
      </c>
      <c r="J1340" s="14" t="str">
        <f t="shared" si="122"/>
        <v/>
      </c>
      <c r="K1340" s="18" t="str">
        <f t="shared" si="123"/>
        <v/>
      </c>
      <c r="L1340" s="18" t="str">
        <f t="shared" si="124"/>
        <v/>
      </c>
      <c r="M1340" s="17" t="str">
        <f t="shared" si="125"/>
        <v>✔</v>
      </c>
    </row>
    <row r="1341" spans="1:13" ht="14.25" customHeight="1" x14ac:dyDescent="0.15">
      <c r="A1341" s="24" t="s">
        <v>6356</v>
      </c>
      <c r="B1341" s="24" t="s">
        <v>6337</v>
      </c>
      <c r="C1341" s="23" t="s">
        <v>6355</v>
      </c>
      <c r="D1341" s="22"/>
      <c r="E1341" s="91">
        <v>5652</v>
      </c>
      <c r="F1341" s="21">
        <v>154</v>
      </c>
      <c r="G1341" s="20"/>
      <c r="H1341" s="14" t="str">
        <f t="shared" si="120"/>
        <v/>
      </c>
      <c r="I1341" s="19">
        <f t="shared" si="121"/>
        <v>870408</v>
      </c>
      <c r="J1341" s="14" t="str">
        <f t="shared" si="122"/>
        <v/>
      </c>
      <c r="K1341" s="18" t="str">
        <f t="shared" si="123"/>
        <v/>
      </c>
      <c r="L1341" s="18" t="str">
        <f t="shared" si="124"/>
        <v/>
      </c>
      <c r="M1341" s="17" t="str">
        <f t="shared" si="125"/>
        <v>✔</v>
      </c>
    </row>
    <row r="1342" spans="1:13" ht="14.25" customHeight="1" x14ac:dyDescent="0.15">
      <c r="A1342" s="24" t="s">
        <v>6354</v>
      </c>
      <c r="B1342" s="24" t="s">
        <v>6337</v>
      </c>
      <c r="C1342" s="23" t="s">
        <v>6353</v>
      </c>
      <c r="D1342" s="22"/>
      <c r="E1342" s="91">
        <v>18140</v>
      </c>
      <c r="F1342" s="21">
        <v>154</v>
      </c>
      <c r="G1342" s="20"/>
      <c r="H1342" s="14" t="str">
        <f t="shared" si="120"/>
        <v/>
      </c>
      <c r="I1342" s="19">
        <f t="shared" si="121"/>
        <v>2793560</v>
      </c>
      <c r="J1342" s="14" t="str">
        <f t="shared" si="122"/>
        <v/>
      </c>
      <c r="K1342" s="18" t="str">
        <f t="shared" si="123"/>
        <v/>
      </c>
      <c r="L1342" s="18" t="str">
        <f t="shared" si="124"/>
        <v/>
      </c>
      <c r="M1342" s="17" t="str">
        <f t="shared" si="125"/>
        <v>✔</v>
      </c>
    </row>
    <row r="1343" spans="1:13" ht="14.25" customHeight="1" x14ac:dyDescent="0.15">
      <c r="A1343" s="24" t="s">
        <v>6352</v>
      </c>
      <c r="B1343" s="24" t="s">
        <v>6337</v>
      </c>
      <c r="C1343" s="23" t="s">
        <v>6351</v>
      </c>
      <c r="D1343" s="22"/>
      <c r="E1343" s="91">
        <v>20660</v>
      </c>
      <c r="F1343" s="21">
        <v>483</v>
      </c>
      <c r="G1343" s="20"/>
      <c r="H1343" s="14" t="str">
        <f t="shared" si="120"/>
        <v/>
      </c>
      <c r="I1343" s="19">
        <f t="shared" si="121"/>
        <v>9978780</v>
      </c>
      <c r="J1343" s="14" t="str">
        <f t="shared" si="122"/>
        <v/>
      </c>
      <c r="K1343" s="18" t="str">
        <f t="shared" si="123"/>
        <v/>
      </c>
      <c r="L1343" s="18" t="str">
        <f t="shared" si="124"/>
        <v/>
      </c>
      <c r="M1343" s="17" t="str">
        <f t="shared" si="125"/>
        <v>✔</v>
      </c>
    </row>
    <row r="1344" spans="1:13" ht="14.25" customHeight="1" x14ac:dyDescent="0.15">
      <c r="A1344" s="24" t="s">
        <v>6350</v>
      </c>
      <c r="B1344" s="24" t="s">
        <v>6337</v>
      </c>
      <c r="C1344" s="23" t="s">
        <v>6349</v>
      </c>
      <c r="D1344" s="22"/>
      <c r="E1344" s="91">
        <v>15630</v>
      </c>
      <c r="F1344" s="21">
        <v>20</v>
      </c>
      <c r="G1344" s="20"/>
      <c r="H1344" s="14" t="str">
        <f t="shared" si="120"/>
        <v/>
      </c>
      <c r="I1344" s="19">
        <f t="shared" si="121"/>
        <v>312600</v>
      </c>
      <c r="J1344" s="14" t="str">
        <f t="shared" si="122"/>
        <v/>
      </c>
      <c r="K1344" s="18" t="str">
        <f t="shared" si="123"/>
        <v/>
      </c>
      <c r="L1344" s="18" t="str">
        <f t="shared" si="124"/>
        <v/>
      </c>
      <c r="M1344" s="17" t="str">
        <f t="shared" si="125"/>
        <v>✔</v>
      </c>
    </row>
    <row r="1345" spans="1:13" ht="14.25" customHeight="1" x14ac:dyDescent="0.15">
      <c r="A1345" s="24" t="s">
        <v>6348</v>
      </c>
      <c r="B1345" s="24" t="s">
        <v>6337</v>
      </c>
      <c r="C1345" s="23" t="s">
        <v>6347</v>
      </c>
      <c r="D1345" s="22"/>
      <c r="E1345" s="91">
        <v>23280</v>
      </c>
      <c r="F1345" s="21">
        <v>197</v>
      </c>
      <c r="G1345" s="20"/>
      <c r="H1345" s="14" t="str">
        <f t="shared" si="120"/>
        <v/>
      </c>
      <c r="I1345" s="19">
        <f t="shared" si="121"/>
        <v>4586160</v>
      </c>
      <c r="J1345" s="14" t="str">
        <f t="shared" si="122"/>
        <v/>
      </c>
      <c r="K1345" s="18" t="str">
        <f t="shared" si="123"/>
        <v/>
      </c>
      <c r="L1345" s="18" t="str">
        <f t="shared" si="124"/>
        <v/>
      </c>
      <c r="M1345" s="17" t="str">
        <f t="shared" si="125"/>
        <v>✔</v>
      </c>
    </row>
    <row r="1346" spans="1:13" ht="14.25" customHeight="1" x14ac:dyDescent="0.15">
      <c r="A1346" s="24" t="s">
        <v>6346</v>
      </c>
      <c r="B1346" s="24" t="s">
        <v>6337</v>
      </c>
      <c r="C1346" s="23" t="s">
        <v>6345</v>
      </c>
      <c r="D1346" s="22"/>
      <c r="E1346" s="91">
        <v>27225</v>
      </c>
      <c r="F1346" s="21">
        <v>699</v>
      </c>
      <c r="G1346" s="20"/>
      <c r="H1346" s="14" t="str">
        <f t="shared" si="120"/>
        <v/>
      </c>
      <c r="I1346" s="19">
        <f t="shared" si="121"/>
        <v>19030275</v>
      </c>
      <c r="J1346" s="14" t="str">
        <f t="shared" si="122"/>
        <v/>
      </c>
      <c r="K1346" s="18" t="str">
        <f t="shared" si="123"/>
        <v/>
      </c>
      <c r="L1346" s="18" t="str">
        <f t="shared" si="124"/>
        <v/>
      </c>
      <c r="M1346" s="17" t="str">
        <f t="shared" si="125"/>
        <v>✔</v>
      </c>
    </row>
    <row r="1347" spans="1:13" ht="14.25" customHeight="1" x14ac:dyDescent="0.15">
      <c r="A1347" s="24" t="s">
        <v>6344</v>
      </c>
      <c r="B1347" s="24" t="s">
        <v>6337</v>
      </c>
      <c r="C1347" s="23" t="s">
        <v>6343</v>
      </c>
      <c r="D1347" s="22"/>
      <c r="E1347" s="91">
        <v>11800</v>
      </c>
      <c r="F1347" s="21">
        <v>231</v>
      </c>
      <c r="G1347" s="20"/>
      <c r="H1347" s="14" t="str">
        <f t="shared" si="120"/>
        <v/>
      </c>
      <c r="I1347" s="19">
        <f t="shared" si="121"/>
        <v>2725800</v>
      </c>
      <c r="J1347" s="14" t="str">
        <f t="shared" si="122"/>
        <v/>
      </c>
      <c r="K1347" s="18" t="str">
        <f t="shared" si="123"/>
        <v/>
      </c>
      <c r="L1347" s="18" t="str">
        <f t="shared" si="124"/>
        <v/>
      </c>
      <c r="M1347" s="17" t="str">
        <f t="shared" si="125"/>
        <v>✔</v>
      </c>
    </row>
    <row r="1348" spans="1:13" ht="14.25" customHeight="1" x14ac:dyDescent="0.15">
      <c r="A1348" s="24" t="s">
        <v>6342</v>
      </c>
      <c r="B1348" s="24" t="s">
        <v>6337</v>
      </c>
      <c r="C1348" s="23" t="s">
        <v>6341</v>
      </c>
      <c r="D1348" s="22"/>
      <c r="E1348" s="91">
        <v>20845</v>
      </c>
      <c r="F1348" s="21">
        <v>113</v>
      </c>
      <c r="G1348" s="20"/>
      <c r="H1348" s="14" t="str">
        <f t="shared" si="120"/>
        <v/>
      </c>
      <c r="I1348" s="19">
        <f t="shared" si="121"/>
        <v>2355485</v>
      </c>
      <c r="J1348" s="14" t="str">
        <f t="shared" si="122"/>
        <v/>
      </c>
      <c r="K1348" s="18" t="str">
        <f t="shared" si="123"/>
        <v/>
      </c>
      <c r="L1348" s="18" t="str">
        <f t="shared" si="124"/>
        <v/>
      </c>
      <c r="M1348" s="17" t="str">
        <f t="shared" si="125"/>
        <v>✔</v>
      </c>
    </row>
    <row r="1349" spans="1:13" ht="14.25" customHeight="1" x14ac:dyDescent="0.15">
      <c r="A1349" s="24" t="s">
        <v>6340</v>
      </c>
      <c r="B1349" s="24" t="s">
        <v>6337</v>
      </c>
      <c r="C1349" s="23" t="s">
        <v>6339</v>
      </c>
      <c r="D1349" s="22"/>
      <c r="E1349" s="91">
        <v>25833.5</v>
      </c>
      <c r="F1349" s="21">
        <v>125</v>
      </c>
      <c r="G1349" s="20"/>
      <c r="H1349" s="14" t="str">
        <f t="shared" si="120"/>
        <v/>
      </c>
      <c r="I1349" s="19">
        <f t="shared" si="121"/>
        <v>3229187.5</v>
      </c>
      <c r="J1349" s="14" t="str">
        <f t="shared" si="122"/>
        <v/>
      </c>
      <c r="K1349" s="18" t="str">
        <f t="shared" si="123"/>
        <v/>
      </c>
      <c r="L1349" s="18" t="str">
        <f t="shared" si="124"/>
        <v/>
      </c>
      <c r="M1349" s="17" t="str">
        <f t="shared" si="125"/>
        <v>✔</v>
      </c>
    </row>
    <row r="1350" spans="1:13" ht="14.25" customHeight="1" x14ac:dyDescent="0.15">
      <c r="A1350" s="24" t="s">
        <v>6338</v>
      </c>
      <c r="B1350" s="24" t="s">
        <v>6337</v>
      </c>
      <c r="C1350" s="23" t="s">
        <v>6336</v>
      </c>
      <c r="D1350" s="22"/>
      <c r="E1350" s="91">
        <v>1280</v>
      </c>
      <c r="F1350" s="21">
        <v>3</v>
      </c>
      <c r="G1350" s="20"/>
      <c r="H1350" s="14" t="str">
        <f t="shared" si="120"/>
        <v/>
      </c>
      <c r="I1350" s="19">
        <f t="shared" si="121"/>
        <v>3840</v>
      </c>
      <c r="J1350" s="14" t="str">
        <f t="shared" si="122"/>
        <v/>
      </c>
      <c r="K1350" s="18" t="str">
        <f t="shared" si="123"/>
        <v/>
      </c>
      <c r="L1350" s="18" t="str">
        <f t="shared" si="124"/>
        <v/>
      </c>
      <c r="M1350" s="17" t="str">
        <f t="shared" si="125"/>
        <v>✔</v>
      </c>
    </row>
    <row r="1351" spans="1:13" ht="14.25" customHeight="1" x14ac:dyDescent="0.15">
      <c r="A1351" s="24" t="s">
        <v>6335</v>
      </c>
      <c r="B1351" s="24" t="s">
        <v>6298</v>
      </c>
      <c r="C1351" s="23" t="s">
        <v>6334</v>
      </c>
      <c r="D1351" s="22"/>
      <c r="E1351" s="91">
        <v>1690</v>
      </c>
      <c r="F1351" s="21">
        <v>36</v>
      </c>
      <c r="G1351" s="20"/>
      <c r="H1351" s="14" t="str">
        <f t="shared" si="120"/>
        <v/>
      </c>
      <c r="I1351" s="19">
        <f t="shared" si="121"/>
        <v>60840</v>
      </c>
      <c r="J1351" s="14" t="str">
        <f t="shared" si="122"/>
        <v/>
      </c>
      <c r="K1351" s="18" t="str">
        <f t="shared" si="123"/>
        <v/>
      </c>
      <c r="L1351" s="18" t="str">
        <f t="shared" si="124"/>
        <v/>
      </c>
      <c r="M1351" s="17" t="str">
        <f t="shared" si="125"/>
        <v>✔</v>
      </c>
    </row>
    <row r="1352" spans="1:13" ht="14.25" customHeight="1" x14ac:dyDescent="0.15">
      <c r="A1352" s="24" t="s">
        <v>6333</v>
      </c>
      <c r="B1352" s="24" t="s">
        <v>6298</v>
      </c>
      <c r="C1352" s="23" t="s">
        <v>6332</v>
      </c>
      <c r="D1352" s="22"/>
      <c r="E1352" s="91">
        <v>11341.4</v>
      </c>
      <c r="F1352" s="21">
        <v>5</v>
      </c>
      <c r="G1352" s="20"/>
      <c r="H1352" s="14" t="str">
        <f t="shared" si="120"/>
        <v/>
      </c>
      <c r="I1352" s="19">
        <f t="shared" si="121"/>
        <v>56707</v>
      </c>
      <c r="J1352" s="14" t="str">
        <f t="shared" si="122"/>
        <v/>
      </c>
      <c r="K1352" s="18" t="str">
        <f t="shared" si="123"/>
        <v/>
      </c>
      <c r="L1352" s="18" t="str">
        <f t="shared" si="124"/>
        <v/>
      </c>
      <c r="M1352" s="17" t="str">
        <f t="shared" si="125"/>
        <v>✔</v>
      </c>
    </row>
    <row r="1353" spans="1:13" ht="14.25" customHeight="1" x14ac:dyDescent="0.15">
      <c r="A1353" s="24" t="s">
        <v>6331</v>
      </c>
      <c r="B1353" s="24" t="s">
        <v>6298</v>
      </c>
      <c r="C1353" s="23" t="s">
        <v>6330</v>
      </c>
      <c r="D1353" s="22"/>
      <c r="E1353" s="91">
        <v>15288</v>
      </c>
      <c r="F1353" s="21">
        <v>17</v>
      </c>
      <c r="G1353" s="20"/>
      <c r="H1353" s="14" t="str">
        <f t="shared" si="120"/>
        <v/>
      </c>
      <c r="I1353" s="19">
        <f t="shared" si="121"/>
        <v>259896</v>
      </c>
      <c r="J1353" s="14" t="str">
        <f t="shared" si="122"/>
        <v/>
      </c>
      <c r="K1353" s="18" t="str">
        <f t="shared" si="123"/>
        <v/>
      </c>
      <c r="L1353" s="18" t="str">
        <f t="shared" si="124"/>
        <v/>
      </c>
      <c r="M1353" s="17" t="str">
        <f t="shared" si="125"/>
        <v>✔</v>
      </c>
    </row>
    <row r="1354" spans="1:13" ht="14.25" customHeight="1" x14ac:dyDescent="0.15">
      <c r="A1354" s="24" t="s">
        <v>6329</v>
      </c>
      <c r="B1354" s="24" t="s">
        <v>6298</v>
      </c>
      <c r="C1354" s="23" t="s">
        <v>6328</v>
      </c>
      <c r="D1354" s="22"/>
      <c r="E1354" s="91">
        <v>4627</v>
      </c>
      <c r="F1354" s="21">
        <v>15</v>
      </c>
      <c r="G1354" s="20"/>
      <c r="H1354" s="14" t="str">
        <f t="shared" si="120"/>
        <v/>
      </c>
      <c r="I1354" s="19">
        <f t="shared" si="121"/>
        <v>69405</v>
      </c>
      <c r="J1354" s="14" t="str">
        <f t="shared" si="122"/>
        <v/>
      </c>
      <c r="K1354" s="18" t="str">
        <f t="shared" si="123"/>
        <v/>
      </c>
      <c r="L1354" s="18" t="str">
        <f t="shared" si="124"/>
        <v/>
      </c>
      <c r="M1354" s="17" t="str">
        <f t="shared" si="125"/>
        <v>✔</v>
      </c>
    </row>
    <row r="1355" spans="1:13" ht="14.25" customHeight="1" x14ac:dyDescent="0.15">
      <c r="A1355" s="24" t="s">
        <v>6327</v>
      </c>
      <c r="B1355" s="24" t="s">
        <v>6298</v>
      </c>
      <c r="C1355" s="23" t="s">
        <v>6326</v>
      </c>
      <c r="D1355" s="22"/>
      <c r="E1355" s="91">
        <v>9254</v>
      </c>
      <c r="F1355" s="21">
        <v>128</v>
      </c>
      <c r="G1355" s="20"/>
      <c r="H1355" s="14" t="str">
        <f t="shared" si="120"/>
        <v/>
      </c>
      <c r="I1355" s="19">
        <f t="shared" si="121"/>
        <v>1184512</v>
      </c>
      <c r="J1355" s="14" t="str">
        <f t="shared" si="122"/>
        <v/>
      </c>
      <c r="K1355" s="18" t="str">
        <f t="shared" si="123"/>
        <v/>
      </c>
      <c r="L1355" s="18" t="str">
        <f t="shared" si="124"/>
        <v/>
      </c>
      <c r="M1355" s="17" t="str">
        <f t="shared" si="125"/>
        <v>✔</v>
      </c>
    </row>
    <row r="1356" spans="1:13" ht="14.25" customHeight="1" x14ac:dyDescent="0.15">
      <c r="A1356" s="24" t="s">
        <v>6325</v>
      </c>
      <c r="B1356" s="24" t="s">
        <v>6298</v>
      </c>
      <c r="C1356" s="23" t="s">
        <v>6324</v>
      </c>
      <c r="D1356" s="22"/>
      <c r="E1356" s="91">
        <v>3150</v>
      </c>
      <c r="F1356" s="21">
        <v>15</v>
      </c>
      <c r="G1356" s="20"/>
      <c r="H1356" s="14" t="str">
        <f t="shared" si="120"/>
        <v/>
      </c>
      <c r="I1356" s="19">
        <f t="shared" si="121"/>
        <v>47250</v>
      </c>
      <c r="J1356" s="14" t="str">
        <f t="shared" si="122"/>
        <v/>
      </c>
      <c r="K1356" s="18" t="str">
        <f t="shared" si="123"/>
        <v/>
      </c>
      <c r="L1356" s="18" t="str">
        <f t="shared" si="124"/>
        <v/>
      </c>
      <c r="M1356" s="17" t="str">
        <f t="shared" si="125"/>
        <v>✔</v>
      </c>
    </row>
    <row r="1357" spans="1:13" ht="14.25" customHeight="1" x14ac:dyDescent="0.15">
      <c r="A1357" s="24" t="s">
        <v>6323</v>
      </c>
      <c r="B1357" s="24" t="s">
        <v>6298</v>
      </c>
      <c r="C1357" s="23" t="s">
        <v>6322</v>
      </c>
      <c r="D1357" s="22"/>
      <c r="E1357" s="91">
        <v>3027.5</v>
      </c>
      <c r="F1357" s="21">
        <v>17</v>
      </c>
      <c r="G1357" s="20"/>
      <c r="H1357" s="14" t="str">
        <f t="shared" ref="H1357:H1420" si="126">IFERROR(ROUNDDOWN(IF(G1357="","",G1357*1.1),0),"")</f>
        <v/>
      </c>
      <c r="I1357" s="19">
        <f t="shared" ref="I1357:I1420" si="127">IF(F1357="","",F1357*E1357)</f>
        <v>51467.5</v>
      </c>
      <c r="J1357" s="14" t="str">
        <f t="shared" ref="J1357:J1420" si="128">IF(G1357="","",H1357*F1357)</f>
        <v/>
      </c>
      <c r="K1357" s="18" t="str">
        <f t="shared" ref="K1357:K1420" si="129">IF(G1357="","",1-J1357/I1357/1.1)</f>
        <v/>
      </c>
      <c r="L1357" s="18" t="str">
        <f t="shared" ref="L1357:L1420" si="130">IF(G1357="","",1-J1357/I1357)</f>
        <v/>
      </c>
      <c r="M1357" s="17" t="str">
        <f t="shared" ref="M1357:M1420" si="131">IF(G1357="","✔","")</f>
        <v>✔</v>
      </c>
    </row>
    <row r="1358" spans="1:13" ht="14.25" customHeight="1" x14ac:dyDescent="0.15">
      <c r="A1358" s="24" t="s">
        <v>6321</v>
      </c>
      <c r="B1358" s="24" t="s">
        <v>6298</v>
      </c>
      <c r="C1358" s="23" t="s">
        <v>6320</v>
      </c>
      <c r="D1358" s="22"/>
      <c r="E1358" s="91">
        <v>5380.8</v>
      </c>
      <c r="F1358" s="21">
        <v>41</v>
      </c>
      <c r="G1358" s="20"/>
      <c r="H1358" s="14" t="str">
        <f t="shared" si="126"/>
        <v/>
      </c>
      <c r="I1358" s="19">
        <f t="shared" si="127"/>
        <v>220612.80000000002</v>
      </c>
      <c r="J1358" s="14" t="str">
        <f t="shared" si="128"/>
        <v/>
      </c>
      <c r="K1358" s="18" t="str">
        <f t="shared" si="129"/>
        <v/>
      </c>
      <c r="L1358" s="18" t="str">
        <f t="shared" si="130"/>
        <v/>
      </c>
      <c r="M1358" s="17" t="str">
        <f t="shared" si="131"/>
        <v>✔</v>
      </c>
    </row>
    <row r="1359" spans="1:13" ht="14.25" customHeight="1" x14ac:dyDescent="0.15">
      <c r="A1359" s="24" t="s">
        <v>6319</v>
      </c>
      <c r="B1359" s="24" t="s">
        <v>6298</v>
      </c>
      <c r="C1359" s="23" t="s">
        <v>6318</v>
      </c>
      <c r="D1359" s="22"/>
      <c r="E1359" s="91">
        <v>3395</v>
      </c>
      <c r="F1359" s="21">
        <v>3</v>
      </c>
      <c r="G1359" s="20"/>
      <c r="H1359" s="14" t="str">
        <f t="shared" si="126"/>
        <v/>
      </c>
      <c r="I1359" s="19">
        <f t="shared" si="127"/>
        <v>10185</v>
      </c>
      <c r="J1359" s="14" t="str">
        <f t="shared" si="128"/>
        <v/>
      </c>
      <c r="K1359" s="18" t="str">
        <f t="shared" si="129"/>
        <v/>
      </c>
      <c r="L1359" s="18" t="str">
        <f t="shared" si="130"/>
        <v/>
      </c>
      <c r="M1359" s="17" t="str">
        <f t="shared" si="131"/>
        <v>✔</v>
      </c>
    </row>
    <row r="1360" spans="1:13" ht="14.25" customHeight="1" x14ac:dyDescent="0.15">
      <c r="A1360" s="24" t="s">
        <v>6317</v>
      </c>
      <c r="B1360" s="24" t="s">
        <v>6298</v>
      </c>
      <c r="C1360" s="23" t="s">
        <v>6316</v>
      </c>
      <c r="D1360" s="22"/>
      <c r="E1360" s="91">
        <v>10717</v>
      </c>
      <c r="F1360" s="21">
        <v>586</v>
      </c>
      <c r="G1360" s="20"/>
      <c r="H1360" s="14" t="str">
        <f t="shared" si="126"/>
        <v/>
      </c>
      <c r="I1360" s="19">
        <f t="shared" si="127"/>
        <v>6280162</v>
      </c>
      <c r="J1360" s="14" t="str">
        <f t="shared" si="128"/>
        <v/>
      </c>
      <c r="K1360" s="18" t="str">
        <f t="shared" si="129"/>
        <v/>
      </c>
      <c r="L1360" s="18" t="str">
        <f t="shared" si="130"/>
        <v/>
      </c>
      <c r="M1360" s="17" t="str">
        <f t="shared" si="131"/>
        <v>✔</v>
      </c>
    </row>
    <row r="1361" spans="1:13" ht="14.25" customHeight="1" x14ac:dyDescent="0.15">
      <c r="A1361" s="24" t="s">
        <v>6315</v>
      </c>
      <c r="B1361" s="24" t="s">
        <v>6298</v>
      </c>
      <c r="C1361" s="23" t="s">
        <v>6314</v>
      </c>
      <c r="D1361" s="22"/>
      <c r="E1361" s="91">
        <v>10717</v>
      </c>
      <c r="F1361" s="21">
        <v>3</v>
      </c>
      <c r="G1361" s="20"/>
      <c r="H1361" s="14" t="str">
        <f t="shared" si="126"/>
        <v/>
      </c>
      <c r="I1361" s="19">
        <f t="shared" si="127"/>
        <v>32151</v>
      </c>
      <c r="J1361" s="14" t="str">
        <f t="shared" si="128"/>
        <v/>
      </c>
      <c r="K1361" s="18" t="str">
        <f t="shared" si="129"/>
        <v/>
      </c>
      <c r="L1361" s="18" t="str">
        <f t="shared" si="130"/>
        <v/>
      </c>
      <c r="M1361" s="17" t="str">
        <f t="shared" si="131"/>
        <v>✔</v>
      </c>
    </row>
    <row r="1362" spans="1:13" ht="14.25" customHeight="1" x14ac:dyDescent="0.15">
      <c r="A1362" s="24" t="s">
        <v>6313</v>
      </c>
      <c r="B1362" s="24" t="s">
        <v>6298</v>
      </c>
      <c r="C1362" s="23" t="s">
        <v>6312</v>
      </c>
      <c r="D1362" s="22"/>
      <c r="E1362" s="91">
        <v>4380</v>
      </c>
      <c r="F1362" s="21">
        <v>17</v>
      </c>
      <c r="G1362" s="20"/>
      <c r="H1362" s="14" t="str">
        <f t="shared" si="126"/>
        <v/>
      </c>
      <c r="I1362" s="19">
        <f t="shared" si="127"/>
        <v>74460</v>
      </c>
      <c r="J1362" s="14" t="str">
        <f t="shared" si="128"/>
        <v/>
      </c>
      <c r="K1362" s="18" t="str">
        <f t="shared" si="129"/>
        <v/>
      </c>
      <c r="L1362" s="18" t="str">
        <f t="shared" si="130"/>
        <v/>
      </c>
      <c r="M1362" s="17" t="str">
        <f t="shared" si="131"/>
        <v>✔</v>
      </c>
    </row>
    <row r="1363" spans="1:13" ht="14.25" customHeight="1" x14ac:dyDescent="0.15">
      <c r="A1363" s="24" t="s">
        <v>6311</v>
      </c>
      <c r="B1363" s="24" t="s">
        <v>6298</v>
      </c>
      <c r="C1363" s="23" t="s">
        <v>6310</v>
      </c>
      <c r="D1363" s="22"/>
      <c r="E1363" s="91">
        <v>2160</v>
      </c>
      <c r="F1363" s="21">
        <v>36</v>
      </c>
      <c r="G1363" s="20"/>
      <c r="H1363" s="14" t="str">
        <f t="shared" si="126"/>
        <v/>
      </c>
      <c r="I1363" s="19">
        <f t="shared" si="127"/>
        <v>77760</v>
      </c>
      <c r="J1363" s="14" t="str">
        <f t="shared" si="128"/>
        <v/>
      </c>
      <c r="K1363" s="18" t="str">
        <f t="shared" si="129"/>
        <v/>
      </c>
      <c r="L1363" s="18" t="str">
        <f t="shared" si="130"/>
        <v/>
      </c>
      <c r="M1363" s="17" t="str">
        <f t="shared" si="131"/>
        <v>✔</v>
      </c>
    </row>
    <row r="1364" spans="1:13" ht="14.25" customHeight="1" x14ac:dyDescent="0.15">
      <c r="A1364" s="24" t="s">
        <v>6309</v>
      </c>
      <c r="B1364" s="24" t="s">
        <v>6298</v>
      </c>
      <c r="C1364" s="23" t="s">
        <v>6308</v>
      </c>
      <c r="D1364" s="22"/>
      <c r="E1364" s="91">
        <v>3597</v>
      </c>
      <c r="F1364" s="21">
        <v>17</v>
      </c>
      <c r="G1364" s="20"/>
      <c r="H1364" s="14" t="str">
        <f t="shared" si="126"/>
        <v/>
      </c>
      <c r="I1364" s="19">
        <f t="shared" si="127"/>
        <v>61149</v>
      </c>
      <c r="J1364" s="14" t="str">
        <f t="shared" si="128"/>
        <v/>
      </c>
      <c r="K1364" s="18" t="str">
        <f t="shared" si="129"/>
        <v/>
      </c>
      <c r="L1364" s="18" t="str">
        <f t="shared" si="130"/>
        <v/>
      </c>
      <c r="M1364" s="17" t="str">
        <f t="shared" si="131"/>
        <v>✔</v>
      </c>
    </row>
    <row r="1365" spans="1:13" ht="14.25" customHeight="1" x14ac:dyDescent="0.15">
      <c r="A1365" s="24" t="s">
        <v>6307</v>
      </c>
      <c r="B1365" s="24" t="s">
        <v>6298</v>
      </c>
      <c r="C1365" s="23" t="s">
        <v>6306</v>
      </c>
      <c r="D1365" s="22"/>
      <c r="E1365" s="91">
        <v>4563</v>
      </c>
      <c r="F1365" s="21">
        <v>5</v>
      </c>
      <c r="G1365" s="20"/>
      <c r="H1365" s="14" t="str">
        <f t="shared" si="126"/>
        <v/>
      </c>
      <c r="I1365" s="19">
        <f t="shared" si="127"/>
        <v>22815</v>
      </c>
      <c r="J1365" s="14" t="str">
        <f t="shared" si="128"/>
        <v/>
      </c>
      <c r="K1365" s="18" t="str">
        <f t="shared" si="129"/>
        <v/>
      </c>
      <c r="L1365" s="18" t="str">
        <f t="shared" si="130"/>
        <v/>
      </c>
      <c r="M1365" s="17" t="str">
        <f t="shared" si="131"/>
        <v>✔</v>
      </c>
    </row>
    <row r="1366" spans="1:13" ht="14.25" customHeight="1" x14ac:dyDescent="0.15">
      <c r="A1366" s="24" t="s">
        <v>6305</v>
      </c>
      <c r="B1366" s="24" t="s">
        <v>6298</v>
      </c>
      <c r="C1366" s="23" t="s">
        <v>6304</v>
      </c>
      <c r="D1366" s="22"/>
      <c r="E1366" s="91">
        <v>5761</v>
      </c>
      <c r="F1366" s="21">
        <v>5</v>
      </c>
      <c r="G1366" s="20"/>
      <c r="H1366" s="14" t="str">
        <f t="shared" si="126"/>
        <v/>
      </c>
      <c r="I1366" s="19">
        <f t="shared" si="127"/>
        <v>28805</v>
      </c>
      <c r="J1366" s="14" t="str">
        <f t="shared" si="128"/>
        <v/>
      </c>
      <c r="K1366" s="18" t="str">
        <f t="shared" si="129"/>
        <v/>
      </c>
      <c r="L1366" s="18" t="str">
        <f t="shared" si="130"/>
        <v/>
      </c>
      <c r="M1366" s="17" t="str">
        <f t="shared" si="131"/>
        <v>✔</v>
      </c>
    </row>
    <row r="1367" spans="1:13" ht="14.25" customHeight="1" x14ac:dyDescent="0.15">
      <c r="A1367" s="24" t="s">
        <v>6303</v>
      </c>
      <c r="B1367" s="24" t="s">
        <v>6298</v>
      </c>
      <c r="C1367" s="23" t="s">
        <v>6302</v>
      </c>
      <c r="D1367" s="22"/>
      <c r="E1367" s="91">
        <v>917</v>
      </c>
      <c r="F1367" s="21">
        <v>10</v>
      </c>
      <c r="G1367" s="20"/>
      <c r="H1367" s="14" t="str">
        <f t="shared" si="126"/>
        <v/>
      </c>
      <c r="I1367" s="19">
        <f t="shared" si="127"/>
        <v>9170</v>
      </c>
      <c r="J1367" s="14" t="str">
        <f t="shared" si="128"/>
        <v/>
      </c>
      <c r="K1367" s="18" t="str">
        <f t="shared" si="129"/>
        <v/>
      </c>
      <c r="L1367" s="18" t="str">
        <f t="shared" si="130"/>
        <v/>
      </c>
      <c r="M1367" s="17" t="str">
        <f t="shared" si="131"/>
        <v>✔</v>
      </c>
    </row>
    <row r="1368" spans="1:13" ht="14.25" customHeight="1" x14ac:dyDescent="0.15">
      <c r="A1368" s="24" t="s">
        <v>6301</v>
      </c>
      <c r="B1368" s="24" t="s">
        <v>6298</v>
      </c>
      <c r="C1368" s="23" t="s">
        <v>6300</v>
      </c>
      <c r="D1368" s="22"/>
      <c r="E1368" s="91">
        <v>1141</v>
      </c>
      <c r="F1368" s="21">
        <v>10</v>
      </c>
      <c r="G1368" s="20"/>
      <c r="H1368" s="14" t="str">
        <f t="shared" si="126"/>
        <v/>
      </c>
      <c r="I1368" s="19">
        <f t="shared" si="127"/>
        <v>11410</v>
      </c>
      <c r="J1368" s="14" t="str">
        <f t="shared" si="128"/>
        <v/>
      </c>
      <c r="K1368" s="18" t="str">
        <f t="shared" si="129"/>
        <v/>
      </c>
      <c r="L1368" s="18" t="str">
        <f t="shared" si="130"/>
        <v/>
      </c>
      <c r="M1368" s="17" t="str">
        <f t="shared" si="131"/>
        <v>✔</v>
      </c>
    </row>
    <row r="1369" spans="1:13" ht="14.25" customHeight="1" x14ac:dyDescent="0.15">
      <c r="A1369" s="24" t="s">
        <v>6299</v>
      </c>
      <c r="B1369" s="24" t="s">
        <v>6298</v>
      </c>
      <c r="C1369" s="23" t="s">
        <v>6297</v>
      </c>
      <c r="D1369" s="22"/>
      <c r="E1369" s="91">
        <v>1659</v>
      </c>
      <c r="F1369" s="21">
        <v>48</v>
      </c>
      <c r="G1369" s="20"/>
      <c r="H1369" s="14" t="str">
        <f t="shared" si="126"/>
        <v/>
      </c>
      <c r="I1369" s="19">
        <f t="shared" si="127"/>
        <v>79632</v>
      </c>
      <c r="J1369" s="14" t="str">
        <f t="shared" si="128"/>
        <v/>
      </c>
      <c r="K1369" s="18" t="str">
        <f t="shared" si="129"/>
        <v/>
      </c>
      <c r="L1369" s="18" t="str">
        <f t="shared" si="130"/>
        <v/>
      </c>
      <c r="M1369" s="17" t="str">
        <f t="shared" si="131"/>
        <v>✔</v>
      </c>
    </row>
    <row r="1370" spans="1:13" ht="14.25" customHeight="1" x14ac:dyDescent="0.15">
      <c r="A1370" s="24" t="s">
        <v>6296</v>
      </c>
      <c r="B1370" s="24" t="s">
        <v>6029</v>
      </c>
      <c r="C1370" s="23" t="s">
        <v>6295</v>
      </c>
      <c r="D1370" s="22"/>
      <c r="E1370" s="91">
        <v>630</v>
      </c>
      <c r="F1370" s="21">
        <v>478</v>
      </c>
      <c r="G1370" s="20"/>
      <c r="H1370" s="14" t="str">
        <f t="shared" si="126"/>
        <v/>
      </c>
      <c r="I1370" s="19">
        <f t="shared" si="127"/>
        <v>301140</v>
      </c>
      <c r="J1370" s="14" t="str">
        <f t="shared" si="128"/>
        <v/>
      </c>
      <c r="K1370" s="18" t="str">
        <f t="shared" si="129"/>
        <v/>
      </c>
      <c r="L1370" s="18" t="str">
        <f t="shared" si="130"/>
        <v/>
      </c>
      <c r="M1370" s="17" t="str">
        <f t="shared" si="131"/>
        <v>✔</v>
      </c>
    </row>
    <row r="1371" spans="1:13" ht="14.25" customHeight="1" x14ac:dyDescent="0.15">
      <c r="A1371" s="24" t="s">
        <v>6294</v>
      </c>
      <c r="B1371" s="24" t="s">
        <v>6029</v>
      </c>
      <c r="C1371" s="23" t="s">
        <v>6293</v>
      </c>
      <c r="D1371" s="22"/>
      <c r="E1371" s="91">
        <v>3450</v>
      </c>
      <c r="F1371" s="21">
        <v>34</v>
      </c>
      <c r="G1371" s="20"/>
      <c r="H1371" s="14" t="str">
        <f t="shared" si="126"/>
        <v/>
      </c>
      <c r="I1371" s="19">
        <f t="shared" si="127"/>
        <v>117300</v>
      </c>
      <c r="J1371" s="14" t="str">
        <f t="shared" si="128"/>
        <v/>
      </c>
      <c r="K1371" s="18" t="str">
        <f t="shared" si="129"/>
        <v/>
      </c>
      <c r="L1371" s="18" t="str">
        <f t="shared" si="130"/>
        <v/>
      </c>
      <c r="M1371" s="17" t="str">
        <f t="shared" si="131"/>
        <v>✔</v>
      </c>
    </row>
    <row r="1372" spans="1:13" ht="14.25" customHeight="1" x14ac:dyDescent="0.15">
      <c r="A1372" s="24" t="s">
        <v>6292</v>
      </c>
      <c r="B1372" s="24" t="s">
        <v>6029</v>
      </c>
      <c r="C1372" s="23" t="s">
        <v>6291</v>
      </c>
      <c r="D1372" s="22"/>
      <c r="E1372" s="91">
        <v>6300</v>
      </c>
      <c r="F1372" s="21">
        <v>46</v>
      </c>
      <c r="G1372" s="20"/>
      <c r="H1372" s="14" t="str">
        <f t="shared" si="126"/>
        <v/>
      </c>
      <c r="I1372" s="19">
        <f t="shared" si="127"/>
        <v>289800</v>
      </c>
      <c r="J1372" s="14" t="str">
        <f t="shared" si="128"/>
        <v/>
      </c>
      <c r="K1372" s="18" t="str">
        <f t="shared" si="129"/>
        <v/>
      </c>
      <c r="L1372" s="18" t="str">
        <f t="shared" si="130"/>
        <v/>
      </c>
      <c r="M1372" s="17" t="str">
        <f t="shared" si="131"/>
        <v>✔</v>
      </c>
    </row>
    <row r="1373" spans="1:13" ht="14.25" customHeight="1" x14ac:dyDescent="0.15">
      <c r="A1373" s="24" t="s">
        <v>6290</v>
      </c>
      <c r="B1373" s="24" t="s">
        <v>6029</v>
      </c>
      <c r="C1373" s="23" t="s">
        <v>6289</v>
      </c>
      <c r="D1373" s="22"/>
      <c r="E1373" s="91">
        <v>1110</v>
      </c>
      <c r="F1373" s="21">
        <v>10</v>
      </c>
      <c r="G1373" s="20"/>
      <c r="H1373" s="14" t="str">
        <f t="shared" si="126"/>
        <v/>
      </c>
      <c r="I1373" s="19">
        <f t="shared" si="127"/>
        <v>11100</v>
      </c>
      <c r="J1373" s="14" t="str">
        <f t="shared" si="128"/>
        <v/>
      </c>
      <c r="K1373" s="18" t="str">
        <f t="shared" si="129"/>
        <v/>
      </c>
      <c r="L1373" s="18" t="str">
        <f t="shared" si="130"/>
        <v/>
      </c>
      <c r="M1373" s="17" t="str">
        <f t="shared" si="131"/>
        <v>✔</v>
      </c>
    </row>
    <row r="1374" spans="1:13" ht="14.25" customHeight="1" x14ac:dyDescent="0.15">
      <c r="A1374" s="24" t="s">
        <v>6288</v>
      </c>
      <c r="B1374" s="24" t="s">
        <v>6029</v>
      </c>
      <c r="C1374" s="23" t="s">
        <v>6287</v>
      </c>
      <c r="D1374" s="22"/>
      <c r="E1374" s="91">
        <v>1380</v>
      </c>
      <c r="F1374" s="21">
        <v>3</v>
      </c>
      <c r="G1374" s="20"/>
      <c r="H1374" s="14" t="str">
        <f t="shared" si="126"/>
        <v/>
      </c>
      <c r="I1374" s="19">
        <f t="shared" si="127"/>
        <v>4140</v>
      </c>
      <c r="J1374" s="14" t="str">
        <f t="shared" si="128"/>
        <v/>
      </c>
      <c r="K1374" s="18" t="str">
        <f t="shared" si="129"/>
        <v/>
      </c>
      <c r="L1374" s="18" t="str">
        <f t="shared" si="130"/>
        <v/>
      </c>
      <c r="M1374" s="17" t="str">
        <f t="shared" si="131"/>
        <v>✔</v>
      </c>
    </row>
    <row r="1375" spans="1:13" ht="14.25" customHeight="1" x14ac:dyDescent="0.15">
      <c r="A1375" s="24" t="s">
        <v>6286</v>
      </c>
      <c r="B1375" s="24" t="s">
        <v>6029</v>
      </c>
      <c r="C1375" s="23" t="s">
        <v>6285</v>
      </c>
      <c r="D1375" s="22"/>
      <c r="E1375" s="91">
        <v>2260</v>
      </c>
      <c r="F1375" s="21">
        <v>5</v>
      </c>
      <c r="G1375" s="20"/>
      <c r="H1375" s="14" t="str">
        <f t="shared" si="126"/>
        <v/>
      </c>
      <c r="I1375" s="19">
        <f t="shared" si="127"/>
        <v>11300</v>
      </c>
      <c r="J1375" s="14" t="str">
        <f t="shared" si="128"/>
        <v/>
      </c>
      <c r="K1375" s="18" t="str">
        <f t="shared" si="129"/>
        <v/>
      </c>
      <c r="L1375" s="18" t="str">
        <f t="shared" si="130"/>
        <v/>
      </c>
      <c r="M1375" s="17" t="str">
        <f t="shared" si="131"/>
        <v>✔</v>
      </c>
    </row>
    <row r="1376" spans="1:13" ht="14.25" customHeight="1" x14ac:dyDescent="0.15">
      <c r="A1376" s="24" t="s">
        <v>6284</v>
      </c>
      <c r="B1376" s="24" t="s">
        <v>6029</v>
      </c>
      <c r="C1376" s="23" t="s">
        <v>6283</v>
      </c>
      <c r="D1376" s="22"/>
      <c r="E1376" s="91">
        <v>3030</v>
      </c>
      <c r="F1376" s="21">
        <v>36</v>
      </c>
      <c r="G1376" s="20"/>
      <c r="H1376" s="14" t="str">
        <f t="shared" si="126"/>
        <v/>
      </c>
      <c r="I1376" s="19">
        <f t="shared" si="127"/>
        <v>109080</v>
      </c>
      <c r="J1376" s="14" t="str">
        <f t="shared" si="128"/>
        <v/>
      </c>
      <c r="K1376" s="18" t="str">
        <f t="shared" si="129"/>
        <v/>
      </c>
      <c r="L1376" s="18" t="str">
        <f t="shared" si="130"/>
        <v/>
      </c>
      <c r="M1376" s="17" t="str">
        <f t="shared" si="131"/>
        <v>✔</v>
      </c>
    </row>
    <row r="1377" spans="1:13" ht="14.25" customHeight="1" x14ac:dyDescent="0.15">
      <c r="A1377" s="24" t="s">
        <v>6282</v>
      </c>
      <c r="B1377" s="24" t="s">
        <v>6029</v>
      </c>
      <c r="C1377" s="23" t="s">
        <v>6281</v>
      </c>
      <c r="D1377" s="22"/>
      <c r="E1377" s="91">
        <v>720</v>
      </c>
      <c r="F1377" s="21">
        <v>41</v>
      </c>
      <c r="G1377" s="20"/>
      <c r="H1377" s="14" t="str">
        <f t="shared" si="126"/>
        <v/>
      </c>
      <c r="I1377" s="19">
        <f t="shared" si="127"/>
        <v>29520</v>
      </c>
      <c r="J1377" s="14" t="str">
        <f t="shared" si="128"/>
        <v/>
      </c>
      <c r="K1377" s="18" t="str">
        <f t="shared" si="129"/>
        <v/>
      </c>
      <c r="L1377" s="18" t="str">
        <f t="shared" si="130"/>
        <v/>
      </c>
      <c r="M1377" s="17" t="str">
        <f t="shared" si="131"/>
        <v>✔</v>
      </c>
    </row>
    <row r="1378" spans="1:13" ht="14.25" customHeight="1" x14ac:dyDescent="0.15">
      <c r="A1378" s="24" t="s">
        <v>6280</v>
      </c>
      <c r="B1378" s="24" t="s">
        <v>6029</v>
      </c>
      <c r="C1378" s="23" t="s">
        <v>6279</v>
      </c>
      <c r="D1378" s="22"/>
      <c r="E1378" s="91">
        <v>2890</v>
      </c>
      <c r="F1378" s="21">
        <v>3</v>
      </c>
      <c r="G1378" s="20"/>
      <c r="H1378" s="14" t="str">
        <f t="shared" si="126"/>
        <v/>
      </c>
      <c r="I1378" s="19">
        <f t="shared" si="127"/>
        <v>8670</v>
      </c>
      <c r="J1378" s="14" t="str">
        <f t="shared" si="128"/>
        <v/>
      </c>
      <c r="K1378" s="18" t="str">
        <f t="shared" si="129"/>
        <v/>
      </c>
      <c r="L1378" s="18" t="str">
        <f t="shared" si="130"/>
        <v/>
      </c>
      <c r="M1378" s="17" t="str">
        <f t="shared" si="131"/>
        <v>✔</v>
      </c>
    </row>
    <row r="1379" spans="1:13" ht="14.25" customHeight="1" x14ac:dyDescent="0.15">
      <c r="A1379" s="24" t="s">
        <v>6278</v>
      </c>
      <c r="B1379" s="24" t="s">
        <v>6029</v>
      </c>
      <c r="C1379" s="23" t="s">
        <v>6277</v>
      </c>
      <c r="D1379" s="22"/>
      <c r="E1379" s="91">
        <v>1110</v>
      </c>
      <c r="F1379" s="21">
        <v>20</v>
      </c>
      <c r="G1379" s="20"/>
      <c r="H1379" s="14" t="str">
        <f t="shared" si="126"/>
        <v/>
      </c>
      <c r="I1379" s="19">
        <f t="shared" si="127"/>
        <v>22200</v>
      </c>
      <c r="J1379" s="14" t="str">
        <f t="shared" si="128"/>
        <v/>
      </c>
      <c r="K1379" s="18" t="str">
        <f t="shared" si="129"/>
        <v/>
      </c>
      <c r="L1379" s="18" t="str">
        <f t="shared" si="130"/>
        <v/>
      </c>
      <c r="M1379" s="17" t="str">
        <f t="shared" si="131"/>
        <v>✔</v>
      </c>
    </row>
    <row r="1380" spans="1:13" ht="14.25" customHeight="1" x14ac:dyDescent="0.15">
      <c r="A1380" s="24" t="s">
        <v>6276</v>
      </c>
      <c r="B1380" s="24" t="s">
        <v>6029</v>
      </c>
      <c r="C1380" s="23" t="s">
        <v>6275</v>
      </c>
      <c r="D1380" s="22"/>
      <c r="E1380" s="91">
        <v>1630</v>
      </c>
      <c r="F1380" s="21">
        <v>3</v>
      </c>
      <c r="G1380" s="20"/>
      <c r="H1380" s="14" t="str">
        <f t="shared" si="126"/>
        <v/>
      </c>
      <c r="I1380" s="19">
        <f t="shared" si="127"/>
        <v>4890</v>
      </c>
      <c r="J1380" s="14" t="str">
        <f t="shared" si="128"/>
        <v/>
      </c>
      <c r="K1380" s="18" t="str">
        <f t="shared" si="129"/>
        <v/>
      </c>
      <c r="L1380" s="18" t="str">
        <f t="shared" si="130"/>
        <v/>
      </c>
      <c r="M1380" s="17" t="str">
        <f t="shared" si="131"/>
        <v>✔</v>
      </c>
    </row>
    <row r="1381" spans="1:13" ht="14.25" customHeight="1" x14ac:dyDescent="0.15">
      <c r="A1381" s="24" t="s">
        <v>6274</v>
      </c>
      <c r="B1381" s="24" t="s">
        <v>6029</v>
      </c>
      <c r="C1381" s="23" t="s">
        <v>6273</v>
      </c>
      <c r="D1381" s="22"/>
      <c r="E1381" s="91">
        <v>1080</v>
      </c>
      <c r="F1381" s="21">
        <v>171</v>
      </c>
      <c r="G1381" s="20"/>
      <c r="H1381" s="14" t="str">
        <f t="shared" si="126"/>
        <v/>
      </c>
      <c r="I1381" s="19">
        <f t="shared" si="127"/>
        <v>184680</v>
      </c>
      <c r="J1381" s="14" t="str">
        <f t="shared" si="128"/>
        <v/>
      </c>
      <c r="K1381" s="18" t="str">
        <f t="shared" si="129"/>
        <v/>
      </c>
      <c r="L1381" s="18" t="str">
        <f t="shared" si="130"/>
        <v/>
      </c>
      <c r="M1381" s="17" t="str">
        <f t="shared" si="131"/>
        <v>✔</v>
      </c>
    </row>
    <row r="1382" spans="1:13" ht="14.25" customHeight="1" x14ac:dyDescent="0.15">
      <c r="A1382" s="24" t="s">
        <v>6272</v>
      </c>
      <c r="B1382" s="24" t="s">
        <v>6029</v>
      </c>
      <c r="C1382" s="23" t="s">
        <v>6271</v>
      </c>
      <c r="D1382" s="22"/>
      <c r="E1382" s="91">
        <v>5400</v>
      </c>
      <c r="F1382" s="21">
        <v>60</v>
      </c>
      <c r="G1382" s="20"/>
      <c r="H1382" s="14" t="str">
        <f t="shared" si="126"/>
        <v/>
      </c>
      <c r="I1382" s="19">
        <f t="shared" si="127"/>
        <v>324000</v>
      </c>
      <c r="J1382" s="14" t="str">
        <f t="shared" si="128"/>
        <v/>
      </c>
      <c r="K1382" s="18" t="str">
        <f t="shared" si="129"/>
        <v/>
      </c>
      <c r="L1382" s="18" t="str">
        <f t="shared" si="130"/>
        <v/>
      </c>
      <c r="M1382" s="17" t="str">
        <f t="shared" si="131"/>
        <v>✔</v>
      </c>
    </row>
    <row r="1383" spans="1:13" ht="14.25" customHeight="1" x14ac:dyDescent="0.15">
      <c r="A1383" s="24" t="s">
        <v>6270</v>
      </c>
      <c r="B1383" s="24" t="s">
        <v>6029</v>
      </c>
      <c r="C1383" s="23" t="s">
        <v>6269</v>
      </c>
      <c r="D1383" s="22"/>
      <c r="E1383" s="91">
        <v>5400</v>
      </c>
      <c r="F1383" s="21">
        <v>3</v>
      </c>
      <c r="G1383" s="20"/>
      <c r="H1383" s="14" t="str">
        <f t="shared" si="126"/>
        <v/>
      </c>
      <c r="I1383" s="19">
        <f t="shared" si="127"/>
        <v>16200</v>
      </c>
      <c r="J1383" s="14" t="str">
        <f t="shared" si="128"/>
        <v/>
      </c>
      <c r="K1383" s="18" t="str">
        <f t="shared" si="129"/>
        <v/>
      </c>
      <c r="L1383" s="18" t="str">
        <f t="shared" si="130"/>
        <v/>
      </c>
      <c r="M1383" s="17" t="str">
        <f t="shared" si="131"/>
        <v>✔</v>
      </c>
    </row>
    <row r="1384" spans="1:13" ht="14.25" customHeight="1" x14ac:dyDescent="0.15">
      <c r="A1384" s="24" t="s">
        <v>6268</v>
      </c>
      <c r="B1384" s="24" t="s">
        <v>6029</v>
      </c>
      <c r="C1384" s="23" t="s">
        <v>6267</v>
      </c>
      <c r="D1384" s="22"/>
      <c r="E1384" s="91">
        <v>1080</v>
      </c>
      <c r="F1384" s="21">
        <v>274</v>
      </c>
      <c r="G1384" s="20"/>
      <c r="H1384" s="14" t="str">
        <f t="shared" si="126"/>
        <v/>
      </c>
      <c r="I1384" s="19">
        <f t="shared" si="127"/>
        <v>295920</v>
      </c>
      <c r="J1384" s="14" t="str">
        <f t="shared" si="128"/>
        <v/>
      </c>
      <c r="K1384" s="18" t="str">
        <f t="shared" si="129"/>
        <v/>
      </c>
      <c r="L1384" s="18" t="str">
        <f t="shared" si="130"/>
        <v/>
      </c>
      <c r="M1384" s="17" t="str">
        <f t="shared" si="131"/>
        <v>✔</v>
      </c>
    </row>
    <row r="1385" spans="1:13" ht="14.25" customHeight="1" x14ac:dyDescent="0.15">
      <c r="A1385" s="24" t="s">
        <v>6266</v>
      </c>
      <c r="B1385" s="24" t="s">
        <v>6029</v>
      </c>
      <c r="C1385" s="23" t="s">
        <v>6265</v>
      </c>
      <c r="D1385" s="22"/>
      <c r="E1385" s="91">
        <v>5400</v>
      </c>
      <c r="F1385" s="21">
        <v>152</v>
      </c>
      <c r="G1385" s="20"/>
      <c r="H1385" s="14" t="str">
        <f t="shared" si="126"/>
        <v/>
      </c>
      <c r="I1385" s="19">
        <f t="shared" si="127"/>
        <v>820800</v>
      </c>
      <c r="J1385" s="14" t="str">
        <f t="shared" si="128"/>
        <v/>
      </c>
      <c r="K1385" s="18" t="str">
        <f t="shared" si="129"/>
        <v/>
      </c>
      <c r="L1385" s="18" t="str">
        <f t="shared" si="130"/>
        <v/>
      </c>
      <c r="M1385" s="17" t="str">
        <f t="shared" si="131"/>
        <v>✔</v>
      </c>
    </row>
    <row r="1386" spans="1:13" ht="14.25" customHeight="1" x14ac:dyDescent="0.15">
      <c r="A1386" s="24" t="s">
        <v>6264</v>
      </c>
      <c r="B1386" s="24" t="s">
        <v>6029</v>
      </c>
      <c r="C1386" s="23" t="s">
        <v>6263</v>
      </c>
      <c r="D1386" s="22"/>
      <c r="E1386" s="91">
        <v>5400</v>
      </c>
      <c r="F1386" s="21">
        <v>10</v>
      </c>
      <c r="G1386" s="20"/>
      <c r="H1386" s="14" t="str">
        <f t="shared" si="126"/>
        <v/>
      </c>
      <c r="I1386" s="19">
        <f t="shared" si="127"/>
        <v>54000</v>
      </c>
      <c r="J1386" s="14" t="str">
        <f t="shared" si="128"/>
        <v/>
      </c>
      <c r="K1386" s="18" t="str">
        <f t="shared" si="129"/>
        <v/>
      </c>
      <c r="L1386" s="18" t="str">
        <f t="shared" si="130"/>
        <v/>
      </c>
      <c r="M1386" s="17" t="str">
        <f t="shared" si="131"/>
        <v>✔</v>
      </c>
    </row>
    <row r="1387" spans="1:13" ht="14.25" customHeight="1" x14ac:dyDescent="0.15">
      <c r="A1387" s="24" t="s">
        <v>6262</v>
      </c>
      <c r="B1387" s="24" t="s">
        <v>6029</v>
      </c>
      <c r="C1387" s="23" t="s">
        <v>6261</v>
      </c>
      <c r="D1387" s="22"/>
      <c r="E1387" s="91">
        <v>1080</v>
      </c>
      <c r="F1387" s="21">
        <v>92</v>
      </c>
      <c r="G1387" s="20"/>
      <c r="H1387" s="14" t="str">
        <f t="shared" si="126"/>
        <v/>
      </c>
      <c r="I1387" s="19">
        <f t="shared" si="127"/>
        <v>99360</v>
      </c>
      <c r="J1387" s="14" t="str">
        <f t="shared" si="128"/>
        <v/>
      </c>
      <c r="K1387" s="18" t="str">
        <f t="shared" si="129"/>
        <v/>
      </c>
      <c r="L1387" s="18" t="str">
        <f t="shared" si="130"/>
        <v/>
      </c>
      <c r="M1387" s="17" t="str">
        <f t="shared" si="131"/>
        <v>✔</v>
      </c>
    </row>
    <row r="1388" spans="1:13" ht="14.25" customHeight="1" x14ac:dyDescent="0.15">
      <c r="A1388" s="24" t="s">
        <v>6260</v>
      </c>
      <c r="B1388" s="24" t="s">
        <v>6029</v>
      </c>
      <c r="C1388" s="23" t="s">
        <v>6259</v>
      </c>
      <c r="D1388" s="22"/>
      <c r="E1388" s="91">
        <v>1980</v>
      </c>
      <c r="F1388" s="21">
        <v>36</v>
      </c>
      <c r="G1388" s="20"/>
      <c r="H1388" s="14" t="str">
        <f t="shared" si="126"/>
        <v/>
      </c>
      <c r="I1388" s="19">
        <f t="shared" si="127"/>
        <v>71280</v>
      </c>
      <c r="J1388" s="14" t="str">
        <f t="shared" si="128"/>
        <v/>
      </c>
      <c r="K1388" s="18" t="str">
        <f t="shared" si="129"/>
        <v/>
      </c>
      <c r="L1388" s="18" t="str">
        <f t="shared" si="130"/>
        <v/>
      </c>
      <c r="M1388" s="17" t="str">
        <f t="shared" si="131"/>
        <v>✔</v>
      </c>
    </row>
    <row r="1389" spans="1:13" ht="14.25" customHeight="1" x14ac:dyDescent="0.15">
      <c r="A1389" s="24" t="s">
        <v>6258</v>
      </c>
      <c r="B1389" s="24" t="s">
        <v>6029</v>
      </c>
      <c r="C1389" s="23" t="s">
        <v>6257</v>
      </c>
      <c r="D1389" s="22"/>
      <c r="E1389" s="91">
        <v>2254</v>
      </c>
      <c r="F1389" s="21">
        <v>12</v>
      </c>
      <c r="G1389" s="20"/>
      <c r="H1389" s="14" t="str">
        <f t="shared" si="126"/>
        <v/>
      </c>
      <c r="I1389" s="19">
        <f t="shared" si="127"/>
        <v>27048</v>
      </c>
      <c r="J1389" s="14" t="str">
        <f t="shared" si="128"/>
        <v/>
      </c>
      <c r="K1389" s="18" t="str">
        <f t="shared" si="129"/>
        <v/>
      </c>
      <c r="L1389" s="18" t="str">
        <f t="shared" si="130"/>
        <v/>
      </c>
      <c r="M1389" s="17" t="str">
        <f t="shared" si="131"/>
        <v>✔</v>
      </c>
    </row>
    <row r="1390" spans="1:13" ht="14.25" customHeight="1" x14ac:dyDescent="0.15">
      <c r="A1390" s="24" t="s">
        <v>6256</v>
      </c>
      <c r="B1390" s="24" t="s">
        <v>6029</v>
      </c>
      <c r="C1390" s="23" t="s">
        <v>6255</v>
      </c>
      <c r="D1390" s="22"/>
      <c r="E1390" s="91">
        <v>3640</v>
      </c>
      <c r="F1390" s="21">
        <v>8</v>
      </c>
      <c r="G1390" s="20"/>
      <c r="H1390" s="14" t="str">
        <f t="shared" si="126"/>
        <v/>
      </c>
      <c r="I1390" s="19">
        <f t="shared" si="127"/>
        <v>29120</v>
      </c>
      <c r="J1390" s="14" t="str">
        <f t="shared" si="128"/>
        <v/>
      </c>
      <c r="K1390" s="18" t="str">
        <f t="shared" si="129"/>
        <v/>
      </c>
      <c r="L1390" s="18" t="str">
        <f t="shared" si="130"/>
        <v/>
      </c>
      <c r="M1390" s="17" t="str">
        <f t="shared" si="131"/>
        <v>✔</v>
      </c>
    </row>
    <row r="1391" spans="1:13" ht="14.25" customHeight="1" x14ac:dyDescent="0.15">
      <c r="A1391" s="24" t="s">
        <v>6254</v>
      </c>
      <c r="B1391" s="24" t="s">
        <v>6029</v>
      </c>
      <c r="C1391" s="23" t="s">
        <v>6253</v>
      </c>
      <c r="D1391" s="22"/>
      <c r="E1391" s="91">
        <v>1080</v>
      </c>
      <c r="F1391" s="21">
        <v>10</v>
      </c>
      <c r="G1391" s="20"/>
      <c r="H1391" s="14" t="str">
        <f t="shared" si="126"/>
        <v/>
      </c>
      <c r="I1391" s="19">
        <f t="shared" si="127"/>
        <v>10800</v>
      </c>
      <c r="J1391" s="14" t="str">
        <f t="shared" si="128"/>
        <v/>
      </c>
      <c r="K1391" s="18" t="str">
        <f t="shared" si="129"/>
        <v/>
      </c>
      <c r="L1391" s="18" t="str">
        <f t="shared" si="130"/>
        <v/>
      </c>
      <c r="M1391" s="17" t="str">
        <f t="shared" si="131"/>
        <v>✔</v>
      </c>
    </row>
    <row r="1392" spans="1:13" ht="14.25" customHeight="1" x14ac:dyDescent="0.15">
      <c r="A1392" s="24" t="s">
        <v>6252</v>
      </c>
      <c r="B1392" s="24" t="s">
        <v>6029</v>
      </c>
      <c r="C1392" s="23" t="s">
        <v>6251</v>
      </c>
      <c r="D1392" s="22"/>
      <c r="E1392" s="91">
        <v>630</v>
      </c>
      <c r="F1392" s="21">
        <v>288</v>
      </c>
      <c r="G1392" s="20"/>
      <c r="H1392" s="14" t="str">
        <f t="shared" si="126"/>
        <v/>
      </c>
      <c r="I1392" s="19">
        <f t="shared" si="127"/>
        <v>181440</v>
      </c>
      <c r="J1392" s="14" t="str">
        <f t="shared" si="128"/>
        <v/>
      </c>
      <c r="K1392" s="18" t="str">
        <f t="shared" si="129"/>
        <v/>
      </c>
      <c r="L1392" s="18" t="str">
        <f t="shared" si="130"/>
        <v/>
      </c>
      <c r="M1392" s="17" t="str">
        <f t="shared" si="131"/>
        <v>✔</v>
      </c>
    </row>
    <row r="1393" spans="1:13" ht="14.25" customHeight="1" x14ac:dyDescent="0.15">
      <c r="A1393" s="24" t="s">
        <v>6250</v>
      </c>
      <c r="B1393" s="24" t="s">
        <v>6029</v>
      </c>
      <c r="C1393" s="23" t="s">
        <v>6249</v>
      </c>
      <c r="D1393" s="22"/>
      <c r="E1393" s="91">
        <v>6300</v>
      </c>
      <c r="F1393" s="21">
        <v>20</v>
      </c>
      <c r="G1393" s="20"/>
      <c r="H1393" s="14" t="str">
        <f t="shared" si="126"/>
        <v/>
      </c>
      <c r="I1393" s="19">
        <f t="shared" si="127"/>
        <v>126000</v>
      </c>
      <c r="J1393" s="14" t="str">
        <f t="shared" si="128"/>
        <v/>
      </c>
      <c r="K1393" s="18" t="str">
        <f t="shared" si="129"/>
        <v/>
      </c>
      <c r="L1393" s="18" t="str">
        <f t="shared" si="130"/>
        <v/>
      </c>
      <c r="M1393" s="17" t="str">
        <f t="shared" si="131"/>
        <v>✔</v>
      </c>
    </row>
    <row r="1394" spans="1:13" ht="14.25" customHeight="1" x14ac:dyDescent="0.15">
      <c r="A1394" s="24" t="s">
        <v>6248</v>
      </c>
      <c r="B1394" s="24" t="s">
        <v>6029</v>
      </c>
      <c r="C1394" s="23" t="s">
        <v>6247</v>
      </c>
      <c r="D1394" s="22"/>
      <c r="E1394" s="91">
        <v>1080</v>
      </c>
      <c r="F1394" s="21">
        <v>17</v>
      </c>
      <c r="G1394" s="20"/>
      <c r="H1394" s="14" t="str">
        <f t="shared" si="126"/>
        <v/>
      </c>
      <c r="I1394" s="19">
        <f t="shared" si="127"/>
        <v>18360</v>
      </c>
      <c r="J1394" s="14" t="str">
        <f t="shared" si="128"/>
        <v/>
      </c>
      <c r="K1394" s="18" t="str">
        <f t="shared" si="129"/>
        <v/>
      </c>
      <c r="L1394" s="18" t="str">
        <f t="shared" si="130"/>
        <v/>
      </c>
      <c r="M1394" s="17" t="str">
        <f t="shared" si="131"/>
        <v>✔</v>
      </c>
    </row>
    <row r="1395" spans="1:13" ht="14.25" customHeight="1" x14ac:dyDescent="0.15">
      <c r="A1395" s="24" t="s">
        <v>6246</v>
      </c>
      <c r="B1395" s="24" t="s">
        <v>6029</v>
      </c>
      <c r="C1395" s="23" t="s">
        <v>6245</v>
      </c>
      <c r="D1395" s="22"/>
      <c r="E1395" s="91">
        <v>571.72</v>
      </c>
      <c r="F1395" s="21">
        <v>3</v>
      </c>
      <c r="G1395" s="20"/>
      <c r="H1395" s="14" t="str">
        <f t="shared" si="126"/>
        <v/>
      </c>
      <c r="I1395" s="19">
        <f t="shared" si="127"/>
        <v>1715.16</v>
      </c>
      <c r="J1395" s="14" t="str">
        <f t="shared" si="128"/>
        <v/>
      </c>
      <c r="K1395" s="18" t="str">
        <f t="shared" si="129"/>
        <v/>
      </c>
      <c r="L1395" s="18" t="str">
        <f t="shared" si="130"/>
        <v/>
      </c>
      <c r="M1395" s="17" t="str">
        <f t="shared" si="131"/>
        <v>✔</v>
      </c>
    </row>
    <row r="1396" spans="1:13" ht="14.25" customHeight="1" x14ac:dyDescent="0.15">
      <c r="A1396" s="24" t="s">
        <v>6244</v>
      </c>
      <c r="B1396" s="24" t="s">
        <v>6029</v>
      </c>
      <c r="C1396" s="23" t="s">
        <v>6243</v>
      </c>
      <c r="D1396" s="22"/>
      <c r="E1396" s="91">
        <v>5400</v>
      </c>
      <c r="F1396" s="21">
        <v>22</v>
      </c>
      <c r="G1396" s="20"/>
      <c r="H1396" s="14" t="str">
        <f t="shared" si="126"/>
        <v/>
      </c>
      <c r="I1396" s="19">
        <f t="shared" si="127"/>
        <v>118800</v>
      </c>
      <c r="J1396" s="14" t="str">
        <f t="shared" si="128"/>
        <v/>
      </c>
      <c r="K1396" s="18" t="str">
        <f t="shared" si="129"/>
        <v/>
      </c>
      <c r="L1396" s="18" t="str">
        <f t="shared" si="130"/>
        <v/>
      </c>
      <c r="M1396" s="17" t="str">
        <f t="shared" si="131"/>
        <v>✔</v>
      </c>
    </row>
    <row r="1397" spans="1:13" ht="14.25" customHeight="1" x14ac:dyDescent="0.15">
      <c r="A1397" s="24" t="s">
        <v>6242</v>
      </c>
      <c r="B1397" s="24" t="s">
        <v>6029</v>
      </c>
      <c r="C1397" s="23" t="s">
        <v>6241</v>
      </c>
      <c r="D1397" s="22"/>
      <c r="E1397" s="91">
        <v>2902</v>
      </c>
      <c r="F1397" s="21">
        <v>82</v>
      </c>
      <c r="G1397" s="20"/>
      <c r="H1397" s="14" t="str">
        <f t="shared" si="126"/>
        <v/>
      </c>
      <c r="I1397" s="19">
        <f t="shared" si="127"/>
        <v>237964</v>
      </c>
      <c r="J1397" s="14" t="str">
        <f t="shared" si="128"/>
        <v/>
      </c>
      <c r="K1397" s="18" t="str">
        <f t="shared" si="129"/>
        <v/>
      </c>
      <c r="L1397" s="18" t="str">
        <f t="shared" si="130"/>
        <v/>
      </c>
      <c r="M1397" s="17" t="str">
        <f t="shared" si="131"/>
        <v>✔</v>
      </c>
    </row>
    <row r="1398" spans="1:13" ht="14.25" customHeight="1" x14ac:dyDescent="0.15">
      <c r="A1398" s="24" t="s">
        <v>6240</v>
      </c>
      <c r="B1398" s="24" t="s">
        <v>6029</v>
      </c>
      <c r="C1398" s="23" t="s">
        <v>6239</v>
      </c>
      <c r="D1398" s="22"/>
      <c r="E1398" s="91">
        <v>2300</v>
      </c>
      <c r="F1398" s="21">
        <v>125</v>
      </c>
      <c r="G1398" s="20"/>
      <c r="H1398" s="14" t="str">
        <f t="shared" si="126"/>
        <v/>
      </c>
      <c r="I1398" s="19">
        <f t="shared" si="127"/>
        <v>287500</v>
      </c>
      <c r="J1398" s="14" t="str">
        <f t="shared" si="128"/>
        <v/>
      </c>
      <c r="K1398" s="18" t="str">
        <f t="shared" si="129"/>
        <v/>
      </c>
      <c r="L1398" s="18" t="str">
        <f t="shared" si="130"/>
        <v/>
      </c>
      <c r="M1398" s="17" t="str">
        <f t="shared" si="131"/>
        <v>✔</v>
      </c>
    </row>
    <row r="1399" spans="1:13" ht="14.25" customHeight="1" x14ac:dyDescent="0.15">
      <c r="A1399" s="24" t="s">
        <v>6238</v>
      </c>
      <c r="B1399" s="24" t="s">
        <v>6029</v>
      </c>
      <c r="C1399" s="23" t="s">
        <v>6237</v>
      </c>
      <c r="D1399" s="22"/>
      <c r="E1399" s="91">
        <v>2300</v>
      </c>
      <c r="F1399" s="21">
        <v>41</v>
      </c>
      <c r="G1399" s="20"/>
      <c r="H1399" s="14" t="str">
        <f t="shared" si="126"/>
        <v/>
      </c>
      <c r="I1399" s="19">
        <f t="shared" si="127"/>
        <v>94300</v>
      </c>
      <c r="J1399" s="14" t="str">
        <f t="shared" si="128"/>
        <v/>
      </c>
      <c r="K1399" s="18" t="str">
        <f t="shared" si="129"/>
        <v/>
      </c>
      <c r="L1399" s="18" t="str">
        <f t="shared" si="130"/>
        <v/>
      </c>
      <c r="M1399" s="17" t="str">
        <f t="shared" si="131"/>
        <v>✔</v>
      </c>
    </row>
    <row r="1400" spans="1:13" ht="14.25" customHeight="1" x14ac:dyDescent="0.15">
      <c r="A1400" s="24" t="s">
        <v>6236</v>
      </c>
      <c r="B1400" s="24" t="s">
        <v>6029</v>
      </c>
      <c r="C1400" s="23" t="s">
        <v>6235</v>
      </c>
      <c r="D1400" s="22"/>
      <c r="E1400" s="91">
        <v>670</v>
      </c>
      <c r="F1400" s="21">
        <v>137</v>
      </c>
      <c r="G1400" s="20"/>
      <c r="H1400" s="14" t="str">
        <f t="shared" si="126"/>
        <v/>
      </c>
      <c r="I1400" s="19">
        <f t="shared" si="127"/>
        <v>91790</v>
      </c>
      <c r="J1400" s="14" t="str">
        <f t="shared" si="128"/>
        <v/>
      </c>
      <c r="K1400" s="18" t="str">
        <f t="shared" si="129"/>
        <v/>
      </c>
      <c r="L1400" s="18" t="str">
        <f t="shared" si="130"/>
        <v/>
      </c>
      <c r="M1400" s="17" t="str">
        <f t="shared" si="131"/>
        <v>✔</v>
      </c>
    </row>
    <row r="1401" spans="1:13" ht="14.25" customHeight="1" x14ac:dyDescent="0.15">
      <c r="A1401" s="24" t="s">
        <v>6234</v>
      </c>
      <c r="B1401" s="24" t="s">
        <v>6029</v>
      </c>
      <c r="C1401" s="23" t="s">
        <v>6233</v>
      </c>
      <c r="D1401" s="22"/>
      <c r="E1401" s="91">
        <v>1080</v>
      </c>
      <c r="F1401" s="21">
        <v>32</v>
      </c>
      <c r="G1401" s="20"/>
      <c r="H1401" s="14" t="str">
        <f t="shared" si="126"/>
        <v/>
      </c>
      <c r="I1401" s="19">
        <f t="shared" si="127"/>
        <v>34560</v>
      </c>
      <c r="J1401" s="14" t="str">
        <f t="shared" si="128"/>
        <v/>
      </c>
      <c r="K1401" s="18" t="str">
        <f t="shared" si="129"/>
        <v/>
      </c>
      <c r="L1401" s="18" t="str">
        <f t="shared" si="130"/>
        <v/>
      </c>
      <c r="M1401" s="17" t="str">
        <f t="shared" si="131"/>
        <v>✔</v>
      </c>
    </row>
    <row r="1402" spans="1:13" ht="14.25" customHeight="1" x14ac:dyDescent="0.15">
      <c r="A1402" s="24" t="s">
        <v>6232</v>
      </c>
      <c r="B1402" s="24" t="s">
        <v>6029</v>
      </c>
      <c r="C1402" s="23" t="s">
        <v>6231</v>
      </c>
      <c r="D1402" s="22"/>
      <c r="E1402" s="91">
        <v>1080</v>
      </c>
      <c r="F1402" s="21">
        <v>8</v>
      </c>
      <c r="G1402" s="20"/>
      <c r="H1402" s="14" t="str">
        <f t="shared" si="126"/>
        <v/>
      </c>
      <c r="I1402" s="19">
        <f t="shared" si="127"/>
        <v>8640</v>
      </c>
      <c r="J1402" s="14" t="str">
        <f t="shared" si="128"/>
        <v/>
      </c>
      <c r="K1402" s="18" t="str">
        <f t="shared" si="129"/>
        <v/>
      </c>
      <c r="L1402" s="18" t="str">
        <f t="shared" si="130"/>
        <v/>
      </c>
      <c r="M1402" s="17" t="str">
        <f t="shared" si="131"/>
        <v>✔</v>
      </c>
    </row>
    <row r="1403" spans="1:13" ht="14.25" customHeight="1" x14ac:dyDescent="0.15">
      <c r="A1403" s="24" t="s">
        <v>6230</v>
      </c>
      <c r="B1403" s="24" t="s">
        <v>6029</v>
      </c>
      <c r="C1403" s="23" t="s">
        <v>6229</v>
      </c>
      <c r="D1403" s="22"/>
      <c r="E1403" s="91">
        <v>1080</v>
      </c>
      <c r="F1403" s="21">
        <v>10</v>
      </c>
      <c r="G1403" s="20"/>
      <c r="H1403" s="14" t="str">
        <f t="shared" si="126"/>
        <v/>
      </c>
      <c r="I1403" s="19">
        <f t="shared" si="127"/>
        <v>10800</v>
      </c>
      <c r="J1403" s="14" t="str">
        <f t="shared" si="128"/>
        <v/>
      </c>
      <c r="K1403" s="18" t="str">
        <f t="shared" si="129"/>
        <v/>
      </c>
      <c r="L1403" s="18" t="str">
        <f t="shared" si="130"/>
        <v/>
      </c>
      <c r="M1403" s="17" t="str">
        <f t="shared" si="131"/>
        <v>✔</v>
      </c>
    </row>
    <row r="1404" spans="1:13" ht="14.25" customHeight="1" x14ac:dyDescent="0.15">
      <c r="A1404" s="24" t="s">
        <v>6228</v>
      </c>
      <c r="B1404" s="24" t="s">
        <v>6029</v>
      </c>
      <c r="C1404" s="23" t="s">
        <v>6227</v>
      </c>
      <c r="D1404" s="22"/>
      <c r="E1404" s="91">
        <v>1050</v>
      </c>
      <c r="F1404" s="21">
        <v>15</v>
      </c>
      <c r="G1404" s="20"/>
      <c r="H1404" s="14" t="str">
        <f t="shared" si="126"/>
        <v/>
      </c>
      <c r="I1404" s="19">
        <f t="shared" si="127"/>
        <v>15750</v>
      </c>
      <c r="J1404" s="14" t="str">
        <f t="shared" si="128"/>
        <v/>
      </c>
      <c r="K1404" s="18" t="str">
        <f t="shared" si="129"/>
        <v/>
      </c>
      <c r="L1404" s="18" t="str">
        <f t="shared" si="130"/>
        <v/>
      </c>
      <c r="M1404" s="17" t="str">
        <f t="shared" si="131"/>
        <v>✔</v>
      </c>
    </row>
    <row r="1405" spans="1:13" ht="14.25" customHeight="1" x14ac:dyDescent="0.15">
      <c r="A1405" s="24" t="s">
        <v>6226</v>
      </c>
      <c r="B1405" s="24" t="s">
        <v>6029</v>
      </c>
      <c r="C1405" s="23" t="s">
        <v>6225</v>
      </c>
      <c r="D1405" s="22"/>
      <c r="E1405" s="91">
        <v>1080</v>
      </c>
      <c r="F1405" s="21">
        <v>39</v>
      </c>
      <c r="G1405" s="20"/>
      <c r="H1405" s="14" t="str">
        <f t="shared" si="126"/>
        <v/>
      </c>
      <c r="I1405" s="19">
        <f t="shared" si="127"/>
        <v>42120</v>
      </c>
      <c r="J1405" s="14" t="str">
        <f t="shared" si="128"/>
        <v/>
      </c>
      <c r="K1405" s="18" t="str">
        <f t="shared" si="129"/>
        <v/>
      </c>
      <c r="L1405" s="18" t="str">
        <f t="shared" si="130"/>
        <v/>
      </c>
      <c r="M1405" s="17" t="str">
        <f t="shared" si="131"/>
        <v>✔</v>
      </c>
    </row>
    <row r="1406" spans="1:13" ht="14.25" customHeight="1" x14ac:dyDescent="0.15">
      <c r="A1406" s="24" t="s">
        <v>6224</v>
      </c>
      <c r="B1406" s="24" t="s">
        <v>6029</v>
      </c>
      <c r="C1406" s="23" t="s">
        <v>6223</v>
      </c>
      <c r="D1406" s="22"/>
      <c r="E1406" s="91">
        <v>3370</v>
      </c>
      <c r="F1406" s="21">
        <v>140</v>
      </c>
      <c r="G1406" s="20"/>
      <c r="H1406" s="14" t="str">
        <f t="shared" si="126"/>
        <v/>
      </c>
      <c r="I1406" s="19">
        <f t="shared" si="127"/>
        <v>471800</v>
      </c>
      <c r="J1406" s="14" t="str">
        <f t="shared" si="128"/>
        <v/>
      </c>
      <c r="K1406" s="18" t="str">
        <f t="shared" si="129"/>
        <v/>
      </c>
      <c r="L1406" s="18" t="str">
        <f t="shared" si="130"/>
        <v/>
      </c>
      <c r="M1406" s="17" t="str">
        <f t="shared" si="131"/>
        <v>✔</v>
      </c>
    </row>
    <row r="1407" spans="1:13" ht="14.25" customHeight="1" x14ac:dyDescent="0.15">
      <c r="A1407" s="24" t="s">
        <v>6222</v>
      </c>
      <c r="B1407" s="24" t="s">
        <v>6029</v>
      </c>
      <c r="C1407" s="23" t="s">
        <v>6221</v>
      </c>
      <c r="D1407" s="22"/>
      <c r="E1407" s="91">
        <v>16850</v>
      </c>
      <c r="F1407" s="21">
        <v>180</v>
      </c>
      <c r="G1407" s="20"/>
      <c r="H1407" s="14" t="str">
        <f t="shared" si="126"/>
        <v/>
      </c>
      <c r="I1407" s="19">
        <f t="shared" si="127"/>
        <v>3033000</v>
      </c>
      <c r="J1407" s="14" t="str">
        <f t="shared" si="128"/>
        <v/>
      </c>
      <c r="K1407" s="18" t="str">
        <f t="shared" si="129"/>
        <v/>
      </c>
      <c r="L1407" s="18" t="str">
        <f t="shared" si="130"/>
        <v/>
      </c>
      <c r="M1407" s="17" t="str">
        <f t="shared" si="131"/>
        <v>✔</v>
      </c>
    </row>
    <row r="1408" spans="1:13" ht="14.25" customHeight="1" x14ac:dyDescent="0.15">
      <c r="A1408" s="24" t="s">
        <v>6220</v>
      </c>
      <c r="B1408" s="24" t="s">
        <v>6029</v>
      </c>
      <c r="C1408" s="23" t="s">
        <v>6219</v>
      </c>
      <c r="D1408" s="22"/>
      <c r="E1408" s="91">
        <v>16850</v>
      </c>
      <c r="F1408" s="21">
        <v>8</v>
      </c>
      <c r="G1408" s="20"/>
      <c r="H1408" s="14" t="str">
        <f t="shared" si="126"/>
        <v/>
      </c>
      <c r="I1408" s="19">
        <f t="shared" si="127"/>
        <v>134800</v>
      </c>
      <c r="J1408" s="14" t="str">
        <f t="shared" si="128"/>
        <v/>
      </c>
      <c r="K1408" s="18" t="str">
        <f t="shared" si="129"/>
        <v/>
      </c>
      <c r="L1408" s="18" t="str">
        <f t="shared" si="130"/>
        <v/>
      </c>
      <c r="M1408" s="17" t="str">
        <f t="shared" si="131"/>
        <v>✔</v>
      </c>
    </row>
    <row r="1409" spans="1:13" ht="14.25" customHeight="1" x14ac:dyDescent="0.15">
      <c r="A1409" s="24" t="s">
        <v>6218</v>
      </c>
      <c r="B1409" s="24" t="s">
        <v>6029</v>
      </c>
      <c r="C1409" s="23" t="s">
        <v>6217</v>
      </c>
      <c r="D1409" s="22"/>
      <c r="E1409" s="91">
        <v>650</v>
      </c>
      <c r="F1409" s="21">
        <v>209</v>
      </c>
      <c r="G1409" s="20"/>
      <c r="H1409" s="14" t="str">
        <f t="shared" si="126"/>
        <v/>
      </c>
      <c r="I1409" s="19">
        <f t="shared" si="127"/>
        <v>135850</v>
      </c>
      <c r="J1409" s="14" t="str">
        <f t="shared" si="128"/>
        <v/>
      </c>
      <c r="K1409" s="18" t="str">
        <f t="shared" si="129"/>
        <v/>
      </c>
      <c r="L1409" s="18" t="str">
        <f t="shared" si="130"/>
        <v/>
      </c>
      <c r="M1409" s="17" t="str">
        <f t="shared" si="131"/>
        <v>✔</v>
      </c>
    </row>
    <row r="1410" spans="1:13" ht="14.25" customHeight="1" x14ac:dyDescent="0.15">
      <c r="A1410" s="24" t="s">
        <v>6216</v>
      </c>
      <c r="B1410" s="24" t="s">
        <v>6029</v>
      </c>
      <c r="C1410" s="23" t="s">
        <v>6215</v>
      </c>
      <c r="D1410" s="22"/>
      <c r="E1410" s="91">
        <v>3250</v>
      </c>
      <c r="F1410" s="21">
        <v>27</v>
      </c>
      <c r="G1410" s="20"/>
      <c r="H1410" s="14" t="str">
        <f t="shared" si="126"/>
        <v/>
      </c>
      <c r="I1410" s="19">
        <f t="shared" si="127"/>
        <v>87750</v>
      </c>
      <c r="J1410" s="14" t="str">
        <f t="shared" si="128"/>
        <v/>
      </c>
      <c r="K1410" s="18" t="str">
        <f t="shared" si="129"/>
        <v/>
      </c>
      <c r="L1410" s="18" t="str">
        <f t="shared" si="130"/>
        <v/>
      </c>
      <c r="M1410" s="17" t="str">
        <f t="shared" si="131"/>
        <v>✔</v>
      </c>
    </row>
    <row r="1411" spans="1:13" ht="14.25" customHeight="1" x14ac:dyDescent="0.15">
      <c r="A1411" s="24" t="s">
        <v>6214</v>
      </c>
      <c r="B1411" s="24" t="s">
        <v>6029</v>
      </c>
      <c r="C1411" s="23" t="s">
        <v>6213</v>
      </c>
      <c r="D1411" s="22"/>
      <c r="E1411" s="91">
        <v>3250</v>
      </c>
      <c r="F1411" s="21">
        <v>5</v>
      </c>
      <c r="G1411" s="20"/>
      <c r="H1411" s="14" t="str">
        <f t="shared" si="126"/>
        <v/>
      </c>
      <c r="I1411" s="19">
        <f t="shared" si="127"/>
        <v>16250</v>
      </c>
      <c r="J1411" s="14" t="str">
        <f t="shared" si="128"/>
        <v/>
      </c>
      <c r="K1411" s="18" t="str">
        <f t="shared" si="129"/>
        <v/>
      </c>
      <c r="L1411" s="18" t="str">
        <f t="shared" si="130"/>
        <v/>
      </c>
      <c r="M1411" s="17" t="str">
        <f t="shared" si="131"/>
        <v>✔</v>
      </c>
    </row>
    <row r="1412" spans="1:13" ht="14.25" customHeight="1" x14ac:dyDescent="0.15">
      <c r="A1412" s="24" t="s">
        <v>6212</v>
      </c>
      <c r="B1412" s="24" t="s">
        <v>6029</v>
      </c>
      <c r="C1412" s="23" t="s">
        <v>6211</v>
      </c>
      <c r="D1412" s="22"/>
      <c r="E1412" s="91">
        <v>680</v>
      </c>
      <c r="F1412" s="21">
        <v>111</v>
      </c>
      <c r="G1412" s="20"/>
      <c r="H1412" s="14" t="str">
        <f t="shared" si="126"/>
        <v/>
      </c>
      <c r="I1412" s="19">
        <f t="shared" si="127"/>
        <v>75480</v>
      </c>
      <c r="J1412" s="14" t="str">
        <f t="shared" si="128"/>
        <v/>
      </c>
      <c r="K1412" s="18" t="str">
        <f t="shared" si="129"/>
        <v/>
      </c>
      <c r="L1412" s="18" t="str">
        <f t="shared" si="130"/>
        <v/>
      </c>
      <c r="M1412" s="17" t="str">
        <f t="shared" si="131"/>
        <v>✔</v>
      </c>
    </row>
    <row r="1413" spans="1:13" ht="14.25" customHeight="1" x14ac:dyDescent="0.15">
      <c r="A1413" s="24" t="s">
        <v>6210</v>
      </c>
      <c r="B1413" s="24" t="s">
        <v>6029</v>
      </c>
      <c r="C1413" s="23" t="s">
        <v>6209</v>
      </c>
      <c r="D1413" s="22"/>
      <c r="E1413" s="91">
        <v>3400</v>
      </c>
      <c r="F1413" s="21">
        <v>17</v>
      </c>
      <c r="G1413" s="20"/>
      <c r="H1413" s="14" t="str">
        <f t="shared" si="126"/>
        <v/>
      </c>
      <c r="I1413" s="19">
        <f t="shared" si="127"/>
        <v>57800</v>
      </c>
      <c r="J1413" s="14" t="str">
        <f t="shared" si="128"/>
        <v/>
      </c>
      <c r="K1413" s="18" t="str">
        <f t="shared" si="129"/>
        <v/>
      </c>
      <c r="L1413" s="18" t="str">
        <f t="shared" si="130"/>
        <v/>
      </c>
      <c r="M1413" s="17" t="str">
        <f t="shared" si="131"/>
        <v>✔</v>
      </c>
    </row>
    <row r="1414" spans="1:13" ht="14.25" customHeight="1" x14ac:dyDescent="0.15">
      <c r="A1414" s="24" t="s">
        <v>6208</v>
      </c>
      <c r="B1414" s="24" t="s">
        <v>6029</v>
      </c>
      <c r="C1414" s="23" t="s">
        <v>6207</v>
      </c>
      <c r="D1414" s="22"/>
      <c r="E1414" s="91">
        <v>650</v>
      </c>
      <c r="F1414" s="21">
        <v>12</v>
      </c>
      <c r="G1414" s="20"/>
      <c r="H1414" s="14" t="str">
        <f t="shared" si="126"/>
        <v/>
      </c>
      <c r="I1414" s="19">
        <f t="shared" si="127"/>
        <v>7800</v>
      </c>
      <c r="J1414" s="14" t="str">
        <f t="shared" si="128"/>
        <v/>
      </c>
      <c r="K1414" s="18" t="str">
        <f t="shared" si="129"/>
        <v/>
      </c>
      <c r="L1414" s="18" t="str">
        <f t="shared" si="130"/>
        <v/>
      </c>
      <c r="M1414" s="17" t="str">
        <f t="shared" si="131"/>
        <v>✔</v>
      </c>
    </row>
    <row r="1415" spans="1:13" ht="14.25" customHeight="1" x14ac:dyDescent="0.15">
      <c r="A1415" s="24" t="s">
        <v>6206</v>
      </c>
      <c r="B1415" s="24" t="s">
        <v>6029</v>
      </c>
      <c r="C1415" s="23" t="s">
        <v>6205</v>
      </c>
      <c r="D1415" s="22"/>
      <c r="E1415" s="91">
        <v>1050</v>
      </c>
      <c r="F1415" s="21">
        <v>32</v>
      </c>
      <c r="G1415" s="20"/>
      <c r="H1415" s="14" t="str">
        <f t="shared" si="126"/>
        <v/>
      </c>
      <c r="I1415" s="19">
        <f t="shared" si="127"/>
        <v>33600</v>
      </c>
      <c r="J1415" s="14" t="str">
        <f t="shared" si="128"/>
        <v/>
      </c>
      <c r="K1415" s="18" t="str">
        <f t="shared" si="129"/>
        <v/>
      </c>
      <c r="L1415" s="18" t="str">
        <f t="shared" si="130"/>
        <v/>
      </c>
      <c r="M1415" s="17" t="str">
        <f t="shared" si="131"/>
        <v>✔</v>
      </c>
    </row>
    <row r="1416" spans="1:13" ht="14.25" customHeight="1" x14ac:dyDescent="0.15">
      <c r="A1416" s="24" t="s">
        <v>6204</v>
      </c>
      <c r="B1416" s="24" t="s">
        <v>6029</v>
      </c>
      <c r="C1416" s="23" t="s">
        <v>6203</v>
      </c>
      <c r="D1416" s="22"/>
      <c r="E1416" s="91">
        <v>860</v>
      </c>
      <c r="F1416" s="21">
        <v>221</v>
      </c>
      <c r="G1416" s="20"/>
      <c r="H1416" s="14" t="str">
        <f t="shared" si="126"/>
        <v/>
      </c>
      <c r="I1416" s="19">
        <f t="shared" si="127"/>
        <v>190060</v>
      </c>
      <c r="J1416" s="14" t="str">
        <f t="shared" si="128"/>
        <v/>
      </c>
      <c r="K1416" s="18" t="str">
        <f t="shared" si="129"/>
        <v/>
      </c>
      <c r="L1416" s="18" t="str">
        <f t="shared" si="130"/>
        <v/>
      </c>
      <c r="M1416" s="17" t="str">
        <f t="shared" si="131"/>
        <v>✔</v>
      </c>
    </row>
    <row r="1417" spans="1:13" ht="14.25" customHeight="1" x14ac:dyDescent="0.15">
      <c r="A1417" s="24" t="s">
        <v>6202</v>
      </c>
      <c r="B1417" s="24" t="s">
        <v>6029</v>
      </c>
      <c r="C1417" s="23" t="s">
        <v>6201</v>
      </c>
      <c r="D1417" s="22"/>
      <c r="E1417" s="91">
        <v>8600</v>
      </c>
      <c r="F1417" s="21">
        <v>29</v>
      </c>
      <c r="G1417" s="20"/>
      <c r="H1417" s="14" t="str">
        <f t="shared" si="126"/>
        <v/>
      </c>
      <c r="I1417" s="19">
        <f t="shared" si="127"/>
        <v>249400</v>
      </c>
      <c r="J1417" s="14" t="str">
        <f t="shared" si="128"/>
        <v/>
      </c>
      <c r="K1417" s="18" t="str">
        <f t="shared" si="129"/>
        <v/>
      </c>
      <c r="L1417" s="18" t="str">
        <f t="shared" si="130"/>
        <v/>
      </c>
      <c r="M1417" s="17" t="str">
        <f t="shared" si="131"/>
        <v>✔</v>
      </c>
    </row>
    <row r="1418" spans="1:13" ht="14.25" customHeight="1" x14ac:dyDescent="0.15">
      <c r="A1418" s="24" t="s">
        <v>6200</v>
      </c>
      <c r="B1418" s="24" t="s">
        <v>6029</v>
      </c>
      <c r="C1418" s="23" t="s">
        <v>6199</v>
      </c>
      <c r="D1418" s="22"/>
      <c r="E1418" s="91">
        <v>2190</v>
      </c>
      <c r="F1418" s="21">
        <v>228</v>
      </c>
      <c r="G1418" s="20"/>
      <c r="H1418" s="14" t="str">
        <f t="shared" si="126"/>
        <v/>
      </c>
      <c r="I1418" s="19">
        <f t="shared" si="127"/>
        <v>499320</v>
      </c>
      <c r="J1418" s="14" t="str">
        <f t="shared" si="128"/>
        <v/>
      </c>
      <c r="K1418" s="18" t="str">
        <f t="shared" si="129"/>
        <v/>
      </c>
      <c r="L1418" s="18" t="str">
        <f t="shared" si="130"/>
        <v/>
      </c>
      <c r="M1418" s="17" t="str">
        <f t="shared" si="131"/>
        <v>✔</v>
      </c>
    </row>
    <row r="1419" spans="1:13" ht="14.25" customHeight="1" x14ac:dyDescent="0.15">
      <c r="A1419" s="24" t="s">
        <v>6198</v>
      </c>
      <c r="B1419" s="24" t="s">
        <v>6029</v>
      </c>
      <c r="C1419" s="23" t="s">
        <v>6197</v>
      </c>
      <c r="D1419" s="22"/>
      <c r="E1419" s="91">
        <v>2913</v>
      </c>
      <c r="F1419" s="21">
        <v>10</v>
      </c>
      <c r="G1419" s="20"/>
      <c r="H1419" s="14" t="str">
        <f t="shared" si="126"/>
        <v/>
      </c>
      <c r="I1419" s="19">
        <f t="shared" si="127"/>
        <v>29130</v>
      </c>
      <c r="J1419" s="14" t="str">
        <f t="shared" si="128"/>
        <v/>
      </c>
      <c r="K1419" s="18" t="str">
        <f t="shared" si="129"/>
        <v/>
      </c>
      <c r="L1419" s="18" t="str">
        <f t="shared" si="130"/>
        <v/>
      </c>
      <c r="M1419" s="17" t="str">
        <f t="shared" si="131"/>
        <v>✔</v>
      </c>
    </row>
    <row r="1420" spans="1:13" ht="14.25" customHeight="1" x14ac:dyDescent="0.15">
      <c r="A1420" s="24" t="s">
        <v>6196</v>
      </c>
      <c r="B1420" s="24" t="s">
        <v>6029</v>
      </c>
      <c r="C1420" s="23" t="s">
        <v>6195</v>
      </c>
      <c r="D1420" s="22"/>
      <c r="E1420" s="91">
        <v>1080</v>
      </c>
      <c r="F1420" s="21">
        <v>111</v>
      </c>
      <c r="G1420" s="20"/>
      <c r="H1420" s="14" t="str">
        <f t="shared" si="126"/>
        <v/>
      </c>
      <c r="I1420" s="19">
        <f t="shared" si="127"/>
        <v>119880</v>
      </c>
      <c r="J1420" s="14" t="str">
        <f t="shared" si="128"/>
        <v/>
      </c>
      <c r="K1420" s="18" t="str">
        <f t="shared" si="129"/>
        <v/>
      </c>
      <c r="L1420" s="18" t="str">
        <f t="shared" si="130"/>
        <v/>
      </c>
      <c r="M1420" s="17" t="str">
        <f t="shared" si="131"/>
        <v>✔</v>
      </c>
    </row>
    <row r="1421" spans="1:13" ht="14.25" customHeight="1" x14ac:dyDescent="0.15">
      <c r="A1421" s="24" t="s">
        <v>6194</v>
      </c>
      <c r="B1421" s="24" t="s">
        <v>6029</v>
      </c>
      <c r="C1421" s="23" t="s">
        <v>6193</v>
      </c>
      <c r="D1421" s="22"/>
      <c r="E1421" s="91">
        <v>5400</v>
      </c>
      <c r="F1421" s="21">
        <v>29</v>
      </c>
      <c r="G1421" s="20"/>
      <c r="H1421" s="14" t="str">
        <f t="shared" ref="H1421:H1484" si="132">IFERROR(ROUNDDOWN(IF(G1421="","",G1421*1.1),0),"")</f>
        <v/>
      </c>
      <c r="I1421" s="19">
        <f t="shared" ref="I1421:I1484" si="133">IF(F1421="","",F1421*E1421)</f>
        <v>156600</v>
      </c>
      <c r="J1421" s="14" t="str">
        <f t="shared" ref="J1421:J1484" si="134">IF(G1421="","",H1421*F1421)</f>
        <v/>
      </c>
      <c r="K1421" s="18" t="str">
        <f t="shared" ref="K1421:K1484" si="135">IF(G1421="","",1-J1421/I1421/1.1)</f>
        <v/>
      </c>
      <c r="L1421" s="18" t="str">
        <f t="shared" ref="L1421:L1484" si="136">IF(G1421="","",1-J1421/I1421)</f>
        <v/>
      </c>
      <c r="M1421" s="17" t="str">
        <f t="shared" ref="M1421:M1484" si="137">IF(G1421="","✔","")</f>
        <v>✔</v>
      </c>
    </row>
    <row r="1422" spans="1:13" ht="14.25" customHeight="1" x14ac:dyDescent="0.15">
      <c r="A1422" s="24" t="s">
        <v>6192</v>
      </c>
      <c r="B1422" s="24" t="s">
        <v>6029</v>
      </c>
      <c r="C1422" s="23" t="s">
        <v>6191</v>
      </c>
      <c r="D1422" s="22"/>
      <c r="E1422" s="91">
        <v>5400</v>
      </c>
      <c r="F1422" s="21">
        <v>3</v>
      </c>
      <c r="G1422" s="20"/>
      <c r="H1422" s="14" t="str">
        <f t="shared" si="132"/>
        <v/>
      </c>
      <c r="I1422" s="19">
        <f t="shared" si="133"/>
        <v>16200</v>
      </c>
      <c r="J1422" s="14" t="str">
        <f t="shared" si="134"/>
        <v/>
      </c>
      <c r="K1422" s="18" t="str">
        <f t="shared" si="135"/>
        <v/>
      </c>
      <c r="L1422" s="18" t="str">
        <f t="shared" si="136"/>
        <v/>
      </c>
      <c r="M1422" s="17" t="str">
        <f t="shared" si="137"/>
        <v>✔</v>
      </c>
    </row>
    <row r="1423" spans="1:13" ht="14.25" customHeight="1" x14ac:dyDescent="0.15">
      <c r="A1423" s="24" t="s">
        <v>6190</v>
      </c>
      <c r="B1423" s="24" t="s">
        <v>6029</v>
      </c>
      <c r="C1423" s="23" t="s">
        <v>6189</v>
      </c>
      <c r="D1423" s="22"/>
      <c r="E1423" s="91">
        <v>5392</v>
      </c>
      <c r="F1423" s="21">
        <v>192</v>
      </c>
      <c r="G1423" s="20"/>
      <c r="H1423" s="14" t="str">
        <f t="shared" si="132"/>
        <v/>
      </c>
      <c r="I1423" s="19">
        <f t="shared" si="133"/>
        <v>1035264</v>
      </c>
      <c r="J1423" s="14" t="str">
        <f t="shared" si="134"/>
        <v/>
      </c>
      <c r="K1423" s="18" t="str">
        <f t="shared" si="135"/>
        <v/>
      </c>
      <c r="L1423" s="18" t="str">
        <f t="shared" si="136"/>
        <v/>
      </c>
      <c r="M1423" s="17" t="str">
        <f t="shared" si="137"/>
        <v>✔</v>
      </c>
    </row>
    <row r="1424" spans="1:13" ht="14.25" customHeight="1" x14ac:dyDescent="0.15">
      <c r="A1424" s="24" t="s">
        <v>6188</v>
      </c>
      <c r="B1424" s="24" t="s">
        <v>6029</v>
      </c>
      <c r="C1424" s="23" t="s">
        <v>6187</v>
      </c>
      <c r="D1424" s="22"/>
      <c r="E1424" s="91">
        <v>3450</v>
      </c>
      <c r="F1424" s="21">
        <v>17</v>
      </c>
      <c r="G1424" s="20"/>
      <c r="H1424" s="14" t="str">
        <f t="shared" si="132"/>
        <v/>
      </c>
      <c r="I1424" s="19">
        <f t="shared" si="133"/>
        <v>58650</v>
      </c>
      <c r="J1424" s="14" t="str">
        <f t="shared" si="134"/>
        <v/>
      </c>
      <c r="K1424" s="18" t="str">
        <f t="shared" si="135"/>
        <v/>
      </c>
      <c r="L1424" s="18" t="str">
        <f t="shared" si="136"/>
        <v/>
      </c>
      <c r="M1424" s="17" t="str">
        <f t="shared" si="137"/>
        <v>✔</v>
      </c>
    </row>
    <row r="1425" spans="1:13" ht="14.25" customHeight="1" x14ac:dyDescent="0.15">
      <c r="A1425" s="24" t="s">
        <v>6186</v>
      </c>
      <c r="B1425" s="24" t="s">
        <v>6029</v>
      </c>
      <c r="C1425" s="23" t="s">
        <v>6185</v>
      </c>
      <c r="D1425" s="22"/>
      <c r="E1425" s="91">
        <v>1080</v>
      </c>
      <c r="F1425" s="21">
        <v>8</v>
      </c>
      <c r="G1425" s="20"/>
      <c r="H1425" s="14" t="str">
        <f t="shared" si="132"/>
        <v/>
      </c>
      <c r="I1425" s="19">
        <f t="shared" si="133"/>
        <v>8640</v>
      </c>
      <c r="J1425" s="14" t="str">
        <f t="shared" si="134"/>
        <v/>
      </c>
      <c r="K1425" s="18" t="str">
        <f t="shared" si="135"/>
        <v/>
      </c>
      <c r="L1425" s="18" t="str">
        <f t="shared" si="136"/>
        <v/>
      </c>
      <c r="M1425" s="17" t="str">
        <f t="shared" si="137"/>
        <v>✔</v>
      </c>
    </row>
    <row r="1426" spans="1:13" ht="14.25" customHeight="1" x14ac:dyDescent="0.15">
      <c r="A1426" s="24" t="s">
        <v>6184</v>
      </c>
      <c r="B1426" s="24" t="s">
        <v>6029</v>
      </c>
      <c r="C1426" s="23" t="s">
        <v>6183</v>
      </c>
      <c r="D1426" s="22"/>
      <c r="E1426" s="91">
        <v>5400</v>
      </c>
      <c r="F1426" s="21">
        <v>5</v>
      </c>
      <c r="G1426" s="20"/>
      <c r="H1426" s="14" t="str">
        <f t="shared" si="132"/>
        <v/>
      </c>
      <c r="I1426" s="19">
        <f t="shared" si="133"/>
        <v>27000</v>
      </c>
      <c r="J1426" s="14" t="str">
        <f t="shared" si="134"/>
        <v/>
      </c>
      <c r="K1426" s="18" t="str">
        <f t="shared" si="135"/>
        <v/>
      </c>
      <c r="L1426" s="18" t="str">
        <f t="shared" si="136"/>
        <v/>
      </c>
      <c r="M1426" s="17" t="str">
        <f t="shared" si="137"/>
        <v>✔</v>
      </c>
    </row>
    <row r="1427" spans="1:13" ht="14.25" customHeight="1" x14ac:dyDescent="0.15">
      <c r="A1427" s="24" t="s">
        <v>6182</v>
      </c>
      <c r="B1427" s="24" t="s">
        <v>6029</v>
      </c>
      <c r="C1427" s="23" t="s">
        <v>6181</v>
      </c>
      <c r="D1427" s="22"/>
      <c r="E1427" s="91">
        <v>630</v>
      </c>
      <c r="F1427" s="21">
        <v>12</v>
      </c>
      <c r="G1427" s="20"/>
      <c r="H1427" s="14" t="str">
        <f t="shared" si="132"/>
        <v/>
      </c>
      <c r="I1427" s="19">
        <f t="shared" si="133"/>
        <v>7560</v>
      </c>
      <c r="J1427" s="14" t="str">
        <f t="shared" si="134"/>
        <v/>
      </c>
      <c r="K1427" s="18" t="str">
        <f t="shared" si="135"/>
        <v/>
      </c>
      <c r="L1427" s="18" t="str">
        <f t="shared" si="136"/>
        <v/>
      </c>
      <c r="M1427" s="17" t="str">
        <f t="shared" si="137"/>
        <v>✔</v>
      </c>
    </row>
    <row r="1428" spans="1:13" ht="14.25" customHeight="1" x14ac:dyDescent="0.15">
      <c r="A1428" s="24" t="s">
        <v>6180</v>
      </c>
      <c r="B1428" s="24" t="s">
        <v>6029</v>
      </c>
      <c r="C1428" s="23" t="s">
        <v>6179</v>
      </c>
      <c r="D1428" s="22"/>
      <c r="E1428" s="91">
        <v>1080</v>
      </c>
      <c r="F1428" s="21">
        <v>5</v>
      </c>
      <c r="G1428" s="20"/>
      <c r="H1428" s="14" t="str">
        <f t="shared" si="132"/>
        <v/>
      </c>
      <c r="I1428" s="19">
        <f t="shared" si="133"/>
        <v>5400</v>
      </c>
      <c r="J1428" s="14" t="str">
        <f t="shared" si="134"/>
        <v/>
      </c>
      <c r="K1428" s="18" t="str">
        <f t="shared" si="135"/>
        <v/>
      </c>
      <c r="L1428" s="18" t="str">
        <f t="shared" si="136"/>
        <v/>
      </c>
      <c r="M1428" s="17" t="str">
        <f t="shared" si="137"/>
        <v>✔</v>
      </c>
    </row>
    <row r="1429" spans="1:13" ht="14.25" customHeight="1" x14ac:dyDescent="0.15">
      <c r="A1429" s="24" t="s">
        <v>6178</v>
      </c>
      <c r="B1429" s="24" t="s">
        <v>6029</v>
      </c>
      <c r="C1429" s="23" t="s">
        <v>6177</v>
      </c>
      <c r="D1429" s="22"/>
      <c r="E1429" s="91">
        <v>630</v>
      </c>
      <c r="F1429" s="21">
        <v>8</v>
      </c>
      <c r="G1429" s="20"/>
      <c r="H1429" s="14" t="str">
        <f t="shared" si="132"/>
        <v/>
      </c>
      <c r="I1429" s="19">
        <f t="shared" si="133"/>
        <v>5040</v>
      </c>
      <c r="J1429" s="14" t="str">
        <f t="shared" si="134"/>
        <v/>
      </c>
      <c r="K1429" s="18" t="str">
        <f t="shared" si="135"/>
        <v/>
      </c>
      <c r="L1429" s="18" t="str">
        <f t="shared" si="136"/>
        <v/>
      </c>
      <c r="M1429" s="17" t="str">
        <f t="shared" si="137"/>
        <v>✔</v>
      </c>
    </row>
    <row r="1430" spans="1:13" ht="14.25" customHeight="1" x14ac:dyDescent="0.15">
      <c r="A1430" s="24" t="s">
        <v>6176</v>
      </c>
      <c r="B1430" s="24" t="s">
        <v>6029</v>
      </c>
      <c r="C1430" s="23" t="s">
        <v>6175</v>
      </c>
      <c r="D1430" s="22"/>
      <c r="E1430" s="91">
        <v>1080</v>
      </c>
      <c r="F1430" s="21">
        <v>10</v>
      </c>
      <c r="G1430" s="20"/>
      <c r="H1430" s="14" t="str">
        <f t="shared" si="132"/>
        <v/>
      </c>
      <c r="I1430" s="19">
        <f t="shared" si="133"/>
        <v>10800</v>
      </c>
      <c r="J1430" s="14" t="str">
        <f t="shared" si="134"/>
        <v/>
      </c>
      <c r="K1430" s="18" t="str">
        <f t="shared" si="135"/>
        <v/>
      </c>
      <c r="L1430" s="18" t="str">
        <f t="shared" si="136"/>
        <v/>
      </c>
      <c r="M1430" s="17" t="str">
        <f t="shared" si="137"/>
        <v>✔</v>
      </c>
    </row>
    <row r="1431" spans="1:13" ht="14.25" customHeight="1" x14ac:dyDescent="0.15">
      <c r="A1431" s="24" t="s">
        <v>6174</v>
      </c>
      <c r="B1431" s="24" t="s">
        <v>6029</v>
      </c>
      <c r="C1431" s="23" t="s">
        <v>6173</v>
      </c>
      <c r="D1431" s="22"/>
      <c r="E1431" s="91">
        <v>1690</v>
      </c>
      <c r="F1431" s="21">
        <v>3</v>
      </c>
      <c r="G1431" s="20"/>
      <c r="H1431" s="14" t="str">
        <f t="shared" si="132"/>
        <v/>
      </c>
      <c r="I1431" s="19">
        <f t="shared" si="133"/>
        <v>5070</v>
      </c>
      <c r="J1431" s="14" t="str">
        <f t="shared" si="134"/>
        <v/>
      </c>
      <c r="K1431" s="18" t="str">
        <f t="shared" si="135"/>
        <v/>
      </c>
      <c r="L1431" s="18" t="str">
        <f t="shared" si="136"/>
        <v/>
      </c>
      <c r="M1431" s="17" t="str">
        <f t="shared" si="137"/>
        <v>✔</v>
      </c>
    </row>
    <row r="1432" spans="1:13" ht="14.25" customHeight="1" x14ac:dyDescent="0.15">
      <c r="A1432" s="24" t="s">
        <v>6172</v>
      </c>
      <c r="B1432" s="24" t="s">
        <v>6029</v>
      </c>
      <c r="C1432" s="23" t="s">
        <v>6171</v>
      </c>
      <c r="D1432" s="22"/>
      <c r="E1432" s="91">
        <v>236.6</v>
      </c>
      <c r="F1432" s="21">
        <v>15</v>
      </c>
      <c r="G1432" s="20"/>
      <c r="H1432" s="14" t="str">
        <f t="shared" si="132"/>
        <v/>
      </c>
      <c r="I1432" s="19">
        <f t="shared" si="133"/>
        <v>3549</v>
      </c>
      <c r="J1432" s="14" t="str">
        <f t="shared" si="134"/>
        <v/>
      </c>
      <c r="K1432" s="18" t="str">
        <f t="shared" si="135"/>
        <v/>
      </c>
      <c r="L1432" s="18" t="str">
        <f t="shared" si="136"/>
        <v/>
      </c>
      <c r="M1432" s="17" t="str">
        <f t="shared" si="137"/>
        <v>✔</v>
      </c>
    </row>
    <row r="1433" spans="1:13" ht="14.25" customHeight="1" x14ac:dyDescent="0.15">
      <c r="A1433" s="24" t="s">
        <v>6170</v>
      </c>
      <c r="B1433" s="24" t="s">
        <v>6029</v>
      </c>
      <c r="C1433" s="23" t="s">
        <v>6169</v>
      </c>
      <c r="D1433" s="22"/>
      <c r="E1433" s="91">
        <v>1510</v>
      </c>
      <c r="F1433" s="21">
        <v>29</v>
      </c>
      <c r="G1433" s="20"/>
      <c r="H1433" s="14" t="str">
        <f t="shared" si="132"/>
        <v/>
      </c>
      <c r="I1433" s="19">
        <f t="shared" si="133"/>
        <v>43790</v>
      </c>
      <c r="J1433" s="14" t="str">
        <f t="shared" si="134"/>
        <v/>
      </c>
      <c r="K1433" s="18" t="str">
        <f t="shared" si="135"/>
        <v/>
      </c>
      <c r="L1433" s="18" t="str">
        <f t="shared" si="136"/>
        <v/>
      </c>
      <c r="M1433" s="17" t="str">
        <f t="shared" si="137"/>
        <v>✔</v>
      </c>
    </row>
    <row r="1434" spans="1:13" ht="14.25" customHeight="1" x14ac:dyDescent="0.15">
      <c r="A1434" s="24" t="s">
        <v>6168</v>
      </c>
      <c r="B1434" s="24" t="s">
        <v>6029</v>
      </c>
      <c r="C1434" s="23" t="s">
        <v>6167</v>
      </c>
      <c r="D1434" s="22"/>
      <c r="E1434" s="91">
        <v>1610</v>
      </c>
      <c r="F1434" s="21">
        <v>99</v>
      </c>
      <c r="G1434" s="20"/>
      <c r="H1434" s="14" t="str">
        <f t="shared" si="132"/>
        <v/>
      </c>
      <c r="I1434" s="19">
        <f t="shared" si="133"/>
        <v>159390</v>
      </c>
      <c r="J1434" s="14" t="str">
        <f t="shared" si="134"/>
        <v/>
      </c>
      <c r="K1434" s="18" t="str">
        <f t="shared" si="135"/>
        <v/>
      </c>
      <c r="L1434" s="18" t="str">
        <f t="shared" si="136"/>
        <v/>
      </c>
      <c r="M1434" s="17" t="str">
        <f t="shared" si="137"/>
        <v>✔</v>
      </c>
    </row>
    <row r="1435" spans="1:13" ht="14.25" customHeight="1" x14ac:dyDescent="0.15">
      <c r="A1435" s="24" t="s">
        <v>6166</v>
      </c>
      <c r="B1435" s="24" t="s">
        <v>6029</v>
      </c>
      <c r="C1435" s="23" t="s">
        <v>6165</v>
      </c>
      <c r="D1435" s="22"/>
      <c r="E1435" s="91">
        <v>1080</v>
      </c>
      <c r="F1435" s="21">
        <v>255</v>
      </c>
      <c r="G1435" s="20"/>
      <c r="H1435" s="14" t="str">
        <f t="shared" si="132"/>
        <v/>
      </c>
      <c r="I1435" s="19">
        <f t="shared" si="133"/>
        <v>275400</v>
      </c>
      <c r="J1435" s="14" t="str">
        <f t="shared" si="134"/>
        <v/>
      </c>
      <c r="K1435" s="18" t="str">
        <f t="shared" si="135"/>
        <v/>
      </c>
      <c r="L1435" s="18" t="str">
        <f t="shared" si="136"/>
        <v/>
      </c>
      <c r="M1435" s="17" t="str">
        <f t="shared" si="137"/>
        <v>✔</v>
      </c>
    </row>
    <row r="1436" spans="1:13" ht="14.25" customHeight="1" x14ac:dyDescent="0.15">
      <c r="A1436" s="24" t="s">
        <v>6164</v>
      </c>
      <c r="B1436" s="24" t="s">
        <v>6029</v>
      </c>
      <c r="C1436" s="23" t="s">
        <v>6163</v>
      </c>
      <c r="D1436" s="22"/>
      <c r="E1436" s="91">
        <v>4220</v>
      </c>
      <c r="F1436" s="21">
        <v>29</v>
      </c>
      <c r="G1436" s="20"/>
      <c r="H1436" s="14" t="str">
        <f t="shared" si="132"/>
        <v/>
      </c>
      <c r="I1436" s="19">
        <f t="shared" si="133"/>
        <v>122380</v>
      </c>
      <c r="J1436" s="14" t="str">
        <f t="shared" si="134"/>
        <v/>
      </c>
      <c r="K1436" s="18" t="str">
        <f t="shared" si="135"/>
        <v/>
      </c>
      <c r="L1436" s="18" t="str">
        <f t="shared" si="136"/>
        <v/>
      </c>
      <c r="M1436" s="17" t="str">
        <f t="shared" si="137"/>
        <v>✔</v>
      </c>
    </row>
    <row r="1437" spans="1:13" ht="14.25" customHeight="1" x14ac:dyDescent="0.15">
      <c r="A1437" s="24" t="s">
        <v>6162</v>
      </c>
      <c r="B1437" s="24" t="s">
        <v>6029</v>
      </c>
      <c r="C1437" s="23" t="s">
        <v>6161</v>
      </c>
      <c r="D1437" s="22"/>
      <c r="E1437" s="91">
        <v>4070</v>
      </c>
      <c r="F1437" s="21">
        <v>406</v>
      </c>
      <c r="G1437" s="20"/>
      <c r="H1437" s="14" t="str">
        <f t="shared" si="132"/>
        <v/>
      </c>
      <c r="I1437" s="19">
        <f t="shared" si="133"/>
        <v>1652420</v>
      </c>
      <c r="J1437" s="14" t="str">
        <f t="shared" si="134"/>
        <v/>
      </c>
      <c r="K1437" s="18" t="str">
        <f t="shared" si="135"/>
        <v/>
      </c>
      <c r="L1437" s="18" t="str">
        <f t="shared" si="136"/>
        <v/>
      </c>
      <c r="M1437" s="17" t="str">
        <f t="shared" si="137"/>
        <v>✔</v>
      </c>
    </row>
    <row r="1438" spans="1:13" ht="14.25" customHeight="1" x14ac:dyDescent="0.15">
      <c r="A1438" s="24" t="s">
        <v>6160</v>
      </c>
      <c r="B1438" s="24" t="s">
        <v>6029</v>
      </c>
      <c r="C1438" s="23" t="s">
        <v>6159</v>
      </c>
      <c r="D1438" s="22"/>
      <c r="E1438" s="91">
        <v>5200</v>
      </c>
      <c r="F1438" s="21">
        <v>3</v>
      </c>
      <c r="G1438" s="20"/>
      <c r="H1438" s="14" t="str">
        <f t="shared" si="132"/>
        <v/>
      </c>
      <c r="I1438" s="19">
        <f t="shared" si="133"/>
        <v>15600</v>
      </c>
      <c r="J1438" s="14" t="str">
        <f t="shared" si="134"/>
        <v/>
      </c>
      <c r="K1438" s="18" t="str">
        <f t="shared" si="135"/>
        <v/>
      </c>
      <c r="L1438" s="18" t="str">
        <f t="shared" si="136"/>
        <v/>
      </c>
      <c r="M1438" s="17" t="str">
        <f t="shared" si="137"/>
        <v>✔</v>
      </c>
    </row>
    <row r="1439" spans="1:13" ht="14.25" customHeight="1" x14ac:dyDescent="0.15">
      <c r="A1439" s="24" t="s">
        <v>6158</v>
      </c>
      <c r="B1439" s="24" t="s">
        <v>6029</v>
      </c>
      <c r="C1439" s="23" t="s">
        <v>6157</v>
      </c>
      <c r="D1439" s="22"/>
      <c r="E1439" s="91">
        <v>6560</v>
      </c>
      <c r="F1439" s="21">
        <v>5945</v>
      </c>
      <c r="G1439" s="20"/>
      <c r="H1439" s="14" t="str">
        <f t="shared" si="132"/>
        <v/>
      </c>
      <c r="I1439" s="19">
        <f t="shared" si="133"/>
        <v>38999200</v>
      </c>
      <c r="J1439" s="14" t="str">
        <f t="shared" si="134"/>
        <v/>
      </c>
      <c r="K1439" s="18" t="str">
        <f t="shared" si="135"/>
        <v/>
      </c>
      <c r="L1439" s="18" t="str">
        <f t="shared" si="136"/>
        <v/>
      </c>
      <c r="M1439" s="17" t="str">
        <f t="shared" si="137"/>
        <v>✔</v>
      </c>
    </row>
    <row r="1440" spans="1:13" ht="14.25" customHeight="1" x14ac:dyDescent="0.15">
      <c r="A1440" s="24" t="s">
        <v>6156</v>
      </c>
      <c r="B1440" s="24" t="s">
        <v>6029</v>
      </c>
      <c r="C1440" s="23" t="s">
        <v>6155</v>
      </c>
      <c r="D1440" s="22"/>
      <c r="E1440" s="91">
        <v>5200</v>
      </c>
      <c r="F1440" s="21">
        <v>8</v>
      </c>
      <c r="G1440" s="20"/>
      <c r="H1440" s="14" t="str">
        <f t="shared" si="132"/>
        <v/>
      </c>
      <c r="I1440" s="19">
        <f t="shared" si="133"/>
        <v>41600</v>
      </c>
      <c r="J1440" s="14" t="str">
        <f t="shared" si="134"/>
        <v/>
      </c>
      <c r="K1440" s="18" t="str">
        <f t="shared" si="135"/>
        <v/>
      </c>
      <c r="L1440" s="18" t="str">
        <f t="shared" si="136"/>
        <v/>
      </c>
      <c r="M1440" s="17" t="str">
        <f t="shared" si="137"/>
        <v>✔</v>
      </c>
    </row>
    <row r="1441" spans="1:13" ht="14.25" customHeight="1" x14ac:dyDescent="0.15">
      <c r="A1441" s="24" t="s">
        <v>6154</v>
      </c>
      <c r="B1441" s="24" t="s">
        <v>6029</v>
      </c>
      <c r="C1441" s="23" t="s">
        <v>6153</v>
      </c>
      <c r="D1441" s="22"/>
      <c r="E1441" s="91">
        <v>4300</v>
      </c>
      <c r="F1441" s="21">
        <v>80</v>
      </c>
      <c r="G1441" s="20"/>
      <c r="H1441" s="14" t="str">
        <f t="shared" si="132"/>
        <v/>
      </c>
      <c r="I1441" s="19">
        <f t="shared" si="133"/>
        <v>344000</v>
      </c>
      <c r="J1441" s="14" t="str">
        <f t="shared" si="134"/>
        <v/>
      </c>
      <c r="K1441" s="18" t="str">
        <f t="shared" si="135"/>
        <v/>
      </c>
      <c r="L1441" s="18" t="str">
        <f t="shared" si="136"/>
        <v/>
      </c>
      <c r="M1441" s="17" t="str">
        <f t="shared" si="137"/>
        <v>✔</v>
      </c>
    </row>
    <row r="1442" spans="1:13" ht="14.25" customHeight="1" x14ac:dyDescent="0.15">
      <c r="A1442" s="24" t="s">
        <v>6152</v>
      </c>
      <c r="B1442" s="24" t="s">
        <v>6029</v>
      </c>
      <c r="C1442" s="23" t="s">
        <v>6151</v>
      </c>
      <c r="D1442" s="22"/>
      <c r="E1442" s="91">
        <v>5250</v>
      </c>
      <c r="F1442" s="21">
        <v>6528</v>
      </c>
      <c r="G1442" s="20"/>
      <c r="H1442" s="14" t="str">
        <f t="shared" si="132"/>
        <v/>
      </c>
      <c r="I1442" s="19">
        <f t="shared" si="133"/>
        <v>34272000</v>
      </c>
      <c r="J1442" s="14" t="str">
        <f t="shared" si="134"/>
        <v/>
      </c>
      <c r="K1442" s="18" t="str">
        <f t="shared" si="135"/>
        <v/>
      </c>
      <c r="L1442" s="18" t="str">
        <f t="shared" si="136"/>
        <v/>
      </c>
      <c r="M1442" s="17" t="str">
        <f t="shared" si="137"/>
        <v>✔</v>
      </c>
    </row>
    <row r="1443" spans="1:13" ht="14.25" customHeight="1" x14ac:dyDescent="0.15">
      <c r="A1443" s="24" t="s">
        <v>6150</v>
      </c>
      <c r="B1443" s="24" t="s">
        <v>6029</v>
      </c>
      <c r="C1443" s="23" t="s">
        <v>6149</v>
      </c>
      <c r="D1443" s="22"/>
      <c r="E1443" s="91">
        <v>6860</v>
      </c>
      <c r="F1443" s="21">
        <v>72</v>
      </c>
      <c r="G1443" s="20"/>
      <c r="H1443" s="14" t="str">
        <f t="shared" si="132"/>
        <v/>
      </c>
      <c r="I1443" s="19">
        <f t="shared" si="133"/>
        <v>493920</v>
      </c>
      <c r="J1443" s="14" t="str">
        <f t="shared" si="134"/>
        <v/>
      </c>
      <c r="K1443" s="18" t="str">
        <f t="shared" si="135"/>
        <v/>
      </c>
      <c r="L1443" s="18" t="str">
        <f t="shared" si="136"/>
        <v/>
      </c>
      <c r="M1443" s="17" t="str">
        <f t="shared" si="137"/>
        <v>✔</v>
      </c>
    </row>
    <row r="1444" spans="1:13" ht="14.25" customHeight="1" x14ac:dyDescent="0.15">
      <c r="A1444" s="24" t="s">
        <v>6148</v>
      </c>
      <c r="B1444" s="24" t="s">
        <v>6029</v>
      </c>
      <c r="C1444" s="23" t="s">
        <v>6147</v>
      </c>
      <c r="D1444" s="22"/>
      <c r="E1444" s="91">
        <v>1510</v>
      </c>
      <c r="F1444" s="21">
        <v>48</v>
      </c>
      <c r="G1444" s="20"/>
      <c r="H1444" s="14" t="str">
        <f t="shared" si="132"/>
        <v/>
      </c>
      <c r="I1444" s="19">
        <f t="shared" si="133"/>
        <v>72480</v>
      </c>
      <c r="J1444" s="14" t="str">
        <f t="shared" si="134"/>
        <v/>
      </c>
      <c r="K1444" s="18" t="str">
        <f t="shared" si="135"/>
        <v/>
      </c>
      <c r="L1444" s="18" t="str">
        <f t="shared" si="136"/>
        <v/>
      </c>
      <c r="M1444" s="17" t="str">
        <f t="shared" si="137"/>
        <v>✔</v>
      </c>
    </row>
    <row r="1445" spans="1:13" ht="14.25" customHeight="1" x14ac:dyDescent="0.15">
      <c r="A1445" s="24" t="s">
        <v>6146</v>
      </c>
      <c r="B1445" s="24" t="s">
        <v>6029</v>
      </c>
      <c r="C1445" s="23" t="s">
        <v>6145</v>
      </c>
      <c r="D1445" s="22"/>
      <c r="E1445" s="91">
        <v>4040</v>
      </c>
      <c r="F1445" s="21">
        <v>12</v>
      </c>
      <c r="G1445" s="20"/>
      <c r="H1445" s="14" t="str">
        <f t="shared" si="132"/>
        <v/>
      </c>
      <c r="I1445" s="19">
        <f t="shared" si="133"/>
        <v>48480</v>
      </c>
      <c r="J1445" s="14" t="str">
        <f t="shared" si="134"/>
        <v/>
      </c>
      <c r="K1445" s="18" t="str">
        <f t="shared" si="135"/>
        <v/>
      </c>
      <c r="L1445" s="18" t="str">
        <f t="shared" si="136"/>
        <v/>
      </c>
      <c r="M1445" s="17" t="str">
        <f t="shared" si="137"/>
        <v>✔</v>
      </c>
    </row>
    <row r="1446" spans="1:13" ht="14.25" customHeight="1" x14ac:dyDescent="0.15">
      <c r="A1446" s="24" t="s">
        <v>6144</v>
      </c>
      <c r="B1446" s="24" t="s">
        <v>6029</v>
      </c>
      <c r="C1446" s="23" t="s">
        <v>6143</v>
      </c>
      <c r="D1446" s="22"/>
      <c r="E1446" s="91">
        <v>5880</v>
      </c>
      <c r="F1446" s="21">
        <v>663</v>
      </c>
      <c r="G1446" s="20"/>
      <c r="H1446" s="14" t="str">
        <f t="shared" si="132"/>
        <v/>
      </c>
      <c r="I1446" s="19">
        <f t="shared" si="133"/>
        <v>3898440</v>
      </c>
      <c r="J1446" s="14" t="str">
        <f t="shared" si="134"/>
        <v/>
      </c>
      <c r="K1446" s="18" t="str">
        <f t="shared" si="135"/>
        <v/>
      </c>
      <c r="L1446" s="18" t="str">
        <f t="shared" si="136"/>
        <v/>
      </c>
      <c r="M1446" s="17" t="str">
        <f t="shared" si="137"/>
        <v>✔</v>
      </c>
    </row>
    <row r="1447" spans="1:13" ht="14.25" customHeight="1" x14ac:dyDescent="0.15">
      <c r="A1447" s="24" t="s">
        <v>6142</v>
      </c>
      <c r="B1447" s="24" t="s">
        <v>6029</v>
      </c>
      <c r="C1447" s="23" t="s">
        <v>6141</v>
      </c>
      <c r="D1447" s="22"/>
      <c r="E1447" s="91">
        <v>3350</v>
      </c>
      <c r="F1447" s="21">
        <v>17</v>
      </c>
      <c r="G1447" s="20"/>
      <c r="H1447" s="14" t="str">
        <f t="shared" si="132"/>
        <v/>
      </c>
      <c r="I1447" s="19">
        <f t="shared" si="133"/>
        <v>56950</v>
      </c>
      <c r="J1447" s="14" t="str">
        <f t="shared" si="134"/>
        <v/>
      </c>
      <c r="K1447" s="18" t="str">
        <f t="shared" si="135"/>
        <v/>
      </c>
      <c r="L1447" s="18" t="str">
        <f t="shared" si="136"/>
        <v/>
      </c>
      <c r="M1447" s="17" t="str">
        <f t="shared" si="137"/>
        <v>✔</v>
      </c>
    </row>
    <row r="1448" spans="1:13" ht="14.25" customHeight="1" x14ac:dyDescent="0.15">
      <c r="A1448" s="24" t="s">
        <v>6140</v>
      </c>
      <c r="B1448" s="24" t="s">
        <v>6029</v>
      </c>
      <c r="C1448" s="23" t="s">
        <v>6139</v>
      </c>
      <c r="D1448" s="22"/>
      <c r="E1448" s="91">
        <v>3150</v>
      </c>
      <c r="F1448" s="21">
        <v>34</v>
      </c>
      <c r="G1448" s="20"/>
      <c r="H1448" s="14" t="str">
        <f t="shared" si="132"/>
        <v/>
      </c>
      <c r="I1448" s="19">
        <f t="shared" si="133"/>
        <v>107100</v>
      </c>
      <c r="J1448" s="14" t="str">
        <f t="shared" si="134"/>
        <v/>
      </c>
      <c r="K1448" s="18" t="str">
        <f t="shared" si="135"/>
        <v/>
      </c>
      <c r="L1448" s="18" t="str">
        <f t="shared" si="136"/>
        <v/>
      </c>
      <c r="M1448" s="17" t="str">
        <f t="shared" si="137"/>
        <v>✔</v>
      </c>
    </row>
    <row r="1449" spans="1:13" ht="14.25" customHeight="1" x14ac:dyDescent="0.15">
      <c r="A1449" s="24" t="s">
        <v>6138</v>
      </c>
      <c r="B1449" s="24" t="s">
        <v>6029</v>
      </c>
      <c r="C1449" s="23" t="s">
        <v>6137</v>
      </c>
      <c r="D1449" s="22"/>
      <c r="E1449" s="91">
        <v>54924</v>
      </c>
      <c r="F1449" s="21">
        <v>1376</v>
      </c>
      <c r="G1449" s="20"/>
      <c r="H1449" s="14" t="str">
        <f t="shared" si="132"/>
        <v/>
      </c>
      <c r="I1449" s="19">
        <f t="shared" si="133"/>
        <v>75575424</v>
      </c>
      <c r="J1449" s="14" t="str">
        <f t="shared" si="134"/>
        <v/>
      </c>
      <c r="K1449" s="18" t="str">
        <f t="shared" si="135"/>
        <v/>
      </c>
      <c r="L1449" s="18" t="str">
        <f t="shared" si="136"/>
        <v/>
      </c>
      <c r="M1449" s="17" t="str">
        <f t="shared" si="137"/>
        <v>✔</v>
      </c>
    </row>
    <row r="1450" spans="1:13" ht="14.25" customHeight="1" x14ac:dyDescent="0.15">
      <c r="A1450" s="24" t="s">
        <v>6136</v>
      </c>
      <c r="B1450" s="24" t="s">
        <v>6029</v>
      </c>
      <c r="C1450" s="23" t="s">
        <v>6135</v>
      </c>
      <c r="D1450" s="22"/>
      <c r="E1450" s="91">
        <v>23774</v>
      </c>
      <c r="F1450" s="21">
        <v>341</v>
      </c>
      <c r="G1450" s="20"/>
      <c r="H1450" s="14" t="str">
        <f t="shared" si="132"/>
        <v/>
      </c>
      <c r="I1450" s="19">
        <f t="shared" si="133"/>
        <v>8106934</v>
      </c>
      <c r="J1450" s="14" t="str">
        <f t="shared" si="134"/>
        <v/>
      </c>
      <c r="K1450" s="18" t="str">
        <f t="shared" si="135"/>
        <v/>
      </c>
      <c r="L1450" s="18" t="str">
        <f t="shared" si="136"/>
        <v/>
      </c>
      <c r="M1450" s="17" t="str">
        <f t="shared" si="137"/>
        <v>✔</v>
      </c>
    </row>
    <row r="1451" spans="1:13" ht="14.25" customHeight="1" x14ac:dyDescent="0.15">
      <c r="A1451" s="24" t="s">
        <v>6134</v>
      </c>
      <c r="B1451" s="24" t="s">
        <v>6029</v>
      </c>
      <c r="C1451" s="23" t="s">
        <v>6133</v>
      </c>
      <c r="D1451" s="22"/>
      <c r="E1451" s="91">
        <v>7170</v>
      </c>
      <c r="F1451" s="21">
        <v>1282</v>
      </c>
      <c r="G1451" s="20"/>
      <c r="H1451" s="14" t="str">
        <f t="shared" si="132"/>
        <v/>
      </c>
      <c r="I1451" s="19">
        <f t="shared" si="133"/>
        <v>9191940</v>
      </c>
      <c r="J1451" s="14" t="str">
        <f t="shared" si="134"/>
        <v/>
      </c>
      <c r="K1451" s="18" t="str">
        <f t="shared" si="135"/>
        <v/>
      </c>
      <c r="L1451" s="18" t="str">
        <f t="shared" si="136"/>
        <v/>
      </c>
      <c r="M1451" s="17" t="str">
        <f t="shared" si="137"/>
        <v>✔</v>
      </c>
    </row>
    <row r="1452" spans="1:13" ht="14.25" customHeight="1" x14ac:dyDescent="0.15">
      <c r="A1452" s="24" t="s">
        <v>6132</v>
      </c>
      <c r="B1452" s="24" t="s">
        <v>6029</v>
      </c>
      <c r="C1452" s="23" t="s">
        <v>6131</v>
      </c>
      <c r="D1452" s="22"/>
      <c r="E1452" s="91">
        <v>2120</v>
      </c>
      <c r="F1452" s="21">
        <v>3934</v>
      </c>
      <c r="G1452" s="20"/>
      <c r="H1452" s="14" t="str">
        <f t="shared" si="132"/>
        <v/>
      </c>
      <c r="I1452" s="19">
        <f t="shared" si="133"/>
        <v>8340080</v>
      </c>
      <c r="J1452" s="14" t="str">
        <f t="shared" si="134"/>
        <v/>
      </c>
      <c r="K1452" s="18" t="str">
        <f t="shared" si="135"/>
        <v/>
      </c>
      <c r="L1452" s="18" t="str">
        <f t="shared" si="136"/>
        <v/>
      </c>
      <c r="M1452" s="17" t="str">
        <f t="shared" si="137"/>
        <v>✔</v>
      </c>
    </row>
    <row r="1453" spans="1:13" ht="14.25" customHeight="1" x14ac:dyDescent="0.15">
      <c r="A1453" s="24" t="s">
        <v>6130</v>
      </c>
      <c r="B1453" s="24" t="s">
        <v>6029</v>
      </c>
      <c r="C1453" s="23" t="s">
        <v>6129</v>
      </c>
      <c r="D1453" s="22"/>
      <c r="E1453" s="91">
        <v>2130</v>
      </c>
      <c r="F1453" s="21">
        <v>4311</v>
      </c>
      <c r="G1453" s="20"/>
      <c r="H1453" s="14" t="str">
        <f t="shared" si="132"/>
        <v/>
      </c>
      <c r="I1453" s="19">
        <f t="shared" si="133"/>
        <v>9182430</v>
      </c>
      <c r="J1453" s="14" t="str">
        <f t="shared" si="134"/>
        <v/>
      </c>
      <c r="K1453" s="18" t="str">
        <f t="shared" si="135"/>
        <v/>
      </c>
      <c r="L1453" s="18" t="str">
        <f t="shared" si="136"/>
        <v/>
      </c>
      <c r="M1453" s="17" t="str">
        <f t="shared" si="137"/>
        <v>✔</v>
      </c>
    </row>
    <row r="1454" spans="1:13" ht="14.25" customHeight="1" x14ac:dyDescent="0.15">
      <c r="A1454" s="24" t="s">
        <v>6128</v>
      </c>
      <c r="B1454" s="24" t="s">
        <v>6029</v>
      </c>
      <c r="C1454" s="23" t="s">
        <v>6127</v>
      </c>
      <c r="D1454" s="22"/>
      <c r="E1454" s="91">
        <v>13140</v>
      </c>
      <c r="F1454" s="21">
        <v>10</v>
      </c>
      <c r="G1454" s="20"/>
      <c r="H1454" s="14" t="str">
        <f t="shared" si="132"/>
        <v/>
      </c>
      <c r="I1454" s="19">
        <f t="shared" si="133"/>
        <v>131400</v>
      </c>
      <c r="J1454" s="14" t="str">
        <f t="shared" si="134"/>
        <v/>
      </c>
      <c r="K1454" s="18" t="str">
        <f t="shared" si="135"/>
        <v/>
      </c>
      <c r="L1454" s="18" t="str">
        <f t="shared" si="136"/>
        <v/>
      </c>
      <c r="M1454" s="17" t="str">
        <f t="shared" si="137"/>
        <v>✔</v>
      </c>
    </row>
    <row r="1455" spans="1:13" ht="14.25" customHeight="1" x14ac:dyDescent="0.15">
      <c r="A1455" s="24" t="s">
        <v>6126</v>
      </c>
      <c r="B1455" s="24" t="s">
        <v>6029</v>
      </c>
      <c r="C1455" s="23" t="s">
        <v>6125</v>
      </c>
      <c r="D1455" s="22"/>
      <c r="E1455" s="91">
        <v>5360</v>
      </c>
      <c r="F1455" s="21">
        <v>286</v>
      </c>
      <c r="G1455" s="20"/>
      <c r="H1455" s="14" t="str">
        <f t="shared" si="132"/>
        <v/>
      </c>
      <c r="I1455" s="19">
        <f t="shared" si="133"/>
        <v>1532960</v>
      </c>
      <c r="J1455" s="14" t="str">
        <f t="shared" si="134"/>
        <v/>
      </c>
      <c r="K1455" s="18" t="str">
        <f t="shared" si="135"/>
        <v/>
      </c>
      <c r="L1455" s="18" t="str">
        <f t="shared" si="136"/>
        <v/>
      </c>
      <c r="M1455" s="17" t="str">
        <f t="shared" si="137"/>
        <v>✔</v>
      </c>
    </row>
    <row r="1456" spans="1:13" ht="14.25" customHeight="1" x14ac:dyDescent="0.15">
      <c r="A1456" s="24" t="s">
        <v>6124</v>
      </c>
      <c r="B1456" s="24" t="s">
        <v>6029</v>
      </c>
      <c r="C1456" s="23" t="s">
        <v>6123</v>
      </c>
      <c r="D1456" s="22"/>
      <c r="E1456" s="91">
        <v>2536</v>
      </c>
      <c r="F1456" s="21">
        <v>1685</v>
      </c>
      <c r="G1456" s="20"/>
      <c r="H1456" s="14" t="str">
        <f t="shared" si="132"/>
        <v/>
      </c>
      <c r="I1456" s="19">
        <f t="shared" si="133"/>
        <v>4273160</v>
      </c>
      <c r="J1456" s="14" t="str">
        <f t="shared" si="134"/>
        <v/>
      </c>
      <c r="K1456" s="18" t="str">
        <f t="shared" si="135"/>
        <v/>
      </c>
      <c r="L1456" s="18" t="str">
        <f t="shared" si="136"/>
        <v/>
      </c>
      <c r="M1456" s="17" t="str">
        <f t="shared" si="137"/>
        <v>✔</v>
      </c>
    </row>
    <row r="1457" spans="1:13" ht="14.25" customHeight="1" x14ac:dyDescent="0.15">
      <c r="A1457" s="24" t="s">
        <v>6122</v>
      </c>
      <c r="B1457" s="24" t="s">
        <v>6029</v>
      </c>
      <c r="C1457" s="23" t="s">
        <v>6121</v>
      </c>
      <c r="D1457" s="22"/>
      <c r="E1457" s="91">
        <v>8792</v>
      </c>
      <c r="F1457" s="21">
        <v>1138</v>
      </c>
      <c r="G1457" s="20"/>
      <c r="H1457" s="14" t="str">
        <f t="shared" si="132"/>
        <v/>
      </c>
      <c r="I1457" s="19">
        <f t="shared" si="133"/>
        <v>10005296</v>
      </c>
      <c r="J1457" s="14" t="str">
        <f t="shared" si="134"/>
        <v/>
      </c>
      <c r="K1457" s="18" t="str">
        <f t="shared" si="135"/>
        <v/>
      </c>
      <c r="L1457" s="18" t="str">
        <f t="shared" si="136"/>
        <v/>
      </c>
      <c r="M1457" s="17" t="str">
        <f t="shared" si="137"/>
        <v>✔</v>
      </c>
    </row>
    <row r="1458" spans="1:13" ht="14.25" customHeight="1" x14ac:dyDescent="0.15">
      <c r="A1458" s="24" t="s">
        <v>6120</v>
      </c>
      <c r="B1458" s="24" t="s">
        <v>6029</v>
      </c>
      <c r="C1458" s="23" t="s">
        <v>6119</v>
      </c>
      <c r="D1458" s="22"/>
      <c r="E1458" s="91">
        <v>4720</v>
      </c>
      <c r="F1458" s="21">
        <v>692</v>
      </c>
      <c r="G1458" s="20"/>
      <c r="H1458" s="14" t="str">
        <f t="shared" si="132"/>
        <v/>
      </c>
      <c r="I1458" s="19">
        <f t="shared" si="133"/>
        <v>3266240</v>
      </c>
      <c r="J1458" s="14" t="str">
        <f t="shared" si="134"/>
        <v/>
      </c>
      <c r="K1458" s="18" t="str">
        <f t="shared" si="135"/>
        <v/>
      </c>
      <c r="L1458" s="18" t="str">
        <f t="shared" si="136"/>
        <v/>
      </c>
      <c r="M1458" s="17" t="str">
        <f t="shared" si="137"/>
        <v>✔</v>
      </c>
    </row>
    <row r="1459" spans="1:13" ht="14.25" customHeight="1" x14ac:dyDescent="0.15">
      <c r="A1459" s="24" t="s">
        <v>6118</v>
      </c>
      <c r="B1459" s="24" t="s">
        <v>6029</v>
      </c>
      <c r="C1459" s="23" t="s">
        <v>6117</v>
      </c>
      <c r="D1459" s="22"/>
      <c r="E1459" s="91">
        <v>45430</v>
      </c>
      <c r="F1459" s="21">
        <v>70</v>
      </c>
      <c r="G1459" s="20"/>
      <c r="H1459" s="14" t="str">
        <f t="shared" si="132"/>
        <v/>
      </c>
      <c r="I1459" s="19">
        <f t="shared" si="133"/>
        <v>3180100</v>
      </c>
      <c r="J1459" s="14" t="str">
        <f t="shared" si="134"/>
        <v/>
      </c>
      <c r="K1459" s="18" t="str">
        <f t="shared" si="135"/>
        <v/>
      </c>
      <c r="L1459" s="18" t="str">
        <f t="shared" si="136"/>
        <v/>
      </c>
      <c r="M1459" s="17" t="str">
        <f t="shared" si="137"/>
        <v>✔</v>
      </c>
    </row>
    <row r="1460" spans="1:13" ht="14.25" customHeight="1" x14ac:dyDescent="0.15">
      <c r="A1460" s="24" t="s">
        <v>6116</v>
      </c>
      <c r="B1460" s="24" t="s">
        <v>6029</v>
      </c>
      <c r="C1460" s="23" t="s">
        <v>6115</v>
      </c>
      <c r="D1460" s="22"/>
      <c r="E1460" s="91">
        <v>9385</v>
      </c>
      <c r="F1460" s="21">
        <v>2012</v>
      </c>
      <c r="G1460" s="20"/>
      <c r="H1460" s="14" t="str">
        <f t="shared" si="132"/>
        <v/>
      </c>
      <c r="I1460" s="19">
        <f t="shared" si="133"/>
        <v>18882620</v>
      </c>
      <c r="J1460" s="14" t="str">
        <f t="shared" si="134"/>
        <v/>
      </c>
      <c r="K1460" s="18" t="str">
        <f t="shared" si="135"/>
        <v/>
      </c>
      <c r="L1460" s="18" t="str">
        <f t="shared" si="136"/>
        <v/>
      </c>
      <c r="M1460" s="17" t="str">
        <f t="shared" si="137"/>
        <v>✔</v>
      </c>
    </row>
    <row r="1461" spans="1:13" ht="14.25" customHeight="1" x14ac:dyDescent="0.15">
      <c r="A1461" s="24" t="s">
        <v>6114</v>
      </c>
      <c r="B1461" s="24" t="s">
        <v>6029</v>
      </c>
      <c r="C1461" s="23" t="s">
        <v>6113</v>
      </c>
      <c r="D1461" s="22"/>
      <c r="E1461" s="91">
        <v>9910</v>
      </c>
      <c r="F1461" s="21">
        <v>3</v>
      </c>
      <c r="G1461" s="20"/>
      <c r="H1461" s="14" t="str">
        <f t="shared" si="132"/>
        <v/>
      </c>
      <c r="I1461" s="19">
        <f t="shared" si="133"/>
        <v>29730</v>
      </c>
      <c r="J1461" s="14" t="str">
        <f t="shared" si="134"/>
        <v/>
      </c>
      <c r="K1461" s="18" t="str">
        <f t="shared" si="135"/>
        <v/>
      </c>
      <c r="L1461" s="18" t="str">
        <f t="shared" si="136"/>
        <v/>
      </c>
      <c r="M1461" s="17" t="str">
        <f t="shared" si="137"/>
        <v>✔</v>
      </c>
    </row>
    <row r="1462" spans="1:13" ht="14.25" customHeight="1" x14ac:dyDescent="0.15">
      <c r="A1462" s="24" t="s">
        <v>6112</v>
      </c>
      <c r="B1462" s="24" t="s">
        <v>6029</v>
      </c>
      <c r="C1462" s="23" t="s">
        <v>6111</v>
      </c>
      <c r="D1462" s="22"/>
      <c r="E1462" s="91">
        <v>11430</v>
      </c>
      <c r="F1462" s="21">
        <v>701</v>
      </c>
      <c r="G1462" s="20"/>
      <c r="H1462" s="14" t="str">
        <f t="shared" si="132"/>
        <v/>
      </c>
      <c r="I1462" s="19">
        <f t="shared" si="133"/>
        <v>8012430</v>
      </c>
      <c r="J1462" s="14" t="str">
        <f t="shared" si="134"/>
        <v/>
      </c>
      <c r="K1462" s="18" t="str">
        <f t="shared" si="135"/>
        <v/>
      </c>
      <c r="L1462" s="18" t="str">
        <f t="shared" si="136"/>
        <v/>
      </c>
      <c r="M1462" s="17" t="str">
        <f t="shared" si="137"/>
        <v>✔</v>
      </c>
    </row>
    <row r="1463" spans="1:13" ht="14.25" customHeight="1" x14ac:dyDescent="0.15">
      <c r="A1463" s="24" t="s">
        <v>6110</v>
      </c>
      <c r="B1463" s="24" t="s">
        <v>6029</v>
      </c>
      <c r="C1463" s="23" t="s">
        <v>6109</v>
      </c>
      <c r="D1463" s="22"/>
      <c r="E1463" s="91">
        <v>3410</v>
      </c>
      <c r="F1463" s="21">
        <v>12</v>
      </c>
      <c r="G1463" s="20"/>
      <c r="H1463" s="14" t="str">
        <f t="shared" si="132"/>
        <v/>
      </c>
      <c r="I1463" s="19">
        <f t="shared" si="133"/>
        <v>40920</v>
      </c>
      <c r="J1463" s="14" t="str">
        <f t="shared" si="134"/>
        <v/>
      </c>
      <c r="K1463" s="18" t="str">
        <f t="shared" si="135"/>
        <v/>
      </c>
      <c r="L1463" s="18" t="str">
        <f t="shared" si="136"/>
        <v/>
      </c>
      <c r="M1463" s="17" t="str">
        <f t="shared" si="137"/>
        <v>✔</v>
      </c>
    </row>
    <row r="1464" spans="1:13" ht="14.25" customHeight="1" x14ac:dyDescent="0.15">
      <c r="A1464" s="24" t="s">
        <v>6108</v>
      </c>
      <c r="B1464" s="24" t="s">
        <v>6029</v>
      </c>
      <c r="C1464" s="23" t="s">
        <v>6107</v>
      </c>
      <c r="D1464" s="22"/>
      <c r="E1464" s="91">
        <v>3410</v>
      </c>
      <c r="F1464" s="21">
        <v>48</v>
      </c>
      <c r="G1464" s="20"/>
      <c r="H1464" s="14" t="str">
        <f t="shared" si="132"/>
        <v/>
      </c>
      <c r="I1464" s="19">
        <f t="shared" si="133"/>
        <v>163680</v>
      </c>
      <c r="J1464" s="14" t="str">
        <f t="shared" si="134"/>
        <v/>
      </c>
      <c r="K1464" s="18" t="str">
        <f t="shared" si="135"/>
        <v/>
      </c>
      <c r="L1464" s="18" t="str">
        <f t="shared" si="136"/>
        <v/>
      </c>
      <c r="M1464" s="17" t="str">
        <f t="shared" si="137"/>
        <v>✔</v>
      </c>
    </row>
    <row r="1465" spans="1:13" ht="14.25" customHeight="1" x14ac:dyDescent="0.15">
      <c r="A1465" s="24" t="s">
        <v>6106</v>
      </c>
      <c r="B1465" s="24" t="s">
        <v>6029</v>
      </c>
      <c r="C1465" s="23" t="s">
        <v>6105</v>
      </c>
      <c r="D1465" s="22"/>
      <c r="E1465" s="91">
        <v>4740</v>
      </c>
      <c r="F1465" s="21">
        <v>1131</v>
      </c>
      <c r="G1465" s="20"/>
      <c r="H1465" s="14" t="str">
        <f t="shared" si="132"/>
        <v/>
      </c>
      <c r="I1465" s="19">
        <f t="shared" si="133"/>
        <v>5360940</v>
      </c>
      <c r="J1465" s="14" t="str">
        <f t="shared" si="134"/>
        <v/>
      </c>
      <c r="K1465" s="18" t="str">
        <f t="shared" si="135"/>
        <v/>
      </c>
      <c r="L1465" s="18" t="str">
        <f t="shared" si="136"/>
        <v/>
      </c>
      <c r="M1465" s="17" t="str">
        <f t="shared" si="137"/>
        <v>✔</v>
      </c>
    </row>
    <row r="1466" spans="1:13" ht="14.25" customHeight="1" x14ac:dyDescent="0.15">
      <c r="A1466" s="24" t="s">
        <v>6104</v>
      </c>
      <c r="B1466" s="24" t="s">
        <v>6029</v>
      </c>
      <c r="C1466" s="23" t="s">
        <v>6103</v>
      </c>
      <c r="D1466" s="22"/>
      <c r="E1466" s="91">
        <v>3460</v>
      </c>
      <c r="F1466" s="21">
        <v>4340</v>
      </c>
      <c r="G1466" s="20"/>
      <c r="H1466" s="14" t="str">
        <f t="shared" si="132"/>
        <v/>
      </c>
      <c r="I1466" s="19">
        <f t="shared" si="133"/>
        <v>15016400</v>
      </c>
      <c r="J1466" s="14" t="str">
        <f t="shared" si="134"/>
        <v/>
      </c>
      <c r="K1466" s="18" t="str">
        <f t="shared" si="135"/>
        <v/>
      </c>
      <c r="L1466" s="18" t="str">
        <f t="shared" si="136"/>
        <v/>
      </c>
      <c r="M1466" s="17" t="str">
        <f t="shared" si="137"/>
        <v>✔</v>
      </c>
    </row>
    <row r="1467" spans="1:13" ht="14.25" customHeight="1" x14ac:dyDescent="0.15">
      <c r="A1467" s="24" t="s">
        <v>6102</v>
      </c>
      <c r="B1467" s="24" t="s">
        <v>6029</v>
      </c>
      <c r="C1467" s="23" t="s">
        <v>6101</v>
      </c>
      <c r="D1467" s="22"/>
      <c r="E1467" s="91">
        <v>10950</v>
      </c>
      <c r="F1467" s="21">
        <v>610</v>
      </c>
      <c r="G1467" s="20"/>
      <c r="H1467" s="14" t="str">
        <f t="shared" si="132"/>
        <v/>
      </c>
      <c r="I1467" s="19">
        <f t="shared" si="133"/>
        <v>6679500</v>
      </c>
      <c r="J1467" s="14" t="str">
        <f t="shared" si="134"/>
        <v/>
      </c>
      <c r="K1467" s="18" t="str">
        <f t="shared" si="135"/>
        <v/>
      </c>
      <c r="L1467" s="18" t="str">
        <f t="shared" si="136"/>
        <v/>
      </c>
      <c r="M1467" s="17" t="str">
        <f t="shared" si="137"/>
        <v>✔</v>
      </c>
    </row>
    <row r="1468" spans="1:13" ht="14.25" customHeight="1" x14ac:dyDescent="0.15">
      <c r="A1468" s="24" t="s">
        <v>6100</v>
      </c>
      <c r="B1468" s="24" t="s">
        <v>6029</v>
      </c>
      <c r="C1468" s="23" t="s">
        <v>6099</v>
      </c>
      <c r="D1468" s="22"/>
      <c r="E1468" s="91">
        <v>17490</v>
      </c>
      <c r="F1468" s="21">
        <v>24</v>
      </c>
      <c r="G1468" s="20"/>
      <c r="H1468" s="14" t="str">
        <f t="shared" si="132"/>
        <v/>
      </c>
      <c r="I1468" s="19">
        <f t="shared" si="133"/>
        <v>419760</v>
      </c>
      <c r="J1468" s="14" t="str">
        <f t="shared" si="134"/>
        <v/>
      </c>
      <c r="K1468" s="18" t="str">
        <f t="shared" si="135"/>
        <v/>
      </c>
      <c r="L1468" s="18" t="str">
        <f t="shared" si="136"/>
        <v/>
      </c>
      <c r="M1468" s="17" t="str">
        <f t="shared" si="137"/>
        <v>✔</v>
      </c>
    </row>
    <row r="1469" spans="1:13" ht="14.25" customHeight="1" x14ac:dyDescent="0.15">
      <c r="A1469" s="24" t="s">
        <v>6098</v>
      </c>
      <c r="B1469" s="24" t="s">
        <v>6029</v>
      </c>
      <c r="C1469" s="23" t="s">
        <v>6097</v>
      </c>
      <c r="D1469" s="22"/>
      <c r="E1469" s="91">
        <v>15924</v>
      </c>
      <c r="F1469" s="21">
        <v>176</v>
      </c>
      <c r="G1469" s="20"/>
      <c r="H1469" s="14" t="str">
        <f t="shared" si="132"/>
        <v/>
      </c>
      <c r="I1469" s="19">
        <f t="shared" si="133"/>
        <v>2802624</v>
      </c>
      <c r="J1469" s="14" t="str">
        <f t="shared" si="134"/>
        <v/>
      </c>
      <c r="K1469" s="18" t="str">
        <f t="shared" si="135"/>
        <v/>
      </c>
      <c r="L1469" s="18" t="str">
        <f t="shared" si="136"/>
        <v/>
      </c>
      <c r="M1469" s="17" t="str">
        <f t="shared" si="137"/>
        <v>✔</v>
      </c>
    </row>
    <row r="1470" spans="1:13" ht="14.25" customHeight="1" x14ac:dyDescent="0.15">
      <c r="A1470" s="24" t="s">
        <v>6096</v>
      </c>
      <c r="B1470" s="24" t="s">
        <v>6029</v>
      </c>
      <c r="C1470" s="23" t="s">
        <v>6095</v>
      </c>
      <c r="D1470" s="22"/>
      <c r="E1470" s="91">
        <v>7310</v>
      </c>
      <c r="F1470" s="21">
        <v>94</v>
      </c>
      <c r="G1470" s="20"/>
      <c r="H1470" s="14" t="str">
        <f t="shared" si="132"/>
        <v/>
      </c>
      <c r="I1470" s="19">
        <f t="shared" si="133"/>
        <v>687140</v>
      </c>
      <c r="J1470" s="14" t="str">
        <f t="shared" si="134"/>
        <v/>
      </c>
      <c r="K1470" s="18" t="str">
        <f t="shared" si="135"/>
        <v/>
      </c>
      <c r="L1470" s="18" t="str">
        <f t="shared" si="136"/>
        <v/>
      </c>
      <c r="M1470" s="17" t="str">
        <f t="shared" si="137"/>
        <v>✔</v>
      </c>
    </row>
    <row r="1471" spans="1:13" ht="14.25" customHeight="1" x14ac:dyDescent="0.15">
      <c r="A1471" s="24" t="s">
        <v>6094</v>
      </c>
      <c r="B1471" s="24" t="s">
        <v>6029</v>
      </c>
      <c r="C1471" s="23" t="s">
        <v>6093</v>
      </c>
      <c r="D1471" s="22"/>
      <c r="E1471" s="91">
        <v>8920</v>
      </c>
      <c r="F1471" s="21">
        <v>3</v>
      </c>
      <c r="G1471" s="20"/>
      <c r="H1471" s="14" t="str">
        <f t="shared" si="132"/>
        <v/>
      </c>
      <c r="I1471" s="19">
        <f t="shared" si="133"/>
        <v>26760</v>
      </c>
      <c r="J1471" s="14" t="str">
        <f t="shared" si="134"/>
        <v/>
      </c>
      <c r="K1471" s="18" t="str">
        <f t="shared" si="135"/>
        <v/>
      </c>
      <c r="L1471" s="18" t="str">
        <f t="shared" si="136"/>
        <v/>
      </c>
      <c r="M1471" s="17" t="str">
        <f t="shared" si="137"/>
        <v>✔</v>
      </c>
    </row>
    <row r="1472" spans="1:13" ht="14.25" customHeight="1" x14ac:dyDescent="0.15">
      <c r="A1472" s="24" t="s">
        <v>6092</v>
      </c>
      <c r="B1472" s="24" t="s">
        <v>6029</v>
      </c>
      <c r="C1472" s="23" t="s">
        <v>6091</v>
      </c>
      <c r="D1472" s="22"/>
      <c r="E1472" s="91">
        <v>6051</v>
      </c>
      <c r="F1472" s="21">
        <v>360</v>
      </c>
      <c r="G1472" s="20"/>
      <c r="H1472" s="14" t="str">
        <f t="shared" si="132"/>
        <v/>
      </c>
      <c r="I1472" s="19">
        <f t="shared" si="133"/>
        <v>2178360</v>
      </c>
      <c r="J1472" s="14" t="str">
        <f t="shared" si="134"/>
        <v/>
      </c>
      <c r="K1472" s="18" t="str">
        <f t="shared" si="135"/>
        <v/>
      </c>
      <c r="L1472" s="18" t="str">
        <f t="shared" si="136"/>
        <v/>
      </c>
      <c r="M1472" s="17" t="str">
        <f t="shared" si="137"/>
        <v>✔</v>
      </c>
    </row>
    <row r="1473" spans="1:13" ht="14.25" customHeight="1" x14ac:dyDescent="0.15">
      <c r="A1473" s="24" t="s">
        <v>6090</v>
      </c>
      <c r="B1473" s="24" t="s">
        <v>6029</v>
      </c>
      <c r="C1473" s="23" t="s">
        <v>6089</v>
      </c>
      <c r="D1473" s="22"/>
      <c r="E1473" s="91">
        <v>2050</v>
      </c>
      <c r="F1473" s="21">
        <v>742</v>
      </c>
      <c r="G1473" s="20"/>
      <c r="H1473" s="14" t="str">
        <f t="shared" si="132"/>
        <v/>
      </c>
      <c r="I1473" s="19">
        <f t="shared" si="133"/>
        <v>1521100</v>
      </c>
      <c r="J1473" s="14" t="str">
        <f t="shared" si="134"/>
        <v/>
      </c>
      <c r="K1473" s="18" t="str">
        <f t="shared" si="135"/>
        <v/>
      </c>
      <c r="L1473" s="18" t="str">
        <f t="shared" si="136"/>
        <v/>
      </c>
      <c r="M1473" s="17" t="str">
        <f t="shared" si="137"/>
        <v>✔</v>
      </c>
    </row>
    <row r="1474" spans="1:13" ht="14.25" customHeight="1" x14ac:dyDescent="0.15">
      <c r="A1474" s="24" t="s">
        <v>6088</v>
      </c>
      <c r="B1474" s="24" t="s">
        <v>6029</v>
      </c>
      <c r="C1474" s="23" t="s">
        <v>6087</v>
      </c>
      <c r="D1474" s="22"/>
      <c r="E1474" s="91">
        <v>2650</v>
      </c>
      <c r="F1474" s="21">
        <v>464</v>
      </c>
      <c r="G1474" s="20"/>
      <c r="H1474" s="14" t="str">
        <f t="shared" si="132"/>
        <v/>
      </c>
      <c r="I1474" s="19">
        <f t="shared" si="133"/>
        <v>1229600</v>
      </c>
      <c r="J1474" s="14" t="str">
        <f t="shared" si="134"/>
        <v/>
      </c>
      <c r="K1474" s="18" t="str">
        <f t="shared" si="135"/>
        <v/>
      </c>
      <c r="L1474" s="18" t="str">
        <f t="shared" si="136"/>
        <v/>
      </c>
      <c r="M1474" s="17" t="str">
        <f t="shared" si="137"/>
        <v>✔</v>
      </c>
    </row>
    <row r="1475" spans="1:13" ht="14.25" customHeight="1" x14ac:dyDescent="0.15">
      <c r="A1475" s="24" t="s">
        <v>6086</v>
      </c>
      <c r="B1475" s="24" t="s">
        <v>6029</v>
      </c>
      <c r="C1475" s="23" t="s">
        <v>6085</v>
      </c>
      <c r="D1475" s="22"/>
      <c r="E1475" s="91">
        <v>11990</v>
      </c>
      <c r="F1475" s="21">
        <v>51</v>
      </c>
      <c r="G1475" s="20"/>
      <c r="H1475" s="14" t="str">
        <f t="shared" si="132"/>
        <v/>
      </c>
      <c r="I1475" s="19">
        <f t="shared" si="133"/>
        <v>611490</v>
      </c>
      <c r="J1475" s="14" t="str">
        <f t="shared" si="134"/>
        <v/>
      </c>
      <c r="K1475" s="18" t="str">
        <f t="shared" si="135"/>
        <v/>
      </c>
      <c r="L1475" s="18" t="str">
        <f t="shared" si="136"/>
        <v/>
      </c>
      <c r="M1475" s="17" t="str">
        <f t="shared" si="137"/>
        <v>✔</v>
      </c>
    </row>
    <row r="1476" spans="1:13" ht="14.25" customHeight="1" x14ac:dyDescent="0.15">
      <c r="A1476" s="24" t="s">
        <v>6084</v>
      </c>
      <c r="B1476" s="24" t="s">
        <v>6029</v>
      </c>
      <c r="C1476" s="23" t="s">
        <v>6083</v>
      </c>
      <c r="D1476" s="22"/>
      <c r="E1476" s="91">
        <v>14140</v>
      </c>
      <c r="F1476" s="21">
        <v>36</v>
      </c>
      <c r="G1476" s="20"/>
      <c r="H1476" s="14" t="str">
        <f t="shared" si="132"/>
        <v/>
      </c>
      <c r="I1476" s="19">
        <f t="shared" si="133"/>
        <v>509040</v>
      </c>
      <c r="J1476" s="14" t="str">
        <f t="shared" si="134"/>
        <v/>
      </c>
      <c r="K1476" s="18" t="str">
        <f t="shared" si="135"/>
        <v/>
      </c>
      <c r="L1476" s="18" t="str">
        <f t="shared" si="136"/>
        <v/>
      </c>
      <c r="M1476" s="17" t="str">
        <f t="shared" si="137"/>
        <v>✔</v>
      </c>
    </row>
    <row r="1477" spans="1:13" ht="14.25" customHeight="1" x14ac:dyDescent="0.15">
      <c r="A1477" s="24" t="s">
        <v>6082</v>
      </c>
      <c r="B1477" s="24" t="s">
        <v>6029</v>
      </c>
      <c r="C1477" s="23" t="s">
        <v>6081</v>
      </c>
      <c r="D1477" s="22"/>
      <c r="E1477" s="91">
        <v>10300</v>
      </c>
      <c r="F1477" s="21">
        <v>588</v>
      </c>
      <c r="G1477" s="20"/>
      <c r="H1477" s="14" t="str">
        <f t="shared" si="132"/>
        <v/>
      </c>
      <c r="I1477" s="19">
        <f t="shared" si="133"/>
        <v>6056400</v>
      </c>
      <c r="J1477" s="14" t="str">
        <f t="shared" si="134"/>
        <v/>
      </c>
      <c r="K1477" s="18" t="str">
        <f t="shared" si="135"/>
        <v/>
      </c>
      <c r="L1477" s="18" t="str">
        <f t="shared" si="136"/>
        <v/>
      </c>
      <c r="M1477" s="17" t="str">
        <f t="shared" si="137"/>
        <v>✔</v>
      </c>
    </row>
    <row r="1478" spans="1:13" ht="14.25" customHeight="1" x14ac:dyDescent="0.15">
      <c r="A1478" s="24" t="s">
        <v>6080</v>
      </c>
      <c r="B1478" s="24" t="s">
        <v>6029</v>
      </c>
      <c r="C1478" s="23" t="s">
        <v>6079</v>
      </c>
      <c r="D1478" s="22"/>
      <c r="E1478" s="91">
        <v>3130</v>
      </c>
      <c r="F1478" s="21">
        <v>584</v>
      </c>
      <c r="G1478" s="20"/>
      <c r="H1478" s="14" t="str">
        <f t="shared" si="132"/>
        <v/>
      </c>
      <c r="I1478" s="19">
        <f t="shared" si="133"/>
        <v>1827920</v>
      </c>
      <c r="J1478" s="14" t="str">
        <f t="shared" si="134"/>
        <v/>
      </c>
      <c r="K1478" s="18" t="str">
        <f t="shared" si="135"/>
        <v/>
      </c>
      <c r="L1478" s="18" t="str">
        <f t="shared" si="136"/>
        <v/>
      </c>
      <c r="M1478" s="17" t="str">
        <f t="shared" si="137"/>
        <v>✔</v>
      </c>
    </row>
    <row r="1479" spans="1:13" ht="14.25" customHeight="1" x14ac:dyDescent="0.15">
      <c r="A1479" s="24" t="s">
        <v>6078</v>
      </c>
      <c r="B1479" s="24" t="s">
        <v>6029</v>
      </c>
      <c r="C1479" s="23" t="s">
        <v>6077</v>
      </c>
      <c r="D1479" s="22"/>
      <c r="E1479" s="91">
        <v>4450</v>
      </c>
      <c r="F1479" s="21">
        <v>44</v>
      </c>
      <c r="G1479" s="20"/>
      <c r="H1479" s="14" t="str">
        <f t="shared" si="132"/>
        <v/>
      </c>
      <c r="I1479" s="19">
        <f t="shared" si="133"/>
        <v>195800</v>
      </c>
      <c r="J1479" s="14" t="str">
        <f t="shared" si="134"/>
        <v/>
      </c>
      <c r="K1479" s="18" t="str">
        <f t="shared" si="135"/>
        <v/>
      </c>
      <c r="L1479" s="18" t="str">
        <f t="shared" si="136"/>
        <v/>
      </c>
      <c r="M1479" s="17" t="str">
        <f t="shared" si="137"/>
        <v>✔</v>
      </c>
    </row>
    <row r="1480" spans="1:13" ht="14.25" customHeight="1" x14ac:dyDescent="0.15">
      <c r="A1480" s="24" t="s">
        <v>6076</v>
      </c>
      <c r="B1480" s="24" t="s">
        <v>6029</v>
      </c>
      <c r="C1480" s="23" t="s">
        <v>6075</v>
      </c>
      <c r="D1480" s="22"/>
      <c r="E1480" s="91">
        <v>6600</v>
      </c>
      <c r="F1480" s="21">
        <v>17</v>
      </c>
      <c r="G1480" s="20"/>
      <c r="H1480" s="14" t="str">
        <f t="shared" si="132"/>
        <v/>
      </c>
      <c r="I1480" s="19">
        <f t="shared" si="133"/>
        <v>112200</v>
      </c>
      <c r="J1480" s="14" t="str">
        <f t="shared" si="134"/>
        <v/>
      </c>
      <c r="K1480" s="18" t="str">
        <f t="shared" si="135"/>
        <v/>
      </c>
      <c r="L1480" s="18" t="str">
        <f t="shared" si="136"/>
        <v/>
      </c>
      <c r="M1480" s="17" t="str">
        <f t="shared" si="137"/>
        <v>✔</v>
      </c>
    </row>
    <row r="1481" spans="1:13" ht="14.25" customHeight="1" x14ac:dyDescent="0.15">
      <c r="A1481" s="24" t="s">
        <v>6074</v>
      </c>
      <c r="B1481" s="24" t="s">
        <v>6029</v>
      </c>
      <c r="C1481" s="23" t="s">
        <v>6073</v>
      </c>
      <c r="D1481" s="22"/>
      <c r="E1481" s="91">
        <v>1040</v>
      </c>
      <c r="F1481" s="21">
        <v>118</v>
      </c>
      <c r="G1481" s="20"/>
      <c r="H1481" s="14" t="str">
        <f t="shared" si="132"/>
        <v/>
      </c>
      <c r="I1481" s="19">
        <f t="shared" si="133"/>
        <v>122720</v>
      </c>
      <c r="J1481" s="14" t="str">
        <f t="shared" si="134"/>
        <v/>
      </c>
      <c r="K1481" s="18" t="str">
        <f t="shared" si="135"/>
        <v/>
      </c>
      <c r="L1481" s="18" t="str">
        <f t="shared" si="136"/>
        <v/>
      </c>
      <c r="M1481" s="17" t="str">
        <f t="shared" si="137"/>
        <v>✔</v>
      </c>
    </row>
    <row r="1482" spans="1:13" ht="14.25" customHeight="1" x14ac:dyDescent="0.15">
      <c r="A1482" s="24" t="s">
        <v>6072</v>
      </c>
      <c r="B1482" s="24" t="s">
        <v>6029</v>
      </c>
      <c r="C1482" s="23" t="s">
        <v>6071</v>
      </c>
      <c r="D1482" s="22"/>
      <c r="E1482" s="91">
        <v>5200</v>
      </c>
      <c r="F1482" s="21">
        <v>17</v>
      </c>
      <c r="G1482" s="20"/>
      <c r="H1482" s="14" t="str">
        <f t="shared" si="132"/>
        <v/>
      </c>
      <c r="I1482" s="19">
        <f t="shared" si="133"/>
        <v>88400</v>
      </c>
      <c r="J1482" s="14" t="str">
        <f t="shared" si="134"/>
        <v/>
      </c>
      <c r="K1482" s="18" t="str">
        <f t="shared" si="135"/>
        <v/>
      </c>
      <c r="L1482" s="18" t="str">
        <f t="shared" si="136"/>
        <v/>
      </c>
      <c r="M1482" s="17" t="str">
        <f t="shared" si="137"/>
        <v>✔</v>
      </c>
    </row>
    <row r="1483" spans="1:13" ht="14.25" customHeight="1" x14ac:dyDescent="0.15">
      <c r="A1483" s="24" t="s">
        <v>6070</v>
      </c>
      <c r="B1483" s="24" t="s">
        <v>6029</v>
      </c>
      <c r="C1483" s="23" t="s">
        <v>6069</v>
      </c>
      <c r="D1483" s="22"/>
      <c r="E1483" s="91">
        <v>16415</v>
      </c>
      <c r="F1483" s="21">
        <v>48</v>
      </c>
      <c r="G1483" s="20"/>
      <c r="H1483" s="14" t="str">
        <f t="shared" si="132"/>
        <v/>
      </c>
      <c r="I1483" s="19">
        <f t="shared" si="133"/>
        <v>787920</v>
      </c>
      <c r="J1483" s="14" t="str">
        <f t="shared" si="134"/>
        <v/>
      </c>
      <c r="K1483" s="18" t="str">
        <f t="shared" si="135"/>
        <v/>
      </c>
      <c r="L1483" s="18" t="str">
        <f t="shared" si="136"/>
        <v/>
      </c>
      <c r="M1483" s="17" t="str">
        <f t="shared" si="137"/>
        <v>✔</v>
      </c>
    </row>
    <row r="1484" spans="1:13" ht="14.25" customHeight="1" x14ac:dyDescent="0.15">
      <c r="A1484" s="24" t="s">
        <v>6068</v>
      </c>
      <c r="B1484" s="24" t="s">
        <v>6029</v>
      </c>
      <c r="C1484" s="23" t="s">
        <v>6067</v>
      </c>
      <c r="D1484" s="22"/>
      <c r="E1484" s="91">
        <v>8580</v>
      </c>
      <c r="F1484" s="21">
        <v>356</v>
      </c>
      <c r="G1484" s="20"/>
      <c r="H1484" s="14" t="str">
        <f t="shared" si="132"/>
        <v/>
      </c>
      <c r="I1484" s="19">
        <f t="shared" si="133"/>
        <v>3054480</v>
      </c>
      <c r="J1484" s="14" t="str">
        <f t="shared" si="134"/>
        <v/>
      </c>
      <c r="K1484" s="18" t="str">
        <f t="shared" si="135"/>
        <v/>
      </c>
      <c r="L1484" s="18" t="str">
        <f t="shared" si="136"/>
        <v/>
      </c>
      <c r="M1484" s="17" t="str">
        <f t="shared" si="137"/>
        <v>✔</v>
      </c>
    </row>
    <row r="1485" spans="1:13" ht="14.25" customHeight="1" x14ac:dyDescent="0.15">
      <c r="A1485" s="24" t="s">
        <v>6066</v>
      </c>
      <c r="B1485" s="24" t="s">
        <v>6029</v>
      </c>
      <c r="C1485" s="23" t="s">
        <v>6065</v>
      </c>
      <c r="D1485" s="22"/>
      <c r="E1485" s="91">
        <v>11600</v>
      </c>
      <c r="F1485" s="21">
        <v>3084</v>
      </c>
      <c r="G1485" s="20"/>
      <c r="H1485" s="14" t="str">
        <f t="shared" ref="H1485:H1548" si="138">IFERROR(ROUNDDOWN(IF(G1485="","",G1485*1.1),0),"")</f>
        <v/>
      </c>
      <c r="I1485" s="19">
        <f t="shared" ref="I1485:I1548" si="139">IF(F1485="","",F1485*E1485)</f>
        <v>35774400</v>
      </c>
      <c r="J1485" s="14" t="str">
        <f t="shared" ref="J1485:J1548" si="140">IF(G1485="","",H1485*F1485)</f>
        <v/>
      </c>
      <c r="K1485" s="18" t="str">
        <f t="shared" ref="K1485:K1548" si="141">IF(G1485="","",1-J1485/I1485/1.1)</f>
        <v/>
      </c>
      <c r="L1485" s="18" t="str">
        <f t="shared" ref="L1485:L1548" si="142">IF(G1485="","",1-J1485/I1485)</f>
        <v/>
      </c>
      <c r="M1485" s="17" t="str">
        <f t="shared" ref="M1485:M1548" si="143">IF(G1485="","✔","")</f>
        <v>✔</v>
      </c>
    </row>
    <row r="1486" spans="1:13" ht="14.25" customHeight="1" x14ac:dyDescent="0.15">
      <c r="A1486" s="24" t="s">
        <v>6064</v>
      </c>
      <c r="B1486" s="24" t="s">
        <v>6029</v>
      </c>
      <c r="C1486" s="23" t="s">
        <v>6063</v>
      </c>
      <c r="D1486" s="22"/>
      <c r="E1486" s="91">
        <v>5660</v>
      </c>
      <c r="F1486" s="21">
        <v>17</v>
      </c>
      <c r="G1486" s="20"/>
      <c r="H1486" s="14" t="str">
        <f t="shared" si="138"/>
        <v/>
      </c>
      <c r="I1486" s="19">
        <f t="shared" si="139"/>
        <v>96220</v>
      </c>
      <c r="J1486" s="14" t="str">
        <f t="shared" si="140"/>
        <v/>
      </c>
      <c r="K1486" s="18" t="str">
        <f t="shared" si="141"/>
        <v/>
      </c>
      <c r="L1486" s="18" t="str">
        <f t="shared" si="142"/>
        <v/>
      </c>
      <c r="M1486" s="17" t="str">
        <f t="shared" si="143"/>
        <v>✔</v>
      </c>
    </row>
    <row r="1487" spans="1:13" ht="14.25" customHeight="1" x14ac:dyDescent="0.15">
      <c r="A1487" s="24" t="s">
        <v>6062</v>
      </c>
      <c r="B1487" s="24" t="s">
        <v>6029</v>
      </c>
      <c r="C1487" s="23" t="s">
        <v>6061</v>
      </c>
      <c r="D1487" s="22"/>
      <c r="E1487" s="91">
        <v>5530</v>
      </c>
      <c r="F1487" s="21">
        <v>528</v>
      </c>
      <c r="G1487" s="20"/>
      <c r="H1487" s="14" t="str">
        <f t="shared" si="138"/>
        <v/>
      </c>
      <c r="I1487" s="19">
        <f t="shared" si="139"/>
        <v>2919840</v>
      </c>
      <c r="J1487" s="14" t="str">
        <f t="shared" si="140"/>
        <v/>
      </c>
      <c r="K1487" s="18" t="str">
        <f t="shared" si="141"/>
        <v/>
      </c>
      <c r="L1487" s="18" t="str">
        <f t="shared" si="142"/>
        <v/>
      </c>
      <c r="M1487" s="17" t="str">
        <f t="shared" si="143"/>
        <v>✔</v>
      </c>
    </row>
    <row r="1488" spans="1:13" ht="14.25" customHeight="1" x14ac:dyDescent="0.15">
      <c r="A1488" s="24" t="s">
        <v>6060</v>
      </c>
      <c r="B1488" s="24" t="s">
        <v>6029</v>
      </c>
      <c r="C1488" s="23" t="s">
        <v>6059</v>
      </c>
      <c r="D1488" s="22"/>
      <c r="E1488" s="91">
        <v>7740</v>
      </c>
      <c r="F1488" s="21">
        <v>34</v>
      </c>
      <c r="G1488" s="20"/>
      <c r="H1488" s="14" t="str">
        <f t="shared" si="138"/>
        <v/>
      </c>
      <c r="I1488" s="19">
        <f t="shared" si="139"/>
        <v>263160</v>
      </c>
      <c r="J1488" s="14" t="str">
        <f t="shared" si="140"/>
        <v/>
      </c>
      <c r="K1488" s="18" t="str">
        <f t="shared" si="141"/>
        <v/>
      </c>
      <c r="L1488" s="18" t="str">
        <f t="shared" si="142"/>
        <v/>
      </c>
      <c r="M1488" s="17" t="str">
        <f t="shared" si="143"/>
        <v>✔</v>
      </c>
    </row>
    <row r="1489" spans="1:13" ht="14.25" customHeight="1" x14ac:dyDescent="0.15">
      <c r="A1489" s="24" t="s">
        <v>6058</v>
      </c>
      <c r="B1489" s="24" t="s">
        <v>6029</v>
      </c>
      <c r="C1489" s="23" t="s">
        <v>6057</v>
      </c>
      <c r="D1489" s="22"/>
      <c r="E1489" s="91">
        <v>6430</v>
      </c>
      <c r="F1489" s="21">
        <v>819</v>
      </c>
      <c r="G1489" s="20"/>
      <c r="H1489" s="14" t="str">
        <f t="shared" si="138"/>
        <v/>
      </c>
      <c r="I1489" s="19">
        <f t="shared" si="139"/>
        <v>5266170</v>
      </c>
      <c r="J1489" s="14" t="str">
        <f t="shared" si="140"/>
        <v/>
      </c>
      <c r="K1489" s="18" t="str">
        <f t="shared" si="141"/>
        <v/>
      </c>
      <c r="L1489" s="18" t="str">
        <f t="shared" si="142"/>
        <v/>
      </c>
      <c r="M1489" s="17" t="str">
        <f t="shared" si="143"/>
        <v>✔</v>
      </c>
    </row>
    <row r="1490" spans="1:13" ht="14.25" customHeight="1" x14ac:dyDescent="0.15">
      <c r="A1490" s="24" t="s">
        <v>6056</v>
      </c>
      <c r="B1490" s="24" t="s">
        <v>6029</v>
      </c>
      <c r="C1490" s="23" t="s">
        <v>6055</v>
      </c>
      <c r="D1490" s="22"/>
      <c r="E1490" s="91">
        <v>6430</v>
      </c>
      <c r="F1490" s="21">
        <v>2763</v>
      </c>
      <c r="G1490" s="20"/>
      <c r="H1490" s="14" t="str">
        <f t="shared" si="138"/>
        <v/>
      </c>
      <c r="I1490" s="19">
        <f t="shared" si="139"/>
        <v>17766090</v>
      </c>
      <c r="J1490" s="14" t="str">
        <f t="shared" si="140"/>
        <v/>
      </c>
      <c r="K1490" s="18" t="str">
        <f t="shared" si="141"/>
        <v/>
      </c>
      <c r="L1490" s="18" t="str">
        <f t="shared" si="142"/>
        <v/>
      </c>
      <c r="M1490" s="17" t="str">
        <f t="shared" si="143"/>
        <v>✔</v>
      </c>
    </row>
    <row r="1491" spans="1:13" ht="14.25" customHeight="1" x14ac:dyDescent="0.15">
      <c r="A1491" s="24" t="s">
        <v>6054</v>
      </c>
      <c r="B1491" s="24" t="s">
        <v>6029</v>
      </c>
      <c r="C1491" s="23" t="s">
        <v>6053</v>
      </c>
      <c r="D1491" s="22"/>
      <c r="E1491" s="91">
        <v>1550</v>
      </c>
      <c r="F1491" s="21">
        <v>1296</v>
      </c>
      <c r="G1491" s="20"/>
      <c r="H1491" s="14" t="str">
        <f t="shared" si="138"/>
        <v/>
      </c>
      <c r="I1491" s="19">
        <f t="shared" si="139"/>
        <v>2008800</v>
      </c>
      <c r="J1491" s="14" t="str">
        <f t="shared" si="140"/>
        <v/>
      </c>
      <c r="K1491" s="18" t="str">
        <f t="shared" si="141"/>
        <v/>
      </c>
      <c r="L1491" s="18" t="str">
        <f t="shared" si="142"/>
        <v/>
      </c>
      <c r="M1491" s="17" t="str">
        <f t="shared" si="143"/>
        <v>✔</v>
      </c>
    </row>
    <row r="1492" spans="1:13" ht="14.25" customHeight="1" x14ac:dyDescent="0.15">
      <c r="A1492" s="24" t="s">
        <v>6052</v>
      </c>
      <c r="B1492" s="24" t="s">
        <v>6029</v>
      </c>
      <c r="C1492" s="23" t="s">
        <v>6051</v>
      </c>
      <c r="D1492" s="22"/>
      <c r="E1492" s="91">
        <v>14250</v>
      </c>
      <c r="F1492" s="21">
        <v>190</v>
      </c>
      <c r="G1492" s="20"/>
      <c r="H1492" s="14" t="str">
        <f t="shared" si="138"/>
        <v/>
      </c>
      <c r="I1492" s="19">
        <f t="shared" si="139"/>
        <v>2707500</v>
      </c>
      <c r="J1492" s="14" t="str">
        <f t="shared" si="140"/>
        <v/>
      </c>
      <c r="K1492" s="18" t="str">
        <f t="shared" si="141"/>
        <v/>
      </c>
      <c r="L1492" s="18" t="str">
        <f t="shared" si="142"/>
        <v/>
      </c>
      <c r="M1492" s="17" t="str">
        <f t="shared" si="143"/>
        <v>✔</v>
      </c>
    </row>
    <row r="1493" spans="1:13" ht="14.25" customHeight="1" x14ac:dyDescent="0.15">
      <c r="A1493" s="24" t="s">
        <v>6050</v>
      </c>
      <c r="B1493" s="24" t="s">
        <v>6029</v>
      </c>
      <c r="C1493" s="23" t="s">
        <v>6049</v>
      </c>
      <c r="D1493" s="22"/>
      <c r="E1493" s="91">
        <v>1440</v>
      </c>
      <c r="F1493" s="21">
        <v>531</v>
      </c>
      <c r="G1493" s="20"/>
      <c r="H1493" s="14" t="str">
        <f t="shared" si="138"/>
        <v/>
      </c>
      <c r="I1493" s="19">
        <f t="shared" si="139"/>
        <v>764640</v>
      </c>
      <c r="J1493" s="14" t="str">
        <f t="shared" si="140"/>
        <v/>
      </c>
      <c r="K1493" s="18" t="str">
        <f t="shared" si="141"/>
        <v/>
      </c>
      <c r="L1493" s="18" t="str">
        <f t="shared" si="142"/>
        <v/>
      </c>
      <c r="M1493" s="17" t="str">
        <f t="shared" si="143"/>
        <v>✔</v>
      </c>
    </row>
    <row r="1494" spans="1:13" ht="14.25" customHeight="1" x14ac:dyDescent="0.15">
      <c r="A1494" s="24" t="s">
        <v>6048</v>
      </c>
      <c r="B1494" s="24" t="s">
        <v>6029</v>
      </c>
      <c r="C1494" s="23" t="s">
        <v>6047</v>
      </c>
      <c r="D1494" s="22"/>
      <c r="E1494" s="91">
        <v>3895</v>
      </c>
      <c r="F1494" s="21">
        <v>3778</v>
      </c>
      <c r="G1494" s="20"/>
      <c r="H1494" s="14" t="str">
        <f t="shared" si="138"/>
        <v/>
      </c>
      <c r="I1494" s="19">
        <f t="shared" si="139"/>
        <v>14715310</v>
      </c>
      <c r="J1494" s="14" t="str">
        <f t="shared" si="140"/>
        <v/>
      </c>
      <c r="K1494" s="18" t="str">
        <f t="shared" si="141"/>
        <v/>
      </c>
      <c r="L1494" s="18" t="str">
        <f t="shared" si="142"/>
        <v/>
      </c>
      <c r="M1494" s="17" t="str">
        <f t="shared" si="143"/>
        <v>✔</v>
      </c>
    </row>
    <row r="1495" spans="1:13" ht="14.25" customHeight="1" x14ac:dyDescent="0.15">
      <c r="A1495" s="24" t="s">
        <v>6046</v>
      </c>
      <c r="B1495" s="24" t="s">
        <v>6029</v>
      </c>
      <c r="C1495" s="23" t="s">
        <v>6045</v>
      </c>
      <c r="D1495" s="22"/>
      <c r="E1495" s="91">
        <v>1270</v>
      </c>
      <c r="F1495" s="21">
        <v>91433</v>
      </c>
      <c r="G1495" s="20"/>
      <c r="H1495" s="14" t="str">
        <f t="shared" si="138"/>
        <v/>
      </c>
      <c r="I1495" s="19">
        <f t="shared" si="139"/>
        <v>116119910</v>
      </c>
      <c r="J1495" s="14" t="str">
        <f t="shared" si="140"/>
        <v/>
      </c>
      <c r="K1495" s="18" t="str">
        <f t="shared" si="141"/>
        <v/>
      </c>
      <c r="L1495" s="18" t="str">
        <f t="shared" si="142"/>
        <v/>
      </c>
      <c r="M1495" s="17" t="str">
        <f t="shared" si="143"/>
        <v>✔</v>
      </c>
    </row>
    <row r="1496" spans="1:13" ht="14.25" customHeight="1" x14ac:dyDescent="0.15">
      <c r="A1496" s="24" t="s">
        <v>6044</v>
      </c>
      <c r="B1496" s="24" t="s">
        <v>6029</v>
      </c>
      <c r="C1496" s="23" t="s">
        <v>6043</v>
      </c>
      <c r="D1496" s="22"/>
      <c r="E1496" s="91">
        <v>1270</v>
      </c>
      <c r="F1496" s="21">
        <v>12843</v>
      </c>
      <c r="G1496" s="20"/>
      <c r="H1496" s="14" t="str">
        <f t="shared" si="138"/>
        <v/>
      </c>
      <c r="I1496" s="19">
        <f t="shared" si="139"/>
        <v>16310610</v>
      </c>
      <c r="J1496" s="14" t="str">
        <f t="shared" si="140"/>
        <v/>
      </c>
      <c r="K1496" s="18" t="str">
        <f t="shared" si="141"/>
        <v/>
      </c>
      <c r="L1496" s="18" t="str">
        <f t="shared" si="142"/>
        <v/>
      </c>
      <c r="M1496" s="17" t="str">
        <f t="shared" si="143"/>
        <v>✔</v>
      </c>
    </row>
    <row r="1497" spans="1:13" ht="14.25" customHeight="1" x14ac:dyDescent="0.15">
      <c r="A1497" s="24" t="s">
        <v>6042</v>
      </c>
      <c r="B1497" s="24" t="s">
        <v>6029</v>
      </c>
      <c r="C1497" s="23" t="s">
        <v>6041</v>
      </c>
      <c r="D1497" s="22"/>
      <c r="E1497" s="91">
        <v>4170</v>
      </c>
      <c r="F1497" s="21">
        <v>94</v>
      </c>
      <c r="G1497" s="20"/>
      <c r="H1497" s="14" t="str">
        <f t="shared" si="138"/>
        <v/>
      </c>
      <c r="I1497" s="19">
        <f t="shared" si="139"/>
        <v>391980</v>
      </c>
      <c r="J1497" s="14" t="str">
        <f t="shared" si="140"/>
        <v/>
      </c>
      <c r="K1497" s="18" t="str">
        <f t="shared" si="141"/>
        <v/>
      </c>
      <c r="L1497" s="18" t="str">
        <f t="shared" si="142"/>
        <v/>
      </c>
      <c r="M1497" s="17" t="str">
        <f t="shared" si="143"/>
        <v>✔</v>
      </c>
    </row>
    <row r="1498" spans="1:13" ht="14.25" customHeight="1" x14ac:dyDescent="0.15">
      <c r="A1498" s="24" t="s">
        <v>6040</v>
      </c>
      <c r="B1498" s="24" t="s">
        <v>6029</v>
      </c>
      <c r="C1498" s="23" t="s">
        <v>6039</v>
      </c>
      <c r="D1498" s="22"/>
      <c r="E1498" s="91">
        <v>1730.4</v>
      </c>
      <c r="F1498" s="21">
        <v>5</v>
      </c>
      <c r="G1498" s="20"/>
      <c r="H1498" s="14" t="str">
        <f t="shared" si="138"/>
        <v/>
      </c>
      <c r="I1498" s="19">
        <f t="shared" si="139"/>
        <v>8652</v>
      </c>
      <c r="J1498" s="14" t="str">
        <f t="shared" si="140"/>
        <v/>
      </c>
      <c r="K1498" s="18" t="str">
        <f t="shared" si="141"/>
        <v/>
      </c>
      <c r="L1498" s="18" t="str">
        <f t="shared" si="142"/>
        <v/>
      </c>
      <c r="M1498" s="17" t="str">
        <f t="shared" si="143"/>
        <v>✔</v>
      </c>
    </row>
    <row r="1499" spans="1:13" ht="14.25" customHeight="1" x14ac:dyDescent="0.15">
      <c r="A1499" s="24" t="s">
        <v>6038</v>
      </c>
      <c r="B1499" s="24" t="s">
        <v>6029</v>
      </c>
      <c r="C1499" s="23" t="s">
        <v>6037</v>
      </c>
      <c r="D1499" s="22"/>
      <c r="E1499" s="91">
        <v>1960</v>
      </c>
      <c r="F1499" s="21">
        <v>12</v>
      </c>
      <c r="G1499" s="20"/>
      <c r="H1499" s="14" t="str">
        <f t="shared" si="138"/>
        <v/>
      </c>
      <c r="I1499" s="19">
        <f t="shared" si="139"/>
        <v>23520</v>
      </c>
      <c r="J1499" s="14" t="str">
        <f t="shared" si="140"/>
        <v/>
      </c>
      <c r="K1499" s="18" t="str">
        <f t="shared" si="141"/>
        <v/>
      </c>
      <c r="L1499" s="18" t="str">
        <f t="shared" si="142"/>
        <v/>
      </c>
      <c r="M1499" s="17" t="str">
        <f t="shared" si="143"/>
        <v>✔</v>
      </c>
    </row>
    <row r="1500" spans="1:13" ht="14.25" customHeight="1" x14ac:dyDescent="0.15">
      <c r="A1500" s="24" t="s">
        <v>6036</v>
      </c>
      <c r="B1500" s="24" t="s">
        <v>6029</v>
      </c>
      <c r="C1500" s="23" t="s">
        <v>6035</v>
      </c>
      <c r="D1500" s="22"/>
      <c r="E1500" s="91">
        <v>4500</v>
      </c>
      <c r="F1500" s="21">
        <v>20</v>
      </c>
      <c r="G1500" s="20"/>
      <c r="H1500" s="14" t="str">
        <f t="shared" si="138"/>
        <v/>
      </c>
      <c r="I1500" s="19">
        <f t="shared" si="139"/>
        <v>90000</v>
      </c>
      <c r="J1500" s="14" t="str">
        <f t="shared" si="140"/>
        <v/>
      </c>
      <c r="K1500" s="18" t="str">
        <f t="shared" si="141"/>
        <v/>
      </c>
      <c r="L1500" s="18" t="str">
        <f t="shared" si="142"/>
        <v/>
      </c>
      <c r="M1500" s="17" t="str">
        <f t="shared" si="143"/>
        <v>✔</v>
      </c>
    </row>
    <row r="1501" spans="1:13" ht="14.25" customHeight="1" x14ac:dyDescent="0.15">
      <c r="A1501" s="24" t="s">
        <v>6034</v>
      </c>
      <c r="B1501" s="24" t="s">
        <v>6029</v>
      </c>
      <c r="C1501" s="23" t="s">
        <v>6033</v>
      </c>
      <c r="D1501" s="22"/>
      <c r="E1501" s="91">
        <v>1176.0999999999999</v>
      </c>
      <c r="F1501" s="21">
        <v>272</v>
      </c>
      <c r="G1501" s="20"/>
      <c r="H1501" s="14" t="str">
        <f t="shared" si="138"/>
        <v/>
      </c>
      <c r="I1501" s="19">
        <f t="shared" si="139"/>
        <v>319899.19999999995</v>
      </c>
      <c r="J1501" s="14" t="str">
        <f t="shared" si="140"/>
        <v/>
      </c>
      <c r="K1501" s="18" t="str">
        <f t="shared" si="141"/>
        <v/>
      </c>
      <c r="L1501" s="18" t="str">
        <f t="shared" si="142"/>
        <v/>
      </c>
      <c r="M1501" s="17" t="str">
        <f t="shared" si="143"/>
        <v>✔</v>
      </c>
    </row>
    <row r="1502" spans="1:13" ht="14.25" customHeight="1" x14ac:dyDescent="0.15">
      <c r="A1502" s="24" t="s">
        <v>6032</v>
      </c>
      <c r="B1502" s="24" t="s">
        <v>6029</v>
      </c>
      <c r="C1502" s="23" t="s">
        <v>6031</v>
      </c>
      <c r="D1502" s="22"/>
      <c r="E1502" s="91">
        <v>1575</v>
      </c>
      <c r="F1502" s="21">
        <v>456</v>
      </c>
      <c r="G1502" s="20"/>
      <c r="H1502" s="14" t="str">
        <f t="shared" si="138"/>
        <v/>
      </c>
      <c r="I1502" s="19">
        <f t="shared" si="139"/>
        <v>718200</v>
      </c>
      <c r="J1502" s="14" t="str">
        <f t="shared" si="140"/>
        <v/>
      </c>
      <c r="K1502" s="18" t="str">
        <f t="shared" si="141"/>
        <v/>
      </c>
      <c r="L1502" s="18" t="str">
        <f t="shared" si="142"/>
        <v/>
      </c>
      <c r="M1502" s="17" t="str">
        <f t="shared" si="143"/>
        <v>✔</v>
      </c>
    </row>
    <row r="1503" spans="1:13" ht="14.25" customHeight="1" x14ac:dyDescent="0.15">
      <c r="A1503" s="24" t="s">
        <v>6030</v>
      </c>
      <c r="B1503" s="24" t="s">
        <v>6029</v>
      </c>
      <c r="C1503" s="23" t="s">
        <v>6028</v>
      </c>
      <c r="D1503" s="22"/>
      <c r="E1503" s="91">
        <v>3150</v>
      </c>
      <c r="F1503" s="21">
        <v>262</v>
      </c>
      <c r="G1503" s="20"/>
      <c r="H1503" s="14" t="str">
        <f t="shared" si="138"/>
        <v/>
      </c>
      <c r="I1503" s="19">
        <f t="shared" si="139"/>
        <v>825300</v>
      </c>
      <c r="J1503" s="14" t="str">
        <f t="shared" si="140"/>
        <v/>
      </c>
      <c r="K1503" s="18" t="str">
        <f t="shared" si="141"/>
        <v/>
      </c>
      <c r="L1503" s="18" t="str">
        <f t="shared" si="142"/>
        <v/>
      </c>
      <c r="M1503" s="17" t="str">
        <f t="shared" si="143"/>
        <v>✔</v>
      </c>
    </row>
    <row r="1504" spans="1:13" ht="14.25" customHeight="1" x14ac:dyDescent="0.15">
      <c r="A1504" s="24" t="s">
        <v>6027</v>
      </c>
      <c r="B1504" s="24" t="s">
        <v>6012</v>
      </c>
      <c r="C1504" s="23" t="s">
        <v>6026</v>
      </c>
      <c r="D1504" s="22"/>
      <c r="E1504" s="91">
        <v>10030</v>
      </c>
      <c r="F1504" s="21">
        <v>5</v>
      </c>
      <c r="G1504" s="20"/>
      <c r="H1504" s="14" t="str">
        <f t="shared" si="138"/>
        <v/>
      </c>
      <c r="I1504" s="19">
        <f t="shared" si="139"/>
        <v>50150</v>
      </c>
      <c r="J1504" s="14" t="str">
        <f t="shared" si="140"/>
        <v/>
      </c>
      <c r="K1504" s="18" t="str">
        <f t="shared" si="141"/>
        <v/>
      </c>
      <c r="L1504" s="18" t="str">
        <f t="shared" si="142"/>
        <v/>
      </c>
      <c r="M1504" s="17" t="str">
        <f t="shared" si="143"/>
        <v>✔</v>
      </c>
    </row>
    <row r="1505" spans="1:13" ht="14.25" customHeight="1" x14ac:dyDescent="0.15">
      <c r="A1505" s="24" t="s">
        <v>6025</v>
      </c>
      <c r="B1505" s="24" t="s">
        <v>6012</v>
      </c>
      <c r="C1505" s="23" t="s">
        <v>6024</v>
      </c>
      <c r="D1505" s="22"/>
      <c r="E1505" s="91">
        <v>11960</v>
      </c>
      <c r="F1505" s="21">
        <v>144</v>
      </c>
      <c r="G1505" s="20"/>
      <c r="H1505" s="14" t="str">
        <f t="shared" si="138"/>
        <v/>
      </c>
      <c r="I1505" s="19">
        <f t="shared" si="139"/>
        <v>1722240</v>
      </c>
      <c r="J1505" s="14" t="str">
        <f t="shared" si="140"/>
        <v/>
      </c>
      <c r="K1505" s="18" t="str">
        <f t="shared" si="141"/>
        <v/>
      </c>
      <c r="L1505" s="18" t="str">
        <f t="shared" si="142"/>
        <v/>
      </c>
      <c r="M1505" s="17" t="str">
        <f t="shared" si="143"/>
        <v>✔</v>
      </c>
    </row>
    <row r="1506" spans="1:13" ht="14.25" customHeight="1" x14ac:dyDescent="0.15">
      <c r="A1506" s="24" t="s">
        <v>6023</v>
      </c>
      <c r="B1506" s="24" t="s">
        <v>6012</v>
      </c>
      <c r="C1506" s="23" t="s">
        <v>6022</v>
      </c>
      <c r="D1506" s="22"/>
      <c r="E1506" s="91">
        <v>35730</v>
      </c>
      <c r="F1506" s="21">
        <f>80+238</f>
        <v>318</v>
      </c>
      <c r="G1506" s="20"/>
      <c r="H1506" s="14" t="str">
        <f t="shared" si="138"/>
        <v/>
      </c>
      <c r="I1506" s="19">
        <f t="shared" si="139"/>
        <v>11362140</v>
      </c>
      <c r="J1506" s="14" t="str">
        <f t="shared" si="140"/>
        <v/>
      </c>
      <c r="K1506" s="18" t="str">
        <f t="shared" si="141"/>
        <v/>
      </c>
      <c r="L1506" s="18" t="str">
        <f t="shared" si="142"/>
        <v/>
      </c>
      <c r="M1506" s="17" t="str">
        <f t="shared" si="143"/>
        <v>✔</v>
      </c>
    </row>
    <row r="1507" spans="1:13" ht="14.25" customHeight="1" x14ac:dyDescent="0.15">
      <c r="A1507" s="24" t="s">
        <v>6021</v>
      </c>
      <c r="B1507" s="24" t="s">
        <v>6012</v>
      </c>
      <c r="C1507" s="23" t="s">
        <v>6020</v>
      </c>
      <c r="D1507" s="22"/>
      <c r="E1507" s="91">
        <v>156820</v>
      </c>
      <c r="F1507" s="21">
        <v>17</v>
      </c>
      <c r="G1507" s="20"/>
      <c r="H1507" s="14" t="str">
        <f t="shared" si="138"/>
        <v/>
      </c>
      <c r="I1507" s="19">
        <f t="shared" si="139"/>
        <v>2665940</v>
      </c>
      <c r="J1507" s="14" t="str">
        <f t="shared" si="140"/>
        <v/>
      </c>
      <c r="K1507" s="18" t="str">
        <f t="shared" si="141"/>
        <v/>
      </c>
      <c r="L1507" s="18" t="str">
        <f t="shared" si="142"/>
        <v/>
      </c>
      <c r="M1507" s="17" t="str">
        <f t="shared" si="143"/>
        <v>✔</v>
      </c>
    </row>
    <row r="1508" spans="1:13" ht="14.25" customHeight="1" x14ac:dyDescent="0.15">
      <c r="A1508" s="24" t="s">
        <v>6019</v>
      </c>
      <c r="B1508" s="24" t="s">
        <v>6012</v>
      </c>
      <c r="C1508" s="23" t="s">
        <v>6018</v>
      </c>
      <c r="D1508" s="22"/>
      <c r="E1508" s="91">
        <v>303466</v>
      </c>
      <c r="F1508" s="21">
        <v>65</v>
      </c>
      <c r="G1508" s="20"/>
      <c r="H1508" s="14" t="str">
        <f t="shared" si="138"/>
        <v/>
      </c>
      <c r="I1508" s="19">
        <f t="shared" si="139"/>
        <v>19725290</v>
      </c>
      <c r="J1508" s="14" t="str">
        <f t="shared" si="140"/>
        <v/>
      </c>
      <c r="K1508" s="18" t="str">
        <f t="shared" si="141"/>
        <v/>
      </c>
      <c r="L1508" s="18" t="str">
        <f t="shared" si="142"/>
        <v/>
      </c>
      <c r="M1508" s="17" t="str">
        <f t="shared" si="143"/>
        <v>✔</v>
      </c>
    </row>
    <row r="1509" spans="1:13" ht="14.25" customHeight="1" x14ac:dyDescent="0.15">
      <c r="A1509" s="24" t="s">
        <v>6017</v>
      </c>
      <c r="B1509" s="24" t="s">
        <v>6012</v>
      </c>
      <c r="C1509" s="23" t="s">
        <v>6016</v>
      </c>
      <c r="D1509" s="22"/>
      <c r="E1509" s="91">
        <v>14700</v>
      </c>
      <c r="F1509" s="21">
        <v>423</v>
      </c>
      <c r="G1509" s="20"/>
      <c r="H1509" s="14" t="str">
        <f t="shared" si="138"/>
        <v/>
      </c>
      <c r="I1509" s="19">
        <f t="shared" si="139"/>
        <v>6218100</v>
      </c>
      <c r="J1509" s="14" t="str">
        <f t="shared" si="140"/>
        <v/>
      </c>
      <c r="K1509" s="18" t="str">
        <f t="shared" si="141"/>
        <v/>
      </c>
      <c r="L1509" s="18" t="str">
        <f t="shared" si="142"/>
        <v/>
      </c>
      <c r="M1509" s="17" t="str">
        <f t="shared" si="143"/>
        <v>✔</v>
      </c>
    </row>
    <row r="1510" spans="1:13" ht="14.25" customHeight="1" x14ac:dyDescent="0.15">
      <c r="A1510" s="24" t="s">
        <v>6015</v>
      </c>
      <c r="B1510" s="24" t="s">
        <v>6012</v>
      </c>
      <c r="C1510" s="23" t="s">
        <v>6014</v>
      </c>
      <c r="D1510" s="22"/>
      <c r="E1510" s="91">
        <v>52943</v>
      </c>
      <c r="F1510" s="21">
        <v>87</v>
      </c>
      <c r="G1510" s="20"/>
      <c r="H1510" s="14" t="str">
        <f t="shared" si="138"/>
        <v/>
      </c>
      <c r="I1510" s="19">
        <f t="shared" si="139"/>
        <v>4606041</v>
      </c>
      <c r="J1510" s="14" t="str">
        <f t="shared" si="140"/>
        <v/>
      </c>
      <c r="K1510" s="18" t="str">
        <f t="shared" si="141"/>
        <v/>
      </c>
      <c r="L1510" s="18" t="str">
        <f t="shared" si="142"/>
        <v/>
      </c>
      <c r="M1510" s="17" t="str">
        <f t="shared" si="143"/>
        <v>✔</v>
      </c>
    </row>
    <row r="1511" spans="1:13" ht="14.25" customHeight="1" x14ac:dyDescent="0.15">
      <c r="A1511" s="24" t="s">
        <v>6013</v>
      </c>
      <c r="B1511" s="24" t="s">
        <v>6012</v>
      </c>
      <c r="C1511" s="23" t="s">
        <v>6011</v>
      </c>
      <c r="D1511" s="22"/>
      <c r="E1511" s="91">
        <v>53942</v>
      </c>
      <c r="F1511" s="21">
        <v>29</v>
      </c>
      <c r="G1511" s="20"/>
      <c r="H1511" s="14" t="str">
        <f t="shared" si="138"/>
        <v/>
      </c>
      <c r="I1511" s="19">
        <f t="shared" si="139"/>
        <v>1564318</v>
      </c>
      <c r="J1511" s="14" t="str">
        <f t="shared" si="140"/>
        <v/>
      </c>
      <c r="K1511" s="18" t="str">
        <f t="shared" si="141"/>
        <v/>
      </c>
      <c r="L1511" s="18" t="str">
        <f t="shared" si="142"/>
        <v/>
      </c>
      <c r="M1511" s="17" t="str">
        <f t="shared" si="143"/>
        <v>✔</v>
      </c>
    </row>
    <row r="1512" spans="1:13" ht="14.25" customHeight="1" x14ac:dyDescent="0.15">
      <c r="A1512" s="24" t="s">
        <v>6010</v>
      </c>
      <c r="B1512" s="24" t="s">
        <v>6001</v>
      </c>
      <c r="C1512" s="23" t="s">
        <v>6009</v>
      </c>
      <c r="D1512" s="22"/>
      <c r="E1512" s="91">
        <v>15480</v>
      </c>
      <c r="F1512" s="21">
        <v>5</v>
      </c>
      <c r="G1512" s="20"/>
      <c r="H1512" s="14" t="str">
        <f t="shared" si="138"/>
        <v/>
      </c>
      <c r="I1512" s="19">
        <f t="shared" si="139"/>
        <v>77400</v>
      </c>
      <c r="J1512" s="14" t="str">
        <f t="shared" si="140"/>
        <v/>
      </c>
      <c r="K1512" s="18" t="str">
        <f t="shared" si="141"/>
        <v/>
      </c>
      <c r="L1512" s="18" t="str">
        <f t="shared" si="142"/>
        <v/>
      </c>
      <c r="M1512" s="17" t="str">
        <f t="shared" si="143"/>
        <v>✔</v>
      </c>
    </row>
    <row r="1513" spans="1:13" ht="14.25" customHeight="1" x14ac:dyDescent="0.15">
      <c r="A1513" s="24" t="s">
        <v>6008</v>
      </c>
      <c r="B1513" s="24" t="s">
        <v>6001</v>
      </c>
      <c r="C1513" s="23" t="s">
        <v>6007</v>
      </c>
      <c r="D1513" s="22"/>
      <c r="E1513" s="91">
        <v>13824</v>
      </c>
      <c r="F1513" s="21">
        <v>10</v>
      </c>
      <c r="G1513" s="20"/>
      <c r="H1513" s="14" t="str">
        <f t="shared" si="138"/>
        <v/>
      </c>
      <c r="I1513" s="19">
        <f t="shared" si="139"/>
        <v>138240</v>
      </c>
      <c r="J1513" s="14" t="str">
        <f t="shared" si="140"/>
        <v/>
      </c>
      <c r="K1513" s="18" t="str">
        <f t="shared" si="141"/>
        <v/>
      </c>
      <c r="L1513" s="18" t="str">
        <f t="shared" si="142"/>
        <v/>
      </c>
      <c r="M1513" s="17" t="str">
        <f t="shared" si="143"/>
        <v>✔</v>
      </c>
    </row>
    <row r="1514" spans="1:13" ht="14.25" customHeight="1" x14ac:dyDescent="0.15">
      <c r="A1514" s="24" t="s">
        <v>6006</v>
      </c>
      <c r="B1514" s="24" t="s">
        <v>6001</v>
      </c>
      <c r="C1514" s="23" t="s">
        <v>6005</v>
      </c>
      <c r="D1514" s="22"/>
      <c r="E1514" s="91">
        <v>12960</v>
      </c>
      <c r="F1514" s="21">
        <v>84</v>
      </c>
      <c r="G1514" s="20"/>
      <c r="H1514" s="14" t="str">
        <f t="shared" si="138"/>
        <v/>
      </c>
      <c r="I1514" s="19">
        <f t="shared" si="139"/>
        <v>1088640</v>
      </c>
      <c r="J1514" s="14" t="str">
        <f t="shared" si="140"/>
        <v/>
      </c>
      <c r="K1514" s="18" t="str">
        <f t="shared" si="141"/>
        <v/>
      </c>
      <c r="L1514" s="18" t="str">
        <f t="shared" si="142"/>
        <v/>
      </c>
      <c r="M1514" s="17" t="str">
        <f t="shared" si="143"/>
        <v>✔</v>
      </c>
    </row>
    <row r="1515" spans="1:13" ht="14.25" customHeight="1" x14ac:dyDescent="0.15">
      <c r="A1515" s="24" t="s">
        <v>6004</v>
      </c>
      <c r="B1515" s="24" t="s">
        <v>6001</v>
      </c>
      <c r="C1515" s="23" t="s">
        <v>6003</v>
      </c>
      <c r="D1515" s="22"/>
      <c r="E1515" s="91">
        <v>29916</v>
      </c>
      <c r="F1515" s="21">
        <v>8</v>
      </c>
      <c r="G1515" s="20"/>
      <c r="H1515" s="14" t="str">
        <f t="shared" si="138"/>
        <v/>
      </c>
      <c r="I1515" s="19">
        <f t="shared" si="139"/>
        <v>239328</v>
      </c>
      <c r="J1515" s="14" t="str">
        <f t="shared" si="140"/>
        <v/>
      </c>
      <c r="K1515" s="18" t="str">
        <f t="shared" si="141"/>
        <v/>
      </c>
      <c r="L1515" s="18" t="str">
        <f t="shared" si="142"/>
        <v/>
      </c>
      <c r="M1515" s="17" t="str">
        <f t="shared" si="143"/>
        <v>✔</v>
      </c>
    </row>
    <row r="1516" spans="1:13" ht="14.25" customHeight="1" x14ac:dyDescent="0.15">
      <c r="A1516" s="24" t="s">
        <v>6002</v>
      </c>
      <c r="B1516" s="24" t="s">
        <v>6001</v>
      </c>
      <c r="C1516" s="23" t="s">
        <v>6000</v>
      </c>
      <c r="D1516" s="22"/>
      <c r="E1516" s="91">
        <v>11760</v>
      </c>
      <c r="F1516" s="21">
        <v>3</v>
      </c>
      <c r="G1516" s="20"/>
      <c r="H1516" s="14" t="str">
        <f t="shared" si="138"/>
        <v/>
      </c>
      <c r="I1516" s="19">
        <f t="shared" si="139"/>
        <v>35280</v>
      </c>
      <c r="J1516" s="14" t="str">
        <f t="shared" si="140"/>
        <v/>
      </c>
      <c r="K1516" s="18" t="str">
        <f t="shared" si="141"/>
        <v/>
      </c>
      <c r="L1516" s="18" t="str">
        <f t="shared" si="142"/>
        <v/>
      </c>
      <c r="M1516" s="17" t="str">
        <f t="shared" si="143"/>
        <v>✔</v>
      </c>
    </row>
    <row r="1517" spans="1:13" ht="14.25" customHeight="1" x14ac:dyDescent="0.15">
      <c r="A1517" s="24" t="s">
        <v>5999</v>
      </c>
      <c r="B1517" s="24" t="s">
        <v>5886</v>
      </c>
      <c r="C1517" s="23" t="s">
        <v>5998</v>
      </c>
      <c r="D1517" s="22"/>
      <c r="E1517" s="91">
        <v>630</v>
      </c>
      <c r="F1517" s="21">
        <v>48</v>
      </c>
      <c r="G1517" s="20"/>
      <c r="H1517" s="14" t="str">
        <f t="shared" si="138"/>
        <v/>
      </c>
      <c r="I1517" s="19">
        <f t="shared" si="139"/>
        <v>30240</v>
      </c>
      <c r="J1517" s="14" t="str">
        <f t="shared" si="140"/>
        <v/>
      </c>
      <c r="K1517" s="18" t="str">
        <f t="shared" si="141"/>
        <v/>
      </c>
      <c r="L1517" s="18" t="str">
        <f t="shared" si="142"/>
        <v/>
      </c>
      <c r="M1517" s="17" t="str">
        <f t="shared" si="143"/>
        <v>✔</v>
      </c>
    </row>
    <row r="1518" spans="1:13" ht="14.25" customHeight="1" x14ac:dyDescent="0.15">
      <c r="A1518" s="24" t="s">
        <v>5997</v>
      </c>
      <c r="B1518" s="24" t="s">
        <v>5886</v>
      </c>
      <c r="C1518" s="23" t="s">
        <v>5996</v>
      </c>
      <c r="D1518" s="22"/>
      <c r="E1518" s="91">
        <v>3150</v>
      </c>
      <c r="F1518" s="21">
        <v>34</v>
      </c>
      <c r="G1518" s="20"/>
      <c r="H1518" s="14" t="str">
        <f t="shared" si="138"/>
        <v/>
      </c>
      <c r="I1518" s="19">
        <f t="shared" si="139"/>
        <v>107100</v>
      </c>
      <c r="J1518" s="14" t="str">
        <f t="shared" si="140"/>
        <v/>
      </c>
      <c r="K1518" s="18" t="str">
        <f t="shared" si="141"/>
        <v/>
      </c>
      <c r="L1518" s="18" t="str">
        <f t="shared" si="142"/>
        <v/>
      </c>
      <c r="M1518" s="17" t="str">
        <f t="shared" si="143"/>
        <v>✔</v>
      </c>
    </row>
    <row r="1519" spans="1:13" ht="14.25" customHeight="1" x14ac:dyDescent="0.15">
      <c r="A1519" s="24" t="s">
        <v>5995</v>
      </c>
      <c r="B1519" s="24" t="s">
        <v>5886</v>
      </c>
      <c r="C1519" s="23" t="s">
        <v>5994</v>
      </c>
      <c r="D1519" s="22"/>
      <c r="E1519" s="91">
        <v>630</v>
      </c>
      <c r="F1519" s="21">
        <v>48</v>
      </c>
      <c r="G1519" s="20"/>
      <c r="H1519" s="14" t="str">
        <f t="shared" si="138"/>
        <v/>
      </c>
      <c r="I1519" s="19">
        <f t="shared" si="139"/>
        <v>30240</v>
      </c>
      <c r="J1519" s="14" t="str">
        <f t="shared" si="140"/>
        <v/>
      </c>
      <c r="K1519" s="18" t="str">
        <f t="shared" si="141"/>
        <v/>
      </c>
      <c r="L1519" s="18" t="str">
        <f t="shared" si="142"/>
        <v/>
      </c>
      <c r="M1519" s="17" t="str">
        <f t="shared" si="143"/>
        <v>✔</v>
      </c>
    </row>
    <row r="1520" spans="1:13" ht="14.25" customHeight="1" x14ac:dyDescent="0.15">
      <c r="A1520" s="24" t="s">
        <v>5993</v>
      </c>
      <c r="B1520" s="24" t="s">
        <v>5886</v>
      </c>
      <c r="C1520" s="23" t="s">
        <v>5992</v>
      </c>
      <c r="D1520" s="22"/>
      <c r="E1520" s="91">
        <v>2000</v>
      </c>
      <c r="F1520" s="21">
        <v>5</v>
      </c>
      <c r="G1520" s="20"/>
      <c r="H1520" s="14" t="str">
        <f t="shared" si="138"/>
        <v/>
      </c>
      <c r="I1520" s="19">
        <f t="shared" si="139"/>
        <v>10000</v>
      </c>
      <c r="J1520" s="14" t="str">
        <f t="shared" si="140"/>
        <v/>
      </c>
      <c r="K1520" s="18" t="str">
        <f t="shared" si="141"/>
        <v/>
      </c>
      <c r="L1520" s="18" t="str">
        <f t="shared" si="142"/>
        <v/>
      </c>
      <c r="M1520" s="17" t="str">
        <f t="shared" si="143"/>
        <v>✔</v>
      </c>
    </row>
    <row r="1521" spans="1:13" ht="14.25" customHeight="1" x14ac:dyDescent="0.15">
      <c r="A1521" s="24" t="s">
        <v>5991</v>
      </c>
      <c r="B1521" s="24" t="s">
        <v>5886</v>
      </c>
      <c r="C1521" s="23" t="s">
        <v>5990</v>
      </c>
      <c r="D1521" s="22"/>
      <c r="E1521" s="91">
        <v>2130</v>
      </c>
      <c r="F1521" s="21">
        <v>5</v>
      </c>
      <c r="G1521" s="20"/>
      <c r="H1521" s="14" t="str">
        <f t="shared" si="138"/>
        <v/>
      </c>
      <c r="I1521" s="19">
        <f t="shared" si="139"/>
        <v>10650</v>
      </c>
      <c r="J1521" s="14" t="str">
        <f t="shared" si="140"/>
        <v/>
      </c>
      <c r="K1521" s="18" t="str">
        <f t="shared" si="141"/>
        <v/>
      </c>
      <c r="L1521" s="18" t="str">
        <f t="shared" si="142"/>
        <v/>
      </c>
      <c r="M1521" s="17" t="str">
        <f t="shared" si="143"/>
        <v>✔</v>
      </c>
    </row>
    <row r="1522" spans="1:13" ht="14.25" customHeight="1" x14ac:dyDescent="0.15">
      <c r="A1522" s="24" t="s">
        <v>5989</v>
      </c>
      <c r="B1522" s="24" t="s">
        <v>5886</v>
      </c>
      <c r="C1522" s="23" t="s">
        <v>5988</v>
      </c>
      <c r="D1522" s="22"/>
      <c r="E1522" s="91">
        <v>8000</v>
      </c>
      <c r="F1522" s="21">
        <v>3</v>
      </c>
      <c r="G1522" s="20"/>
      <c r="H1522" s="14" t="str">
        <f t="shared" si="138"/>
        <v/>
      </c>
      <c r="I1522" s="19">
        <f t="shared" si="139"/>
        <v>24000</v>
      </c>
      <c r="J1522" s="14" t="str">
        <f t="shared" si="140"/>
        <v/>
      </c>
      <c r="K1522" s="18" t="str">
        <f t="shared" si="141"/>
        <v/>
      </c>
      <c r="L1522" s="18" t="str">
        <f t="shared" si="142"/>
        <v/>
      </c>
      <c r="M1522" s="17" t="str">
        <f t="shared" si="143"/>
        <v>✔</v>
      </c>
    </row>
    <row r="1523" spans="1:13" ht="14.25" customHeight="1" x14ac:dyDescent="0.15">
      <c r="A1523" s="24" t="s">
        <v>5987</v>
      </c>
      <c r="B1523" s="24" t="s">
        <v>5886</v>
      </c>
      <c r="C1523" s="23" t="s">
        <v>5986</v>
      </c>
      <c r="D1523" s="22"/>
      <c r="E1523" s="91">
        <v>630</v>
      </c>
      <c r="F1523" s="21">
        <v>20</v>
      </c>
      <c r="G1523" s="20"/>
      <c r="H1523" s="14" t="str">
        <f t="shared" si="138"/>
        <v/>
      </c>
      <c r="I1523" s="19">
        <f t="shared" si="139"/>
        <v>12600</v>
      </c>
      <c r="J1523" s="14" t="str">
        <f t="shared" si="140"/>
        <v/>
      </c>
      <c r="K1523" s="18" t="str">
        <f t="shared" si="141"/>
        <v/>
      </c>
      <c r="L1523" s="18" t="str">
        <f t="shared" si="142"/>
        <v/>
      </c>
      <c r="M1523" s="17" t="str">
        <f t="shared" si="143"/>
        <v>✔</v>
      </c>
    </row>
    <row r="1524" spans="1:13" ht="14.25" customHeight="1" x14ac:dyDescent="0.15">
      <c r="A1524" s="24" t="s">
        <v>5985</v>
      </c>
      <c r="B1524" s="24" t="s">
        <v>5886</v>
      </c>
      <c r="C1524" s="23" t="s">
        <v>5984</v>
      </c>
      <c r="D1524" s="22"/>
      <c r="E1524" s="91">
        <v>3220</v>
      </c>
      <c r="F1524" s="21">
        <v>53</v>
      </c>
      <c r="G1524" s="20"/>
      <c r="H1524" s="14" t="str">
        <f t="shared" si="138"/>
        <v/>
      </c>
      <c r="I1524" s="19">
        <f t="shared" si="139"/>
        <v>170660</v>
      </c>
      <c r="J1524" s="14" t="str">
        <f t="shared" si="140"/>
        <v/>
      </c>
      <c r="K1524" s="18" t="str">
        <f t="shared" si="141"/>
        <v/>
      </c>
      <c r="L1524" s="18" t="str">
        <f t="shared" si="142"/>
        <v/>
      </c>
      <c r="M1524" s="17" t="str">
        <f t="shared" si="143"/>
        <v>✔</v>
      </c>
    </row>
    <row r="1525" spans="1:13" ht="14.25" customHeight="1" x14ac:dyDescent="0.15">
      <c r="A1525" s="24" t="s">
        <v>5983</v>
      </c>
      <c r="B1525" s="24" t="s">
        <v>5886</v>
      </c>
      <c r="C1525" s="23" t="s">
        <v>5982</v>
      </c>
      <c r="D1525" s="22"/>
      <c r="E1525" s="91">
        <v>630</v>
      </c>
      <c r="F1525" s="21">
        <v>207</v>
      </c>
      <c r="G1525" s="20"/>
      <c r="H1525" s="14" t="str">
        <f t="shared" si="138"/>
        <v/>
      </c>
      <c r="I1525" s="19">
        <f t="shared" si="139"/>
        <v>130410</v>
      </c>
      <c r="J1525" s="14" t="str">
        <f t="shared" si="140"/>
        <v/>
      </c>
      <c r="K1525" s="18" t="str">
        <f t="shared" si="141"/>
        <v/>
      </c>
      <c r="L1525" s="18" t="str">
        <f t="shared" si="142"/>
        <v/>
      </c>
      <c r="M1525" s="17" t="str">
        <f t="shared" si="143"/>
        <v>✔</v>
      </c>
    </row>
    <row r="1526" spans="1:13" ht="14.25" customHeight="1" x14ac:dyDescent="0.15">
      <c r="A1526" s="24" t="s">
        <v>5981</v>
      </c>
      <c r="B1526" s="24" t="s">
        <v>5886</v>
      </c>
      <c r="C1526" s="23" t="s">
        <v>5980</v>
      </c>
      <c r="D1526" s="22"/>
      <c r="E1526" s="91">
        <v>790</v>
      </c>
      <c r="F1526" s="21">
        <v>368</v>
      </c>
      <c r="G1526" s="20"/>
      <c r="H1526" s="14" t="str">
        <f t="shared" si="138"/>
        <v/>
      </c>
      <c r="I1526" s="19">
        <f t="shared" si="139"/>
        <v>290720</v>
      </c>
      <c r="J1526" s="14" t="str">
        <f t="shared" si="140"/>
        <v/>
      </c>
      <c r="K1526" s="18" t="str">
        <f t="shared" si="141"/>
        <v/>
      </c>
      <c r="L1526" s="18" t="str">
        <f t="shared" si="142"/>
        <v/>
      </c>
      <c r="M1526" s="17" t="str">
        <f t="shared" si="143"/>
        <v>✔</v>
      </c>
    </row>
    <row r="1527" spans="1:13" ht="14.25" customHeight="1" x14ac:dyDescent="0.15">
      <c r="A1527" s="24" t="s">
        <v>5979</v>
      </c>
      <c r="B1527" s="24" t="s">
        <v>5886</v>
      </c>
      <c r="C1527" s="23" t="s">
        <v>5978</v>
      </c>
      <c r="D1527" s="22"/>
      <c r="E1527" s="91">
        <v>700</v>
      </c>
      <c r="F1527" s="21">
        <v>108</v>
      </c>
      <c r="G1527" s="20"/>
      <c r="H1527" s="14" t="str">
        <f t="shared" si="138"/>
        <v/>
      </c>
      <c r="I1527" s="19">
        <f t="shared" si="139"/>
        <v>75600</v>
      </c>
      <c r="J1527" s="14" t="str">
        <f t="shared" si="140"/>
        <v/>
      </c>
      <c r="K1527" s="18" t="str">
        <f t="shared" si="141"/>
        <v/>
      </c>
      <c r="L1527" s="18" t="str">
        <f t="shared" si="142"/>
        <v/>
      </c>
      <c r="M1527" s="17" t="str">
        <f t="shared" si="143"/>
        <v>✔</v>
      </c>
    </row>
    <row r="1528" spans="1:13" ht="14.25" customHeight="1" x14ac:dyDescent="0.15">
      <c r="A1528" s="24" t="s">
        <v>5977</v>
      </c>
      <c r="B1528" s="24" t="s">
        <v>5886</v>
      </c>
      <c r="C1528" s="23" t="s">
        <v>5976</v>
      </c>
      <c r="D1528" s="22"/>
      <c r="E1528" s="91">
        <v>640</v>
      </c>
      <c r="F1528" s="21">
        <v>3</v>
      </c>
      <c r="G1528" s="20"/>
      <c r="H1528" s="14" t="str">
        <f t="shared" si="138"/>
        <v/>
      </c>
      <c r="I1528" s="19">
        <f t="shared" si="139"/>
        <v>1920</v>
      </c>
      <c r="J1528" s="14" t="str">
        <f t="shared" si="140"/>
        <v/>
      </c>
      <c r="K1528" s="18" t="str">
        <f t="shared" si="141"/>
        <v/>
      </c>
      <c r="L1528" s="18" t="str">
        <f t="shared" si="142"/>
        <v/>
      </c>
      <c r="M1528" s="17" t="str">
        <f t="shared" si="143"/>
        <v>✔</v>
      </c>
    </row>
    <row r="1529" spans="1:13" ht="14.25" customHeight="1" x14ac:dyDescent="0.15">
      <c r="A1529" s="24" t="s">
        <v>5975</v>
      </c>
      <c r="B1529" s="24" t="s">
        <v>5886</v>
      </c>
      <c r="C1529" s="23" t="s">
        <v>5974</v>
      </c>
      <c r="D1529" s="22"/>
      <c r="E1529" s="91">
        <v>6820</v>
      </c>
      <c r="F1529" s="21">
        <v>101</v>
      </c>
      <c r="G1529" s="20"/>
      <c r="H1529" s="14" t="str">
        <f t="shared" si="138"/>
        <v/>
      </c>
      <c r="I1529" s="19">
        <f t="shared" si="139"/>
        <v>688820</v>
      </c>
      <c r="J1529" s="14" t="str">
        <f t="shared" si="140"/>
        <v/>
      </c>
      <c r="K1529" s="18" t="str">
        <f t="shared" si="141"/>
        <v/>
      </c>
      <c r="L1529" s="18" t="str">
        <f t="shared" si="142"/>
        <v/>
      </c>
      <c r="M1529" s="17" t="str">
        <f t="shared" si="143"/>
        <v>✔</v>
      </c>
    </row>
    <row r="1530" spans="1:13" ht="14.25" customHeight="1" x14ac:dyDescent="0.15">
      <c r="A1530" s="24" t="s">
        <v>5973</v>
      </c>
      <c r="B1530" s="24" t="s">
        <v>5886</v>
      </c>
      <c r="C1530" s="23" t="s">
        <v>5972</v>
      </c>
      <c r="D1530" s="22"/>
      <c r="E1530" s="91">
        <v>5480</v>
      </c>
      <c r="F1530" s="21">
        <v>84</v>
      </c>
      <c r="G1530" s="20"/>
      <c r="H1530" s="14" t="str">
        <f t="shared" si="138"/>
        <v/>
      </c>
      <c r="I1530" s="19">
        <f t="shared" si="139"/>
        <v>460320</v>
      </c>
      <c r="J1530" s="14" t="str">
        <f t="shared" si="140"/>
        <v/>
      </c>
      <c r="K1530" s="18" t="str">
        <f t="shared" si="141"/>
        <v/>
      </c>
      <c r="L1530" s="18" t="str">
        <f t="shared" si="142"/>
        <v/>
      </c>
      <c r="M1530" s="17" t="str">
        <f t="shared" si="143"/>
        <v>✔</v>
      </c>
    </row>
    <row r="1531" spans="1:13" ht="14.25" customHeight="1" x14ac:dyDescent="0.15">
      <c r="A1531" s="24" t="s">
        <v>5971</v>
      </c>
      <c r="B1531" s="24" t="s">
        <v>5886</v>
      </c>
      <c r="C1531" s="23" t="s">
        <v>5970</v>
      </c>
      <c r="D1531" s="22"/>
      <c r="E1531" s="91">
        <v>4080</v>
      </c>
      <c r="F1531" s="21">
        <v>36</v>
      </c>
      <c r="G1531" s="20"/>
      <c r="H1531" s="14" t="str">
        <f t="shared" si="138"/>
        <v/>
      </c>
      <c r="I1531" s="19">
        <f t="shared" si="139"/>
        <v>146880</v>
      </c>
      <c r="J1531" s="14" t="str">
        <f t="shared" si="140"/>
        <v/>
      </c>
      <c r="K1531" s="18" t="str">
        <f t="shared" si="141"/>
        <v/>
      </c>
      <c r="L1531" s="18" t="str">
        <f t="shared" si="142"/>
        <v/>
      </c>
      <c r="M1531" s="17" t="str">
        <f t="shared" si="143"/>
        <v>✔</v>
      </c>
    </row>
    <row r="1532" spans="1:13" ht="14.25" customHeight="1" x14ac:dyDescent="0.15">
      <c r="A1532" s="24" t="s">
        <v>5969</v>
      </c>
      <c r="B1532" s="24" t="s">
        <v>5886</v>
      </c>
      <c r="C1532" s="23" t="s">
        <v>5968</v>
      </c>
      <c r="D1532" s="22"/>
      <c r="E1532" s="91">
        <v>5560</v>
      </c>
      <c r="F1532" s="21">
        <v>2866</v>
      </c>
      <c r="G1532" s="20"/>
      <c r="H1532" s="14" t="str">
        <f t="shared" si="138"/>
        <v/>
      </c>
      <c r="I1532" s="19">
        <f t="shared" si="139"/>
        <v>15934960</v>
      </c>
      <c r="J1532" s="14" t="str">
        <f t="shared" si="140"/>
        <v/>
      </c>
      <c r="K1532" s="18" t="str">
        <f t="shared" si="141"/>
        <v/>
      </c>
      <c r="L1532" s="18" t="str">
        <f t="shared" si="142"/>
        <v/>
      </c>
      <c r="M1532" s="17" t="str">
        <f t="shared" si="143"/>
        <v>✔</v>
      </c>
    </row>
    <row r="1533" spans="1:13" ht="14.25" customHeight="1" x14ac:dyDescent="0.15">
      <c r="A1533" s="24" t="s">
        <v>5967</v>
      </c>
      <c r="B1533" s="24" t="s">
        <v>5886</v>
      </c>
      <c r="C1533" s="23" t="s">
        <v>5966</v>
      </c>
      <c r="D1533" s="22"/>
      <c r="E1533" s="91">
        <v>4120</v>
      </c>
      <c r="F1533" s="21">
        <v>1138</v>
      </c>
      <c r="G1533" s="20"/>
      <c r="H1533" s="14" t="str">
        <f t="shared" si="138"/>
        <v/>
      </c>
      <c r="I1533" s="19">
        <f t="shared" si="139"/>
        <v>4688560</v>
      </c>
      <c r="J1533" s="14" t="str">
        <f t="shared" si="140"/>
        <v/>
      </c>
      <c r="K1533" s="18" t="str">
        <f t="shared" si="141"/>
        <v/>
      </c>
      <c r="L1533" s="18" t="str">
        <f t="shared" si="142"/>
        <v/>
      </c>
      <c r="M1533" s="17" t="str">
        <f t="shared" si="143"/>
        <v>✔</v>
      </c>
    </row>
    <row r="1534" spans="1:13" ht="14.25" customHeight="1" x14ac:dyDescent="0.15">
      <c r="A1534" s="24" t="s">
        <v>5965</v>
      </c>
      <c r="B1534" s="24" t="s">
        <v>5886</v>
      </c>
      <c r="C1534" s="23" t="s">
        <v>5964</v>
      </c>
      <c r="D1534" s="22"/>
      <c r="E1534" s="91">
        <v>12010</v>
      </c>
      <c r="F1534" s="21">
        <v>641</v>
      </c>
      <c r="G1534" s="20"/>
      <c r="H1534" s="14" t="str">
        <f t="shared" si="138"/>
        <v/>
      </c>
      <c r="I1534" s="19">
        <f t="shared" si="139"/>
        <v>7698410</v>
      </c>
      <c r="J1534" s="14" t="str">
        <f t="shared" si="140"/>
        <v/>
      </c>
      <c r="K1534" s="18" t="str">
        <f t="shared" si="141"/>
        <v/>
      </c>
      <c r="L1534" s="18" t="str">
        <f t="shared" si="142"/>
        <v/>
      </c>
      <c r="M1534" s="17" t="str">
        <f t="shared" si="143"/>
        <v>✔</v>
      </c>
    </row>
    <row r="1535" spans="1:13" ht="14.25" customHeight="1" x14ac:dyDescent="0.15">
      <c r="A1535" s="24" t="s">
        <v>5963</v>
      </c>
      <c r="B1535" s="24" t="s">
        <v>5886</v>
      </c>
      <c r="C1535" s="23" t="s">
        <v>5962</v>
      </c>
      <c r="D1535" s="22"/>
      <c r="E1535" s="91">
        <v>2774</v>
      </c>
      <c r="F1535" s="21">
        <v>70</v>
      </c>
      <c r="G1535" s="20"/>
      <c r="H1535" s="14" t="str">
        <f t="shared" si="138"/>
        <v/>
      </c>
      <c r="I1535" s="19">
        <f t="shared" si="139"/>
        <v>194180</v>
      </c>
      <c r="J1535" s="14" t="str">
        <f t="shared" si="140"/>
        <v/>
      </c>
      <c r="K1535" s="18" t="str">
        <f t="shared" si="141"/>
        <v/>
      </c>
      <c r="L1535" s="18" t="str">
        <f t="shared" si="142"/>
        <v/>
      </c>
      <c r="M1535" s="17" t="str">
        <f t="shared" si="143"/>
        <v>✔</v>
      </c>
    </row>
    <row r="1536" spans="1:13" ht="14.25" customHeight="1" x14ac:dyDescent="0.15">
      <c r="A1536" s="24" t="s">
        <v>5961</v>
      </c>
      <c r="B1536" s="24" t="s">
        <v>5886</v>
      </c>
      <c r="C1536" s="23" t="s">
        <v>5960</v>
      </c>
      <c r="D1536" s="22"/>
      <c r="E1536" s="91">
        <v>3613</v>
      </c>
      <c r="F1536" s="21">
        <v>29</v>
      </c>
      <c r="G1536" s="20"/>
      <c r="H1536" s="14" t="str">
        <f t="shared" si="138"/>
        <v/>
      </c>
      <c r="I1536" s="19">
        <f t="shared" si="139"/>
        <v>104777</v>
      </c>
      <c r="J1536" s="14" t="str">
        <f t="shared" si="140"/>
        <v/>
      </c>
      <c r="K1536" s="18" t="str">
        <f t="shared" si="141"/>
        <v/>
      </c>
      <c r="L1536" s="18" t="str">
        <f t="shared" si="142"/>
        <v/>
      </c>
      <c r="M1536" s="17" t="str">
        <f t="shared" si="143"/>
        <v>✔</v>
      </c>
    </row>
    <row r="1537" spans="1:13" ht="14.25" customHeight="1" x14ac:dyDescent="0.15">
      <c r="A1537" s="24" t="s">
        <v>5959</v>
      </c>
      <c r="B1537" s="24" t="s">
        <v>5886</v>
      </c>
      <c r="C1537" s="23" t="s">
        <v>5958</v>
      </c>
      <c r="D1537" s="22"/>
      <c r="E1537" s="91">
        <v>2835</v>
      </c>
      <c r="F1537" s="21">
        <v>75</v>
      </c>
      <c r="G1537" s="20"/>
      <c r="H1537" s="14" t="str">
        <f t="shared" si="138"/>
        <v/>
      </c>
      <c r="I1537" s="19">
        <f t="shared" si="139"/>
        <v>212625</v>
      </c>
      <c r="J1537" s="14" t="str">
        <f t="shared" si="140"/>
        <v/>
      </c>
      <c r="K1537" s="18" t="str">
        <f t="shared" si="141"/>
        <v/>
      </c>
      <c r="L1537" s="18" t="str">
        <f t="shared" si="142"/>
        <v/>
      </c>
      <c r="M1537" s="17" t="str">
        <f t="shared" si="143"/>
        <v>✔</v>
      </c>
    </row>
    <row r="1538" spans="1:13" ht="14.25" customHeight="1" x14ac:dyDescent="0.15">
      <c r="A1538" s="24" t="s">
        <v>5957</v>
      </c>
      <c r="B1538" s="24" t="s">
        <v>5886</v>
      </c>
      <c r="C1538" s="23" t="s">
        <v>5956</v>
      </c>
      <c r="D1538" s="22"/>
      <c r="E1538" s="91">
        <v>5619</v>
      </c>
      <c r="F1538" s="21">
        <v>651</v>
      </c>
      <c r="G1538" s="20"/>
      <c r="H1538" s="14" t="str">
        <f t="shared" si="138"/>
        <v/>
      </c>
      <c r="I1538" s="19">
        <f t="shared" si="139"/>
        <v>3657969</v>
      </c>
      <c r="J1538" s="14" t="str">
        <f t="shared" si="140"/>
        <v/>
      </c>
      <c r="K1538" s="18" t="str">
        <f t="shared" si="141"/>
        <v/>
      </c>
      <c r="L1538" s="18" t="str">
        <f t="shared" si="142"/>
        <v/>
      </c>
      <c r="M1538" s="17" t="str">
        <f t="shared" si="143"/>
        <v>✔</v>
      </c>
    </row>
    <row r="1539" spans="1:13" ht="14.25" customHeight="1" x14ac:dyDescent="0.15">
      <c r="A1539" s="24" t="s">
        <v>5955</v>
      </c>
      <c r="B1539" s="24" t="s">
        <v>5886</v>
      </c>
      <c r="C1539" s="23" t="s">
        <v>5954</v>
      </c>
      <c r="D1539" s="22"/>
      <c r="E1539" s="91">
        <v>2577</v>
      </c>
      <c r="F1539" s="21">
        <v>3996</v>
      </c>
      <c r="G1539" s="20"/>
      <c r="H1539" s="14" t="str">
        <f t="shared" si="138"/>
        <v/>
      </c>
      <c r="I1539" s="19">
        <f t="shared" si="139"/>
        <v>10297692</v>
      </c>
      <c r="J1539" s="14" t="str">
        <f t="shared" si="140"/>
        <v/>
      </c>
      <c r="K1539" s="18" t="str">
        <f t="shared" si="141"/>
        <v/>
      </c>
      <c r="L1539" s="18" t="str">
        <f t="shared" si="142"/>
        <v/>
      </c>
      <c r="M1539" s="17" t="str">
        <f t="shared" si="143"/>
        <v>✔</v>
      </c>
    </row>
    <row r="1540" spans="1:13" ht="14.25" customHeight="1" x14ac:dyDescent="0.15">
      <c r="A1540" s="24" t="s">
        <v>5953</v>
      </c>
      <c r="B1540" s="24" t="s">
        <v>5886</v>
      </c>
      <c r="C1540" s="23" t="s">
        <v>5952</v>
      </c>
      <c r="D1540" s="22"/>
      <c r="E1540" s="91">
        <v>2577</v>
      </c>
      <c r="F1540" s="21">
        <v>920</v>
      </c>
      <c r="G1540" s="20"/>
      <c r="H1540" s="14" t="str">
        <f t="shared" si="138"/>
        <v/>
      </c>
      <c r="I1540" s="19">
        <f t="shared" si="139"/>
        <v>2370840</v>
      </c>
      <c r="J1540" s="14" t="str">
        <f t="shared" si="140"/>
        <v/>
      </c>
      <c r="K1540" s="18" t="str">
        <f t="shared" si="141"/>
        <v/>
      </c>
      <c r="L1540" s="18" t="str">
        <f t="shared" si="142"/>
        <v/>
      </c>
      <c r="M1540" s="17" t="str">
        <f t="shared" si="143"/>
        <v>✔</v>
      </c>
    </row>
    <row r="1541" spans="1:13" ht="14.25" customHeight="1" x14ac:dyDescent="0.15">
      <c r="A1541" s="24" t="s">
        <v>5951</v>
      </c>
      <c r="B1541" s="24" t="s">
        <v>5886</v>
      </c>
      <c r="C1541" s="23" t="s">
        <v>5950</v>
      </c>
      <c r="D1541" s="22"/>
      <c r="E1541" s="91">
        <v>5200</v>
      </c>
      <c r="F1541" s="21">
        <v>108</v>
      </c>
      <c r="G1541" s="20"/>
      <c r="H1541" s="14" t="str">
        <f t="shared" si="138"/>
        <v/>
      </c>
      <c r="I1541" s="19">
        <f t="shared" si="139"/>
        <v>561600</v>
      </c>
      <c r="J1541" s="14" t="str">
        <f t="shared" si="140"/>
        <v/>
      </c>
      <c r="K1541" s="18" t="str">
        <f t="shared" si="141"/>
        <v/>
      </c>
      <c r="L1541" s="18" t="str">
        <f t="shared" si="142"/>
        <v/>
      </c>
      <c r="M1541" s="17" t="str">
        <f t="shared" si="143"/>
        <v>✔</v>
      </c>
    </row>
    <row r="1542" spans="1:13" ht="14.25" customHeight="1" x14ac:dyDescent="0.15">
      <c r="A1542" s="24" t="s">
        <v>5949</v>
      </c>
      <c r="B1542" s="24" t="s">
        <v>5886</v>
      </c>
      <c r="C1542" s="23" t="s">
        <v>5948</v>
      </c>
      <c r="D1542" s="22"/>
      <c r="E1542" s="91">
        <v>1620</v>
      </c>
      <c r="F1542" s="21">
        <v>370</v>
      </c>
      <c r="G1542" s="20"/>
      <c r="H1542" s="14" t="str">
        <f t="shared" si="138"/>
        <v/>
      </c>
      <c r="I1542" s="19">
        <f t="shared" si="139"/>
        <v>599400</v>
      </c>
      <c r="J1542" s="14" t="str">
        <f t="shared" si="140"/>
        <v/>
      </c>
      <c r="K1542" s="18" t="str">
        <f t="shared" si="141"/>
        <v/>
      </c>
      <c r="L1542" s="18" t="str">
        <f t="shared" si="142"/>
        <v/>
      </c>
      <c r="M1542" s="17" t="str">
        <f t="shared" si="143"/>
        <v>✔</v>
      </c>
    </row>
    <row r="1543" spans="1:13" ht="14.25" customHeight="1" x14ac:dyDescent="0.15">
      <c r="A1543" s="24" t="s">
        <v>5947</v>
      </c>
      <c r="B1543" s="24" t="s">
        <v>5886</v>
      </c>
      <c r="C1543" s="23" t="s">
        <v>5946</v>
      </c>
      <c r="D1543" s="22"/>
      <c r="E1543" s="91">
        <v>5200</v>
      </c>
      <c r="F1543" s="21">
        <v>356</v>
      </c>
      <c r="G1543" s="20"/>
      <c r="H1543" s="14" t="str">
        <f t="shared" si="138"/>
        <v/>
      </c>
      <c r="I1543" s="19">
        <f t="shared" si="139"/>
        <v>1851200</v>
      </c>
      <c r="J1543" s="14" t="str">
        <f t="shared" si="140"/>
        <v/>
      </c>
      <c r="K1543" s="18" t="str">
        <f t="shared" si="141"/>
        <v/>
      </c>
      <c r="L1543" s="18" t="str">
        <f t="shared" si="142"/>
        <v/>
      </c>
      <c r="M1543" s="17" t="str">
        <f t="shared" si="143"/>
        <v>✔</v>
      </c>
    </row>
    <row r="1544" spans="1:13" ht="14.25" customHeight="1" x14ac:dyDescent="0.15">
      <c r="A1544" s="24" t="s">
        <v>5945</v>
      </c>
      <c r="B1544" s="24" t="s">
        <v>5886</v>
      </c>
      <c r="C1544" s="23" t="s">
        <v>5944</v>
      </c>
      <c r="D1544" s="22"/>
      <c r="E1544" s="91">
        <v>6810</v>
      </c>
      <c r="F1544" s="21">
        <v>8</v>
      </c>
      <c r="G1544" s="20"/>
      <c r="H1544" s="14" t="str">
        <f t="shared" si="138"/>
        <v/>
      </c>
      <c r="I1544" s="19">
        <f t="shared" si="139"/>
        <v>54480</v>
      </c>
      <c r="J1544" s="14" t="str">
        <f t="shared" si="140"/>
        <v/>
      </c>
      <c r="K1544" s="18" t="str">
        <f t="shared" si="141"/>
        <v/>
      </c>
      <c r="L1544" s="18" t="str">
        <f t="shared" si="142"/>
        <v/>
      </c>
      <c r="M1544" s="17" t="str">
        <f t="shared" si="143"/>
        <v>✔</v>
      </c>
    </row>
    <row r="1545" spans="1:13" ht="14.25" customHeight="1" x14ac:dyDescent="0.15">
      <c r="A1545" s="24" t="s">
        <v>5943</v>
      </c>
      <c r="B1545" s="24" t="s">
        <v>5886</v>
      </c>
      <c r="C1545" s="23" t="s">
        <v>5942</v>
      </c>
      <c r="D1545" s="22"/>
      <c r="E1545" s="91">
        <v>4630</v>
      </c>
      <c r="F1545" s="21">
        <v>56</v>
      </c>
      <c r="G1545" s="20"/>
      <c r="H1545" s="14" t="str">
        <f t="shared" si="138"/>
        <v/>
      </c>
      <c r="I1545" s="19">
        <f t="shared" si="139"/>
        <v>259280</v>
      </c>
      <c r="J1545" s="14" t="str">
        <f t="shared" si="140"/>
        <v/>
      </c>
      <c r="K1545" s="18" t="str">
        <f t="shared" si="141"/>
        <v/>
      </c>
      <c r="L1545" s="18" t="str">
        <f t="shared" si="142"/>
        <v/>
      </c>
      <c r="M1545" s="17" t="str">
        <f t="shared" si="143"/>
        <v>✔</v>
      </c>
    </row>
    <row r="1546" spans="1:13" ht="14.25" customHeight="1" x14ac:dyDescent="0.15">
      <c r="A1546" s="24" t="s">
        <v>5941</v>
      </c>
      <c r="B1546" s="24" t="s">
        <v>5886</v>
      </c>
      <c r="C1546" s="23" t="s">
        <v>5940</v>
      </c>
      <c r="D1546" s="22"/>
      <c r="E1546" s="91">
        <v>5200</v>
      </c>
      <c r="F1546" s="21">
        <v>3</v>
      </c>
      <c r="G1546" s="20"/>
      <c r="H1546" s="14" t="str">
        <f t="shared" si="138"/>
        <v/>
      </c>
      <c r="I1546" s="19">
        <f t="shared" si="139"/>
        <v>15600</v>
      </c>
      <c r="J1546" s="14" t="str">
        <f t="shared" si="140"/>
        <v/>
      </c>
      <c r="K1546" s="18" t="str">
        <f t="shared" si="141"/>
        <v/>
      </c>
      <c r="L1546" s="18" t="str">
        <f t="shared" si="142"/>
        <v/>
      </c>
      <c r="M1546" s="17" t="str">
        <f t="shared" si="143"/>
        <v>✔</v>
      </c>
    </row>
    <row r="1547" spans="1:13" ht="14.25" customHeight="1" x14ac:dyDescent="0.15">
      <c r="A1547" s="24" t="s">
        <v>5939</v>
      </c>
      <c r="B1547" s="24" t="s">
        <v>5886</v>
      </c>
      <c r="C1547" s="23" t="s">
        <v>5938</v>
      </c>
      <c r="D1547" s="22"/>
      <c r="E1547" s="91">
        <v>5200</v>
      </c>
      <c r="F1547" s="21">
        <v>8</v>
      </c>
      <c r="G1547" s="20"/>
      <c r="H1547" s="14" t="str">
        <f t="shared" si="138"/>
        <v/>
      </c>
      <c r="I1547" s="19">
        <f t="shared" si="139"/>
        <v>41600</v>
      </c>
      <c r="J1547" s="14" t="str">
        <f t="shared" si="140"/>
        <v/>
      </c>
      <c r="K1547" s="18" t="str">
        <f t="shared" si="141"/>
        <v/>
      </c>
      <c r="L1547" s="18" t="str">
        <f t="shared" si="142"/>
        <v/>
      </c>
      <c r="M1547" s="17" t="str">
        <f t="shared" si="143"/>
        <v>✔</v>
      </c>
    </row>
    <row r="1548" spans="1:13" ht="14.25" customHeight="1" x14ac:dyDescent="0.15">
      <c r="A1548" s="24" t="s">
        <v>5937</v>
      </c>
      <c r="B1548" s="24" t="s">
        <v>5886</v>
      </c>
      <c r="C1548" s="23" t="s">
        <v>5936</v>
      </c>
      <c r="D1548" s="22"/>
      <c r="E1548" s="91">
        <v>5200</v>
      </c>
      <c r="F1548" s="21">
        <v>1776</v>
      </c>
      <c r="G1548" s="20"/>
      <c r="H1548" s="14" t="str">
        <f t="shared" si="138"/>
        <v/>
      </c>
      <c r="I1548" s="19">
        <f t="shared" si="139"/>
        <v>9235200</v>
      </c>
      <c r="J1548" s="14" t="str">
        <f t="shared" si="140"/>
        <v/>
      </c>
      <c r="K1548" s="18" t="str">
        <f t="shared" si="141"/>
        <v/>
      </c>
      <c r="L1548" s="18" t="str">
        <f t="shared" si="142"/>
        <v/>
      </c>
      <c r="M1548" s="17" t="str">
        <f t="shared" si="143"/>
        <v>✔</v>
      </c>
    </row>
    <row r="1549" spans="1:13" ht="14.25" customHeight="1" x14ac:dyDescent="0.15">
      <c r="A1549" s="24" t="s">
        <v>5935</v>
      </c>
      <c r="B1549" s="24" t="s">
        <v>5886</v>
      </c>
      <c r="C1549" s="23" t="s">
        <v>5934</v>
      </c>
      <c r="D1549" s="22"/>
      <c r="E1549" s="91">
        <v>1520</v>
      </c>
      <c r="F1549" s="21">
        <v>9879</v>
      </c>
      <c r="G1549" s="20"/>
      <c r="H1549" s="14" t="str">
        <f t="shared" ref="H1549:H1612" si="144">IFERROR(ROUNDDOWN(IF(G1549="","",G1549*1.1),0),"")</f>
        <v/>
      </c>
      <c r="I1549" s="19">
        <f t="shared" ref="I1549:I1612" si="145">IF(F1549="","",F1549*E1549)</f>
        <v>15016080</v>
      </c>
      <c r="J1549" s="14" t="str">
        <f t="shared" ref="J1549:J1612" si="146">IF(G1549="","",H1549*F1549)</f>
        <v/>
      </c>
      <c r="K1549" s="18" t="str">
        <f t="shared" ref="K1549:K1612" si="147">IF(G1549="","",1-J1549/I1549/1.1)</f>
        <v/>
      </c>
      <c r="L1549" s="18" t="str">
        <f t="shared" ref="L1549:L1612" si="148">IF(G1549="","",1-J1549/I1549)</f>
        <v/>
      </c>
      <c r="M1549" s="17" t="str">
        <f t="shared" ref="M1549:M1612" si="149">IF(G1549="","✔","")</f>
        <v>✔</v>
      </c>
    </row>
    <row r="1550" spans="1:13" ht="14.25" customHeight="1" x14ac:dyDescent="0.15">
      <c r="A1550" s="24" t="s">
        <v>5933</v>
      </c>
      <c r="B1550" s="24" t="s">
        <v>5886</v>
      </c>
      <c r="C1550" s="23" t="s">
        <v>5932</v>
      </c>
      <c r="D1550" s="22"/>
      <c r="E1550" s="91">
        <v>1470</v>
      </c>
      <c r="F1550" s="21">
        <v>9430</v>
      </c>
      <c r="G1550" s="20"/>
      <c r="H1550" s="14" t="str">
        <f t="shared" si="144"/>
        <v/>
      </c>
      <c r="I1550" s="19">
        <f t="shared" si="145"/>
        <v>13862100</v>
      </c>
      <c r="J1550" s="14" t="str">
        <f t="shared" si="146"/>
        <v/>
      </c>
      <c r="K1550" s="18" t="str">
        <f t="shared" si="147"/>
        <v/>
      </c>
      <c r="L1550" s="18" t="str">
        <f t="shared" si="148"/>
        <v/>
      </c>
      <c r="M1550" s="17" t="str">
        <f t="shared" si="149"/>
        <v>✔</v>
      </c>
    </row>
    <row r="1551" spans="1:13" ht="14.25" customHeight="1" x14ac:dyDescent="0.15">
      <c r="A1551" s="24" t="s">
        <v>5931</v>
      </c>
      <c r="B1551" s="24" t="s">
        <v>5886</v>
      </c>
      <c r="C1551" s="23" t="s">
        <v>5930</v>
      </c>
      <c r="D1551" s="22"/>
      <c r="E1551" s="91">
        <v>4720</v>
      </c>
      <c r="F1551" s="21">
        <v>509</v>
      </c>
      <c r="G1551" s="20"/>
      <c r="H1551" s="14" t="str">
        <f t="shared" si="144"/>
        <v/>
      </c>
      <c r="I1551" s="19">
        <f t="shared" si="145"/>
        <v>2402480</v>
      </c>
      <c r="J1551" s="14" t="str">
        <f t="shared" si="146"/>
        <v/>
      </c>
      <c r="K1551" s="18" t="str">
        <f t="shared" si="147"/>
        <v/>
      </c>
      <c r="L1551" s="18" t="str">
        <f t="shared" si="148"/>
        <v/>
      </c>
      <c r="M1551" s="17" t="str">
        <f t="shared" si="149"/>
        <v>✔</v>
      </c>
    </row>
    <row r="1552" spans="1:13" ht="14.25" customHeight="1" x14ac:dyDescent="0.15">
      <c r="A1552" s="24" t="s">
        <v>5929</v>
      </c>
      <c r="B1552" s="24" t="s">
        <v>5886</v>
      </c>
      <c r="C1552" s="23" t="s">
        <v>5928</v>
      </c>
      <c r="D1552" s="22"/>
      <c r="E1552" s="91">
        <v>3550</v>
      </c>
      <c r="F1552" s="21">
        <v>1054</v>
      </c>
      <c r="G1552" s="20"/>
      <c r="H1552" s="14" t="str">
        <f t="shared" si="144"/>
        <v/>
      </c>
      <c r="I1552" s="19">
        <f t="shared" si="145"/>
        <v>3741700</v>
      </c>
      <c r="J1552" s="14" t="str">
        <f t="shared" si="146"/>
        <v/>
      </c>
      <c r="K1552" s="18" t="str">
        <f t="shared" si="147"/>
        <v/>
      </c>
      <c r="L1552" s="18" t="str">
        <f t="shared" si="148"/>
        <v/>
      </c>
      <c r="M1552" s="17" t="str">
        <f t="shared" si="149"/>
        <v>✔</v>
      </c>
    </row>
    <row r="1553" spans="1:13" ht="14.25" customHeight="1" x14ac:dyDescent="0.15">
      <c r="A1553" s="24" t="s">
        <v>5927</v>
      </c>
      <c r="B1553" s="24" t="s">
        <v>5886</v>
      </c>
      <c r="C1553" s="23" t="s">
        <v>5926</v>
      </c>
      <c r="D1553" s="22"/>
      <c r="E1553" s="91">
        <v>2840</v>
      </c>
      <c r="F1553" s="21">
        <v>3411</v>
      </c>
      <c r="G1553" s="20"/>
      <c r="H1553" s="14" t="str">
        <f t="shared" si="144"/>
        <v/>
      </c>
      <c r="I1553" s="19">
        <f t="shared" si="145"/>
        <v>9687240</v>
      </c>
      <c r="J1553" s="14" t="str">
        <f t="shared" si="146"/>
        <v/>
      </c>
      <c r="K1553" s="18" t="str">
        <f t="shared" si="147"/>
        <v/>
      </c>
      <c r="L1553" s="18" t="str">
        <f t="shared" si="148"/>
        <v/>
      </c>
      <c r="M1553" s="17" t="str">
        <f t="shared" si="149"/>
        <v>✔</v>
      </c>
    </row>
    <row r="1554" spans="1:13" ht="14.25" customHeight="1" x14ac:dyDescent="0.15">
      <c r="A1554" s="24" t="s">
        <v>5925</v>
      </c>
      <c r="B1554" s="24" t="s">
        <v>5886</v>
      </c>
      <c r="C1554" s="23" t="s">
        <v>5924</v>
      </c>
      <c r="D1554" s="22"/>
      <c r="E1554" s="91">
        <v>5664</v>
      </c>
      <c r="F1554" s="21">
        <v>1400</v>
      </c>
      <c r="G1554" s="20"/>
      <c r="H1554" s="14" t="str">
        <f t="shared" si="144"/>
        <v/>
      </c>
      <c r="I1554" s="19">
        <f t="shared" si="145"/>
        <v>7929600</v>
      </c>
      <c r="J1554" s="14" t="str">
        <f t="shared" si="146"/>
        <v/>
      </c>
      <c r="K1554" s="18" t="str">
        <f t="shared" si="147"/>
        <v/>
      </c>
      <c r="L1554" s="18" t="str">
        <f t="shared" si="148"/>
        <v/>
      </c>
      <c r="M1554" s="17" t="str">
        <f t="shared" si="149"/>
        <v>✔</v>
      </c>
    </row>
    <row r="1555" spans="1:13" ht="14.25" customHeight="1" x14ac:dyDescent="0.15">
      <c r="A1555" s="24" t="s">
        <v>5923</v>
      </c>
      <c r="B1555" s="24" t="s">
        <v>5886</v>
      </c>
      <c r="C1555" s="23" t="s">
        <v>5922</v>
      </c>
      <c r="D1555" s="22"/>
      <c r="E1555" s="91">
        <v>3560</v>
      </c>
      <c r="F1555" s="21">
        <v>831</v>
      </c>
      <c r="G1555" s="20"/>
      <c r="H1555" s="14" t="str">
        <f t="shared" si="144"/>
        <v/>
      </c>
      <c r="I1555" s="19">
        <f t="shared" si="145"/>
        <v>2958360</v>
      </c>
      <c r="J1555" s="14" t="str">
        <f t="shared" si="146"/>
        <v/>
      </c>
      <c r="K1555" s="18" t="str">
        <f t="shared" si="147"/>
        <v/>
      </c>
      <c r="L1555" s="18" t="str">
        <f t="shared" si="148"/>
        <v/>
      </c>
      <c r="M1555" s="17" t="str">
        <f t="shared" si="149"/>
        <v>✔</v>
      </c>
    </row>
    <row r="1556" spans="1:13" ht="14.25" customHeight="1" x14ac:dyDescent="0.15">
      <c r="A1556" s="24" t="s">
        <v>5921</v>
      </c>
      <c r="B1556" s="24" t="s">
        <v>5886</v>
      </c>
      <c r="C1556" s="23" t="s">
        <v>5920</v>
      </c>
      <c r="D1556" s="22"/>
      <c r="E1556" s="91">
        <v>3560</v>
      </c>
      <c r="F1556" s="21">
        <v>77</v>
      </c>
      <c r="G1556" s="20"/>
      <c r="H1556" s="14" t="str">
        <f t="shared" si="144"/>
        <v/>
      </c>
      <c r="I1556" s="19">
        <f t="shared" si="145"/>
        <v>274120</v>
      </c>
      <c r="J1556" s="14" t="str">
        <f t="shared" si="146"/>
        <v/>
      </c>
      <c r="K1556" s="18" t="str">
        <f t="shared" si="147"/>
        <v/>
      </c>
      <c r="L1556" s="18" t="str">
        <f t="shared" si="148"/>
        <v/>
      </c>
      <c r="M1556" s="17" t="str">
        <f t="shared" si="149"/>
        <v>✔</v>
      </c>
    </row>
    <row r="1557" spans="1:13" ht="14.25" customHeight="1" x14ac:dyDescent="0.15">
      <c r="A1557" s="24" t="s">
        <v>5919</v>
      </c>
      <c r="B1557" s="24" t="s">
        <v>5886</v>
      </c>
      <c r="C1557" s="23" t="s">
        <v>5918</v>
      </c>
      <c r="D1557" s="22"/>
      <c r="E1557" s="91">
        <v>2120</v>
      </c>
      <c r="F1557" s="21">
        <v>26199</v>
      </c>
      <c r="G1557" s="20"/>
      <c r="H1557" s="14" t="str">
        <f t="shared" si="144"/>
        <v/>
      </c>
      <c r="I1557" s="19">
        <f t="shared" si="145"/>
        <v>55541880</v>
      </c>
      <c r="J1557" s="14" t="str">
        <f t="shared" si="146"/>
        <v/>
      </c>
      <c r="K1557" s="18" t="str">
        <f t="shared" si="147"/>
        <v/>
      </c>
      <c r="L1557" s="18" t="str">
        <f t="shared" si="148"/>
        <v/>
      </c>
      <c r="M1557" s="17" t="str">
        <f t="shared" si="149"/>
        <v>✔</v>
      </c>
    </row>
    <row r="1558" spans="1:13" ht="14.25" customHeight="1" x14ac:dyDescent="0.15">
      <c r="A1558" s="24" t="s">
        <v>5917</v>
      </c>
      <c r="B1558" s="24" t="s">
        <v>5886</v>
      </c>
      <c r="C1558" s="23" t="s">
        <v>5916</v>
      </c>
      <c r="D1558" s="22"/>
      <c r="E1558" s="91">
        <v>7380</v>
      </c>
      <c r="F1558" s="21">
        <v>245</v>
      </c>
      <c r="G1558" s="20"/>
      <c r="H1558" s="14" t="str">
        <f t="shared" si="144"/>
        <v/>
      </c>
      <c r="I1558" s="19">
        <f t="shared" si="145"/>
        <v>1808100</v>
      </c>
      <c r="J1558" s="14" t="str">
        <f t="shared" si="146"/>
        <v/>
      </c>
      <c r="K1558" s="18" t="str">
        <f t="shared" si="147"/>
        <v/>
      </c>
      <c r="L1558" s="18" t="str">
        <f t="shared" si="148"/>
        <v/>
      </c>
      <c r="M1558" s="17" t="str">
        <f t="shared" si="149"/>
        <v>✔</v>
      </c>
    </row>
    <row r="1559" spans="1:13" ht="14.25" customHeight="1" x14ac:dyDescent="0.15">
      <c r="A1559" s="24" t="s">
        <v>5915</v>
      </c>
      <c r="B1559" s="24" t="s">
        <v>5886</v>
      </c>
      <c r="C1559" s="23" t="s">
        <v>5914</v>
      </c>
      <c r="D1559" s="22"/>
      <c r="E1559" s="91">
        <v>2130</v>
      </c>
      <c r="F1559" s="21">
        <v>2285</v>
      </c>
      <c r="G1559" s="20"/>
      <c r="H1559" s="14" t="str">
        <f t="shared" si="144"/>
        <v/>
      </c>
      <c r="I1559" s="19">
        <f t="shared" si="145"/>
        <v>4867050</v>
      </c>
      <c r="J1559" s="14" t="str">
        <f t="shared" si="146"/>
        <v/>
      </c>
      <c r="K1559" s="18" t="str">
        <f t="shared" si="147"/>
        <v/>
      </c>
      <c r="L1559" s="18" t="str">
        <f t="shared" si="148"/>
        <v/>
      </c>
      <c r="M1559" s="17" t="str">
        <f t="shared" si="149"/>
        <v>✔</v>
      </c>
    </row>
    <row r="1560" spans="1:13" ht="14.25" customHeight="1" x14ac:dyDescent="0.15">
      <c r="A1560" s="24" t="s">
        <v>5913</v>
      </c>
      <c r="B1560" s="24" t="s">
        <v>5886</v>
      </c>
      <c r="C1560" s="23" t="s">
        <v>5912</v>
      </c>
      <c r="D1560" s="22"/>
      <c r="E1560" s="91">
        <v>4880</v>
      </c>
      <c r="F1560" s="21">
        <v>737</v>
      </c>
      <c r="G1560" s="20"/>
      <c r="H1560" s="14" t="str">
        <f t="shared" si="144"/>
        <v/>
      </c>
      <c r="I1560" s="19">
        <f t="shared" si="145"/>
        <v>3596560</v>
      </c>
      <c r="J1560" s="14" t="str">
        <f t="shared" si="146"/>
        <v/>
      </c>
      <c r="K1560" s="18" t="str">
        <f t="shared" si="147"/>
        <v/>
      </c>
      <c r="L1560" s="18" t="str">
        <f t="shared" si="148"/>
        <v/>
      </c>
      <c r="M1560" s="17" t="str">
        <f t="shared" si="149"/>
        <v>✔</v>
      </c>
    </row>
    <row r="1561" spans="1:13" ht="14.25" customHeight="1" x14ac:dyDescent="0.15">
      <c r="A1561" s="24" t="s">
        <v>5911</v>
      </c>
      <c r="B1561" s="24" t="s">
        <v>5886</v>
      </c>
      <c r="C1561" s="23" t="s">
        <v>5910</v>
      </c>
      <c r="D1561" s="22"/>
      <c r="E1561" s="91">
        <v>5200</v>
      </c>
      <c r="F1561" s="21">
        <v>10</v>
      </c>
      <c r="G1561" s="20"/>
      <c r="H1561" s="14" t="str">
        <f t="shared" si="144"/>
        <v/>
      </c>
      <c r="I1561" s="19">
        <f t="shared" si="145"/>
        <v>52000</v>
      </c>
      <c r="J1561" s="14" t="str">
        <f t="shared" si="146"/>
        <v/>
      </c>
      <c r="K1561" s="18" t="str">
        <f t="shared" si="147"/>
        <v/>
      </c>
      <c r="L1561" s="18" t="str">
        <f t="shared" si="148"/>
        <v/>
      </c>
      <c r="M1561" s="17" t="str">
        <f t="shared" si="149"/>
        <v>✔</v>
      </c>
    </row>
    <row r="1562" spans="1:13" ht="14.25" customHeight="1" x14ac:dyDescent="0.15">
      <c r="A1562" s="24" t="s">
        <v>5909</v>
      </c>
      <c r="B1562" s="24" t="s">
        <v>5886</v>
      </c>
      <c r="C1562" s="23" t="s">
        <v>5908</v>
      </c>
      <c r="D1562" s="22"/>
      <c r="E1562" s="91">
        <v>12440</v>
      </c>
      <c r="F1562" s="21">
        <v>104</v>
      </c>
      <c r="G1562" s="20"/>
      <c r="H1562" s="14" t="str">
        <f t="shared" si="144"/>
        <v/>
      </c>
      <c r="I1562" s="19">
        <f t="shared" si="145"/>
        <v>1293760</v>
      </c>
      <c r="J1562" s="14" t="str">
        <f t="shared" si="146"/>
        <v/>
      </c>
      <c r="K1562" s="18" t="str">
        <f t="shared" si="147"/>
        <v/>
      </c>
      <c r="L1562" s="18" t="str">
        <f t="shared" si="148"/>
        <v/>
      </c>
      <c r="M1562" s="17" t="str">
        <f t="shared" si="149"/>
        <v>✔</v>
      </c>
    </row>
    <row r="1563" spans="1:13" ht="14.25" customHeight="1" x14ac:dyDescent="0.15">
      <c r="A1563" s="24" t="s">
        <v>5907</v>
      </c>
      <c r="B1563" s="24" t="s">
        <v>5886</v>
      </c>
      <c r="C1563" s="23" t="s">
        <v>5906</v>
      </c>
      <c r="D1563" s="22"/>
      <c r="E1563" s="91">
        <v>5980</v>
      </c>
      <c r="F1563" s="21">
        <v>123</v>
      </c>
      <c r="G1563" s="20"/>
      <c r="H1563" s="14" t="str">
        <f t="shared" si="144"/>
        <v/>
      </c>
      <c r="I1563" s="19">
        <f t="shared" si="145"/>
        <v>735540</v>
      </c>
      <c r="J1563" s="14" t="str">
        <f t="shared" si="146"/>
        <v/>
      </c>
      <c r="K1563" s="18" t="str">
        <f t="shared" si="147"/>
        <v/>
      </c>
      <c r="L1563" s="18" t="str">
        <f t="shared" si="148"/>
        <v/>
      </c>
      <c r="M1563" s="17" t="str">
        <f t="shared" si="149"/>
        <v>✔</v>
      </c>
    </row>
    <row r="1564" spans="1:13" ht="14.25" customHeight="1" x14ac:dyDescent="0.15">
      <c r="A1564" s="24" t="s">
        <v>5905</v>
      </c>
      <c r="B1564" s="24" t="s">
        <v>5886</v>
      </c>
      <c r="C1564" s="23" t="s">
        <v>5904</v>
      </c>
      <c r="D1564" s="22"/>
      <c r="E1564" s="91">
        <v>5880</v>
      </c>
      <c r="F1564" s="21">
        <v>39</v>
      </c>
      <c r="G1564" s="20"/>
      <c r="H1564" s="14" t="str">
        <f t="shared" si="144"/>
        <v/>
      </c>
      <c r="I1564" s="19">
        <f t="shared" si="145"/>
        <v>229320</v>
      </c>
      <c r="J1564" s="14" t="str">
        <f t="shared" si="146"/>
        <v/>
      </c>
      <c r="K1564" s="18" t="str">
        <f t="shared" si="147"/>
        <v/>
      </c>
      <c r="L1564" s="18" t="str">
        <f t="shared" si="148"/>
        <v/>
      </c>
      <c r="M1564" s="17" t="str">
        <f t="shared" si="149"/>
        <v>✔</v>
      </c>
    </row>
    <row r="1565" spans="1:13" ht="14.25" customHeight="1" x14ac:dyDescent="0.15">
      <c r="A1565" s="24" t="s">
        <v>5903</v>
      </c>
      <c r="B1565" s="24" t="s">
        <v>5886</v>
      </c>
      <c r="C1565" s="23" t="s">
        <v>5902</v>
      </c>
      <c r="D1565" s="22"/>
      <c r="E1565" s="91">
        <v>5880</v>
      </c>
      <c r="F1565" s="21">
        <v>48</v>
      </c>
      <c r="G1565" s="20"/>
      <c r="H1565" s="14" t="str">
        <f t="shared" si="144"/>
        <v/>
      </c>
      <c r="I1565" s="19">
        <f t="shared" si="145"/>
        <v>282240</v>
      </c>
      <c r="J1565" s="14" t="str">
        <f t="shared" si="146"/>
        <v/>
      </c>
      <c r="K1565" s="18" t="str">
        <f t="shared" si="147"/>
        <v/>
      </c>
      <c r="L1565" s="18" t="str">
        <f t="shared" si="148"/>
        <v/>
      </c>
      <c r="M1565" s="17" t="str">
        <f t="shared" si="149"/>
        <v>✔</v>
      </c>
    </row>
    <row r="1566" spans="1:13" ht="14.25" customHeight="1" x14ac:dyDescent="0.15">
      <c r="A1566" s="24" t="s">
        <v>5901</v>
      </c>
      <c r="B1566" s="24" t="s">
        <v>5886</v>
      </c>
      <c r="C1566" s="23" t="s">
        <v>5900</v>
      </c>
      <c r="D1566" s="22"/>
      <c r="E1566" s="91">
        <v>5200</v>
      </c>
      <c r="F1566" s="21">
        <v>15</v>
      </c>
      <c r="G1566" s="20"/>
      <c r="H1566" s="14" t="str">
        <f t="shared" si="144"/>
        <v/>
      </c>
      <c r="I1566" s="19">
        <f t="shared" si="145"/>
        <v>78000</v>
      </c>
      <c r="J1566" s="14" t="str">
        <f t="shared" si="146"/>
        <v/>
      </c>
      <c r="K1566" s="18" t="str">
        <f t="shared" si="147"/>
        <v/>
      </c>
      <c r="L1566" s="18" t="str">
        <f t="shared" si="148"/>
        <v/>
      </c>
      <c r="M1566" s="17" t="str">
        <f t="shared" si="149"/>
        <v>✔</v>
      </c>
    </row>
    <row r="1567" spans="1:13" ht="14.25" customHeight="1" x14ac:dyDescent="0.15">
      <c r="A1567" s="24" t="s">
        <v>5899</v>
      </c>
      <c r="B1567" s="24" t="s">
        <v>5886</v>
      </c>
      <c r="C1567" s="23" t="s">
        <v>5898</v>
      </c>
      <c r="D1567" s="22"/>
      <c r="E1567" s="91">
        <v>1040</v>
      </c>
      <c r="F1567" s="21">
        <v>3</v>
      </c>
      <c r="G1567" s="20"/>
      <c r="H1567" s="14" t="str">
        <f t="shared" si="144"/>
        <v/>
      </c>
      <c r="I1567" s="19">
        <f t="shared" si="145"/>
        <v>3120</v>
      </c>
      <c r="J1567" s="14" t="str">
        <f t="shared" si="146"/>
        <v/>
      </c>
      <c r="K1567" s="18" t="str">
        <f t="shared" si="147"/>
        <v/>
      </c>
      <c r="L1567" s="18" t="str">
        <f t="shared" si="148"/>
        <v/>
      </c>
      <c r="M1567" s="17" t="str">
        <f t="shared" si="149"/>
        <v>✔</v>
      </c>
    </row>
    <row r="1568" spans="1:13" ht="14.25" customHeight="1" x14ac:dyDescent="0.15">
      <c r="A1568" s="24" t="s">
        <v>5897</v>
      </c>
      <c r="B1568" s="24" t="s">
        <v>5886</v>
      </c>
      <c r="C1568" s="23" t="s">
        <v>5896</v>
      </c>
      <c r="D1568" s="22"/>
      <c r="E1568" s="91">
        <v>1040</v>
      </c>
      <c r="F1568" s="21">
        <v>12</v>
      </c>
      <c r="G1568" s="20"/>
      <c r="H1568" s="14" t="str">
        <f t="shared" si="144"/>
        <v/>
      </c>
      <c r="I1568" s="19">
        <f t="shared" si="145"/>
        <v>12480</v>
      </c>
      <c r="J1568" s="14" t="str">
        <f t="shared" si="146"/>
        <v/>
      </c>
      <c r="K1568" s="18" t="str">
        <f t="shared" si="147"/>
        <v/>
      </c>
      <c r="L1568" s="18" t="str">
        <f t="shared" si="148"/>
        <v/>
      </c>
      <c r="M1568" s="17" t="str">
        <f t="shared" si="149"/>
        <v>✔</v>
      </c>
    </row>
    <row r="1569" spans="1:13" ht="14.25" customHeight="1" x14ac:dyDescent="0.15">
      <c r="A1569" s="24" t="s">
        <v>5895</v>
      </c>
      <c r="B1569" s="24" t="s">
        <v>5886</v>
      </c>
      <c r="C1569" s="23" t="s">
        <v>5894</v>
      </c>
      <c r="D1569" s="22"/>
      <c r="E1569" s="91">
        <v>1040</v>
      </c>
      <c r="F1569" s="21">
        <v>20</v>
      </c>
      <c r="G1569" s="20"/>
      <c r="H1569" s="14" t="str">
        <f t="shared" si="144"/>
        <v/>
      </c>
      <c r="I1569" s="19">
        <f t="shared" si="145"/>
        <v>20800</v>
      </c>
      <c r="J1569" s="14" t="str">
        <f t="shared" si="146"/>
        <v/>
      </c>
      <c r="K1569" s="18" t="str">
        <f t="shared" si="147"/>
        <v/>
      </c>
      <c r="L1569" s="18" t="str">
        <f t="shared" si="148"/>
        <v/>
      </c>
      <c r="M1569" s="17" t="str">
        <f t="shared" si="149"/>
        <v>✔</v>
      </c>
    </row>
    <row r="1570" spans="1:13" ht="14.25" customHeight="1" x14ac:dyDescent="0.15">
      <c r="A1570" s="24" t="s">
        <v>5893</v>
      </c>
      <c r="B1570" s="24" t="s">
        <v>5886</v>
      </c>
      <c r="C1570" s="23" t="s">
        <v>5892</v>
      </c>
      <c r="D1570" s="22"/>
      <c r="E1570" s="91">
        <v>5200</v>
      </c>
      <c r="F1570" s="21">
        <v>327</v>
      </c>
      <c r="G1570" s="20"/>
      <c r="H1570" s="14" t="str">
        <f t="shared" si="144"/>
        <v/>
      </c>
      <c r="I1570" s="19">
        <f t="shared" si="145"/>
        <v>1700400</v>
      </c>
      <c r="J1570" s="14" t="str">
        <f t="shared" si="146"/>
        <v/>
      </c>
      <c r="K1570" s="18" t="str">
        <f t="shared" si="147"/>
        <v/>
      </c>
      <c r="L1570" s="18" t="str">
        <f t="shared" si="148"/>
        <v/>
      </c>
      <c r="M1570" s="17" t="str">
        <f t="shared" si="149"/>
        <v>✔</v>
      </c>
    </row>
    <row r="1571" spans="1:13" ht="14.25" customHeight="1" x14ac:dyDescent="0.15">
      <c r="A1571" s="24" t="s">
        <v>5891</v>
      </c>
      <c r="B1571" s="24" t="s">
        <v>5886</v>
      </c>
      <c r="C1571" s="23" t="s">
        <v>5890</v>
      </c>
      <c r="D1571" s="22"/>
      <c r="E1571" s="91">
        <v>1470</v>
      </c>
      <c r="F1571" s="21">
        <v>149</v>
      </c>
      <c r="G1571" s="20"/>
      <c r="H1571" s="14" t="str">
        <f t="shared" si="144"/>
        <v/>
      </c>
      <c r="I1571" s="19">
        <f t="shared" si="145"/>
        <v>219030</v>
      </c>
      <c r="J1571" s="14" t="str">
        <f t="shared" si="146"/>
        <v/>
      </c>
      <c r="K1571" s="18" t="str">
        <f t="shared" si="147"/>
        <v/>
      </c>
      <c r="L1571" s="18" t="str">
        <f t="shared" si="148"/>
        <v/>
      </c>
      <c r="M1571" s="17" t="str">
        <f t="shared" si="149"/>
        <v>✔</v>
      </c>
    </row>
    <row r="1572" spans="1:13" ht="14.25" customHeight="1" x14ac:dyDescent="0.15">
      <c r="A1572" s="24" t="s">
        <v>5889</v>
      </c>
      <c r="B1572" s="24" t="s">
        <v>5886</v>
      </c>
      <c r="C1572" s="23" t="s">
        <v>5888</v>
      </c>
      <c r="D1572" s="22"/>
      <c r="E1572" s="91">
        <v>4320</v>
      </c>
      <c r="F1572" s="21">
        <v>236</v>
      </c>
      <c r="G1572" s="20"/>
      <c r="H1572" s="14" t="str">
        <f t="shared" si="144"/>
        <v/>
      </c>
      <c r="I1572" s="19">
        <f t="shared" si="145"/>
        <v>1019520</v>
      </c>
      <c r="J1572" s="14" t="str">
        <f t="shared" si="146"/>
        <v/>
      </c>
      <c r="K1572" s="18" t="str">
        <f t="shared" si="147"/>
        <v/>
      </c>
      <c r="L1572" s="18" t="str">
        <f t="shared" si="148"/>
        <v/>
      </c>
      <c r="M1572" s="17" t="str">
        <f t="shared" si="149"/>
        <v>✔</v>
      </c>
    </row>
    <row r="1573" spans="1:13" ht="14.25" customHeight="1" x14ac:dyDescent="0.15">
      <c r="A1573" s="24" t="s">
        <v>5887</v>
      </c>
      <c r="B1573" s="24" t="s">
        <v>5886</v>
      </c>
      <c r="C1573" s="23" t="s">
        <v>5885</v>
      </c>
      <c r="D1573" s="22"/>
      <c r="E1573" s="91">
        <v>3160</v>
      </c>
      <c r="F1573" s="21">
        <v>3224</v>
      </c>
      <c r="G1573" s="20"/>
      <c r="H1573" s="14" t="str">
        <f t="shared" si="144"/>
        <v/>
      </c>
      <c r="I1573" s="19">
        <f t="shared" si="145"/>
        <v>10187840</v>
      </c>
      <c r="J1573" s="14" t="str">
        <f t="shared" si="146"/>
        <v/>
      </c>
      <c r="K1573" s="18" t="str">
        <f t="shared" si="147"/>
        <v/>
      </c>
      <c r="L1573" s="18" t="str">
        <f t="shared" si="148"/>
        <v/>
      </c>
      <c r="M1573" s="17" t="str">
        <f t="shared" si="149"/>
        <v>✔</v>
      </c>
    </row>
    <row r="1574" spans="1:13" ht="14.25" customHeight="1" x14ac:dyDescent="0.15">
      <c r="A1574" s="24" t="s">
        <v>5884</v>
      </c>
      <c r="B1574" s="24" t="s">
        <v>5839</v>
      </c>
      <c r="C1574" s="23" t="s">
        <v>5883</v>
      </c>
      <c r="D1574" s="22" t="s">
        <v>17</v>
      </c>
      <c r="E1574" s="91">
        <v>67624</v>
      </c>
      <c r="F1574" s="21">
        <v>10</v>
      </c>
      <c r="G1574" s="20"/>
      <c r="H1574" s="14" t="str">
        <f t="shared" si="144"/>
        <v/>
      </c>
      <c r="I1574" s="19">
        <f t="shared" si="145"/>
        <v>676240</v>
      </c>
      <c r="J1574" s="14" t="str">
        <f t="shared" si="146"/>
        <v/>
      </c>
      <c r="K1574" s="18" t="str">
        <f t="shared" si="147"/>
        <v/>
      </c>
      <c r="L1574" s="18" t="str">
        <f t="shared" si="148"/>
        <v/>
      </c>
      <c r="M1574" s="17" t="str">
        <f t="shared" si="149"/>
        <v>✔</v>
      </c>
    </row>
    <row r="1575" spans="1:13" ht="14.25" customHeight="1" x14ac:dyDescent="0.15">
      <c r="A1575" s="24" t="s">
        <v>5882</v>
      </c>
      <c r="B1575" s="24" t="s">
        <v>5839</v>
      </c>
      <c r="C1575" s="23" t="s">
        <v>5881</v>
      </c>
      <c r="D1575" s="22" t="s">
        <v>17</v>
      </c>
      <c r="E1575" s="91">
        <v>80055</v>
      </c>
      <c r="F1575" s="21">
        <v>8</v>
      </c>
      <c r="G1575" s="20"/>
      <c r="H1575" s="14" t="str">
        <f t="shared" si="144"/>
        <v/>
      </c>
      <c r="I1575" s="19">
        <f t="shared" si="145"/>
        <v>640440</v>
      </c>
      <c r="J1575" s="14" t="str">
        <f t="shared" si="146"/>
        <v/>
      </c>
      <c r="K1575" s="18" t="str">
        <f t="shared" si="147"/>
        <v/>
      </c>
      <c r="L1575" s="18" t="str">
        <f t="shared" si="148"/>
        <v/>
      </c>
      <c r="M1575" s="17" t="str">
        <f t="shared" si="149"/>
        <v>✔</v>
      </c>
    </row>
    <row r="1576" spans="1:13" ht="14.25" customHeight="1" x14ac:dyDescent="0.15">
      <c r="A1576" s="24" t="s">
        <v>5880</v>
      </c>
      <c r="B1576" s="24" t="s">
        <v>5839</v>
      </c>
      <c r="C1576" s="23" t="s">
        <v>5879</v>
      </c>
      <c r="D1576" s="22" t="s">
        <v>17</v>
      </c>
      <c r="E1576" s="91">
        <v>320220</v>
      </c>
      <c r="F1576" s="21">
        <v>1126</v>
      </c>
      <c r="G1576" s="20"/>
      <c r="H1576" s="14" t="str">
        <f t="shared" si="144"/>
        <v/>
      </c>
      <c r="I1576" s="19">
        <f t="shared" si="145"/>
        <v>360567720</v>
      </c>
      <c r="J1576" s="14" t="str">
        <f t="shared" si="146"/>
        <v/>
      </c>
      <c r="K1576" s="18" t="str">
        <f t="shared" si="147"/>
        <v/>
      </c>
      <c r="L1576" s="18" t="str">
        <f t="shared" si="148"/>
        <v/>
      </c>
      <c r="M1576" s="17" t="str">
        <f t="shared" si="149"/>
        <v>✔</v>
      </c>
    </row>
    <row r="1577" spans="1:13" ht="14.25" customHeight="1" x14ac:dyDescent="0.15">
      <c r="A1577" s="24" t="s">
        <v>5878</v>
      </c>
      <c r="B1577" s="24" t="s">
        <v>5839</v>
      </c>
      <c r="C1577" s="23" t="s">
        <v>5877</v>
      </c>
      <c r="D1577" s="22" t="s">
        <v>17</v>
      </c>
      <c r="E1577" s="91">
        <v>16280</v>
      </c>
      <c r="F1577" s="21">
        <v>92</v>
      </c>
      <c r="G1577" s="20"/>
      <c r="H1577" s="14" t="str">
        <f t="shared" si="144"/>
        <v/>
      </c>
      <c r="I1577" s="19">
        <f t="shared" si="145"/>
        <v>1497760</v>
      </c>
      <c r="J1577" s="14" t="str">
        <f t="shared" si="146"/>
        <v/>
      </c>
      <c r="K1577" s="18" t="str">
        <f t="shared" si="147"/>
        <v/>
      </c>
      <c r="L1577" s="18" t="str">
        <f t="shared" si="148"/>
        <v/>
      </c>
      <c r="M1577" s="17" t="str">
        <f t="shared" si="149"/>
        <v>✔</v>
      </c>
    </row>
    <row r="1578" spans="1:13" ht="14.25" customHeight="1" x14ac:dyDescent="0.15">
      <c r="A1578" s="24" t="s">
        <v>5876</v>
      </c>
      <c r="B1578" s="24" t="s">
        <v>5839</v>
      </c>
      <c r="C1578" s="23" t="s">
        <v>5875</v>
      </c>
      <c r="D1578" s="22" t="s">
        <v>17</v>
      </c>
      <c r="E1578" s="91">
        <v>143624</v>
      </c>
      <c r="F1578" s="21">
        <v>310</v>
      </c>
      <c r="G1578" s="20"/>
      <c r="H1578" s="14" t="str">
        <f t="shared" si="144"/>
        <v/>
      </c>
      <c r="I1578" s="19">
        <f t="shared" si="145"/>
        <v>44523440</v>
      </c>
      <c r="J1578" s="14" t="str">
        <f t="shared" si="146"/>
        <v/>
      </c>
      <c r="K1578" s="18" t="str">
        <f t="shared" si="147"/>
        <v/>
      </c>
      <c r="L1578" s="18" t="str">
        <f t="shared" si="148"/>
        <v/>
      </c>
      <c r="M1578" s="17" t="str">
        <f t="shared" si="149"/>
        <v>✔</v>
      </c>
    </row>
    <row r="1579" spans="1:13" ht="14.25" customHeight="1" x14ac:dyDescent="0.15">
      <c r="A1579" s="24" t="s">
        <v>5874</v>
      </c>
      <c r="B1579" s="24" t="s">
        <v>5839</v>
      </c>
      <c r="C1579" s="23" t="s">
        <v>5873</v>
      </c>
      <c r="D1579" s="22"/>
      <c r="E1579" s="91">
        <v>27102</v>
      </c>
      <c r="F1579" s="21">
        <v>53</v>
      </c>
      <c r="G1579" s="20"/>
      <c r="H1579" s="14" t="str">
        <f t="shared" si="144"/>
        <v/>
      </c>
      <c r="I1579" s="19">
        <f t="shared" si="145"/>
        <v>1436406</v>
      </c>
      <c r="J1579" s="14" t="str">
        <f t="shared" si="146"/>
        <v/>
      </c>
      <c r="K1579" s="18" t="str">
        <f t="shared" si="147"/>
        <v/>
      </c>
      <c r="L1579" s="18" t="str">
        <f t="shared" si="148"/>
        <v/>
      </c>
      <c r="M1579" s="17" t="str">
        <f t="shared" si="149"/>
        <v>✔</v>
      </c>
    </row>
    <row r="1580" spans="1:13" ht="14.25" customHeight="1" x14ac:dyDescent="0.15">
      <c r="A1580" s="24" t="s">
        <v>5872</v>
      </c>
      <c r="B1580" s="24" t="s">
        <v>5839</v>
      </c>
      <c r="C1580" s="23" t="s">
        <v>5871</v>
      </c>
      <c r="D1580" s="22"/>
      <c r="E1580" s="91">
        <v>64644</v>
      </c>
      <c r="F1580" s="21">
        <v>356</v>
      </c>
      <c r="G1580" s="20"/>
      <c r="H1580" s="14" t="str">
        <f t="shared" si="144"/>
        <v/>
      </c>
      <c r="I1580" s="19">
        <f t="shared" si="145"/>
        <v>23013264</v>
      </c>
      <c r="J1580" s="14" t="str">
        <f t="shared" si="146"/>
        <v/>
      </c>
      <c r="K1580" s="18" t="str">
        <f t="shared" si="147"/>
        <v/>
      </c>
      <c r="L1580" s="18" t="str">
        <f t="shared" si="148"/>
        <v/>
      </c>
      <c r="M1580" s="17" t="str">
        <f t="shared" si="149"/>
        <v>✔</v>
      </c>
    </row>
    <row r="1581" spans="1:13" ht="14.25" customHeight="1" x14ac:dyDescent="0.15">
      <c r="A1581" s="24" t="s">
        <v>5870</v>
      </c>
      <c r="B1581" s="24" t="s">
        <v>5839</v>
      </c>
      <c r="C1581" s="23" t="s">
        <v>5869</v>
      </c>
      <c r="D1581" s="22" t="s">
        <v>17</v>
      </c>
      <c r="E1581" s="91">
        <v>217944</v>
      </c>
      <c r="F1581" s="21">
        <v>3</v>
      </c>
      <c r="G1581" s="20"/>
      <c r="H1581" s="14" t="str">
        <f t="shared" si="144"/>
        <v/>
      </c>
      <c r="I1581" s="19">
        <f t="shared" si="145"/>
        <v>653832</v>
      </c>
      <c r="J1581" s="14" t="str">
        <f t="shared" si="146"/>
        <v/>
      </c>
      <c r="K1581" s="18" t="str">
        <f t="shared" si="147"/>
        <v/>
      </c>
      <c r="L1581" s="18" t="str">
        <f t="shared" si="148"/>
        <v/>
      </c>
      <c r="M1581" s="17" t="str">
        <f t="shared" si="149"/>
        <v>✔</v>
      </c>
    </row>
    <row r="1582" spans="1:13" ht="14.25" customHeight="1" x14ac:dyDescent="0.15">
      <c r="A1582" s="24" t="s">
        <v>5868</v>
      </c>
      <c r="B1582" s="24" t="s">
        <v>5839</v>
      </c>
      <c r="C1582" s="23" t="s">
        <v>5867</v>
      </c>
      <c r="D1582" s="22" t="s">
        <v>17</v>
      </c>
      <c r="E1582" s="91">
        <v>222315</v>
      </c>
      <c r="F1582" s="21">
        <v>3</v>
      </c>
      <c r="G1582" s="20"/>
      <c r="H1582" s="14" t="str">
        <f t="shared" si="144"/>
        <v/>
      </c>
      <c r="I1582" s="19">
        <f t="shared" si="145"/>
        <v>666945</v>
      </c>
      <c r="J1582" s="14" t="str">
        <f t="shared" si="146"/>
        <v/>
      </c>
      <c r="K1582" s="18" t="str">
        <f t="shared" si="147"/>
        <v/>
      </c>
      <c r="L1582" s="18" t="str">
        <f t="shared" si="148"/>
        <v/>
      </c>
      <c r="M1582" s="17" t="str">
        <f t="shared" si="149"/>
        <v>✔</v>
      </c>
    </row>
    <row r="1583" spans="1:13" ht="14.25" customHeight="1" x14ac:dyDescent="0.15">
      <c r="A1583" s="24" t="s">
        <v>5866</v>
      </c>
      <c r="B1583" s="24" t="s">
        <v>5839</v>
      </c>
      <c r="C1583" s="23" t="s">
        <v>5865</v>
      </c>
      <c r="D1583" s="22" t="s">
        <v>17</v>
      </c>
      <c r="E1583" s="91">
        <v>258314</v>
      </c>
      <c r="F1583" s="21">
        <v>159</v>
      </c>
      <c r="G1583" s="20"/>
      <c r="H1583" s="14" t="str">
        <f t="shared" si="144"/>
        <v/>
      </c>
      <c r="I1583" s="19">
        <f t="shared" si="145"/>
        <v>41071926</v>
      </c>
      <c r="J1583" s="14" t="str">
        <f t="shared" si="146"/>
        <v/>
      </c>
      <c r="K1583" s="18" t="str">
        <f t="shared" si="147"/>
        <v/>
      </c>
      <c r="L1583" s="18" t="str">
        <f t="shared" si="148"/>
        <v/>
      </c>
      <c r="M1583" s="17" t="str">
        <f t="shared" si="149"/>
        <v>✔</v>
      </c>
    </row>
    <row r="1584" spans="1:13" ht="14.25" customHeight="1" x14ac:dyDescent="0.15">
      <c r="A1584" s="24" t="s">
        <v>5864</v>
      </c>
      <c r="B1584" s="24" t="s">
        <v>5839</v>
      </c>
      <c r="C1584" s="23" t="s">
        <v>5863</v>
      </c>
      <c r="D1584" s="22" t="s">
        <v>17</v>
      </c>
      <c r="E1584" s="91">
        <v>307869.8</v>
      </c>
      <c r="F1584" s="21">
        <v>48</v>
      </c>
      <c r="G1584" s="20"/>
      <c r="H1584" s="14" t="str">
        <f t="shared" si="144"/>
        <v/>
      </c>
      <c r="I1584" s="19">
        <f t="shared" si="145"/>
        <v>14777750.399999999</v>
      </c>
      <c r="J1584" s="14" t="str">
        <f t="shared" si="146"/>
        <v/>
      </c>
      <c r="K1584" s="18" t="str">
        <f t="shared" si="147"/>
        <v/>
      </c>
      <c r="L1584" s="18" t="str">
        <f t="shared" si="148"/>
        <v/>
      </c>
      <c r="M1584" s="17" t="str">
        <f t="shared" si="149"/>
        <v>✔</v>
      </c>
    </row>
    <row r="1585" spans="1:13" ht="14.25" customHeight="1" x14ac:dyDescent="0.15">
      <c r="A1585" s="24" t="s">
        <v>5862</v>
      </c>
      <c r="B1585" s="24" t="s">
        <v>5839</v>
      </c>
      <c r="C1585" s="23" t="s">
        <v>5861</v>
      </c>
      <c r="D1585" s="22" t="s">
        <v>17</v>
      </c>
      <c r="E1585" s="91">
        <v>341155.5</v>
      </c>
      <c r="F1585" s="21">
        <v>286</v>
      </c>
      <c r="G1585" s="20"/>
      <c r="H1585" s="14" t="str">
        <f t="shared" si="144"/>
        <v/>
      </c>
      <c r="I1585" s="19">
        <f t="shared" si="145"/>
        <v>97570473</v>
      </c>
      <c r="J1585" s="14" t="str">
        <f t="shared" si="146"/>
        <v/>
      </c>
      <c r="K1585" s="18" t="str">
        <f t="shared" si="147"/>
        <v/>
      </c>
      <c r="L1585" s="18" t="str">
        <f t="shared" si="148"/>
        <v/>
      </c>
      <c r="M1585" s="17" t="str">
        <f t="shared" si="149"/>
        <v>✔</v>
      </c>
    </row>
    <row r="1586" spans="1:13" ht="14.25" customHeight="1" x14ac:dyDescent="0.15">
      <c r="A1586" s="24" t="s">
        <v>5860</v>
      </c>
      <c r="B1586" s="24" t="s">
        <v>5839</v>
      </c>
      <c r="C1586" s="23" t="s">
        <v>5859</v>
      </c>
      <c r="D1586" s="22" t="s">
        <v>17</v>
      </c>
      <c r="E1586" s="91">
        <v>366932.3</v>
      </c>
      <c r="F1586" s="21">
        <v>144</v>
      </c>
      <c r="G1586" s="20"/>
      <c r="H1586" s="14" t="str">
        <f t="shared" si="144"/>
        <v/>
      </c>
      <c r="I1586" s="19">
        <f t="shared" si="145"/>
        <v>52838251.199999996</v>
      </c>
      <c r="J1586" s="14" t="str">
        <f t="shared" si="146"/>
        <v/>
      </c>
      <c r="K1586" s="18" t="str">
        <f t="shared" si="147"/>
        <v/>
      </c>
      <c r="L1586" s="18" t="str">
        <f t="shared" si="148"/>
        <v/>
      </c>
      <c r="M1586" s="17" t="str">
        <f t="shared" si="149"/>
        <v>✔</v>
      </c>
    </row>
    <row r="1587" spans="1:13" ht="14.25" customHeight="1" x14ac:dyDescent="0.15">
      <c r="A1587" s="24" t="s">
        <v>5858</v>
      </c>
      <c r="B1587" s="24" t="s">
        <v>5839</v>
      </c>
      <c r="C1587" s="23" t="s">
        <v>5857</v>
      </c>
      <c r="D1587" s="22"/>
      <c r="E1587" s="91">
        <v>4925</v>
      </c>
      <c r="F1587" s="21">
        <v>10</v>
      </c>
      <c r="G1587" s="20"/>
      <c r="H1587" s="14" t="str">
        <f t="shared" si="144"/>
        <v/>
      </c>
      <c r="I1587" s="19">
        <f t="shared" si="145"/>
        <v>49250</v>
      </c>
      <c r="J1587" s="14" t="str">
        <f t="shared" si="146"/>
        <v/>
      </c>
      <c r="K1587" s="18" t="str">
        <f t="shared" si="147"/>
        <v/>
      </c>
      <c r="L1587" s="18" t="str">
        <f t="shared" si="148"/>
        <v/>
      </c>
      <c r="M1587" s="17" t="str">
        <f t="shared" si="149"/>
        <v>✔</v>
      </c>
    </row>
    <row r="1588" spans="1:13" ht="14.25" customHeight="1" x14ac:dyDescent="0.15">
      <c r="A1588" s="24" t="s">
        <v>5856</v>
      </c>
      <c r="B1588" s="24" t="s">
        <v>5839</v>
      </c>
      <c r="C1588" s="23" t="s">
        <v>5855</v>
      </c>
      <c r="D1588" s="22"/>
      <c r="E1588" s="91">
        <v>7690</v>
      </c>
      <c r="F1588" s="21">
        <v>68</v>
      </c>
      <c r="G1588" s="20"/>
      <c r="H1588" s="14" t="str">
        <f t="shared" si="144"/>
        <v/>
      </c>
      <c r="I1588" s="19">
        <f t="shared" si="145"/>
        <v>522920</v>
      </c>
      <c r="J1588" s="14" t="str">
        <f t="shared" si="146"/>
        <v/>
      </c>
      <c r="K1588" s="18" t="str">
        <f t="shared" si="147"/>
        <v/>
      </c>
      <c r="L1588" s="18" t="str">
        <f t="shared" si="148"/>
        <v/>
      </c>
      <c r="M1588" s="17" t="str">
        <f t="shared" si="149"/>
        <v>✔</v>
      </c>
    </row>
    <row r="1589" spans="1:13" ht="14.25" customHeight="1" x14ac:dyDescent="0.15">
      <c r="A1589" s="24" t="s">
        <v>5854</v>
      </c>
      <c r="B1589" s="24" t="s">
        <v>5839</v>
      </c>
      <c r="C1589" s="23" t="s">
        <v>5853</v>
      </c>
      <c r="D1589" s="22"/>
      <c r="E1589" s="91">
        <v>32840</v>
      </c>
      <c r="F1589" s="21">
        <v>1282</v>
      </c>
      <c r="G1589" s="20"/>
      <c r="H1589" s="14" t="str">
        <f t="shared" si="144"/>
        <v/>
      </c>
      <c r="I1589" s="19">
        <f t="shared" si="145"/>
        <v>42100880</v>
      </c>
      <c r="J1589" s="14" t="str">
        <f t="shared" si="146"/>
        <v/>
      </c>
      <c r="K1589" s="18" t="str">
        <f t="shared" si="147"/>
        <v/>
      </c>
      <c r="L1589" s="18" t="str">
        <f t="shared" si="148"/>
        <v/>
      </c>
      <c r="M1589" s="17" t="str">
        <f t="shared" si="149"/>
        <v>✔</v>
      </c>
    </row>
    <row r="1590" spans="1:13" ht="14.25" customHeight="1" x14ac:dyDescent="0.15">
      <c r="A1590" s="24" t="s">
        <v>5852</v>
      </c>
      <c r="B1590" s="24" t="s">
        <v>5839</v>
      </c>
      <c r="C1590" s="23" t="s">
        <v>5851</v>
      </c>
      <c r="D1590" s="22"/>
      <c r="E1590" s="91">
        <v>419578</v>
      </c>
      <c r="F1590" s="21">
        <v>476</v>
      </c>
      <c r="G1590" s="20"/>
      <c r="H1590" s="14" t="str">
        <f t="shared" si="144"/>
        <v/>
      </c>
      <c r="I1590" s="19">
        <f t="shared" si="145"/>
        <v>199719128</v>
      </c>
      <c r="J1590" s="14" t="str">
        <f t="shared" si="146"/>
        <v/>
      </c>
      <c r="K1590" s="18" t="str">
        <f t="shared" si="147"/>
        <v/>
      </c>
      <c r="L1590" s="18" t="str">
        <f t="shared" si="148"/>
        <v/>
      </c>
      <c r="M1590" s="17" t="str">
        <f t="shared" si="149"/>
        <v>✔</v>
      </c>
    </row>
    <row r="1591" spans="1:13" ht="14.25" customHeight="1" x14ac:dyDescent="0.15">
      <c r="A1591" s="24" t="s">
        <v>5850</v>
      </c>
      <c r="B1591" s="24" t="s">
        <v>5839</v>
      </c>
      <c r="C1591" s="23" t="s">
        <v>5849</v>
      </c>
      <c r="D1591" s="22"/>
      <c r="E1591" s="91">
        <v>170598</v>
      </c>
      <c r="F1591" s="21">
        <v>281</v>
      </c>
      <c r="G1591" s="20"/>
      <c r="H1591" s="14" t="str">
        <f t="shared" si="144"/>
        <v/>
      </c>
      <c r="I1591" s="19">
        <f t="shared" si="145"/>
        <v>47938038</v>
      </c>
      <c r="J1591" s="14" t="str">
        <f t="shared" si="146"/>
        <v/>
      </c>
      <c r="K1591" s="18" t="str">
        <f t="shared" si="147"/>
        <v/>
      </c>
      <c r="L1591" s="18" t="str">
        <f t="shared" si="148"/>
        <v/>
      </c>
      <c r="M1591" s="17" t="str">
        <f t="shared" si="149"/>
        <v>✔</v>
      </c>
    </row>
    <row r="1592" spans="1:13" ht="14.25" customHeight="1" x14ac:dyDescent="0.15">
      <c r="A1592" s="24" t="s">
        <v>5848</v>
      </c>
      <c r="B1592" s="24" t="s">
        <v>5839</v>
      </c>
      <c r="C1592" s="23" t="s">
        <v>5847</v>
      </c>
      <c r="D1592" s="22"/>
      <c r="E1592" s="91">
        <v>162608</v>
      </c>
      <c r="F1592" s="21">
        <v>197</v>
      </c>
      <c r="G1592" s="20"/>
      <c r="H1592" s="14" t="str">
        <f t="shared" si="144"/>
        <v/>
      </c>
      <c r="I1592" s="19">
        <f t="shared" si="145"/>
        <v>32033776</v>
      </c>
      <c r="J1592" s="14" t="str">
        <f t="shared" si="146"/>
        <v/>
      </c>
      <c r="K1592" s="18" t="str">
        <f t="shared" si="147"/>
        <v/>
      </c>
      <c r="L1592" s="18" t="str">
        <f t="shared" si="148"/>
        <v/>
      </c>
      <c r="M1592" s="17" t="str">
        <f t="shared" si="149"/>
        <v>✔</v>
      </c>
    </row>
    <row r="1593" spans="1:13" ht="14.25" customHeight="1" x14ac:dyDescent="0.15">
      <c r="A1593" s="24" t="s">
        <v>5846</v>
      </c>
      <c r="B1593" s="24" t="s">
        <v>5839</v>
      </c>
      <c r="C1593" s="23" t="s">
        <v>5845</v>
      </c>
      <c r="D1593" s="22"/>
      <c r="E1593" s="91">
        <v>212305</v>
      </c>
      <c r="F1593" s="21">
        <v>60</v>
      </c>
      <c r="G1593" s="20"/>
      <c r="H1593" s="14" t="str">
        <f t="shared" si="144"/>
        <v/>
      </c>
      <c r="I1593" s="19">
        <f t="shared" si="145"/>
        <v>12738300</v>
      </c>
      <c r="J1593" s="14" t="str">
        <f t="shared" si="146"/>
        <v/>
      </c>
      <c r="K1593" s="18" t="str">
        <f t="shared" si="147"/>
        <v/>
      </c>
      <c r="L1593" s="18" t="str">
        <f t="shared" si="148"/>
        <v/>
      </c>
      <c r="M1593" s="17" t="str">
        <f t="shared" si="149"/>
        <v>✔</v>
      </c>
    </row>
    <row r="1594" spans="1:13" ht="14.25" customHeight="1" x14ac:dyDescent="0.15">
      <c r="A1594" s="24" t="s">
        <v>5844</v>
      </c>
      <c r="B1594" s="24" t="s">
        <v>5839</v>
      </c>
      <c r="C1594" s="23" t="s">
        <v>5843</v>
      </c>
      <c r="D1594" s="22" t="s">
        <v>17</v>
      </c>
      <c r="E1594" s="91">
        <v>111785</v>
      </c>
      <c r="F1594" s="21">
        <v>296</v>
      </c>
      <c r="G1594" s="20"/>
      <c r="H1594" s="14" t="str">
        <f t="shared" si="144"/>
        <v/>
      </c>
      <c r="I1594" s="19">
        <f t="shared" si="145"/>
        <v>33088360</v>
      </c>
      <c r="J1594" s="14" t="str">
        <f t="shared" si="146"/>
        <v/>
      </c>
      <c r="K1594" s="18" t="str">
        <f t="shared" si="147"/>
        <v/>
      </c>
      <c r="L1594" s="18" t="str">
        <f t="shared" si="148"/>
        <v/>
      </c>
      <c r="M1594" s="17" t="str">
        <f t="shared" si="149"/>
        <v>✔</v>
      </c>
    </row>
    <row r="1595" spans="1:13" ht="14.25" customHeight="1" x14ac:dyDescent="0.15">
      <c r="A1595" s="24" t="s">
        <v>5842</v>
      </c>
      <c r="B1595" s="24" t="s">
        <v>5839</v>
      </c>
      <c r="C1595" s="23" t="s">
        <v>5841</v>
      </c>
      <c r="D1595" s="22" t="s">
        <v>17</v>
      </c>
      <c r="E1595" s="91">
        <v>169234</v>
      </c>
      <c r="F1595" s="21">
        <v>226</v>
      </c>
      <c r="G1595" s="20"/>
      <c r="H1595" s="14" t="str">
        <f t="shared" si="144"/>
        <v/>
      </c>
      <c r="I1595" s="19">
        <f t="shared" si="145"/>
        <v>38246884</v>
      </c>
      <c r="J1595" s="14" t="str">
        <f t="shared" si="146"/>
        <v/>
      </c>
      <c r="K1595" s="18" t="str">
        <f t="shared" si="147"/>
        <v/>
      </c>
      <c r="L1595" s="18" t="str">
        <f t="shared" si="148"/>
        <v/>
      </c>
      <c r="M1595" s="17" t="str">
        <f t="shared" si="149"/>
        <v>✔</v>
      </c>
    </row>
    <row r="1596" spans="1:13" ht="14.25" customHeight="1" x14ac:dyDescent="0.15">
      <c r="A1596" s="24" t="s">
        <v>5840</v>
      </c>
      <c r="B1596" s="24" t="s">
        <v>5839</v>
      </c>
      <c r="C1596" s="23" t="s">
        <v>5838</v>
      </c>
      <c r="D1596" s="22" t="s">
        <v>17</v>
      </c>
      <c r="E1596" s="91">
        <v>505267</v>
      </c>
      <c r="F1596" s="21">
        <v>209</v>
      </c>
      <c r="G1596" s="20"/>
      <c r="H1596" s="14" t="str">
        <f t="shared" si="144"/>
        <v/>
      </c>
      <c r="I1596" s="19">
        <f t="shared" si="145"/>
        <v>105600803</v>
      </c>
      <c r="J1596" s="14" t="str">
        <f t="shared" si="146"/>
        <v/>
      </c>
      <c r="K1596" s="18" t="str">
        <f t="shared" si="147"/>
        <v/>
      </c>
      <c r="L1596" s="18" t="str">
        <f t="shared" si="148"/>
        <v/>
      </c>
      <c r="M1596" s="17" t="str">
        <f t="shared" si="149"/>
        <v>✔</v>
      </c>
    </row>
    <row r="1597" spans="1:13" ht="14.25" customHeight="1" x14ac:dyDescent="0.15">
      <c r="A1597" s="24" t="s">
        <v>5837</v>
      </c>
      <c r="B1597" s="24" t="s">
        <v>5828</v>
      </c>
      <c r="C1597" s="23" t="s">
        <v>5836</v>
      </c>
      <c r="D1597" s="22"/>
      <c r="E1597" s="91">
        <v>3774</v>
      </c>
      <c r="F1597" s="21">
        <v>396</v>
      </c>
      <c r="G1597" s="20"/>
      <c r="H1597" s="14" t="str">
        <f t="shared" si="144"/>
        <v/>
      </c>
      <c r="I1597" s="19">
        <f t="shared" si="145"/>
        <v>1494504</v>
      </c>
      <c r="J1597" s="14" t="str">
        <f t="shared" si="146"/>
        <v/>
      </c>
      <c r="K1597" s="18" t="str">
        <f t="shared" si="147"/>
        <v/>
      </c>
      <c r="L1597" s="18" t="str">
        <f t="shared" si="148"/>
        <v/>
      </c>
      <c r="M1597" s="17" t="str">
        <f t="shared" si="149"/>
        <v>✔</v>
      </c>
    </row>
    <row r="1598" spans="1:13" ht="14.25" customHeight="1" x14ac:dyDescent="0.15">
      <c r="A1598" s="24" t="s">
        <v>5835</v>
      </c>
      <c r="B1598" s="24" t="s">
        <v>5828</v>
      </c>
      <c r="C1598" s="23" t="s">
        <v>5834</v>
      </c>
      <c r="D1598" s="22"/>
      <c r="E1598" s="91">
        <v>3675</v>
      </c>
      <c r="F1598" s="21">
        <v>51</v>
      </c>
      <c r="G1598" s="20"/>
      <c r="H1598" s="14" t="str">
        <f t="shared" si="144"/>
        <v/>
      </c>
      <c r="I1598" s="19">
        <f t="shared" si="145"/>
        <v>187425</v>
      </c>
      <c r="J1598" s="14" t="str">
        <f t="shared" si="146"/>
        <v/>
      </c>
      <c r="K1598" s="18" t="str">
        <f t="shared" si="147"/>
        <v/>
      </c>
      <c r="L1598" s="18" t="str">
        <f t="shared" si="148"/>
        <v/>
      </c>
      <c r="M1598" s="17" t="str">
        <f t="shared" si="149"/>
        <v>✔</v>
      </c>
    </row>
    <row r="1599" spans="1:13" ht="14.25" customHeight="1" x14ac:dyDescent="0.15">
      <c r="A1599" s="24" t="s">
        <v>5833</v>
      </c>
      <c r="B1599" s="24" t="s">
        <v>5828</v>
      </c>
      <c r="C1599" s="23" t="s">
        <v>5832</v>
      </c>
      <c r="D1599" s="22"/>
      <c r="E1599" s="91">
        <v>4050</v>
      </c>
      <c r="F1599" s="21">
        <v>3</v>
      </c>
      <c r="G1599" s="20"/>
      <c r="H1599" s="14" t="str">
        <f t="shared" si="144"/>
        <v/>
      </c>
      <c r="I1599" s="19">
        <f t="shared" si="145"/>
        <v>12150</v>
      </c>
      <c r="J1599" s="14" t="str">
        <f t="shared" si="146"/>
        <v/>
      </c>
      <c r="K1599" s="18" t="str">
        <f t="shared" si="147"/>
        <v/>
      </c>
      <c r="L1599" s="18" t="str">
        <f t="shared" si="148"/>
        <v/>
      </c>
      <c r="M1599" s="17" t="str">
        <f t="shared" si="149"/>
        <v>✔</v>
      </c>
    </row>
    <row r="1600" spans="1:13" ht="14.25" customHeight="1" x14ac:dyDescent="0.15">
      <c r="A1600" s="24" t="s">
        <v>5831</v>
      </c>
      <c r="B1600" s="24" t="s">
        <v>5828</v>
      </c>
      <c r="C1600" s="23" t="s">
        <v>5830</v>
      </c>
      <c r="D1600" s="22"/>
      <c r="E1600" s="91">
        <v>4613.3999999999996</v>
      </c>
      <c r="F1600" s="21">
        <v>401</v>
      </c>
      <c r="G1600" s="20"/>
      <c r="H1600" s="14" t="str">
        <f t="shared" si="144"/>
        <v/>
      </c>
      <c r="I1600" s="19">
        <f t="shared" si="145"/>
        <v>1849973.4</v>
      </c>
      <c r="J1600" s="14" t="str">
        <f t="shared" si="146"/>
        <v/>
      </c>
      <c r="K1600" s="18" t="str">
        <f t="shared" si="147"/>
        <v/>
      </c>
      <c r="L1600" s="18" t="str">
        <f t="shared" si="148"/>
        <v/>
      </c>
      <c r="M1600" s="17" t="str">
        <f t="shared" si="149"/>
        <v>✔</v>
      </c>
    </row>
    <row r="1601" spans="1:13" ht="14.25" customHeight="1" x14ac:dyDescent="0.15">
      <c r="A1601" s="24" t="s">
        <v>5829</v>
      </c>
      <c r="B1601" s="24" t="s">
        <v>5828</v>
      </c>
      <c r="C1601" s="23" t="s">
        <v>5827</v>
      </c>
      <c r="D1601" s="22"/>
      <c r="E1601" s="91">
        <v>900</v>
      </c>
      <c r="F1601" s="21">
        <v>1956</v>
      </c>
      <c r="G1601" s="20"/>
      <c r="H1601" s="14" t="str">
        <f t="shared" si="144"/>
        <v/>
      </c>
      <c r="I1601" s="19">
        <f t="shared" si="145"/>
        <v>1760400</v>
      </c>
      <c r="J1601" s="14" t="str">
        <f t="shared" si="146"/>
        <v/>
      </c>
      <c r="K1601" s="18" t="str">
        <f t="shared" si="147"/>
        <v/>
      </c>
      <c r="L1601" s="18" t="str">
        <f t="shared" si="148"/>
        <v/>
      </c>
      <c r="M1601" s="17" t="str">
        <f t="shared" si="149"/>
        <v>✔</v>
      </c>
    </row>
    <row r="1602" spans="1:13" ht="14.25" customHeight="1" x14ac:dyDescent="0.15">
      <c r="A1602" s="24" t="s">
        <v>5826</v>
      </c>
      <c r="B1602" s="24" t="s">
        <v>5701</v>
      </c>
      <c r="C1602" s="23" t="s">
        <v>5825</v>
      </c>
      <c r="D1602" s="22"/>
      <c r="E1602" s="91">
        <v>2455</v>
      </c>
      <c r="F1602" s="21">
        <v>5</v>
      </c>
      <c r="G1602" s="20"/>
      <c r="H1602" s="14" t="str">
        <f t="shared" si="144"/>
        <v/>
      </c>
      <c r="I1602" s="19">
        <f t="shared" si="145"/>
        <v>12275</v>
      </c>
      <c r="J1602" s="14" t="str">
        <f t="shared" si="146"/>
        <v/>
      </c>
      <c r="K1602" s="18" t="str">
        <f t="shared" si="147"/>
        <v/>
      </c>
      <c r="L1602" s="18" t="str">
        <f t="shared" si="148"/>
        <v/>
      </c>
      <c r="M1602" s="17" t="str">
        <f t="shared" si="149"/>
        <v>✔</v>
      </c>
    </row>
    <row r="1603" spans="1:13" ht="14.25" customHeight="1" x14ac:dyDescent="0.15">
      <c r="A1603" s="24" t="s">
        <v>5824</v>
      </c>
      <c r="B1603" s="24" t="s">
        <v>5701</v>
      </c>
      <c r="C1603" s="23" t="s">
        <v>5823</v>
      </c>
      <c r="D1603" s="22"/>
      <c r="E1603" s="91">
        <v>4000</v>
      </c>
      <c r="F1603" s="21">
        <v>12</v>
      </c>
      <c r="G1603" s="20"/>
      <c r="H1603" s="14" t="str">
        <f t="shared" si="144"/>
        <v/>
      </c>
      <c r="I1603" s="19">
        <f t="shared" si="145"/>
        <v>48000</v>
      </c>
      <c r="J1603" s="14" t="str">
        <f t="shared" si="146"/>
        <v/>
      </c>
      <c r="K1603" s="18" t="str">
        <f t="shared" si="147"/>
        <v/>
      </c>
      <c r="L1603" s="18" t="str">
        <f t="shared" si="148"/>
        <v/>
      </c>
      <c r="M1603" s="17" t="str">
        <f t="shared" si="149"/>
        <v>✔</v>
      </c>
    </row>
    <row r="1604" spans="1:13" ht="14.25" customHeight="1" x14ac:dyDescent="0.15">
      <c r="A1604" s="24" t="s">
        <v>5822</v>
      </c>
      <c r="B1604" s="24" t="s">
        <v>5701</v>
      </c>
      <c r="C1604" s="23" t="s">
        <v>5821</v>
      </c>
      <c r="D1604" s="22"/>
      <c r="E1604" s="91">
        <v>780</v>
      </c>
      <c r="F1604" s="21">
        <v>3</v>
      </c>
      <c r="G1604" s="20"/>
      <c r="H1604" s="14" t="str">
        <f t="shared" si="144"/>
        <v/>
      </c>
      <c r="I1604" s="19">
        <f t="shared" si="145"/>
        <v>2340</v>
      </c>
      <c r="J1604" s="14" t="str">
        <f t="shared" si="146"/>
        <v/>
      </c>
      <c r="K1604" s="18" t="str">
        <f t="shared" si="147"/>
        <v/>
      </c>
      <c r="L1604" s="18" t="str">
        <f t="shared" si="148"/>
        <v/>
      </c>
      <c r="M1604" s="17" t="str">
        <f t="shared" si="149"/>
        <v>✔</v>
      </c>
    </row>
    <row r="1605" spans="1:13" ht="14.25" customHeight="1" x14ac:dyDescent="0.15">
      <c r="A1605" s="24" t="s">
        <v>5820</v>
      </c>
      <c r="B1605" s="24" t="s">
        <v>5701</v>
      </c>
      <c r="C1605" s="23" t="s">
        <v>5819</v>
      </c>
      <c r="D1605" s="22"/>
      <c r="E1605" s="91">
        <v>6300</v>
      </c>
      <c r="F1605" s="21">
        <v>406</v>
      </c>
      <c r="G1605" s="20"/>
      <c r="H1605" s="14" t="str">
        <f t="shared" si="144"/>
        <v/>
      </c>
      <c r="I1605" s="19">
        <f t="shared" si="145"/>
        <v>2557800</v>
      </c>
      <c r="J1605" s="14" t="str">
        <f t="shared" si="146"/>
        <v/>
      </c>
      <c r="K1605" s="18" t="str">
        <f t="shared" si="147"/>
        <v/>
      </c>
      <c r="L1605" s="18" t="str">
        <f t="shared" si="148"/>
        <v/>
      </c>
      <c r="M1605" s="17" t="str">
        <f t="shared" si="149"/>
        <v>✔</v>
      </c>
    </row>
    <row r="1606" spans="1:13" ht="14.25" customHeight="1" x14ac:dyDescent="0.15">
      <c r="A1606" s="24" t="s">
        <v>5818</v>
      </c>
      <c r="B1606" s="24" t="s">
        <v>5701</v>
      </c>
      <c r="C1606" s="23" t="s">
        <v>5817</v>
      </c>
      <c r="D1606" s="22"/>
      <c r="E1606" s="91">
        <v>630</v>
      </c>
      <c r="F1606" s="21">
        <v>53</v>
      </c>
      <c r="G1606" s="20"/>
      <c r="H1606" s="14" t="str">
        <f t="shared" si="144"/>
        <v/>
      </c>
      <c r="I1606" s="19">
        <f t="shared" si="145"/>
        <v>33390</v>
      </c>
      <c r="J1606" s="14" t="str">
        <f t="shared" si="146"/>
        <v/>
      </c>
      <c r="K1606" s="18" t="str">
        <f t="shared" si="147"/>
        <v/>
      </c>
      <c r="L1606" s="18" t="str">
        <f t="shared" si="148"/>
        <v/>
      </c>
      <c r="M1606" s="17" t="str">
        <f t="shared" si="149"/>
        <v>✔</v>
      </c>
    </row>
    <row r="1607" spans="1:13" ht="14.25" customHeight="1" x14ac:dyDescent="0.15">
      <c r="A1607" s="24" t="s">
        <v>5816</v>
      </c>
      <c r="B1607" s="24" t="s">
        <v>5701</v>
      </c>
      <c r="C1607" s="23" t="s">
        <v>5815</v>
      </c>
      <c r="D1607" s="22"/>
      <c r="E1607" s="91">
        <v>6300</v>
      </c>
      <c r="F1607" s="21">
        <v>725</v>
      </c>
      <c r="G1607" s="20"/>
      <c r="H1607" s="14" t="str">
        <f t="shared" si="144"/>
        <v/>
      </c>
      <c r="I1607" s="19">
        <f t="shared" si="145"/>
        <v>4567500</v>
      </c>
      <c r="J1607" s="14" t="str">
        <f t="shared" si="146"/>
        <v/>
      </c>
      <c r="K1607" s="18" t="str">
        <f t="shared" si="147"/>
        <v/>
      </c>
      <c r="L1607" s="18" t="str">
        <f t="shared" si="148"/>
        <v/>
      </c>
      <c r="M1607" s="17" t="str">
        <f t="shared" si="149"/>
        <v>✔</v>
      </c>
    </row>
    <row r="1608" spans="1:13" ht="14.25" customHeight="1" x14ac:dyDescent="0.15">
      <c r="A1608" s="24" t="s">
        <v>5814</v>
      </c>
      <c r="B1608" s="24" t="s">
        <v>5701</v>
      </c>
      <c r="C1608" s="23" t="s">
        <v>5813</v>
      </c>
      <c r="D1608" s="22"/>
      <c r="E1608" s="91">
        <v>5964</v>
      </c>
      <c r="F1608" s="21">
        <v>51</v>
      </c>
      <c r="G1608" s="20"/>
      <c r="H1608" s="14" t="str">
        <f t="shared" si="144"/>
        <v/>
      </c>
      <c r="I1608" s="19">
        <f t="shared" si="145"/>
        <v>304164</v>
      </c>
      <c r="J1608" s="14" t="str">
        <f t="shared" si="146"/>
        <v/>
      </c>
      <c r="K1608" s="18" t="str">
        <f t="shared" si="147"/>
        <v/>
      </c>
      <c r="L1608" s="18" t="str">
        <f t="shared" si="148"/>
        <v/>
      </c>
      <c r="M1608" s="17" t="str">
        <f t="shared" si="149"/>
        <v>✔</v>
      </c>
    </row>
    <row r="1609" spans="1:13" ht="14.25" customHeight="1" x14ac:dyDescent="0.15">
      <c r="A1609" s="24" t="s">
        <v>5812</v>
      </c>
      <c r="B1609" s="24" t="s">
        <v>5701</v>
      </c>
      <c r="C1609" s="23" t="s">
        <v>5811</v>
      </c>
      <c r="D1609" s="22"/>
      <c r="E1609" s="91">
        <v>255</v>
      </c>
      <c r="F1609" s="21">
        <v>82</v>
      </c>
      <c r="G1609" s="20"/>
      <c r="H1609" s="14" t="str">
        <f t="shared" si="144"/>
        <v/>
      </c>
      <c r="I1609" s="19">
        <f t="shared" si="145"/>
        <v>20910</v>
      </c>
      <c r="J1609" s="14" t="str">
        <f t="shared" si="146"/>
        <v/>
      </c>
      <c r="K1609" s="18" t="str">
        <f t="shared" si="147"/>
        <v/>
      </c>
      <c r="L1609" s="18" t="str">
        <f t="shared" si="148"/>
        <v/>
      </c>
      <c r="M1609" s="17" t="str">
        <f t="shared" si="149"/>
        <v>✔</v>
      </c>
    </row>
    <row r="1610" spans="1:13" ht="14.25" customHeight="1" x14ac:dyDescent="0.15">
      <c r="A1610" s="24" t="s">
        <v>5810</v>
      </c>
      <c r="B1610" s="24" t="s">
        <v>5701</v>
      </c>
      <c r="C1610" s="23" t="s">
        <v>5809</v>
      </c>
      <c r="D1610" s="22"/>
      <c r="E1610" s="91">
        <v>950</v>
      </c>
      <c r="F1610" s="21">
        <v>12</v>
      </c>
      <c r="G1610" s="20"/>
      <c r="H1610" s="14" t="str">
        <f t="shared" si="144"/>
        <v/>
      </c>
      <c r="I1610" s="19">
        <f t="shared" si="145"/>
        <v>11400</v>
      </c>
      <c r="J1610" s="14" t="str">
        <f t="shared" si="146"/>
        <v/>
      </c>
      <c r="K1610" s="18" t="str">
        <f t="shared" si="147"/>
        <v/>
      </c>
      <c r="L1610" s="18" t="str">
        <f t="shared" si="148"/>
        <v/>
      </c>
      <c r="M1610" s="17" t="str">
        <f t="shared" si="149"/>
        <v>✔</v>
      </c>
    </row>
    <row r="1611" spans="1:13" ht="14.25" customHeight="1" x14ac:dyDescent="0.15">
      <c r="A1611" s="24" t="s">
        <v>5808</v>
      </c>
      <c r="B1611" s="24" t="s">
        <v>5701</v>
      </c>
      <c r="C1611" s="23" t="s">
        <v>5807</v>
      </c>
      <c r="D1611" s="22"/>
      <c r="E1611" s="91">
        <v>5300</v>
      </c>
      <c r="F1611" s="21">
        <v>3</v>
      </c>
      <c r="G1611" s="20"/>
      <c r="H1611" s="14" t="str">
        <f t="shared" si="144"/>
        <v/>
      </c>
      <c r="I1611" s="19">
        <f t="shared" si="145"/>
        <v>15900</v>
      </c>
      <c r="J1611" s="14" t="str">
        <f t="shared" si="146"/>
        <v/>
      </c>
      <c r="K1611" s="18" t="str">
        <f t="shared" si="147"/>
        <v/>
      </c>
      <c r="L1611" s="18" t="str">
        <f t="shared" si="148"/>
        <v/>
      </c>
      <c r="M1611" s="17" t="str">
        <f t="shared" si="149"/>
        <v>✔</v>
      </c>
    </row>
    <row r="1612" spans="1:13" ht="14.25" customHeight="1" x14ac:dyDescent="0.15">
      <c r="A1612" s="24" t="s">
        <v>5806</v>
      </c>
      <c r="B1612" s="24" t="s">
        <v>5701</v>
      </c>
      <c r="C1612" s="23" t="s">
        <v>5805</v>
      </c>
      <c r="D1612" s="22"/>
      <c r="E1612" s="91">
        <v>4250</v>
      </c>
      <c r="F1612" s="21">
        <v>5</v>
      </c>
      <c r="G1612" s="20"/>
      <c r="H1612" s="14" t="str">
        <f t="shared" si="144"/>
        <v/>
      </c>
      <c r="I1612" s="19">
        <f t="shared" si="145"/>
        <v>21250</v>
      </c>
      <c r="J1612" s="14" t="str">
        <f t="shared" si="146"/>
        <v/>
      </c>
      <c r="K1612" s="18" t="str">
        <f t="shared" si="147"/>
        <v/>
      </c>
      <c r="L1612" s="18" t="str">
        <f t="shared" si="148"/>
        <v/>
      </c>
      <c r="M1612" s="17" t="str">
        <f t="shared" si="149"/>
        <v>✔</v>
      </c>
    </row>
    <row r="1613" spans="1:13" ht="14.25" customHeight="1" x14ac:dyDescent="0.15">
      <c r="A1613" s="24" t="s">
        <v>5804</v>
      </c>
      <c r="B1613" s="24" t="s">
        <v>5701</v>
      </c>
      <c r="C1613" s="23" t="s">
        <v>5803</v>
      </c>
      <c r="D1613" s="22"/>
      <c r="E1613" s="91">
        <v>55890</v>
      </c>
      <c r="F1613" s="21">
        <v>75</v>
      </c>
      <c r="G1613" s="20"/>
      <c r="H1613" s="14" t="str">
        <f t="shared" ref="H1613:H1676" si="150">IFERROR(ROUNDDOWN(IF(G1613="","",G1613*1.1),0),"")</f>
        <v/>
      </c>
      <c r="I1613" s="19">
        <f t="shared" ref="I1613:I1676" si="151">IF(F1613="","",F1613*E1613)</f>
        <v>4191750</v>
      </c>
      <c r="J1613" s="14" t="str">
        <f t="shared" ref="J1613:J1676" si="152">IF(G1613="","",H1613*F1613)</f>
        <v/>
      </c>
      <c r="K1613" s="18" t="str">
        <f t="shared" ref="K1613:K1676" si="153">IF(G1613="","",1-J1613/I1613/1.1)</f>
        <v/>
      </c>
      <c r="L1613" s="18" t="str">
        <f t="shared" ref="L1613:L1676" si="154">IF(G1613="","",1-J1613/I1613)</f>
        <v/>
      </c>
      <c r="M1613" s="17" t="str">
        <f t="shared" ref="M1613:M1676" si="155">IF(G1613="","✔","")</f>
        <v>✔</v>
      </c>
    </row>
    <row r="1614" spans="1:13" ht="14.25" customHeight="1" x14ac:dyDescent="0.15">
      <c r="A1614" s="24" t="s">
        <v>5802</v>
      </c>
      <c r="B1614" s="24" t="s">
        <v>5701</v>
      </c>
      <c r="C1614" s="23" t="s">
        <v>5801</v>
      </c>
      <c r="D1614" s="22"/>
      <c r="E1614" s="91">
        <v>2230</v>
      </c>
      <c r="F1614" s="21">
        <v>5</v>
      </c>
      <c r="G1614" s="20"/>
      <c r="H1614" s="14" t="str">
        <f t="shared" si="150"/>
        <v/>
      </c>
      <c r="I1614" s="19">
        <f t="shared" si="151"/>
        <v>11150</v>
      </c>
      <c r="J1614" s="14" t="str">
        <f t="shared" si="152"/>
        <v/>
      </c>
      <c r="K1614" s="18" t="str">
        <f t="shared" si="153"/>
        <v/>
      </c>
      <c r="L1614" s="18" t="str">
        <f t="shared" si="154"/>
        <v/>
      </c>
      <c r="M1614" s="17" t="str">
        <f t="shared" si="155"/>
        <v>✔</v>
      </c>
    </row>
    <row r="1615" spans="1:13" ht="14.25" customHeight="1" x14ac:dyDescent="0.15">
      <c r="A1615" s="24" t="s">
        <v>5800</v>
      </c>
      <c r="B1615" s="24" t="s">
        <v>5701</v>
      </c>
      <c r="C1615" s="23" t="s">
        <v>5799</v>
      </c>
      <c r="D1615" s="22"/>
      <c r="E1615" s="91">
        <v>870</v>
      </c>
      <c r="F1615" s="21">
        <v>56</v>
      </c>
      <c r="G1615" s="20"/>
      <c r="H1615" s="14" t="str">
        <f t="shared" si="150"/>
        <v/>
      </c>
      <c r="I1615" s="19">
        <f t="shared" si="151"/>
        <v>48720</v>
      </c>
      <c r="J1615" s="14" t="str">
        <f t="shared" si="152"/>
        <v/>
      </c>
      <c r="K1615" s="18" t="str">
        <f t="shared" si="153"/>
        <v/>
      </c>
      <c r="L1615" s="18" t="str">
        <f t="shared" si="154"/>
        <v/>
      </c>
      <c r="M1615" s="17" t="str">
        <f t="shared" si="155"/>
        <v>✔</v>
      </c>
    </row>
    <row r="1616" spans="1:13" ht="14.25" customHeight="1" x14ac:dyDescent="0.15">
      <c r="A1616" s="24" t="s">
        <v>5798</v>
      </c>
      <c r="B1616" s="24" t="s">
        <v>5701</v>
      </c>
      <c r="C1616" s="23" t="s">
        <v>5797</v>
      </c>
      <c r="D1616" s="22"/>
      <c r="E1616" s="91">
        <v>4350</v>
      </c>
      <c r="F1616" s="21">
        <v>231</v>
      </c>
      <c r="G1616" s="20"/>
      <c r="H1616" s="14" t="str">
        <f t="shared" si="150"/>
        <v/>
      </c>
      <c r="I1616" s="19">
        <f t="shared" si="151"/>
        <v>1004850</v>
      </c>
      <c r="J1616" s="14" t="str">
        <f t="shared" si="152"/>
        <v/>
      </c>
      <c r="K1616" s="18" t="str">
        <f t="shared" si="153"/>
        <v/>
      </c>
      <c r="L1616" s="18" t="str">
        <f t="shared" si="154"/>
        <v/>
      </c>
      <c r="M1616" s="17" t="str">
        <f t="shared" si="155"/>
        <v>✔</v>
      </c>
    </row>
    <row r="1617" spans="1:13" ht="14.25" customHeight="1" x14ac:dyDescent="0.15">
      <c r="A1617" s="24" t="s">
        <v>5796</v>
      </c>
      <c r="B1617" s="24" t="s">
        <v>5701</v>
      </c>
      <c r="C1617" s="23" t="s">
        <v>5795</v>
      </c>
      <c r="D1617" s="22"/>
      <c r="E1617" s="91">
        <v>1180</v>
      </c>
      <c r="F1617" s="21">
        <v>56</v>
      </c>
      <c r="G1617" s="20"/>
      <c r="H1617" s="14" t="str">
        <f t="shared" si="150"/>
        <v/>
      </c>
      <c r="I1617" s="19">
        <f t="shared" si="151"/>
        <v>66080</v>
      </c>
      <c r="J1617" s="14" t="str">
        <f t="shared" si="152"/>
        <v/>
      </c>
      <c r="K1617" s="18" t="str">
        <f t="shared" si="153"/>
        <v/>
      </c>
      <c r="L1617" s="18" t="str">
        <f t="shared" si="154"/>
        <v/>
      </c>
      <c r="M1617" s="17" t="str">
        <f t="shared" si="155"/>
        <v>✔</v>
      </c>
    </row>
    <row r="1618" spans="1:13" ht="14.25" customHeight="1" x14ac:dyDescent="0.15">
      <c r="A1618" s="24" t="s">
        <v>5794</v>
      </c>
      <c r="B1618" s="24" t="s">
        <v>5701</v>
      </c>
      <c r="C1618" s="23" t="s">
        <v>5793</v>
      </c>
      <c r="D1618" s="22"/>
      <c r="E1618" s="91">
        <v>3420</v>
      </c>
      <c r="F1618" s="21">
        <v>12</v>
      </c>
      <c r="G1618" s="20"/>
      <c r="H1618" s="14" t="str">
        <f t="shared" si="150"/>
        <v/>
      </c>
      <c r="I1618" s="19">
        <f t="shared" si="151"/>
        <v>41040</v>
      </c>
      <c r="J1618" s="14" t="str">
        <f t="shared" si="152"/>
        <v/>
      </c>
      <c r="K1618" s="18" t="str">
        <f t="shared" si="153"/>
        <v/>
      </c>
      <c r="L1618" s="18" t="str">
        <f t="shared" si="154"/>
        <v/>
      </c>
      <c r="M1618" s="17" t="str">
        <f t="shared" si="155"/>
        <v>✔</v>
      </c>
    </row>
    <row r="1619" spans="1:13" ht="14.25" customHeight="1" x14ac:dyDescent="0.15">
      <c r="A1619" s="24" t="s">
        <v>5792</v>
      </c>
      <c r="B1619" s="24" t="s">
        <v>5701</v>
      </c>
      <c r="C1619" s="23" t="s">
        <v>5791</v>
      </c>
      <c r="D1619" s="22"/>
      <c r="E1619" s="91">
        <v>4430</v>
      </c>
      <c r="F1619" s="21">
        <v>120</v>
      </c>
      <c r="G1619" s="20"/>
      <c r="H1619" s="14" t="str">
        <f t="shared" si="150"/>
        <v/>
      </c>
      <c r="I1619" s="19">
        <f t="shared" si="151"/>
        <v>531600</v>
      </c>
      <c r="J1619" s="14" t="str">
        <f t="shared" si="152"/>
        <v/>
      </c>
      <c r="K1619" s="18" t="str">
        <f t="shared" si="153"/>
        <v/>
      </c>
      <c r="L1619" s="18" t="str">
        <f t="shared" si="154"/>
        <v/>
      </c>
      <c r="M1619" s="17" t="str">
        <f t="shared" si="155"/>
        <v>✔</v>
      </c>
    </row>
    <row r="1620" spans="1:13" ht="14.25" customHeight="1" x14ac:dyDescent="0.15">
      <c r="A1620" s="24" t="s">
        <v>5790</v>
      </c>
      <c r="B1620" s="24" t="s">
        <v>5701</v>
      </c>
      <c r="C1620" s="23" t="s">
        <v>5789</v>
      </c>
      <c r="D1620" s="22"/>
      <c r="E1620" s="91">
        <v>29670</v>
      </c>
      <c r="F1620" s="21">
        <v>20</v>
      </c>
      <c r="G1620" s="20"/>
      <c r="H1620" s="14" t="str">
        <f t="shared" si="150"/>
        <v/>
      </c>
      <c r="I1620" s="19">
        <f t="shared" si="151"/>
        <v>593400</v>
      </c>
      <c r="J1620" s="14" t="str">
        <f t="shared" si="152"/>
        <v/>
      </c>
      <c r="K1620" s="18" t="str">
        <f t="shared" si="153"/>
        <v/>
      </c>
      <c r="L1620" s="18" t="str">
        <f t="shared" si="154"/>
        <v/>
      </c>
      <c r="M1620" s="17" t="str">
        <f t="shared" si="155"/>
        <v>✔</v>
      </c>
    </row>
    <row r="1621" spans="1:13" ht="14.25" customHeight="1" x14ac:dyDescent="0.15">
      <c r="A1621" s="24" t="s">
        <v>5788</v>
      </c>
      <c r="B1621" s="24" t="s">
        <v>5701</v>
      </c>
      <c r="C1621" s="23" t="s">
        <v>5787</v>
      </c>
      <c r="D1621" s="22"/>
      <c r="E1621" s="91">
        <v>14905</v>
      </c>
      <c r="F1621" s="21">
        <v>1688</v>
      </c>
      <c r="G1621" s="20"/>
      <c r="H1621" s="14" t="str">
        <f t="shared" si="150"/>
        <v/>
      </c>
      <c r="I1621" s="19">
        <f t="shared" si="151"/>
        <v>25159640</v>
      </c>
      <c r="J1621" s="14" t="str">
        <f t="shared" si="152"/>
        <v/>
      </c>
      <c r="K1621" s="18" t="str">
        <f t="shared" si="153"/>
        <v/>
      </c>
      <c r="L1621" s="18" t="str">
        <f t="shared" si="154"/>
        <v/>
      </c>
      <c r="M1621" s="17" t="str">
        <f t="shared" si="155"/>
        <v>✔</v>
      </c>
    </row>
    <row r="1622" spans="1:13" ht="14.25" customHeight="1" x14ac:dyDescent="0.15">
      <c r="A1622" s="24" t="s">
        <v>5786</v>
      </c>
      <c r="B1622" s="24" t="s">
        <v>5701</v>
      </c>
      <c r="C1622" s="23" t="s">
        <v>5785</v>
      </c>
      <c r="D1622" s="22"/>
      <c r="E1622" s="91">
        <v>4955</v>
      </c>
      <c r="F1622" s="21">
        <v>228</v>
      </c>
      <c r="G1622" s="20"/>
      <c r="H1622" s="14" t="str">
        <f t="shared" si="150"/>
        <v/>
      </c>
      <c r="I1622" s="19">
        <f t="shared" si="151"/>
        <v>1129740</v>
      </c>
      <c r="J1622" s="14" t="str">
        <f t="shared" si="152"/>
        <v/>
      </c>
      <c r="K1622" s="18" t="str">
        <f t="shared" si="153"/>
        <v/>
      </c>
      <c r="L1622" s="18" t="str">
        <f t="shared" si="154"/>
        <v/>
      </c>
      <c r="M1622" s="17" t="str">
        <f t="shared" si="155"/>
        <v>✔</v>
      </c>
    </row>
    <row r="1623" spans="1:13" ht="14.25" customHeight="1" x14ac:dyDescent="0.15">
      <c r="A1623" s="24" t="s">
        <v>5784</v>
      </c>
      <c r="B1623" s="24" t="s">
        <v>5701</v>
      </c>
      <c r="C1623" s="23" t="s">
        <v>5783</v>
      </c>
      <c r="D1623" s="22"/>
      <c r="E1623" s="91">
        <v>4435</v>
      </c>
      <c r="F1623" s="21">
        <v>3108</v>
      </c>
      <c r="G1623" s="20"/>
      <c r="H1623" s="14" t="str">
        <f t="shared" si="150"/>
        <v/>
      </c>
      <c r="I1623" s="19">
        <f t="shared" si="151"/>
        <v>13783980</v>
      </c>
      <c r="J1623" s="14" t="str">
        <f t="shared" si="152"/>
        <v/>
      </c>
      <c r="K1623" s="18" t="str">
        <f t="shared" si="153"/>
        <v/>
      </c>
      <c r="L1623" s="18" t="str">
        <f t="shared" si="154"/>
        <v/>
      </c>
      <c r="M1623" s="17" t="str">
        <f t="shared" si="155"/>
        <v>✔</v>
      </c>
    </row>
    <row r="1624" spans="1:13" ht="14.25" customHeight="1" x14ac:dyDescent="0.15">
      <c r="A1624" s="24" t="s">
        <v>5782</v>
      </c>
      <c r="B1624" s="24" t="s">
        <v>5701</v>
      </c>
      <c r="C1624" s="23" t="s">
        <v>5781</v>
      </c>
      <c r="D1624" s="22"/>
      <c r="E1624" s="91">
        <v>1327</v>
      </c>
      <c r="F1624" s="21">
        <v>8734</v>
      </c>
      <c r="G1624" s="20"/>
      <c r="H1624" s="14" t="str">
        <f t="shared" si="150"/>
        <v/>
      </c>
      <c r="I1624" s="19">
        <f t="shared" si="151"/>
        <v>11590018</v>
      </c>
      <c r="J1624" s="14" t="str">
        <f t="shared" si="152"/>
        <v/>
      </c>
      <c r="K1624" s="18" t="str">
        <f t="shared" si="153"/>
        <v/>
      </c>
      <c r="L1624" s="18" t="str">
        <f t="shared" si="154"/>
        <v/>
      </c>
      <c r="M1624" s="17" t="str">
        <f t="shared" si="155"/>
        <v>✔</v>
      </c>
    </row>
    <row r="1625" spans="1:13" ht="14.25" customHeight="1" x14ac:dyDescent="0.15">
      <c r="A1625" s="24" t="s">
        <v>5780</v>
      </c>
      <c r="B1625" s="24" t="s">
        <v>5701</v>
      </c>
      <c r="C1625" s="23" t="s">
        <v>5779</v>
      </c>
      <c r="D1625" s="22"/>
      <c r="E1625" s="91">
        <v>1900</v>
      </c>
      <c r="F1625" s="21">
        <v>2028</v>
      </c>
      <c r="G1625" s="20"/>
      <c r="H1625" s="14" t="str">
        <f t="shared" si="150"/>
        <v/>
      </c>
      <c r="I1625" s="19">
        <f t="shared" si="151"/>
        <v>3853200</v>
      </c>
      <c r="J1625" s="14" t="str">
        <f t="shared" si="152"/>
        <v/>
      </c>
      <c r="K1625" s="18" t="str">
        <f t="shared" si="153"/>
        <v/>
      </c>
      <c r="L1625" s="18" t="str">
        <f t="shared" si="154"/>
        <v/>
      </c>
      <c r="M1625" s="17" t="str">
        <f t="shared" si="155"/>
        <v>✔</v>
      </c>
    </row>
    <row r="1626" spans="1:13" ht="14.25" customHeight="1" x14ac:dyDescent="0.15">
      <c r="A1626" s="24" t="s">
        <v>5778</v>
      </c>
      <c r="B1626" s="24" t="s">
        <v>5701</v>
      </c>
      <c r="C1626" s="23" t="s">
        <v>5777</v>
      </c>
      <c r="D1626" s="22"/>
      <c r="E1626" s="91">
        <v>6030</v>
      </c>
      <c r="F1626" s="21">
        <v>72</v>
      </c>
      <c r="G1626" s="20"/>
      <c r="H1626" s="14" t="str">
        <f t="shared" si="150"/>
        <v/>
      </c>
      <c r="I1626" s="19">
        <f t="shared" si="151"/>
        <v>434160</v>
      </c>
      <c r="J1626" s="14" t="str">
        <f t="shared" si="152"/>
        <v/>
      </c>
      <c r="K1626" s="18" t="str">
        <f t="shared" si="153"/>
        <v/>
      </c>
      <c r="L1626" s="18" t="str">
        <f t="shared" si="154"/>
        <v/>
      </c>
      <c r="M1626" s="17" t="str">
        <f t="shared" si="155"/>
        <v>✔</v>
      </c>
    </row>
    <row r="1627" spans="1:13" ht="14.25" customHeight="1" x14ac:dyDescent="0.15">
      <c r="A1627" s="24" t="s">
        <v>5776</v>
      </c>
      <c r="B1627" s="24" t="s">
        <v>5701</v>
      </c>
      <c r="C1627" s="23" t="s">
        <v>5775</v>
      </c>
      <c r="D1627" s="22"/>
      <c r="E1627" s="91">
        <v>23600</v>
      </c>
      <c r="F1627" s="21">
        <v>5</v>
      </c>
      <c r="G1627" s="20"/>
      <c r="H1627" s="14" t="str">
        <f t="shared" si="150"/>
        <v/>
      </c>
      <c r="I1627" s="19">
        <f t="shared" si="151"/>
        <v>118000</v>
      </c>
      <c r="J1627" s="14" t="str">
        <f t="shared" si="152"/>
        <v/>
      </c>
      <c r="K1627" s="18" t="str">
        <f t="shared" si="153"/>
        <v/>
      </c>
      <c r="L1627" s="18" t="str">
        <f t="shared" si="154"/>
        <v/>
      </c>
      <c r="M1627" s="17" t="str">
        <f t="shared" si="155"/>
        <v>✔</v>
      </c>
    </row>
    <row r="1628" spans="1:13" ht="14.25" customHeight="1" x14ac:dyDescent="0.15">
      <c r="A1628" s="24" t="s">
        <v>5774</v>
      </c>
      <c r="B1628" s="24" t="s">
        <v>5701</v>
      </c>
      <c r="C1628" s="23" t="s">
        <v>5773</v>
      </c>
      <c r="D1628" s="22"/>
      <c r="E1628" s="91">
        <v>26000</v>
      </c>
      <c r="F1628" s="21">
        <v>10</v>
      </c>
      <c r="G1628" s="20"/>
      <c r="H1628" s="14" t="str">
        <f t="shared" si="150"/>
        <v/>
      </c>
      <c r="I1628" s="19">
        <f t="shared" si="151"/>
        <v>260000</v>
      </c>
      <c r="J1628" s="14" t="str">
        <f t="shared" si="152"/>
        <v/>
      </c>
      <c r="K1628" s="18" t="str">
        <f t="shared" si="153"/>
        <v/>
      </c>
      <c r="L1628" s="18" t="str">
        <f t="shared" si="154"/>
        <v/>
      </c>
      <c r="M1628" s="17" t="str">
        <f t="shared" si="155"/>
        <v>✔</v>
      </c>
    </row>
    <row r="1629" spans="1:13" ht="14.25" customHeight="1" x14ac:dyDescent="0.15">
      <c r="A1629" s="24" t="s">
        <v>5772</v>
      </c>
      <c r="B1629" s="24" t="s">
        <v>5701</v>
      </c>
      <c r="C1629" s="23" t="s">
        <v>5771</v>
      </c>
      <c r="D1629" s="22"/>
      <c r="E1629" s="91">
        <v>882</v>
      </c>
      <c r="F1629" s="21">
        <v>905</v>
      </c>
      <c r="G1629" s="20"/>
      <c r="H1629" s="14" t="str">
        <f t="shared" si="150"/>
        <v/>
      </c>
      <c r="I1629" s="19">
        <f t="shared" si="151"/>
        <v>798210</v>
      </c>
      <c r="J1629" s="14" t="str">
        <f t="shared" si="152"/>
        <v/>
      </c>
      <c r="K1629" s="18" t="str">
        <f t="shared" si="153"/>
        <v/>
      </c>
      <c r="L1629" s="18" t="str">
        <f t="shared" si="154"/>
        <v/>
      </c>
      <c r="M1629" s="17" t="str">
        <f t="shared" si="155"/>
        <v>✔</v>
      </c>
    </row>
    <row r="1630" spans="1:13" ht="14.25" customHeight="1" x14ac:dyDescent="0.15">
      <c r="A1630" s="24" t="s">
        <v>5770</v>
      </c>
      <c r="B1630" s="24" t="s">
        <v>5701</v>
      </c>
      <c r="C1630" s="23" t="s">
        <v>5769</v>
      </c>
      <c r="D1630" s="22"/>
      <c r="E1630" s="91">
        <v>2430</v>
      </c>
      <c r="F1630" s="21">
        <v>5</v>
      </c>
      <c r="G1630" s="20"/>
      <c r="H1630" s="14" t="str">
        <f t="shared" si="150"/>
        <v/>
      </c>
      <c r="I1630" s="19">
        <f t="shared" si="151"/>
        <v>12150</v>
      </c>
      <c r="J1630" s="14" t="str">
        <f t="shared" si="152"/>
        <v/>
      </c>
      <c r="K1630" s="18" t="str">
        <f t="shared" si="153"/>
        <v/>
      </c>
      <c r="L1630" s="18" t="str">
        <f t="shared" si="154"/>
        <v/>
      </c>
      <c r="M1630" s="17" t="str">
        <f t="shared" si="155"/>
        <v>✔</v>
      </c>
    </row>
    <row r="1631" spans="1:13" ht="14.25" customHeight="1" x14ac:dyDescent="0.15">
      <c r="A1631" s="24" t="s">
        <v>5768</v>
      </c>
      <c r="B1631" s="24" t="s">
        <v>5701</v>
      </c>
      <c r="C1631" s="23" t="s">
        <v>5767</v>
      </c>
      <c r="D1631" s="22"/>
      <c r="E1631" s="91">
        <v>4100</v>
      </c>
      <c r="F1631" s="21">
        <v>617</v>
      </c>
      <c r="G1631" s="20"/>
      <c r="H1631" s="14" t="str">
        <f t="shared" si="150"/>
        <v/>
      </c>
      <c r="I1631" s="19">
        <f t="shared" si="151"/>
        <v>2529700</v>
      </c>
      <c r="J1631" s="14" t="str">
        <f t="shared" si="152"/>
        <v/>
      </c>
      <c r="K1631" s="18" t="str">
        <f t="shared" si="153"/>
        <v/>
      </c>
      <c r="L1631" s="18" t="str">
        <f t="shared" si="154"/>
        <v/>
      </c>
      <c r="M1631" s="17" t="str">
        <f t="shared" si="155"/>
        <v>✔</v>
      </c>
    </row>
    <row r="1632" spans="1:13" ht="14.25" customHeight="1" x14ac:dyDescent="0.15">
      <c r="A1632" s="24" t="s">
        <v>5766</v>
      </c>
      <c r="B1632" s="24" t="s">
        <v>5701</v>
      </c>
      <c r="C1632" s="23" t="s">
        <v>5765</v>
      </c>
      <c r="D1632" s="22"/>
      <c r="E1632" s="91">
        <v>27010</v>
      </c>
      <c r="F1632" s="21">
        <v>1100</v>
      </c>
      <c r="G1632" s="20"/>
      <c r="H1632" s="14" t="str">
        <f t="shared" si="150"/>
        <v/>
      </c>
      <c r="I1632" s="19">
        <f t="shared" si="151"/>
        <v>29711000</v>
      </c>
      <c r="J1632" s="14" t="str">
        <f t="shared" si="152"/>
        <v/>
      </c>
      <c r="K1632" s="18" t="str">
        <f t="shared" si="153"/>
        <v/>
      </c>
      <c r="L1632" s="18" t="str">
        <f t="shared" si="154"/>
        <v/>
      </c>
      <c r="M1632" s="17" t="str">
        <f t="shared" si="155"/>
        <v>✔</v>
      </c>
    </row>
    <row r="1633" spans="1:13" ht="14.25" customHeight="1" x14ac:dyDescent="0.15">
      <c r="A1633" s="24" t="s">
        <v>5764</v>
      </c>
      <c r="B1633" s="24" t="s">
        <v>5701</v>
      </c>
      <c r="C1633" s="23" t="s">
        <v>5763</v>
      </c>
      <c r="D1633" s="22"/>
      <c r="E1633" s="91">
        <v>26610</v>
      </c>
      <c r="F1633" s="21">
        <v>5</v>
      </c>
      <c r="G1633" s="20"/>
      <c r="H1633" s="14" t="str">
        <f t="shared" si="150"/>
        <v/>
      </c>
      <c r="I1633" s="19">
        <f t="shared" si="151"/>
        <v>133050</v>
      </c>
      <c r="J1633" s="14" t="str">
        <f t="shared" si="152"/>
        <v/>
      </c>
      <c r="K1633" s="18" t="str">
        <f t="shared" si="153"/>
        <v/>
      </c>
      <c r="L1633" s="18" t="str">
        <f t="shared" si="154"/>
        <v/>
      </c>
      <c r="M1633" s="17" t="str">
        <f t="shared" si="155"/>
        <v>✔</v>
      </c>
    </row>
    <row r="1634" spans="1:13" ht="14.25" customHeight="1" x14ac:dyDescent="0.15">
      <c r="A1634" s="24" t="s">
        <v>5762</v>
      </c>
      <c r="B1634" s="24" t="s">
        <v>5701</v>
      </c>
      <c r="C1634" s="23" t="s">
        <v>5761</v>
      </c>
      <c r="D1634" s="22"/>
      <c r="E1634" s="91">
        <v>3790</v>
      </c>
      <c r="F1634" s="21">
        <v>32</v>
      </c>
      <c r="G1634" s="20"/>
      <c r="H1634" s="14" t="str">
        <f t="shared" si="150"/>
        <v/>
      </c>
      <c r="I1634" s="19">
        <f t="shared" si="151"/>
        <v>121280</v>
      </c>
      <c r="J1634" s="14" t="str">
        <f t="shared" si="152"/>
        <v/>
      </c>
      <c r="K1634" s="18" t="str">
        <f t="shared" si="153"/>
        <v/>
      </c>
      <c r="L1634" s="18" t="str">
        <f t="shared" si="154"/>
        <v/>
      </c>
      <c r="M1634" s="17" t="str">
        <f t="shared" si="155"/>
        <v>✔</v>
      </c>
    </row>
    <row r="1635" spans="1:13" ht="14.25" customHeight="1" x14ac:dyDescent="0.15">
      <c r="A1635" s="24" t="s">
        <v>5760</v>
      </c>
      <c r="B1635" s="24" t="s">
        <v>5701</v>
      </c>
      <c r="C1635" s="23" t="s">
        <v>5759</v>
      </c>
      <c r="D1635" s="22"/>
      <c r="E1635" s="91">
        <v>3530</v>
      </c>
      <c r="F1635" s="21">
        <v>3</v>
      </c>
      <c r="G1635" s="20"/>
      <c r="H1635" s="14" t="str">
        <f t="shared" si="150"/>
        <v/>
      </c>
      <c r="I1635" s="19">
        <f t="shared" si="151"/>
        <v>10590</v>
      </c>
      <c r="J1635" s="14" t="str">
        <f t="shared" si="152"/>
        <v/>
      </c>
      <c r="K1635" s="18" t="str">
        <f t="shared" si="153"/>
        <v/>
      </c>
      <c r="L1635" s="18" t="str">
        <f t="shared" si="154"/>
        <v/>
      </c>
      <c r="M1635" s="17" t="str">
        <f t="shared" si="155"/>
        <v>✔</v>
      </c>
    </row>
    <row r="1636" spans="1:13" ht="14.25" customHeight="1" x14ac:dyDescent="0.15">
      <c r="A1636" s="24" t="s">
        <v>5758</v>
      </c>
      <c r="B1636" s="24" t="s">
        <v>5701</v>
      </c>
      <c r="C1636" s="23" t="s">
        <v>5757</v>
      </c>
      <c r="D1636" s="22"/>
      <c r="E1636" s="91">
        <v>1150</v>
      </c>
      <c r="F1636" s="21">
        <v>1229</v>
      </c>
      <c r="G1636" s="20"/>
      <c r="H1636" s="14" t="str">
        <f t="shared" si="150"/>
        <v/>
      </c>
      <c r="I1636" s="19">
        <f t="shared" si="151"/>
        <v>1413350</v>
      </c>
      <c r="J1636" s="14" t="str">
        <f t="shared" si="152"/>
        <v/>
      </c>
      <c r="K1636" s="18" t="str">
        <f t="shared" si="153"/>
        <v/>
      </c>
      <c r="L1636" s="18" t="str">
        <f t="shared" si="154"/>
        <v/>
      </c>
      <c r="M1636" s="17" t="str">
        <f t="shared" si="155"/>
        <v>✔</v>
      </c>
    </row>
    <row r="1637" spans="1:13" ht="14.25" customHeight="1" x14ac:dyDescent="0.15">
      <c r="A1637" s="24" t="s">
        <v>5756</v>
      </c>
      <c r="B1637" s="24" t="s">
        <v>5701</v>
      </c>
      <c r="C1637" s="23" t="s">
        <v>5755</v>
      </c>
      <c r="D1637" s="22"/>
      <c r="E1637" s="91">
        <v>1335</v>
      </c>
      <c r="F1637" s="21">
        <v>68</v>
      </c>
      <c r="G1637" s="20"/>
      <c r="H1637" s="14" t="str">
        <f t="shared" si="150"/>
        <v/>
      </c>
      <c r="I1637" s="19">
        <f t="shared" si="151"/>
        <v>90780</v>
      </c>
      <c r="J1637" s="14" t="str">
        <f t="shared" si="152"/>
        <v/>
      </c>
      <c r="K1637" s="18" t="str">
        <f t="shared" si="153"/>
        <v/>
      </c>
      <c r="L1637" s="18" t="str">
        <f t="shared" si="154"/>
        <v/>
      </c>
      <c r="M1637" s="17" t="str">
        <f t="shared" si="155"/>
        <v>✔</v>
      </c>
    </row>
    <row r="1638" spans="1:13" ht="14.25" customHeight="1" x14ac:dyDescent="0.15">
      <c r="A1638" s="24" t="s">
        <v>5754</v>
      </c>
      <c r="B1638" s="24" t="s">
        <v>5701</v>
      </c>
      <c r="C1638" s="23" t="s">
        <v>5753</v>
      </c>
      <c r="D1638" s="22"/>
      <c r="E1638" s="91">
        <v>1650</v>
      </c>
      <c r="F1638" s="21">
        <v>1004</v>
      </c>
      <c r="G1638" s="20"/>
      <c r="H1638" s="14" t="str">
        <f t="shared" si="150"/>
        <v/>
      </c>
      <c r="I1638" s="19">
        <f t="shared" si="151"/>
        <v>1656600</v>
      </c>
      <c r="J1638" s="14" t="str">
        <f t="shared" si="152"/>
        <v/>
      </c>
      <c r="K1638" s="18" t="str">
        <f t="shared" si="153"/>
        <v/>
      </c>
      <c r="L1638" s="18" t="str">
        <f t="shared" si="154"/>
        <v/>
      </c>
      <c r="M1638" s="17" t="str">
        <f t="shared" si="155"/>
        <v>✔</v>
      </c>
    </row>
    <row r="1639" spans="1:13" ht="14.25" customHeight="1" x14ac:dyDescent="0.15">
      <c r="A1639" s="24" t="s">
        <v>5752</v>
      </c>
      <c r="B1639" s="24" t="s">
        <v>5701</v>
      </c>
      <c r="C1639" s="23" t="s">
        <v>5751</v>
      </c>
      <c r="D1639" s="22"/>
      <c r="E1639" s="91">
        <v>830</v>
      </c>
      <c r="F1639" s="21">
        <v>111</v>
      </c>
      <c r="G1639" s="20"/>
      <c r="H1639" s="14" t="str">
        <f t="shared" si="150"/>
        <v/>
      </c>
      <c r="I1639" s="19">
        <f t="shared" si="151"/>
        <v>92130</v>
      </c>
      <c r="J1639" s="14" t="str">
        <f t="shared" si="152"/>
        <v/>
      </c>
      <c r="K1639" s="18" t="str">
        <f t="shared" si="153"/>
        <v/>
      </c>
      <c r="L1639" s="18" t="str">
        <f t="shared" si="154"/>
        <v/>
      </c>
      <c r="M1639" s="17" t="str">
        <f t="shared" si="155"/>
        <v>✔</v>
      </c>
    </row>
    <row r="1640" spans="1:13" ht="14.25" customHeight="1" x14ac:dyDescent="0.15">
      <c r="A1640" s="24" t="s">
        <v>5750</v>
      </c>
      <c r="B1640" s="24" t="s">
        <v>5701</v>
      </c>
      <c r="C1640" s="23" t="s">
        <v>5749</v>
      </c>
      <c r="D1640" s="22"/>
      <c r="E1640" s="91">
        <v>1235</v>
      </c>
      <c r="F1640" s="21">
        <v>3</v>
      </c>
      <c r="G1640" s="20"/>
      <c r="H1640" s="14" t="str">
        <f t="shared" si="150"/>
        <v/>
      </c>
      <c r="I1640" s="19">
        <f t="shared" si="151"/>
        <v>3705</v>
      </c>
      <c r="J1640" s="14" t="str">
        <f t="shared" si="152"/>
        <v/>
      </c>
      <c r="K1640" s="18" t="str">
        <f t="shared" si="153"/>
        <v/>
      </c>
      <c r="L1640" s="18" t="str">
        <f t="shared" si="154"/>
        <v/>
      </c>
      <c r="M1640" s="17" t="str">
        <f t="shared" si="155"/>
        <v>✔</v>
      </c>
    </row>
    <row r="1641" spans="1:13" ht="14.25" customHeight="1" x14ac:dyDescent="0.15">
      <c r="A1641" s="24" t="s">
        <v>5748</v>
      </c>
      <c r="B1641" s="24" t="s">
        <v>5701</v>
      </c>
      <c r="C1641" s="23" t="s">
        <v>5747</v>
      </c>
      <c r="D1641" s="22"/>
      <c r="E1641" s="91">
        <v>2056</v>
      </c>
      <c r="F1641" s="21">
        <v>368</v>
      </c>
      <c r="G1641" s="20"/>
      <c r="H1641" s="14" t="str">
        <f t="shared" si="150"/>
        <v/>
      </c>
      <c r="I1641" s="19">
        <f t="shared" si="151"/>
        <v>756608</v>
      </c>
      <c r="J1641" s="14" t="str">
        <f t="shared" si="152"/>
        <v/>
      </c>
      <c r="K1641" s="18" t="str">
        <f t="shared" si="153"/>
        <v/>
      </c>
      <c r="L1641" s="18" t="str">
        <f t="shared" si="154"/>
        <v/>
      </c>
      <c r="M1641" s="17" t="str">
        <f t="shared" si="155"/>
        <v>✔</v>
      </c>
    </row>
    <row r="1642" spans="1:13" ht="14.25" customHeight="1" x14ac:dyDescent="0.15">
      <c r="A1642" s="24" t="s">
        <v>5746</v>
      </c>
      <c r="B1642" s="24" t="s">
        <v>5701</v>
      </c>
      <c r="C1642" s="23" t="s">
        <v>5745</v>
      </c>
      <c r="D1642" s="22"/>
      <c r="E1642" s="91">
        <v>1242</v>
      </c>
      <c r="F1642" s="21">
        <v>800</v>
      </c>
      <c r="G1642" s="20"/>
      <c r="H1642" s="14" t="str">
        <f t="shared" si="150"/>
        <v/>
      </c>
      <c r="I1642" s="19">
        <f t="shared" si="151"/>
        <v>993600</v>
      </c>
      <c r="J1642" s="14" t="str">
        <f t="shared" si="152"/>
        <v/>
      </c>
      <c r="K1642" s="18" t="str">
        <f t="shared" si="153"/>
        <v/>
      </c>
      <c r="L1642" s="18" t="str">
        <f t="shared" si="154"/>
        <v/>
      </c>
      <c r="M1642" s="17" t="str">
        <f t="shared" si="155"/>
        <v>✔</v>
      </c>
    </row>
    <row r="1643" spans="1:13" ht="14.25" customHeight="1" x14ac:dyDescent="0.15">
      <c r="A1643" s="24" t="s">
        <v>5744</v>
      </c>
      <c r="B1643" s="24" t="s">
        <v>5701</v>
      </c>
      <c r="C1643" s="23" t="s">
        <v>5743</v>
      </c>
      <c r="D1643" s="22"/>
      <c r="E1643" s="91">
        <v>1568</v>
      </c>
      <c r="F1643" s="21">
        <v>68</v>
      </c>
      <c r="G1643" s="20"/>
      <c r="H1643" s="14" t="str">
        <f t="shared" si="150"/>
        <v/>
      </c>
      <c r="I1643" s="19">
        <f t="shared" si="151"/>
        <v>106624</v>
      </c>
      <c r="J1643" s="14" t="str">
        <f t="shared" si="152"/>
        <v/>
      </c>
      <c r="K1643" s="18" t="str">
        <f t="shared" si="153"/>
        <v/>
      </c>
      <c r="L1643" s="18" t="str">
        <f t="shared" si="154"/>
        <v/>
      </c>
      <c r="M1643" s="17" t="str">
        <f t="shared" si="155"/>
        <v>✔</v>
      </c>
    </row>
    <row r="1644" spans="1:13" ht="14.25" customHeight="1" x14ac:dyDescent="0.15">
      <c r="A1644" s="24" t="s">
        <v>5742</v>
      </c>
      <c r="B1644" s="24" t="s">
        <v>5701</v>
      </c>
      <c r="C1644" s="23" t="s">
        <v>5741</v>
      </c>
      <c r="D1644" s="22"/>
      <c r="E1644" s="91">
        <v>280</v>
      </c>
      <c r="F1644" s="21">
        <v>8</v>
      </c>
      <c r="G1644" s="20"/>
      <c r="H1644" s="14" t="str">
        <f t="shared" si="150"/>
        <v/>
      </c>
      <c r="I1644" s="19">
        <f t="shared" si="151"/>
        <v>2240</v>
      </c>
      <c r="J1644" s="14" t="str">
        <f t="shared" si="152"/>
        <v/>
      </c>
      <c r="K1644" s="18" t="str">
        <f t="shared" si="153"/>
        <v/>
      </c>
      <c r="L1644" s="18" t="str">
        <f t="shared" si="154"/>
        <v/>
      </c>
      <c r="M1644" s="17" t="str">
        <f t="shared" si="155"/>
        <v>✔</v>
      </c>
    </row>
    <row r="1645" spans="1:13" ht="14.25" customHeight="1" x14ac:dyDescent="0.15">
      <c r="A1645" s="24" t="s">
        <v>5740</v>
      </c>
      <c r="B1645" s="24" t="s">
        <v>5701</v>
      </c>
      <c r="C1645" s="23" t="s">
        <v>5739</v>
      </c>
      <c r="D1645" s="22"/>
      <c r="E1645" s="91">
        <v>355</v>
      </c>
      <c r="F1645" s="21">
        <v>5225</v>
      </c>
      <c r="G1645" s="20"/>
      <c r="H1645" s="14" t="str">
        <f t="shared" si="150"/>
        <v/>
      </c>
      <c r="I1645" s="19">
        <f t="shared" si="151"/>
        <v>1854875</v>
      </c>
      <c r="J1645" s="14" t="str">
        <f t="shared" si="152"/>
        <v/>
      </c>
      <c r="K1645" s="18" t="str">
        <f t="shared" si="153"/>
        <v/>
      </c>
      <c r="L1645" s="18" t="str">
        <f t="shared" si="154"/>
        <v/>
      </c>
      <c r="M1645" s="17" t="str">
        <f t="shared" si="155"/>
        <v>✔</v>
      </c>
    </row>
    <row r="1646" spans="1:13" ht="14.25" customHeight="1" x14ac:dyDescent="0.15">
      <c r="A1646" s="24" t="s">
        <v>5738</v>
      </c>
      <c r="B1646" s="24" t="s">
        <v>5701</v>
      </c>
      <c r="C1646" s="23" t="s">
        <v>5737</v>
      </c>
      <c r="D1646" s="22"/>
      <c r="E1646" s="91">
        <v>1470</v>
      </c>
      <c r="F1646" s="21">
        <v>5</v>
      </c>
      <c r="G1646" s="20"/>
      <c r="H1646" s="14" t="str">
        <f t="shared" si="150"/>
        <v/>
      </c>
      <c r="I1646" s="19">
        <f t="shared" si="151"/>
        <v>7350</v>
      </c>
      <c r="J1646" s="14" t="str">
        <f t="shared" si="152"/>
        <v/>
      </c>
      <c r="K1646" s="18" t="str">
        <f t="shared" si="153"/>
        <v/>
      </c>
      <c r="L1646" s="18" t="str">
        <f t="shared" si="154"/>
        <v/>
      </c>
      <c r="M1646" s="17" t="str">
        <f t="shared" si="155"/>
        <v>✔</v>
      </c>
    </row>
    <row r="1647" spans="1:13" ht="14.25" customHeight="1" x14ac:dyDescent="0.15">
      <c r="A1647" s="24" t="s">
        <v>5736</v>
      </c>
      <c r="B1647" s="24" t="s">
        <v>5701</v>
      </c>
      <c r="C1647" s="23" t="s">
        <v>5735</v>
      </c>
      <c r="D1647" s="22"/>
      <c r="E1647" s="91">
        <v>535</v>
      </c>
      <c r="F1647" s="21">
        <v>5</v>
      </c>
      <c r="G1647" s="20"/>
      <c r="H1647" s="14" t="str">
        <f t="shared" si="150"/>
        <v/>
      </c>
      <c r="I1647" s="19">
        <f t="shared" si="151"/>
        <v>2675</v>
      </c>
      <c r="J1647" s="14" t="str">
        <f t="shared" si="152"/>
        <v/>
      </c>
      <c r="K1647" s="18" t="str">
        <f t="shared" si="153"/>
        <v/>
      </c>
      <c r="L1647" s="18" t="str">
        <f t="shared" si="154"/>
        <v/>
      </c>
      <c r="M1647" s="17" t="str">
        <f t="shared" si="155"/>
        <v>✔</v>
      </c>
    </row>
    <row r="1648" spans="1:13" ht="14.25" customHeight="1" x14ac:dyDescent="0.15">
      <c r="A1648" s="24" t="s">
        <v>5734</v>
      </c>
      <c r="B1648" s="24" t="s">
        <v>5701</v>
      </c>
      <c r="C1648" s="23" t="s">
        <v>5733</v>
      </c>
      <c r="D1648" s="22"/>
      <c r="E1648" s="91">
        <v>535</v>
      </c>
      <c r="F1648" s="21">
        <v>461</v>
      </c>
      <c r="G1648" s="20"/>
      <c r="H1648" s="14" t="str">
        <f t="shared" si="150"/>
        <v/>
      </c>
      <c r="I1648" s="19">
        <f t="shared" si="151"/>
        <v>246635</v>
      </c>
      <c r="J1648" s="14" t="str">
        <f t="shared" si="152"/>
        <v/>
      </c>
      <c r="K1648" s="18" t="str">
        <f t="shared" si="153"/>
        <v/>
      </c>
      <c r="L1648" s="18" t="str">
        <f t="shared" si="154"/>
        <v/>
      </c>
      <c r="M1648" s="17" t="str">
        <f t="shared" si="155"/>
        <v>✔</v>
      </c>
    </row>
    <row r="1649" spans="1:13" ht="14.25" customHeight="1" x14ac:dyDescent="0.15">
      <c r="A1649" s="24" t="s">
        <v>5732</v>
      </c>
      <c r="B1649" s="24" t="s">
        <v>5701</v>
      </c>
      <c r="C1649" s="23" t="s">
        <v>5731</v>
      </c>
      <c r="D1649" s="22"/>
      <c r="E1649" s="91">
        <v>535</v>
      </c>
      <c r="F1649" s="21">
        <v>96</v>
      </c>
      <c r="G1649" s="20"/>
      <c r="H1649" s="14" t="str">
        <f t="shared" si="150"/>
        <v/>
      </c>
      <c r="I1649" s="19">
        <f t="shared" si="151"/>
        <v>51360</v>
      </c>
      <c r="J1649" s="14" t="str">
        <f t="shared" si="152"/>
        <v/>
      </c>
      <c r="K1649" s="18" t="str">
        <f t="shared" si="153"/>
        <v/>
      </c>
      <c r="L1649" s="18" t="str">
        <f t="shared" si="154"/>
        <v/>
      </c>
      <c r="M1649" s="17" t="str">
        <f t="shared" si="155"/>
        <v>✔</v>
      </c>
    </row>
    <row r="1650" spans="1:13" ht="14.25" customHeight="1" x14ac:dyDescent="0.15">
      <c r="A1650" s="24" t="s">
        <v>5730</v>
      </c>
      <c r="B1650" s="24" t="s">
        <v>5701</v>
      </c>
      <c r="C1650" s="23" t="s">
        <v>5729</v>
      </c>
      <c r="D1650" s="22"/>
      <c r="E1650" s="91">
        <v>350</v>
      </c>
      <c r="F1650" s="21">
        <v>20</v>
      </c>
      <c r="G1650" s="20"/>
      <c r="H1650" s="14" t="str">
        <f t="shared" si="150"/>
        <v/>
      </c>
      <c r="I1650" s="19">
        <f t="shared" si="151"/>
        <v>7000</v>
      </c>
      <c r="J1650" s="14" t="str">
        <f t="shared" si="152"/>
        <v/>
      </c>
      <c r="K1650" s="18" t="str">
        <f t="shared" si="153"/>
        <v/>
      </c>
      <c r="L1650" s="18" t="str">
        <f t="shared" si="154"/>
        <v/>
      </c>
      <c r="M1650" s="17" t="str">
        <f t="shared" si="155"/>
        <v>✔</v>
      </c>
    </row>
    <row r="1651" spans="1:13" ht="14.25" customHeight="1" x14ac:dyDescent="0.15">
      <c r="A1651" s="24" t="s">
        <v>5728</v>
      </c>
      <c r="B1651" s="24" t="s">
        <v>5701</v>
      </c>
      <c r="C1651" s="23" t="s">
        <v>5727</v>
      </c>
      <c r="D1651" s="22"/>
      <c r="E1651" s="91">
        <v>1580</v>
      </c>
      <c r="F1651" s="21">
        <v>17</v>
      </c>
      <c r="G1651" s="20"/>
      <c r="H1651" s="14" t="str">
        <f t="shared" si="150"/>
        <v/>
      </c>
      <c r="I1651" s="19">
        <f t="shared" si="151"/>
        <v>26860</v>
      </c>
      <c r="J1651" s="14" t="str">
        <f t="shared" si="152"/>
        <v/>
      </c>
      <c r="K1651" s="18" t="str">
        <f t="shared" si="153"/>
        <v/>
      </c>
      <c r="L1651" s="18" t="str">
        <f t="shared" si="154"/>
        <v/>
      </c>
      <c r="M1651" s="17" t="str">
        <f t="shared" si="155"/>
        <v>✔</v>
      </c>
    </row>
    <row r="1652" spans="1:13" ht="14.25" customHeight="1" x14ac:dyDescent="0.15">
      <c r="A1652" s="24" t="s">
        <v>5726</v>
      </c>
      <c r="B1652" s="24" t="s">
        <v>5701</v>
      </c>
      <c r="C1652" s="23" t="s">
        <v>5725</v>
      </c>
      <c r="D1652" s="22"/>
      <c r="E1652" s="91">
        <v>350</v>
      </c>
      <c r="F1652" s="21">
        <v>238</v>
      </c>
      <c r="G1652" s="20"/>
      <c r="H1652" s="14" t="str">
        <f t="shared" si="150"/>
        <v/>
      </c>
      <c r="I1652" s="19">
        <f t="shared" si="151"/>
        <v>83300</v>
      </c>
      <c r="J1652" s="14" t="str">
        <f t="shared" si="152"/>
        <v/>
      </c>
      <c r="K1652" s="18" t="str">
        <f t="shared" si="153"/>
        <v/>
      </c>
      <c r="L1652" s="18" t="str">
        <f t="shared" si="154"/>
        <v/>
      </c>
      <c r="M1652" s="17" t="str">
        <f t="shared" si="155"/>
        <v>✔</v>
      </c>
    </row>
    <row r="1653" spans="1:13" ht="14.25" customHeight="1" x14ac:dyDescent="0.15">
      <c r="A1653" s="24" t="s">
        <v>5724</v>
      </c>
      <c r="B1653" s="24" t="s">
        <v>5701</v>
      </c>
      <c r="C1653" s="23" t="s">
        <v>5723</v>
      </c>
      <c r="D1653" s="22"/>
      <c r="E1653" s="91">
        <v>316</v>
      </c>
      <c r="F1653" s="21">
        <v>1092</v>
      </c>
      <c r="G1653" s="20"/>
      <c r="H1653" s="14" t="str">
        <f t="shared" si="150"/>
        <v/>
      </c>
      <c r="I1653" s="19">
        <f t="shared" si="151"/>
        <v>345072</v>
      </c>
      <c r="J1653" s="14" t="str">
        <f t="shared" si="152"/>
        <v/>
      </c>
      <c r="K1653" s="18" t="str">
        <f t="shared" si="153"/>
        <v/>
      </c>
      <c r="L1653" s="18" t="str">
        <f t="shared" si="154"/>
        <v/>
      </c>
      <c r="M1653" s="17" t="str">
        <f t="shared" si="155"/>
        <v>✔</v>
      </c>
    </row>
    <row r="1654" spans="1:13" ht="14.25" customHeight="1" x14ac:dyDescent="0.15">
      <c r="A1654" s="24" t="s">
        <v>5722</v>
      </c>
      <c r="B1654" s="24" t="s">
        <v>5701</v>
      </c>
      <c r="C1654" s="23" t="s">
        <v>5721</v>
      </c>
      <c r="D1654" s="22"/>
      <c r="E1654" s="91">
        <v>1580</v>
      </c>
      <c r="F1654" s="21">
        <v>185</v>
      </c>
      <c r="G1654" s="20"/>
      <c r="H1654" s="14" t="str">
        <f t="shared" si="150"/>
        <v/>
      </c>
      <c r="I1654" s="19">
        <f t="shared" si="151"/>
        <v>292300</v>
      </c>
      <c r="J1654" s="14" t="str">
        <f t="shared" si="152"/>
        <v/>
      </c>
      <c r="K1654" s="18" t="str">
        <f t="shared" si="153"/>
        <v/>
      </c>
      <c r="L1654" s="18" t="str">
        <f t="shared" si="154"/>
        <v/>
      </c>
      <c r="M1654" s="17" t="str">
        <f t="shared" si="155"/>
        <v>✔</v>
      </c>
    </row>
    <row r="1655" spans="1:13" ht="14.25" customHeight="1" x14ac:dyDescent="0.15">
      <c r="A1655" s="24" t="s">
        <v>5720</v>
      </c>
      <c r="B1655" s="24" t="s">
        <v>5701</v>
      </c>
      <c r="C1655" s="23" t="s">
        <v>5719</v>
      </c>
      <c r="D1655" s="22"/>
      <c r="E1655" s="91">
        <v>632</v>
      </c>
      <c r="F1655" s="21">
        <v>5</v>
      </c>
      <c r="G1655" s="20"/>
      <c r="H1655" s="14" t="str">
        <f t="shared" si="150"/>
        <v/>
      </c>
      <c r="I1655" s="19">
        <f t="shared" si="151"/>
        <v>3160</v>
      </c>
      <c r="J1655" s="14" t="str">
        <f t="shared" si="152"/>
        <v/>
      </c>
      <c r="K1655" s="18" t="str">
        <f t="shared" si="153"/>
        <v/>
      </c>
      <c r="L1655" s="18" t="str">
        <f t="shared" si="154"/>
        <v/>
      </c>
      <c r="M1655" s="17" t="str">
        <f t="shared" si="155"/>
        <v>✔</v>
      </c>
    </row>
    <row r="1656" spans="1:13" ht="14.25" customHeight="1" x14ac:dyDescent="0.15">
      <c r="A1656" s="24" t="s">
        <v>5718</v>
      </c>
      <c r="B1656" s="24" t="s">
        <v>5701</v>
      </c>
      <c r="C1656" s="23" t="s">
        <v>5717</v>
      </c>
      <c r="D1656" s="22"/>
      <c r="E1656" s="91">
        <v>1500</v>
      </c>
      <c r="F1656" s="21">
        <v>308</v>
      </c>
      <c r="G1656" s="20"/>
      <c r="H1656" s="14" t="str">
        <f t="shared" si="150"/>
        <v/>
      </c>
      <c r="I1656" s="19">
        <f t="shared" si="151"/>
        <v>462000</v>
      </c>
      <c r="J1656" s="14" t="str">
        <f t="shared" si="152"/>
        <v/>
      </c>
      <c r="K1656" s="18" t="str">
        <f t="shared" si="153"/>
        <v/>
      </c>
      <c r="L1656" s="18" t="str">
        <f t="shared" si="154"/>
        <v/>
      </c>
      <c r="M1656" s="17" t="str">
        <f t="shared" si="155"/>
        <v>✔</v>
      </c>
    </row>
    <row r="1657" spans="1:13" ht="14.25" customHeight="1" x14ac:dyDescent="0.15">
      <c r="A1657" s="24" t="s">
        <v>5716</v>
      </c>
      <c r="B1657" s="24" t="s">
        <v>5701</v>
      </c>
      <c r="C1657" s="23" t="s">
        <v>5715</v>
      </c>
      <c r="D1657" s="22"/>
      <c r="E1657" s="91">
        <v>350</v>
      </c>
      <c r="F1657" s="21">
        <v>161</v>
      </c>
      <c r="G1657" s="20"/>
      <c r="H1657" s="14" t="str">
        <f t="shared" si="150"/>
        <v/>
      </c>
      <c r="I1657" s="19">
        <f t="shared" si="151"/>
        <v>56350</v>
      </c>
      <c r="J1657" s="14" t="str">
        <f t="shared" si="152"/>
        <v/>
      </c>
      <c r="K1657" s="18" t="str">
        <f t="shared" si="153"/>
        <v/>
      </c>
      <c r="L1657" s="18" t="str">
        <f t="shared" si="154"/>
        <v/>
      </c>
      <c r="M1657" s="17" t="str">
        <f t="shared" si="155"/>
        <v>✔</v>
      </c>
    </row>
    <row r="1658" spans="1:13" ht="14.25" customHeight="1" x14ac:dyDescent="0.15">
      <c r="A1658" s="24" t="s">
        <v>5714</v>
      </c>
      <c r="B1658" s="24" t="s">
        <v>5701</v>
      </c>
      <c r="C1658" s="23" t="s">
        <v>5713</v>
      </c>
      <c r="D1658" s="22"/>
      <c r="E1658" s="91">
        <v>350</v>
      </c>
      <c r="F1658" s="21">
        <v>96</v>
      </c>
      <c r="G1658" s="20"/>
      <c r="H1658" s="14" t="str">
        <f t="shared" si="150"/>
        <v/>
      </c>
      <c r="I1658" s="19">
        <f t="shared" si="151"/>
        <v>33600</v>
      </c>
      <c r="J1658" s="14" t="str">
        <f t="shared" si="152"/>
        <v/>
      </c>
      <c r="K1658" s="18" t="str">
        <f t="shared" si="153"/>
        <v/>
      </c>
      <c r="L1658" s="18" t="str">
        <f t="shared" si="154"/>
        <v/>
      </c>
      <c r="M1658" s="17" t="str">
        <f t="shared" si="155"/>
        <v>✔</v>
      </c>
    </row>
    <row r="1659" spans="1:13" ht="14.25" customHeight="1" x14ac:dyDescent="0.15">
      <c r="A1659" s="24" t="s">
        <v>5712</v>
      </c>
      <c r="B1659" s="24" t="s">
        <v>5701</v>
      </c>
      <c r="C1659" s="23" t="s">
        <v>5711</v>
      </c>
      <c r="D1659" s="22"/>
      <c r="E1659" s="91">
        <v>390</v>
      </c>
      <c r="F1659" s="21">
        <v>58</v>
      </c>
      <c r="G1659" s="20"/>
      <c r="H1659" s="14" t="str">
        <f t="shared" si="150"/>
        <v/>
      </c>
      <c r="I1659" s="19">
        <f t="shared" si="151"/>
        <v>22620</v>
      </c>
      <c r="J1659" s="14" t="str">
        <f t="shared" si="152"/>
        <v/>
      </c>
      <c r="K1659" s="18" t="str">
        <f t="shared" si="153"/>
        <v/>
      </c>
      <c r="L1659" s="18" t="str">
        <f t="shared" si="154"/>
        <v/>
      </c>
      <c r="M1659" s="17" t="str">
        <f t="shared" si="155"/>
        <v>✔</v>
      </c>
    </row>
    <row r="1660" spans="1:13" ht="14.25" customHeight="1" x14ac:dyDescent="0.15">
      <c r="A1660" s="24" t="s">
        <v>5710</v>
      </c>
      <c r="B1660" s="24" t="s">
        <v>5701</v>
      </c>
      <c r="C1660" s="23" t="s">
        <v>5709</v>
      </c>
      <c r="D1660" s="22"/>
      <c r="E1660" s="91">
        <v>350</v>
      </c>
      <c r="F1660" s="21">
        <v>2237</v>
      </c>
      <c r="G1660" s="20"/>
      <c r="H1660" s="14" t="str">
        <f t="shared" si="150"/>
        <v/>
      </c>
      <c r="I1660" s="19">
        <f t="shared" si="151"/>
        <v>782950</v>
      </c>
      <c r="J1660" s="14" t="str">
        <f t="shared" si="152"/>
        <v/>
      </c>
      <c r="K1660" s="18" t="str">
        <f t="shared" si="153"/>
        <v/>
      </c>
      <c r="L1660" s="18" t="str">
        <f t="shared" si="154"/>
        <v/>
      </c>
      <c r="M1660" s="17" t="str">
        <f t="shared" si="155"/>
        <v>✔</v>
      </c>
    </row>
    <row r="1661" spans="1:13" ht="14.25" customHeight="1" x14ac:dyDescent="0.15">
      <c r="A1661" s="24" t="s">
        <v>5708</v>
      </c>
      <c r="B1661" s="24" t="s">
        <v>5701</v>
      </c>
      <c r="C1661" s="23" t="s">
        <v>5707</v>
      </c>
      <c r="D1661" s="22"/>
      <c r="E1661" s="91">
        <v>1255</v>
      </c>
      <c r="F1661" s="21">
        <v>22</v>
      </c>
      <c r="G1661" s="20"/>
      <c r="H1661" s="14" t="str">
        <f t="shared" si="150"/>
        <v/>
      </c>
      <c r="I1661" s="19">
        <f t="shared" si="151"/>
        <v>27610</v>
      </c>
      <c r="J1661" s="14" t="str">
        <f t="shared" si="152"/>
        <v/>
      </c>
      <c r="K1661" s="18" t="str">
        <f t="shared" si="153"/>
        <v/>
      </c>
      <c r="L1661" s="18" t="str">
        <f t="shared" si="154"/>
        <v/>
      </c>
      <c r="M1661" s="17" t="str">
        <f t="shared" si="155"/>
        <v>✔</v>
      </c>
    </row>
    <row r="1662" spans="1:13" ht="14.25" customHeight="1" x14ac:dyDescent="0.15">
      <c r="A1662" s="24" t="s">
        <v>5706</v>
      </c>
      <c r="B1662" s="24" t="s">
        <v>5701</v>
      </c>
      <c r="C1662" s="23" t="s">
        <v>5705</v>
      </c>
      <c r="D1662" s="22"/>
      <c r="E1662" s="91">
        <v>1650</v>
      </c>
      <c r="F1662" s="21">
        <v>305</v>
      </c>
      <c r="G1662" s="20"/>
      <c r="H1662" s="14" t="str">
        <f t="shared" si="150"/>
        <v/>
      </c>
      <c r="I1662" s="19">
        <f t="shared" si="151"/>
        <v>503250</v>
      </c>
      <c r="J1662" s="14" t="str">
        <f t="shared" si="152"/>
        <v/>
      </c>
      <c r="K1662" s="18" t="str">
        <f t="shared" si="153"/>
        <v/>
      </c>
      <c r="L1662" s="18" t="str">
        <f t="shared" si="154"/>
        <v/>
      </c>
      <c r="M1662" s="17" t="str">
        <f t="shared" si="155"/>
        <v>✔</v>
      </c>
    </row>
    <row r="1663" spans="1:13" ht="14.25" customHeight="1" x14ac:dyDescent="0.15">
      <c r="A1663" s="24" t="s">
        <v>5704</v>
      </c>
      <c r="B1663" s="24" t="s">
        <v>5701</v>
      </c>
      <c r="C1663" s="23" t="s">
        <v>5703</v>
      </c>
      <c r="D1663" s="22"/>
      <c r="E1663" s="91">
        <v>970</v>
      </c>
      <c r="F1663" s="21">
        <v>428</v>
      </c>
      <c r="G1663" s="20"/>
      <c r="H1663" s="14" t="str">
        <f t="shared" si="150"/>
        <v/>
      </c>
      <c r="I1663" s="19">
        <f t="shared" si="151"/>
        <v>415160</v>
      </c>
      <c r="J1663" s="14" t="str">
        <f t="shared" si="152"/>
        <v/>
      </c>
      <c r="K1663" s="18" t="str">
        <f t="shared" si="153"/>
        <v/>
      </c>
      <c r="L1663" s="18" t="str">
        <f t="shared" si="154"/>
        <v/>
      </c>
      <c r="M1663" s="17" t="str">
        <f t="shared" si="155"/>
        <v>✔</v>
      </c>
    </row>
    <row r="1664" spans="1:13" ht="14.25" customHeight="1" x14ac:dyDescent="0.15">
      <c r="A1664" s="24" t="s">
        <v>5702</v>
      </c>
      <c r="B1664" s="24" t="s">
        <v>5701</v>
      </c>
      <c r="C1664" s="23" t="s">
        <v>5700</v>
      </c>
      <c r="D1664" s="22"/>
      <c r="E1664" s="91">
        <v>6100</v>
      </c>
      <c r="F1664" s="21">
        <v>3113</v>
      </c>
      <c r="G1664" s="20"/>
      <c r="H1664" s="14" t="str">
        <f t="shared" si="150"/>
        <v/>
      </c>
      <c r="I1664" s="19">
        <f t="shared" si="151"/>
        <v>18989300</v>
      </c>
      <c r="J1664" s="14" t="str">
        <f t="shared" si="152"/>
        <v/>
      </c>
      <c r="K1664" s="18" t="str">
        <f t="shared" si="153"/>
        <v/>
      </c>
      <c r="L1664" s="18" t="str">
        <f t="shared" si="154"/>
        <v/>
      </c>
      <c r="M1664" s="17" t="str">
        <f t="shared" si="155"/>
        <v>✔</v>
      </c>
    </row>
    <row r="1665" spans="1:13" ht="14.25" customHeight="1" x14ac:dyDescent="0.15">
      <c r="A1665" s="24" t="s">
        <v>5699</v>
      </c>
      <c r="B1665" s="24" t="s">
        <v>5648</v>
      </c>
      <c r="C1665" s="23" t="s">
        <v>5698</v>
      </c>
      <c r="D1665" s="22"/>
      <c r="E1665" s="91">
        <v>17300</v>
      </c>
      <c r="F1665" s="21">
        <v>3</v>
      </c>
      <c r="G1665" s="20"/>
      <c r="H1665" s="14" t="str">
        <f t="shared" si="150"/>
        <v/>
      </c>
      <c r="I1665" s="19">
        <f t="shared" si="151"/>
        <v>51900</v>
      </c>
      <c r="J1665" s="14" t="str">
        <f t="shared" si="152"/>
        <v/>
      </c>
      <c r="K1665" s="18" t="str">
        <f t="shared" si="153"/>
        <v/>
      </c>
      <c r="L1665" s="18" t="str">
        <f t="shared" si="154"/>
        <v/>
      </c>
      <c r="M1665" s="17" t="str">
        <f t="shared" si="155"/>
        <v>✔</v>
      </c>
    </row>
    <row r="1666" spans="1:13" ht="14.25" customHeight="1" x14ac:dyDescent="0.15">
      <c r="A1666" s="24" t="s">
        <v>5697</v>
      </c>
      <c r="B1666" s="24" t="s">
        <v>5648</v>
      </c>
      <c r="C1666" s="23" t="s">
        <v>5696</v>
      </c>
      <c r="D1666" s="22"/>
      <c r="E1666" s="91">
        <v>5394</v>
      </c>
      <c r="F1666" s="21">
        <v>3</v>
      </c>
      <c r="G1666" s="20"/>
      <c r="H1666" s="14" t="str">
        <f t="shared" si="150"/>
        <v/>
      </c>
      <c r="I1666" s="19">
        <f t="shared" si="151"/>
        <v>16182</v>
      </c>
      <c r="J1666" s="14" t="str">
        <f t="shared" si="152"/>
        <v/>
      </c>
      <c r="K1666" s="18" t="str">
        <f t="shared" si="153"/>
        <v/>
      </c>
      <c r="L1666" s="18" t="str">
        <f t="shared" si="154"/>
        <v/>
      </c>
      <c r="M1666" s="17" t="str">
        <f t="shared" si="155"/>
        <v>✔</v>
      </c>
    </row>
    <row r="1667" spans="1:13" ht="14.25" customHeight="1" x14ac:dyDescent="0.15">
      <c r="A1667" s="24" t="s">
        <v>5695</v>
      </c>
      <c r="B1667" s="24" t="s">
        <v>5648</v>
      </c>
      <c r="C1667" s="23" t="s">
        <v>5694</v>
      </c>
      <c r="D1667" s="22"/>
      <c r="E1667" s="91">
        <v>7568.4</v>
      </c>
      <c r="F1667" s="21">
        <v>5</v>
      </c>
      <c r="G1667" s="20"/>
      <c r="H1667" s="14" t="str">
        <f t="shared" si="150"/>
        <v/>
      </c>
      <c r="I1667" s="19">
        <f t="shared" si="151"/>
        <v>37842</v>
      </c>
      <c r="J1667" s="14" t="str">
        <f t="shared" si="152"/>
        <v/>
      </c>
      <c r="K1667" s="18" t="str">
        <f t="shared" si="153"/>
        <v/>
      </c>
      <c r="L1667" s="18" t="str">
        <f t="shared" si="154"/>
        <v/>
      </c>
      <c r="M1667" s="17" t="str">
        <f t="shared" si="155"/>
        <v>✔</v>
      </c>
    </row>
    <row r="1668" spans="1:13" ht="14.25" customHeight="1" x14ac:dyDescent="0.15">
      <c r="A1668" s="24" t="s">
        <v>5693</v>
      </c>
      <c r="B1668" s="24" t="s">
        <v>5648</v>
      </c>
      <c r="C1668" s="23" t="s">
        <v>5692</v>
      </c>
      <c r="D1668" s="22"/>
      <c r="E1668" s="91">
        <v>28788</v>
      </c>
      <c r="F1668" s="21">
        <v>22</v>
      </c>
      <c r="G1668" s="20"/>
      <c r="H1668" s="14" t="str">
        <f t="shared" si="150"/>
        <v/>
      </c>
      <c r="I1668" s="19">
        <f t="shared" si="151"/>
        <v>633336</v>
      </c>
      <c r="J1668" s="14" t="str">
        <f t="shared" si="152"/>
        <v/>
      </c>
      <c r="K1668" s="18" t="str">
        <f t="shared" si="153"/>
        <v/>
      </c>
      <c r="L1668" s="18" t="str">
        <f t="shared" si="154"/>
        <v/>
      </c>
      <c r="M1668" s="17" t="str">
        <f t="shared" si="155"/>
        <v>✔</v>
      </c>
    </row>
    <row r="1669" spans="1:13" ht="14.25" customHeight="1" x14ac:dyDescent="0.15">
      <c r="A1669" s="24" t="s">
        <v>5691</v>
      </c>
      <c r="B1669" s="24" t="s">
        <v>5648</v>
      </c>
      <c r="C1669" s="23" t="s">
        <v>5690</v>
      </c>
      <c r="D1669" s="22"/>
      <c r="E1669" s="91">
        <v>15740.2</v>
      </c>
      <c r="F1669" s="21">
        <v>12</v>
      </c>
      <c r="G1669" s="20"/>
      <c r="H1669" s="14" t="str">
        <f t="shared" si="150"/>
        <v/>
      </c>
      <c r="I1669" s="19">
        <f t="shared" si="151"/>
        <v>188882.40000000002</v>
      </c>
      <c r="J1669" s="14" t="str">
        <f t="shared" si="152"/>
        <v/>
      </c>
      <c r="K1669" s="18" t="str">
        <f t="shared" si="153"/>
        <v/>
      </c>
      <c r="L1669" s="18" t="str">
        <f t="shared" si="154"/>
        <v/>
      </c>
      <c r="M1669" s="17" t="str">
        <f t="shared" si="155"/>
        <v>✔</v>
      </c>
    </row>
    <row r="1670" spans="1:13" ht="14.25" customHeight="1" x14ac:dyDescent="0.15">
      <c r="A1670" s="24" t="s">
        <v>5689</v>
      </c>
      <c r="B1670" s="24" t="s">
        <v>5648</v>
      </c>
      <c r="C1670" s="23" t="s">
        <v>5688</v>
      </c>
      <c r="D1670" s="22"/>
      <c r="E1670" s="91">
        <v>71469</v>
      </c>
      <c r="F1670" s="21">
        <v>10</v>
      </c>
      <c r="G1670" s="20"/>
      <c r="H1670" s="14" t="str">
        <f t="shared" si="150"/>
        <v/>
      </c>
      <c r="I1670" s="19">
        <f t="shared" si="151"/>
        <v>714690</v>
      </c>
      <c r="J1670" s="14" t="str">
        <f t="shared" si="152"/>
        <v/>
      </c>
      <c r="K1670" s="18" t="str">
        <f t="shared" si="153"/>
        <v/>
      </c>
      <c r="L1670" s="18" t="str">
        <f t="shared" si="154"/>
        <v/>
      </c>
      <c r="M1670" s="17" t="str">
        <f t="shared" si="155"/>
        <v>✔</v>
      </c>
    </row>
    <row r="1671" spans="1:13" ht="14.25" customHeight="1" x14ac:dyDescent="0.15">
      <c r="A1671" s="24" t="s">
        <v>5687</v>
      </c>
      <c r="B1671" s="24" t="s">
        <v>5648</v>
      </c>
      <c r="C1671" s="23" t="s">
        <v>5686</v>
      </c>
      <c r="D1671" s="22"/>
      <c r="E1671" s="91">
        <v>116009</v>
      </c>
      <c r="F1671" s="21">
        <v>161</v>
      </c>
      <c r="G1671" s="20"/>
      <c r="H1671" s="14" t="str">
        <f t="shared" si="150"/>
        <v/>
      </c>
      <c r="I1671" s="19">
        <f t="shared" si="151"/>
        <v>18677449</v>
      </c>
      <c r="J1671" s="14" t="str">
        <f t="shared" si="152"/>
        <v/>
      </c>
      <c r="K1671" s="18" t="str">
        <f t="shared" si="153"/>
        <v/>
      </c>
      <c r="L1671" s="18" t="str">
        <f t="shared" si="154"/>
        <v/>
      </c>
      <c r="M1671" s="17" t="str">
        <f t="shared" si="155"/>
        <v>✔</v>
      </c>
    </row>
    <row r="1672" spans="1:13" ht="14.25" customHeight="1" x14ac:dyDescent="0.15">
      <c r="A1672" s="24" t="s">
        <v>5685</v>
      </c>
      <c r="B1672" s="24" t="s">
        <v>5648</v>
      </c>
      <c r="C1672" s="23" t="s">
        <v>5684</v>
      </c>
      <c r="D1672" s="22"/>
      <c r="E1672" s="91">
        <v>40144</v>
      </c>
      <c r="F1672" s="21">
        <v>10</v>
      </c>
      <c r="G1672" s="20"/>
      <c r="H1672" s="14" t="str">
        <f t="shared" si="150"/>
        <v/>
      </c>
      <c r="I1672" s="19">
        <f t="shared" si="151"/>
        <v>401440</v>
      </c>
      <c r="J1672" s="14" t="str">
        <f t="shared" si="152"/>
        <v/>
      </c>
      <c r="K1672" s="18" t="str">
        <f t="shared" si="153"/>
        <v/>
      </c>
      <c r="L1672" s="18" t="str">
        <f t="shared" si="154"/>
        <v/>
      </c>
      <c r="M1672" s="17" t="str">
        <f t="shared" si="155"/>
        <v>✔</v>
      </c>
    </row>
    <row r="1673" spans="1:13" ht="14.25" customHeight="1" x14ac:dyDescent="0.15">
      <c r="A1673" s="24" t="s">
        <v>5683</v>
      </c>
      <c r="B1673" s="24" t="s">
        <v>5648</v>
      </c>
      <c r="C1673" s="23" t="s">
        <v>5682</v>
      </c>
      <c r="D1673" s="22"/>
      <c r="E1673" s="91">
        <v>138249</v>
      </c>
      <c r="F1673" s="21">
        <v>77</v>
      </c>
      <c r="G1673" s="20"/>
      <c r="H1673" s="14" t="str">
        <f t="shared" si="150"/>
        <v/>
      </c>
      <c r="I1673" s="19">
        <f t="shared" si="151"/>
        <v>10645173</v>
      </c>
      <c r="J1673" s="14" t="str">
        <f t="shared" si="152"/>
        <v/>
      </c>
      <c r="K1673" s="18" t="str">
        <f t="shared" si="153"/>
        <v/>
      </c>
      <c r="L1673" s="18" t="str">
        <f t="shared" si="154"/>
        <v/>
      </c>
      <c r="M1673" s="17" t="str">
        <f t="shared" si="155"/>
        <v>✔</v>
      </c>
    </row>
    <row r="1674" spans="1:13" ht="14.25" customHeight="1" x14ac:dyDescent="0.15">
      <c r="A1674" s="24" t="s">
        <v>5681</v>
      </c>
      <c r="B1674" s="24" t="s">
        <v>5648</v>
      </c>
      <c r="C1674" s="23" t="s">
        <v>5680</v>
      </c>
      <c r="D1674" s="22"/>
      <c r="E1674" s="91">
        <v>67112</v>
      </c>
      <c r="F1674" s="21">
        <v>269</v>
      </c>
      <c r="G1674" s="20"/>
      <c r="H1674" s="14" t="str">
        <f t="shared" si="150"/>
        <v/>
      </c>
      <c r="I1674" s="19">
        <f t="shared" si="151"/>
        <v>18053128</v>
      </c>
      <c r="J1674" s="14" t="str">
        <f t="shared" si="152"/>
        <v/>
      </c>
      <c r="K1674" s="18" t="str">
        <f t="shared" si="153"/>
        <v/>
      </c>
      <c r="L1674" s="18" t="str">
        <f t="shared" si="154"/>
        <v/>
      </c>
      <c r="M1674" s="17" t="str">
        <f t="shared" si="155"/>
        <v>✔</v>
      </c>
    </row>
    <row r="1675" spans="1:13" ht="14.25" customHeight="1" x14ac:dyDescent="0.15">
      <c r="A1675" s="24" t="s">
        <v>5679</v>
      </c>
      <c r="B1675" s="24" t="s">
        <v>5648</v>
      </c>
      <c r="C1675" s="23" t="s">
        <v>5678</v>
      </c>
      <c r="D1675" s="22"/>
      <c r="E1675" s="91">
        <v>2010</v>
      </c>
      <c r="F1675" s="21">
        <v>51</v>
      </c>
      <c r="G1675" s="20"/>
      <c r="H1675" s="14" t="str">
        <f t="shared" si="150"/>
        <v/>
      </c>
      <c r="I1675" s="19">
        <f t="shared" si="151"/>
        <v>102510</v>
      </c>
      <c r="J1675" s="14" t="str">
        <f t="shared" si="152"/>
        <v/>
      </c>
      <c r="K1675" s="18" t="str">
        <f t="shared" si="153"/>
        <v/>
      </c>
      <c r="L1675" s="18" t="str">
        <f t="shared" si="154"/>
        <v/>
      </c>
      <c r="M1675" s="17" t="str">
        <f t="shared" si="155"/>
        <v>✔</v>
      </c>
    </row>
    <row r="1676" spans="1:13" ht="14.25" customHeight="1" x14ac:dyDescent="0.15">
      <c r="A1676" s="24" t="s">
        <v>5677</v>
      </c>
      <c r="B1676" s="24" t="s">
        <v>5648</v>
      </c>
      <c r="C1676" s="23" t="s">
        <v>5676</v>
      </c>
      <c r="D1676" s="22"/>
      <c r="E1676" s="91">
        <v>1490</v>
      </c>
      <c r="F1676" s="21">
        <v>56</v>
      </c>
      <c r="G1676" s="20"/>
      <c r="H1676" s="14" t="str">
        <f t="shared" si="150"/>
        <v/>
      </c>
      <c r="I1676" s="19">
        <f t="shared" si="151"/>
        <v>83440</v>
      </c>
      <c r="J1676" s="14" t="str">
        <f t="shared" si="152"/>
        <v/>
      </c>
      <c r="K1676" s="18" t="str">
        <f t="shared" si="153"/>
        <v/>
      </c>
      <c r="L1676" s="18" t="str">
        <f t="shared" si="154"/>
        <v/>
      </c>
      <c r="M1676" s="17" t="str">
        <f t="shared" si="155"/>
        <v>✔</v>
      </c>
    </row>
    <row r="1677" spans="1:13" ht="14.25" customHeight="1" x14ac:dyDescent="0.15">
      <c r="A1677" s="24" t="s">
        <v>5675</v>
      </c>
      <c r="B1677" s="24" t="s">
        <v>5648</v>
      </c>
      <c r="C1677" s="23" t="s">
        <v>5674</v>
      </c>
      <c r="D1677" s="22"/>
      <c r="E1677" s="91">
        <v>2980</v>
      </c>
      <c r="F1677" s="21">
        <v>8</v>
      </c>
      <c r="G1677" s="20"/>
      <c r="H1677" s="14" t="str">
        <f t="shared" ref="H1677:H1740" si="156">IFERROR(ROUNDDOWN(IF(G1677="","",G1677*1.1),0),"")</f>
        <v/>
      </c>
      <c r="I1677" s="19">
        <f t="shared" ref="I1677:I1740" si="157">IF(F1677="","",F1677*E1677)</f>
        <v>23840</v>
      </c>
      <c r="J1677" s="14" t="str">
        <f t="shared" ref="J1677:J1740" si="158">IF(G1677="","",H1677*F1677)</f>
        <v/>
      </c>
      <c r="K1677" s="18" t="str">
        <f t="shared" ref="K1677:K1740" si="159">IF(G1677="","",1-J1677/I1677/1.1)</f>
        <v/>
      </c>
      <c r="L1677" s="18" t="str">
        <f t="shared" ref="L1677:L1740" si="160">IF(G1677="","",1-J1677/I1677)</f>
        <v/>
      </c>
      <c r="M1677" s="17" t="str">
        <f t="shared" ref="M1677:M1740" si="161">IF(G1677="","✔","")</f>
        <v>✔</v>
      </c>
    </row>
    <row r="1678" spans="1:13" ht="14.25" customHeight="1" x14ac:dyDescent="0.15">
      <c r="A1678" s="24" t="s">
        <v>5673</v>
      </c>
      <c r="B1678" s="24" t="s">
        <v>5648</v>
      </c>
      <c r="C1678" s="23" t="s">
        <v>5672</v>
      </c>
      <c r="D1678" s="22"/>
      <c r="E1678" s="91">
        <v>8850</v>
      </c>
      <c r="F1678" s="21">
        <v>5</v>
      </c>
      <c r="G1678" s="20"/>
      <c r="H1678" s="14" t="str">
        <f t="shared" si="156"/>
        <v/>
      </c>
      <c r="I1678" s="19">
        <f t="shared" si="157"/>
        <v>44250</v>
      </c>
      <c r="J1678" s="14" t="str">
        <f t="shared" si="158"/>
        <v/>
      </c>
      <c r="K1678" s="18" t="str">
        <f t="shared" si="159"/>
        <v/>
      </c>
      <c r="L1678" s="18" t="str">
        <f t="shared" si="160"/>
        <v/>
      </c>
      <c r="M1678" s="17" t="str">
        <f t="shared" si="161"/>
        <v>✔</v>
      </c>
    </row>
    <row r="1679" spans="1:13" ht="14.25" customHeight="1" x14ac:dyDescent="0.15">
      <c r="A1679" s="24" t="s">
        <v>5671</v>
      </c>
      <c r="B1679" s="24" t="s">
        <v>5648</v>
      </c>
      <c r="C1679" s="23" t="s">
        <v>5670</v>
      </c>
      <c r="D1679" s="22"/>
      <c r="E1679" s="91">
        <v>455</v>
      </c>
      <c r="F1679" s="21">
        <v>87</v>
      </c>
      <c r="G1679" s="20"/>
      <c r="H1679" s="14" t="str">
        <f t="shared" si="156"/>
        <v/>
      </c>
      <c r="I1679" s="19">
        <f t="shared" si="157"/>
        <v>39585</v>
      </c>
      <c r="J1679" s="14" t="str">
        <f t="shared" si="158"/>
        <v/>
      </c>
      <c r="K1679" s="18" t="str">
        <f t="shared" si="159"/>
        <v/>
      </c>
      <c r="L1679" s="18" t="str">
        <f t="shared" si="160"/>
        <v/>
      </c>
      <c r="M1679" s="17" t="str">
        <f t="shared" si="161"/>
        <v>✔</v>
      </c>
    </row>
    <row r="1680" spans="1:13" ht="14.25" customHeight="1" x14ac:dyDescent="0.15">
      <c r="A1680" s="24" t="s">
        <v>5669</v>
      </c>
      <c r="B1680" s="24" t="s">
        <v>5648</v>
      </c>
      <c r="C1680" s="23" t="s">
        <v>5668</v>
      </c>
      <c r="D1680" s="22"/>
      <c r="E1680" s="91">
        <v>910</v>
      </c>
      <c r="F1680" s="21">
        <v>99</v>
      </c>
      <c r="G1680" s="20"/>
      <c r="H1680" s="14" t="str">
        <f t="shared" si="156"/>
        <v/>
      </c>
      <c r="I1680" s="19">
        <f t="shared" si="157"/>
        <v>90090</v>
      </c>
      <c r="J1680" s="14" t="str">
        <f t="shared" si="158"/>
        <v/>
      </c>
      <c r="K1680" s="18" t="str">
        <f t="shared" si="159"/>
        <v/>
      </c>
      <c r="L1680" s="18" t="str">
        <f t="shared" si="160"/>
        <v/>
      </c>
      <c r="M1680" s="17" t="str">
        <f t="shared" si="161"/>
        <v>✔</v>
      </c>
    </row>
    <row r="1681" spans="1:13" ht="14.25" customHeight="1" x14ac:dyDescent="0.15">
      <c r="A1681" s="24" t="s">
        <v>5667</v>
      </c>
      <c r="B1681" s="24" t="s">
        <v>5648</v>
      </c>
      <c r="C1681" s="23" t="s">
        <v>5666</v>
      </c>
      <c r="D1681" s="22"/>
      <c r="E1681" s="91">
        <v>455</v>
      </c>
      <c r="F1681" s="21">
        <v>10</v>
      </c>
      <c r="G1681" s="20"/>
      <c r="H1681" s="14" t="str">
        <f t="shared" si="156"/>
        <v/>
      </c>
      <c r="I1681" s="19">
        <f t="shared" si="157"/>
        <v>4550</v>
      </c>
      <c r="J1681" s="14" t="str">
        <f t="shared" si="158"/>
        <v/>
      </c>
      <c r="K1681" s="18" t="str">
        <f t="shared" si="159"/>
        <v/>
      </c>
      <c r="L1681" s="18" t="str">
        <f t="shared" si="160"/>
        <v/>
      </c>
      <c r="M1681" s="17" t="str">
        <f t="shared" si="161"/>
        <v>✔</v>
      </c>
    </row>
    <row r="1682" spans="1:13" ht="14.25" customHeight="1" x14ac:dyDescent="0.15">
      <c r="A1682" s="24" t="s">
        <v>5665</v>
      </c>
      <c r="B1682" s="24" t="s">
        <v>5648</v>
      </c>
      <c r="C1682" s="23" t="s">
        <v>5664</v>
      </c>
      <c r="D1682" s="22"/>
      <c r="E1682" s="91">
        <v>392</v>
      </c>
      <c r="F1682" s="21">
        <v>123</v>
      </c>
      <c r="G1682" s="20"/>
      <c r="H1682" s="14" t="str">
        <f t="shared" si="156"/>
        <v/>
      </c>
      <c r="I1682" s="19">
        <f t="shared" si="157"/>
        <v>48216</v>
      </c>
      <c r="J1682" s="14" t="str">
        <f t="shared" si="158"/>
        <v/>
      </c>
      <c r="K1682" s="18" t="str">
        <f t="shared" si="159"/>
        <v/>
      </c>
      <c r="L1682" s="18" t="str">
        <f t="shared" si="160"/>
        <v/>
      </c>
      <c r="M1682" s="17" t="str">
        <f t="shared" si="161"/>
        <v>✔</v>
      </c>
    </row>
    <row r="1683" spans="1:13" ht="14.25" customHeight="1" x14ac:dyDescent="0.15">
      <c r="A1683" s="24" t="s">
        <v>5663</v>
      </c>
      <c r="B1683" s="24" t="s">
        <v>5648</v>
      </c>
      <c r="C1683" s="23" t="s">
        <v>5662</v>
      </c>
      <c r="D1683" s="22"/>
      <c r="E1683" s="91">
        <v>3920</v>
      </c>
      <c r="F1683" s="21">
        <v>10</v>
      </c>
      <c r="G1683" s="20"/>
      <c r="H1683" s="14" t="str">
        <f t="shared" si="156"/>
        <v/>
      </c>
      <c r="I1683" s="19">
        <f t="shared" si="157"/>
        <v>39200</v>
      </c>
      <c r="J1683" s="14" t="str">
        <f t="shared" si="158"/>
        <v/>
      </c>
      <c r="K1683" s="18" t="str">
        <f t="shared" si="159"/>
        <v/>
      </c>
      <c r="L1683" s="18" t="str">
        <f t="shared" si="160"/>
        <v/>
      </c>
      <c r="M1683" s="17" t="str">
        <f t="shared" si="161"/>
        <v>✔</v>
      </c>
    </row>
    <row r="1684" spans="1:13" ht="14.25" customHeight="1" x14ac:dyDescent="0.15">
      <c r="A1684" s="24" t="s">
        <v>5661</v>
      </c>
      <c r="B1684" s="24" t="s">
        <v>5648</v>
      </c>
      <c r="C1684" s="23" t="s">
        <v>5660</v>
      </c>
      <c r="D1684" s="22"/>
      <c r="E1684" s="91">
        <v>1565</v>
      </c>
      <c r="F1684" s="21">
        <v>44</v>
      </c>
      <c r="G1684" s="20"/>
      <c r="H1684" s="14" t="str">
        <f t="shared" si="156"/>
        <v/>
      </c>
      <c r="I1684" s="19">
        <f t="shared" si="157"/>
        <v>68860</v>
      </c>
      <c r="J1684" s="14" t="str">
        <f t="shared" si="158"/>
        <v/>
      </c>
      <c r="K1684" s="18" t="str">
        <f t="shared" si="159"/>
        <v/>
      </c>
      <c r="L1684" s="18" t="str">
        <f t="shared" si="160"/>
        <v/>
      </c>
      <c r="M1684" s="17" t="str">
        <f t="shared" si="161"/>
        <v>✔</v>
      </c>
    </row>
    <row r="1685" spans="1:13" ht="14.25" customHeight="1" x14ac:dyDescent="0.15">
      <c r="A1685" s="24" t="s">
        <v>5659</v>
      </c>
      <c r="B1685" s="24" t="s">
        <v>5648</v>
      </c>
      <c r="C1685" s="23" t="s">
        <v>5658</v>
      </c>
      <c r="D1685" s="22"/>
      <c r="E1685" s="91">
        <v>1365</v>
      </c>
      <c r="F1685" s="21">
        <v>1001</v>
      </c>
      <c r="G1685" s="20"/>
      <c r="H1685" s="14" t="str">
        <f t="shared" si="156"/>
        <v/>
      </c>
      <c r="I1685" s="19">
        <f t="shared" si="157"/>
        <v>1366365</v>
      </c>
      <c r="J1685" s="14" t="str">
        <f t="shared" si="158"/>
        <v/>
      </c>
      <c r="K1685" s="18" t="str">
        <f t="shared" si="159"/>
        <v/>
      </c>
      <c r="L1685" s="18" t="str">
        <f t="shared" si="160"/>
        <v/>
      </c>
      <c r="M1685" s="17" t="str">
        <f t="shared" si="161"/>
        <v>✔</v>
      </c>
    </row>
    <row r="1686" spans="1:13" ht="14.25" customHeight="1" x14ac:dyDescent="0.15">
      <c r="A1686" s="24" t="s">
        <v>5657</v>
      </c>
      <c r="B1686" s="24" t="s">
        <v>5648</v>
      </c>
      <c r="C1686" s="23" t="s">
        <v>5656</v>
      </c>
      <c r="D1686" s="22"/>
      <c r="E1686" s="91">
        <v>9100</v>
      </c>
      <c r="F1686" s="21">
        <v>32</v>
      </c>
      <c r="G1686" s="20"/>
      <c r="H1686" s="14" t="str">
        <f t="shared" si="156"/>
        <v/>
      </c>
      <c r="I1686" s="19">
        <f t="shared" si="157"/>
        <v>291200</v>
      </c>
      <c r="J1686" s="14" t="str">
        <f t="shared" si="158"/>
        <v/>
      </c>
      <c r="K1686" s="18" t="str">
        <f t="shared" si="159"/>
        <v/>
      </c>
      <c r="L1686" s="18" t="str">
        <f t="shared" si="160"/>
        <v/>
      </c>
      <c r="M1686" s="17" t="str">
        <f t="shared" si="161"/>
        <v>✔</v>
      </c>
    </row>
    <row r="1687" spans="1:13" ht="14.25" customHeight="1" x14ac:dyDescent="0.15">
      <c r="A1687" s="24" t="s">
        <v>5655</v>
      </c>
      <c r="B1687" s="24" t="s">
        <v>5648</v>
      </c>
      <c r="C1687" s="23" t="s">
        <v>5654</v>
      </c>
      <c r="D1687" s="22"/>
      <c r="E1687" s="91">
        <v>2350</v>
      </c>
      <c r="F1687" s="21">
        <v>8</v>
      </c>
      <c r="G1687" s="20"/>
      <c r="H1687" s="14" t="str">
        <f t="shared" si="156"/>
        <v/>
      </c>
      <c r="I1687" s="19">
        <f t="shared" si="157"/>
        <v>18800</v>
      </c>
      <c r="J1687" s="14" t="str">
        <f t="shared" si="158"/>
        <v/>
      </c>
      <c r="K1687" s="18" t="str">
        <f t="shared" si="159"/>
        <v/>
      </c>
      <c r="L1687" s="18" t="str">
        <f t="shared" si="160"/>
        <v/>
      </c>
      <c r="M1687" s="17" t="str">
        <f t="shared" si="161"/>
        <v>✔</v>
      </c>
    </row>
    <row r="1688" spans="1:13" ht="14.25" customHeight="1" x14ac:dyDescent="0.15">
      <c r="A1688" s="24" t="s">
        <v>5653</v>
      </c>
      <c r="B1688" s="24" t="s">
        <v>5648</v>
      </c>
      <c r="C1688" s="23" t="s">
        <v>5652</v>
      </c>
      <c r="D1688" s="22"/>
      <c r="E1688" s="91">
        <v>3100</v>
      </c>
      <c r="F1688" s="21">
        <v>3</v>
      </c>
      <c r="G1688" s="20"/>
      <c r="H1688" s="14" t="str">
        <f t="shared" si="156"/>
        <v/>
      </c>
      <c r="I1688" s="19">
        <f t="shared" si="157"/>
        <v>9300</v>
      </c>
      <c r="J1688" s="14" t="str">
        <f t="shared" si="158"/>
        <v/>
      </c>
      <c r="K1688" s="18" t="str">
        <f t="shared" si="159"/>
        <v/>
      </c>
      <c r="L1688" s="18" t="str">
        <f t="shared" si="160"/>
        <v/>
      </c>
      <c r="M1688" s="17" t="str">
        <f t="shared" si="161"/>
        <v>✔</v>
      </c>
    </row>
    <row r="1689" spans="1:13" ht="14.25" customHeight="1" x14ac:dyDescent="0.15">
      <c r="A1689" s="24" t="s">
        <v>5651</v>
      </c>
      <c r="B1689" s="24" t="s">
        <v>5648</v>
      </c>
      <c r="C1689" s="23" t="s">
        <v>5650</v>
      </c>
      <c r="D1689" s="22"/>
      <c r="E1689" s="91">
        <v>3100</v>
      </c>
      <c r="F1689" s="21">
        <v>77</v>
      </c>
      <c r="G1689" s="20"/>
      <c r="H1689" s="14" t="str">
        <f t="shared" si="156"/>
        <v/>
      </c>
      <c r="I1689" s="19">
        <f t="shared" si="157"/>
        <v>238700</v>
      </c>
      <c r="J1689" s="14" t="str">
        <f t="shared" si="158"/>
        <v/>
      </c>
      <c r="K1689" s="18" t="str">
        <f t="shared" si="159"/>
        <v/>
      </c>
      <c r="L1689" s="18" t="str">
        <f t="shared" si="160"/>
        <v/>
      </c>
      <c r="M1689" s="17" t="str">
        <f t="shared" si="161"/>
        <v>✔</v>
      </c>
    </row>
    <row r="1690" spans="1:13" ht="14.25" customHeight="1" x14ac:dyDescent="0.15">
      <c r="A1690" s="24" t="s">
        <v>5649</v>
      </c>
      <c r="B1690" s="24" t="s">
        <v>5648</v>
      </c>
      <c r="C1690" s="23" t="s">
        <v>5647</v>
      </c>
      <c r="D1690" s="22"/>
      <c r="E1690" s="91">
        <v>4310</v>
      </c>
      <c r="F1690" s="21">
        <v>5</v>
      </c>
      <c r="G1690" s="20"/>
      <c r="H1690" s="14" t="str">
        <f t="shared" si="156"/>
        <v/>
      </c>
      <c r="I1690" s="19">
        <f t="shared" si="157"/>
        <v>21550</v>
      </c>
      <c r="J1690" s="14" t="str">
        <f t="shared" si="158"/>
        <v/>
      </c>
      <c r="K1690" s="18" t="str">
        <f t="shared" si="159"/>
        <v/>
      </c>
      <c r="L1690" s="18" t="str">
        <f t="shared" si="160"/>
        <v/>
      </c>
      <c r="M1690" s="17" t="str">
        <f t="shared" si="161"/>
        <v>✔</v>
      </c>
    </row>
    <row r="1691" spans="1:13" ht="14.25" customHeight="1" x14ac:dyDescent="0.15">
      <c r="A1691" s="24" t="s">
        <v>5646</v>
      </c>
      <c r="B1691" s="24" t="s">
        <v>5635</v>
      </c>
      <c r="C1691" s="23" t="s">
        <v>5645</v>
      </c>
      <c r="D1691" s="22"/>
      <c r="E1691" s="91">
        <v>4221</v>
      </c>
      <c r="F1691" s="21">
        <v>245</v>
      </c>
      <c r="G1691" s="20"/>
      <c r="H1691" s="14" t="str">
        <f t="shared" si="156"/>
        <v/>
      </c>
      <c r="I1691" s="19">
        <f t="shared" si="157"/>
        <v>1034145</v>
      </c>
      <c r="J1691" s="14" t="str">
        <f t="shared" si="158"/>
        <v/>
      </c>
      <c r="K1691" s="18" t="str">
        <f t="shared" si="159"/>
        <v/>
      </c>
      <c r="L1691" s="18" t="str">
        <f t="shared" si="160"/>
        <v/>
      </c>
      <c r="M1691" s="17" t="str">
        <f t="shared" si="161"/>
        <v>✔</v>
      </c>
    </row>
    <row r="1692" spans="1:13" ht="14.25" customHeight="1" x14ac:dyDescent="0.15">
      <c r="A1692" s="24" t="s">
        <v>5644</v>
      </c>
      <c r="B1692" s="24" t="s">
        <v>5635</v>
      </c>
      <c r="C1692" s="23" t="s">
        <v>5643</v>
      </c>
      <c r="D1692" s="22"/>
      <c r="E1692" s="91">
        <v>3350</v>
      </c>
      <c r="F1692" s="21">
        <v>20</v>
      </c>
      <c r="G1692" s="20"/>
      <c r="H1692" s="14" t="str">
        <f t="shared" si="156"/>
        <v/>
      </c>
      <c r="I1692" s="19">
        <f t="shared" si="157"/>
        <v>67000</v>
      </c>
      <c r="J1692" s="14" t="str">
        <f t="shared" si="158"/>
        <v/>
      </c>
      <c r="K1692" s="18" t="str">
        <f t="shared" si="159"/>
        <v/>
      </c>
      <c r="L1692" s="18" t="str">
        <f t="shared" si="160"/>
        <v/>
      </c>
      <c r="M1692" s="17" t="str">
        <f t="shared" si="161"/>
        <v>✔</v>
      </c>
    </row>
    <row r="1693" spans="1:13" ht="14.25" customHeight="1" x14ac:dyDescent="0.15">
      <c r="A1693" s="24" t="s">
        <v>5642</v>
      </c>
      <c r="B1693" s="24" t="s">
        <v>5635</v>
      </c>
      <c r="C1693" s="23" t="s">
        <v>5641</v>
      </c>
      <c r="D1693" s="22"/>
      <c r="E1693" s="91">
        <v>6100</v>
      </c>
      <c r="F1693" s="21">
        <v>41</v>
      </c>
      <c r="G1693" s="20"/>
      <c r="H1693" s="14" t="str">
        <f t="shared" si="156"/>
        <v/>
      </c>
      <c r="I1693" s="19">
        <f t="shared" si="157"/>
        <v>250100</v>
      </c>
      <c r="J1693" s="14" t="str">
        <f t="shared" si="158"/>
        <v/>
      </c>
      <c r="K1693" s="18" t="str">
        <f t="shared" si="159"/>
        <v/>
      </c>
      <c r="L1693" s="18" t="str">
        <f t="shared" si="160"/>
        <v/>
      </c>
      <c r="M1693" s="17" t="str">
        <f t="shared" si="161"/>
        <v>✔</v>
      </c>
    </row>
    <row r="1694" spans="1:13" ht="14.25" customHeight="1" x14ac:dyDescent="0.15">
      <c r="A1694" s="24" t="s">
        <v>5640</v>
      </c>
      <c r="B1694" s="24" t="s">
        <v>5635</v>
      </c>
      <c r="C1694" s="23" t="s">
        <v>5639</v>
      </c>
      <c r="D1694" s="22"/>
      <c r="E1694" s="91">
        <v>2440</v>
      </c>
      <c r="F1694" s="21">
        <v>728</v>
      </c>
      <c r="G1694" s="20"/>
      <c r="H1694" s="14" t="str">
        <f t="shared" si="156"/>
        <v/>
      </c>
      <c r="I1694" s="19">
        <f t="shared" si="157"/>
        <v>1776320</v>
      </c>
      <c r="J1694" s="14" t="str">
        <f t="shared" si="158"/>
        <v/>
      </c>
      <c r="K1694" s="18" t="str">
        <f t="shared" si="159"/>
        <v/>
      </c>
      <c r="L1694" s="18" t="str">
        <f t="shared" si="160"/>
        <v/>
      </c>
      <c r="M1694" s="17" t="str">
        <f t="shared" si="161"/>
        <v>✔</v>
      </c>
    </row>
    <row r="1695" spans="1:13" ht="14.25" customHeight="1" x14ac:dyDescent="0.15">
      <c r="A1695" s="24" t="s">
        <v>5638</v>
      </c>
      <c r="B1695" s="24" t="s">
        <v>5635</v>
      </c>
      <c r="C1695" s="23" t="s">
        <v>5637</v>
      </c>
      <c r="D1695" s="22"/>
      <c r="E1695" s="91">
        <v>610</v>
      </c>
      <c r="F1695" s="21">
        <v>39</v>
      </c>
      <c r="G1695" s="20"/>
      <c r="H1695" s="14" t="str">
        <f t="shared" si="156"/>
        <v/>
      </c>
      <c r="I1695" s="19">
        <f t="shared" si="157"/>
        <v>23790</v>
      </c>
      <c r="J1695" s="14" t="str">
        <f t="shared" si="158"/>
        <v/>
      </c>
      <c r="K1695" s="18" t="str">
        <f t="shared" si="159"/>
        <v/>
      </c>
      <c r="L1695" s="18" t="str">
        <f t="shared" si="160"/>
        <v/>
      </c>
      <c r="M1695" s="17" t="str">
        <f t="shared" si="161"/>
        <v>✔</v>
      </c>
    </row>
    <row r="1696" spans="1:13" ht="14.25" customHeight="1" x14ac:dyDescent="0.15">
      <c r="A1696" s="24" t="s">
        <v>5636</v>
      </c>
      <c r="B1696" s="24" t="s">
        <v>5635</v>
      </c>
      <c r="C1696" s="23" t="s">
        <v>5634</v>
      </c>
      <c r="D1696" s="22"/>
      <c r="E1696" s="91">
        <v>3038</v>
      </c>
      <c r="F1696" s="21">
        <v>17</v>
      </c>
      <c r="G1696" s="20"/>
      <c r="H1696" s="14" t="str">
        <f t="shared" si="156"/>
        <v/>
      </c>
      <c r="I1696" s="19">
        <f t="shared" si="157"/>
        <v>51646</v>
      </c>
      <c r="J1696" s="14" t="str">
        <f t="shared" si="158"/>
        <v/>
      </c>
      <c r="K1696" s="18" t="str">
        <f t="shared" si="159"/>
        <v/>
      </c>
      <c r="L1696" s="18" t="str">
        <f t="shared" si="160"/>
        <v/>
      </c>
      <c r="M1696" s="17" t="str">
        <f t="shared" si="161"/>
        <v>✔</v>
      </c>
    </row>
    <row r="1697" spans="1:13" ht="14.25" customHeight="1" x14ac:dyDescent="0.15">
      <c r="A1697" s="24" t="s">
        <v>5633</v>
      </c>
      <c r="B1697" s="24" t="s">
        <v>5506</v>
      </c>
      <c r="C1697" s="23" t="s">
        <v>5632</v>
      </c>
      <c r="D1697" s="22"/>
      <c r="E1697" s="91">
        <v>11508</v>
      </c>
      <c r="F1697" s="21">
        <v>99</v>
      </c>
      <c r="G1697" s="20"/>
      <c r="H1697" s="14" t="str">
        <f t="shared" si="156"/>
        <v/>
      </c>
      <c r="I1697" s="19">
        <f t="shared" si="157"/>
        <v>1139292</v>
      </c>
      <c r="J1697" s="14" t="str">
        <f t="shared" si="158"/>
        <v/>
      </c>
      <c r="K1697" s="18" t="str">
        <f t="shared" si="159"/>
        <v/>
      </c>
      <c r="L1697" s="18" t="str">
        <f t="shared" si="160"/>
        <v/>
      </c>
      <c r="M1697" s="17" t="str">
        <f t="shared" si="161"/>
        <v>✔</v>
      </c>
    </row>
    <row r="1698" spans="1:13" ht="14.25" customHeight="1" x14ac:dyDescent="0.15">
      <c r="A1698" s="24" t="s">
        <v>5631</v>
      </c>
      <c r="B1698" s="24" t="s">
        <v>5506</v>
      </c>
      <c r="C1698" s="23" t="s">
        <v>5630</v>
      </c>
      <c r="D1698" s="22"/>
      <c r="E1698" s="91">
        <v>2300</v>
      </c>
      <c r="F1698" s="21">
        <v>51</v>
      </c>
      <c r="G1698" s="20"/>
      <c r="H1698" s="14" t="str">
        <f t="shared" si="156"/>
        <v/>
      </c>
      <c r="I1698" s="19">
        <f t="shared" si="157"/>
        <v>117300</v>
      </c>
      <c r="J1698" s="14" t="str">
        <f t="shared" si="158"/>
        <v/>
      </c>
      <c r="K1698" s="18" t="str">
        <f t="shared" si="159"/>
        <v/>
      </c>
      <c r="L1698" s="18" t="str">
        <f t="shared" si="160"/>
        <v/>
      </c>
      <c r="M1698" s="17" t="str">
        <f t="shared" si="161"/>
        <v>✔</v>
      </c>
    </row>
    <row r="1699" spans="1:13" ht="14.25" customHeight="1" x14ac:dyDescent="0.15">
      <c r="A1699" s="24" t="s">
        <v>5629</v>
      </c>
      <c r="B1699" s="24" t="s">
        <v>5506</v>
      </c>
      <c r="C1699" s="23" t="s">
        <v>5628</v>
      </c>
      <c r="D1699" s="22"/>
      <c r="E1699" s="91">
        <v>160227.20000000001</v>
      </c>
      <c r="F1699" s="21">
        <v>5</v>
      </c>
      <c r="G1699" s="20"/>
      <c r="H1699" s="14" t="str">
        <f t="shared" si="156"/>
        <v/>
      </c>
      <c r="I1699" s="19">
        <f t="shared" si="157"/>
        <v>801136</v>
      </c>
      <c r="J1699" s="14" t="str">
        <f t="shared" si="158"/>
        <v/>
      </c>
      <c r="K1699" s="18" t="str">
        <f t="shared" si="159"/>
        <v/>
      </c>
      <c r="L1699" s="18" t="str">
        <f t="shared" si="160"/>
        <v/>
      </c>
      <c r="M1699" s="17" t="str">
        <f t="shared" si="161"/>
        <v>✔</v>
      </c>
    </row>
    <row r="1700" spans="1:13" ht="14.25" customHeight="1" x14ac:dyDescent="0.15">
      <c r="A1700" s="24" t="s">
        <v>5627</v>
      </c>
      <c r="B1700" s="24" t="s">
        <v>5506</v>
      </c>
      <c r="C1700" s="23" t="s">
        <v>5626</v>
      </c>
      <c r="D1700" s="22"/>
      <c r="E1700" s="91">
        <v>3680</v>
      </c>
      <c r="F1700" s="21">
        <v>147</v>
      </c>
      <c r="G1700" s="20"/>
      <c r="H1700" s="14" t="str">
        <f t="shared" si="156"/>
        <v/>
      </c>
      <c r="I1700" s="19">
        <f t="shared" si="157"/>
        <v>540960</v>
      </c>
      <c r="J1700" s="14" t="str">
        <f t="shared" si="158"/>
        <v/>
      </c>
      <c r="K1700" s="18" t="str">
        <f t="shared" si="159"/>
        <v/>
      </c>
      <c r="L1700" s="18" t="str">
        <f t="shared" si="160"/>
        <v/>
      </c>
      <c r="M1700" s="17" t="str">
        <f t="shared" si="161"/>
        <v>✔</v>
      </c>
    </row>
    <row r="1701" spans="1:13" ht="14.25" customHeight="1" x14ac:dyDescent="0.15">
      <c r="A1701" s="24" t="s">
        <v>5625</v>
      </c>
      <c r="B1701" s="24" t="s">
        <v>5506</v>
      </c>
      <c r="C1701" s="23" t="s">
        <v>5624</v>
      </c>
      <c r="D1701" s="22"/>
      <c r="E1701" s="91">
        <v>5790</v>
      </c>
      <c r="F1701" s="21">
        <v>94</v>
      </c>
      <c r="G1701" s="20"/>
      <c r="H1701" s="14" t="str">
        <f t="shared" si="156"/>
        <v/>
      </c>
      <c r="I1701" s="19">
        <f t="shared" si="157"/>
        <v>544260</v>
      </c>
      <c r="J1701" s="14" t="str">
        <f t="shared" si="158"/>
        <v/>
      </c>
      <c r="K1701" s="18" t="str">
        <f t="shared" si="159"/>
        <v/>
      </c>
      <c r="L1701" s="18" t="str">
        <f t="shared" si="160"/>
        <v/>
      </c>
      <c r="M1701" s="17" t="str">
        <f t="shared" si="161"/>
        <v>✔</v>
      </c>
    </row>
    <row r="1702" spans="1:13" ht="14.25" customHeight="1" x14ac:dyDescent="0.15">
      <c r="A1702" s="24" t="s">
        <v>5623</v>
      </c>
      <c r="B1702" s="24" t="s">
        <v>5506</v>
      </c>
      <c r="C1702" s="23" t="s">
        <v>5622</v>
      </c>
      <c r="D1702" s="22"/>
      <c r="E1702" s="91">
        <v>305259</v>
      </c>
      <c r="F1702" s="21">
        <v>108</v>
      </c>
      <c r="G1702" s="20"/>
      <c r="H1702" s="14" t="str">
        <f t="shared" si="156"/>
        <v/>
      </c>
      <c r="I1702" s="19">
        <f t="shared" si="157"/>
        <v>32967972</v>
      </c>
      <c r="J1702" s="14" t="str">
        <f t="shared" si="158"/>
        <v/>
      </c>
      <c r="K1702" s="18" t="str">
        <f t="shared" si="159"/>
        <v/>
      </c>
      <c r="L1702" s="18" t="str">
        <f t="shared" si="160"/>
        <v/>
      </c>
      <c r="M1702" s="17" t="str">
        <f t="shared" si="161"/>
        <v>✔</v>
      </c>
    </row>
    <row r="1703" spans="1:13" ht="14.25" customHeight="1" x14ac:dyDescent="0.15">
      <c r="A1703" s="24" t="s">
        <v>5621</v>
      </c>
      <c r="B1703" s="24" t="s">
        <v>5506</v>
      </c>
      <c r="C1703" s="23" t="s">
        <v>5620</v>
      </c>
      <c r="D1703" s="22"/>
      <c r="E1703" s="91">
        <v>1080</v>
      </c>
      <c r="F1703" s="21">
        <v>404</v>
      </c>
      <c r="G1703" s="20"/>
      <c r="H1703" s="14" t="str">
        <f t="shared" si="156"/>
        <v/>
      </c>
      <c r="I1703" s="19">
        <f t="shared" si="157"/>
        <v>436320</v>
      </c>
      <c r="J1703" s="14" t="str">
        <f t="shared" si="158"/>
        <v/>
      </c>
      <c r="K1703" s="18" t="str">
        <f t="shared" si="159"/>
        <v/>
      </c>
      <c r="L1703" s="18" t="str">
        <f t="shared" si="160"/>
        <v/>
      </c>
      <c r="M1703" s="17" t="str">
        <f t="shared" si="161"/>
        <v>✔</v>
      </c>
    </row>
    <row r="1704" spans="1:13" ht="14.25" customHeight="1" x14ac:dyDescent="0.15">
      <c r="A1704" s="24" t="s">
        <v>5619</v>
      </c>
      <c r="B1704" s="24" t="s">
        <v>5506</v>
      </c>
      <c r="C1704" s="23" t="s">
        <v>5618</v>
      </c>
      <c r="D1704" s="22"/>
      <c r="E1704" s="91">
        <v>5400</v>
      </c>
      <c r="F1704" s="21">
        <v>70</v>
      </c>
      <c r="G1704" s="20"/>
      <c r="H1704" s="14" t="str">
        <f t="shared" si="156"/>
        <v/>
      </c>
      <c r="I1704" s="19">
        <f t="shared" si="157"/>
        <v>378000</v>
      </c>
      <c r="J1704" s="14" t="str">
        <f t="shared" si="158"/>
        <v/>
      </c>
      <c r="K1704" s="18" t="str">
        <f t="shared" si="159"/>
        <v/>
      </c>
      <c r="L1704" s="18" t="str">
        <f t="shared" si="160"/>
        <v/>
      </c>
      <c r="M1704" s="17" t="str">
        <f t="shared" si="161"/>
        <v>✔</v>
      </c>
    </row>
    <row r="1705" spans="1:13" ht="14.25" customHeight="1" x14ac:dyDescent="0.15">
      <c r="A1705" s="24" t="s">
        <v>5617</v>
      </c>
      <c r="B1705" s="24" t="s">
        <v>5506</v>
      </c>
      <c r="C1705" s="23" t="s">
        <v>5616</v>
      </c>
      <c r="D1705" s="22"/>
      <c r="E1705" s="91">
        <v>1980</v>
      </c>
      <c r="F1705" s="21">
        <v>48</v>
      </c>
      <c r="G1705" s="20"/>
      <c r="H1705" s="14" t="str">
        <f t="shared" si="156"/>
        <v/>
      </c>
      <c r="I1705" s="19">
        <f t="shared" si="157"/>
        <v>95040</v>
      </c>
      <c r="J1705" s="14" t="str">
        <f t="shared" si="158"/>
        <v/>
      </c>
      <c r="K1705" s="18" t="str">
        <f t="shared" si="159"/>
        <v/>
      </c>
      <c r="L1705" s="18" t="str">
        <f t="shared" si="160"/>
        <v/>
      </c>
      <c r="M1705" s="17" t="str">
        <f t="shared" si="161"/>
        <v>✔</v>
      </c>
    </row>
    <row r="1706" spans="1:13" ht="14.25" customHeight="1" x14ac:dyDescent="0.15">
      <c r="A1706" s="24" t="s">
        <v>5615</v>
      </c>
      <c r="B1706" s="24" t="s">
        <v>5506</v>
      </c>
      <c r="C1706" s="23" t="s">
        <v>5614</v>
      </c>
      <c r="D1706" s="22"/>
      <c r="E1706" s="91">
        <v>9900</v>
      </c>
      <c r="F1706" s="21">
        <v>24</v>
      </c>
      <c r="G1706" s="20"/>
      <c r="H1706" s="14" t="str">
        <f t="shared" si="156"/>
        <v/>
      </c>
      <c r="I1706" s="19">
        <f t="shared" si="157"/>
        <v>237600</v>
      </c>
      <c r="J1706" s="14" t="str">
        <f t="shared" si="158"/>
        <v/>
      </c>
      <c r="K1706" s="18" t="str">
        <f t="shared" si="159"/>
        <v/>
      </c>
      <c r="L1706" s="18" t="str">
        <f t="shared" si="160"/>
        <v/>
      </c>
      <c r="M1706" s="17" t="str">
        <f t="shared" si="161"/>
        <v>✔</v>
      </c>
    </row>
    <row r="1707" spans="1:13" ht="14.25" customHeight="1" x14ac:dyDescent="0.15">
      <c r="A1707" s="24" t="s">
        <v>5613</v>
      </c>
      <c r="B1707" s="24" t="s">
        <v>5506</v>
      </c>
      <c r="C1707" s="23" t="s">
        <v>5612</v>
      </c>
      <c r="D1707" s="22"/>
      <c r="E1707" s="91">
        <v>3700</v>
      </c>
      <c r="F1707" s="21">
        <v>10</v>
      </c>
      <c r="G1707" s="20"/>
      <c r="H1707" s="14" t="str">
        <f t="shared" si="156"/>
        <v/>
      </c>
      <c r="I1707" s="19">
        <f t="shared" si="157"/>
        <v>37000</v>
      </c>
      <c r="J1707" s="14" t="str">
        <f t="shared" si="158"/>
        <v/>
      </c>
      <c r="K1707" s="18" t="str">
        <f t="shared" si="159"/>
        <v/>
      </c>
      <c r="L1707" s="18" t="str">
        <f t="shared" si="160"/>
        <v/>
      </c>
      <c r="M1707" s="17" t="str">
        <f t="shared" si="161"/>
        <v>✔</v>
      </c>
    </row>
    <row r="1708" spans="1:13" ht="14.25" customHeight="1" x14ac:dyDescent="0.15">
      <c r="A1708" s="24" t="s">
        <v>5611</v>
      </c>
      <c r="B1708" s="24" t="s">
        <v>5506</v>
      </c>
      <c r="C1708" s="23" t="s">
        <v>5610</v>
      </c>
      <c r="D1708" s="22"/>
      <c r="E1708" s="91">
        <v>3700</v>
      </c>
      <c r="F1708" s="21">
        <v>32</v>
      </c>
      <c r="G1708" s="20"/>
      <c r="H1708" s="14" t="str">
        <f t="shared" si="156"/>
        <v/>
      </c>
      <c r="I1708" s="19">
        <f t="shared" si="157"/>
        <v>118400</v>
      </c>
      <c r="J1708" s="14" t="str">
        <f t="shared" si="158"/>
        <v/>
      </c>
      <c r="K1708" s="18" t="str">
        <f t="shared" si="159"/>
        <v/>
      </c>
      <c r="L1708" s="18" t="str">
        <f t="shared" si="160"/>
        <v/>
      </c>
      <c r="M1708" s="17" t="str">
        <f t="shared" si="161"/>
        <v>✔</v>
      </c>
    </row>
    <row r="1709" spans="1:13" ht="14.25" customHeight="1" x14ac:dyDescent="0.15">
      <c r="A1709" s="24" t="s">
        <v>5609</v>
      </c>
      <c r="B1709" s="24" t="s">
        <v>5506</v>
      </c>
      <c r="C1709" s="23" t="s">
        <v>5608</v>
      </c>
      <c r="D1709" s="22"/>
      <c r="E1709" s="91">
        <v>1180</v>
      </c>
      <c r="F1709" s="21">
        <v>250</v>
      </c>
      <c r="G1709" s="20"/>
      <c r="H1709" s="14" t="str">
        <f t="shared" si="156"/>
        <v/>
      </c>
      <c r="I1709" s="19">
        <f t="shared" si="157"/>
        <v>295000</v>
      </c>
      <c r="J1709" s="14" t="str">
        <f t="shared" si="158"/>
        <v/>
      </c>
      <c r="K1709" s="18" t="str">
        <f t="shared" si="159"/>
        <v/>
      </c>
      <c r="L1709" s="18" t="str">
        <f t="shared" si="160"/>
        <v/>
      </c>
      <c r="M1709" s="17" t="str">
        <f t="shared" si="161"/>
        <v>✔</v>
      </c>
    </row>
    <row r="1710" spans="1:13" ht="14.25" customHeight="1" x14ac:dyDescent="0.15">
      <c r="A1710" s="24" t="s">
        <v>5607</v>
      </c>
      <c r="B1710" s="24" t="s">
        <v>5506</v>
      </c>
      <c r="C1710" s="23" t="s">
        <v>5606</v>
      </c>
      <c r="D1710" s="22"/>
      <c r="E1710" s="91">
        <v>1080</v>
      </c>
      <c r="F1710" s="21">
        <v>75</v>
      </c>
      <c r="G1710" s="20"/>
      <c r="H1710" s="14" t="str">
        <f t="shared" si="156"/>
        <v/>
      </c>
      <c r="I1710" s="19">
        <f t="shared" si="157"/>
        <v>81000</v>
      </c>
      <c r="J1710" s="14" t="str">
        <f t="shared" si="158"/>
        <v/>
      </c>
      <c r="K1710" s="18" t="str">
        <f t="shared" si="159"/>
        <v/>
      </c>
      <c r="L1710" s="18" t="str">
        <f t="shared" si="160"/>
        <v/>
      </c>
      <c r="M1710" s="17" t="str">
        <f t="shared" si="161"/>
        <v>✔</v>
      </c>
    </row>
    <row r="1711" spans="1:13" ht="14.25" customHeight="1" x14ac:dyDescent="0.15">
      <c r="A1711" s="24" t="s">
        <v>5605</v>
      </c>
      <c r="B1711" s="24" t="s">
        <v>5506</v>
      </c>
      <c r="C1711" s="23" t="s">
        <v>5604</v>
      </c>
      <c r="D1711" s="22"/>
      <c r="E1711" s="91">
        <v>3240</v>
      </c>
      <c r="F1711" s="21">
        <v>17</v>
      </c>
      <c r="G1711" s="20"/>
      <c r="H1711" s="14" t="str">
        <f t="shared" si="156"/>
        <v/>
      </c>
      <c r="I1711" s="19">
        <f t="shared" si="157"/>
        <v>55080</v>
      </c>
      <c r="J1711" s="14" t="str">
        <f t="shared" si="158"/>
        <v/>
      </c>
      <c r="K1711" s="18" t="str">
        <f t="shared" si="159"/>
        <v/>
      </c>
      <c r="L1711" s="18" t="str">
        <f t="shared" si="160"/>
        <v/>
      </c>
      <c r="M1711" s="17" t="str">
        <f t="shared" si="161"/>
        <v>✔</v>
      </c>
    </row>
    <row r="1712" spans="1:13" ht="14.25" customHeight="1" x14ac:dyDescent="0.15">
      <c r="A1712" s="24" t="s">
        <v>5603</v>
      </c>
      <c r="B1712" s="24" t="s">
        <v>5506</v>
      </c>
      <c r="C1712" s="23" t="s">
        <v>5602</v>
      </c>
      <c r="D1712" s="22"/>
      <c r="E1712" s="91">
        <v>1280</v>
      </c>
      <c r="F1712" s="21">
        <v>44</v>
      </c>
      <c r="G1712" s="20"/>
      <c r="H1712" s="14" t="str">
        <f t="shared" si="156"/>
        <v/>
      </c>
      <c r="I1712" s="19">
        <f t="shared" si="157"/>
        <v>56320</v>
      </c>
      <c r="J1712" s="14" t="str">
        <f t="shared" si="158"/>
        <v/>
      </c>
      <c r="K1712" s="18" t="str">
        <f t="shared" si="159"/>
        <v/>
      </c>
      <c r="L1712" s="18" t="str">
        <f t="shared" si="160"/>
        <v/>
      </c>
      <c r="M1712" s="17" t="str">
        <f t="shared" si="161"/>
        <v>✔</v>
      </c>
    </row>
    <row r="1713" spans="1:13" ht="14.25" customHeight="1" x14ac:dyDescent="0.15">
      <c r="A1713" s="24" t="s">
        <v>5601</v>
      </c>
      <c r="B1713" s="24" t="s">
        <v>5506</v>
      </c>
      <c r="C1713" s="23" t="s">
        <v>5600</v>
      </c>
      <c r="D1713" s="22"/>
      <c r="E1713" s="91">
        <v>1430</v>
      </c>
      <c r="F1713" s="21">
        <v>15</v>
      </c>
      <c r="G1713" s="20"/>
      <c r="H1713" s="14" t="str">
        <f t="shared" si="156"/>
        <v/>
      </c>
      <c r="I1713" s="19">
        <f t="shared" si="157"/>
        <v>21450</v>
      </c>
      <c r="J1713" s="14" t="str">
        <f t="shared" si="158"/>
        <v/>
      </c>
      <c r="K1713" s="18" t="str">
        <f t="shared" si="159"/>
        <v/>
      </c>
      <c r="L1713" s="18" t="str">
        <f t="shared" si="160"/>
        <v/>
      </c>
      <c r="M1713" s="17" t="str">
        <f t="shared" si="161"/>
        <v>✔</v>
      </c>
    </row>
    <row r="1714" spans="1:13" ht="14.25" customHeight="1" x14ac:dyDescent="0.15">
      <c r="A1714" s="24" t="s">
        <v>5599</v>
      </c>
      <c r="B1714" s="24" t="s">
        <v>5506</v>
      </c>
      <c r="C1714" s="23" t="s">
        <v>5598</v>
      </c>
      <c r="D1714" s="22"/>
      <c r="E1714" s="91">
        <v>2710</v>
      </c>
      <c r="F1714" s="21">
        <v>5</v>
      </c>
      <c r="G1714" s="20"/>
      <c r="H1714" s="14" t="str">
        <f t="shared" si="156"/>
        <v/>
      </c>
      <c r="I1714" s="19">
        <f t="shared" si="157"/>
        <v>13550</v>
      </c>
      <c r="J1714" s="14" t="str">
        <f t="shared" si="158"/>
        <v/>
      </c>
      <c r="K1714" s="18" t="str">
        <f t="shared" si="159"/>
        <v/>
      </c>
      <c r="L1714" s="18" t="str">
        <f t="shared" si="160"/>
        <v/>
      </c>
      <c r="M1714" s="17" t="str">
        <f t="shared" si="161"/>
        <v>✔</v>
      </c>
    </row>
    <row r="1715" spans="1:13" ht="14.25" customHeight="1" x14ac:dyDescent="0.15">
      <c r="A1715" s="24" t="s">
        <v>5597</v>
      </c>
      <c r="B1715" s="24" t="s">
        <v>5506</v>
      </c>
      <c r="C1715" s="23" t="s">
        <v>5596</v>
      </c>
      <c r="D1715" s="22"/>
      <c r="E1715" s="91">
        <v>17440</v>
      </c>
      <c r="F1715" s="21">
        <v>46</v>
      </c>
      <c r="G1715" s="20"/>
      <c r="H1715" s="14" t="str">
        <f t="shared" si="156"/>
        <v/>
      </c>
      <c r="I1715" s="19">
        <f t="shared" si="157"/>
        <v>802240</v>
      </c>
      <c r="J1715" s="14" t="str">
        <f t="shared" si="158"/>
        <v/>
      </c>
      <c r="K1715" s="18" t="str">
        <f t="shared" si="159"/>
        <v/>
      </c>
      <c r="L1715" s="18" t="str">
        <f t="shared" si="160"/>
        <v/>
      </c>
      <c r="M1715" s="17" t="str">
        <f t="shared" si="161"/>
        <v>✔</v>
      </c>
    </row>
    <row r="1716" spans="1:13" ht="14.25" customHeight="1" x14ac:dyDescent="0.15">
      <c r="A1716" s="24" t="s">
        <v>5595</v>
      </c>
      <c r="B1716" s="24" t="s">
        <v>5506</v>
      </c>
      <c r="C1716" s="23" t="s">
        <v>5594</v>
      </c>
      <c r="D1716" s="22"/>
      <c r="E1716" s="91">
        <v>27130</v>
      </c>
      <c r="F1716" s="21">
        <v>17</v>
      </c>
      <c r="G1716" s="20"/>
      <c r="H1716" s="14" t="str">
        <f t="shared" si="156"/>
        <v/>
      </c>
      <c r="I1716" s="19">
        <f t="shared" si="157"/>
        <v>461210</v>
      </c>
      <c r="J1716" s="14" t="str">
        <f t="shared" si="158"/>
        <v/>
      </c>
      <c r="K1716" s="18" t="str">
        <f t="shared" si="159"/>
        <v/>
      </c>
      <c r="L1716" s="18" t="str">
        <f t="shared" si="160"/>
        <v/>
      </c>
      <c r="M1716" s="17" t="str">
        <f t="shared" si="161"/>
        <v>✔</v>
      </c>
    </row>
    <row r="1717" spans="1:13" ht="14.25" customHeight="1" x14ac:dyDescent="0.15">
      <c r="A1717" s="24" t="s">
        <v>5593</v>
      </c>
      <c r="B1717" s="24" t="s">
        <v>5506</v>
      </c>
      <c r="C1717" s="23" t="s">
        <v>5592</v>
      </c>
      <c r="D1717" s="22"/>
      <c r="E1717" s="91">
        <v>5230</v>
      </c>
      <c r="F1717" s="21">
        <v>8</v>
      </c>
      <c r="G1717" s="20"/>
      <c r="H1717" s="14" t="str">
        <f t="shared" si="156"/>
        <v/>
      </c>
      <c r="I1717" s="19">
        <f t="shared" si="157"/>
        <v>41840</v>
      </c>
      <c r="J1717" s="14" t="str">
        <f t="shared" si="158"/>
        <v/>
      </c>
      <c r="K1717" s="18" t="str">
        <f t="shared" si="159"/>
        <v/>
      </c>
      <c r="L1717" s="18" t="str">
        <f t="shared" si="160"/>
        <v/>
      </c>
      <c r="M1717" s="17" t="str">
        <f t="shared" si="161"/>
        <v>✔</v>
      </c>
    </row>
    <row r="1718" spans="1:13" ht="14.25" customHeight="1" x14ac:dyDescent="0.15">
      <c r="A1718" s="24" t="s">
        <v>5591</v>
      </c>
      <c r="B1718" s="24" t="s">
        <v>5506</v>
      </c>
      <c r="C1718" s="23" t="s">
        <v>5590</v>
      </c>
      <c r="D1718" s="22"/>
      <c r="E1718" s="91">
        <v>4000</v>
      </c>
      <c r="F1718" s="21">
        <v>80</v>
      </c>
      <c r="G1718" s="20"/>
      <c r="H1718" s="14" t="str">
        <f t="shared" si="156"/>
        <v/>
      </c>
      <c r="I1718" s="19">
        <f t="shared" si="157"/>
        <v>320000</v>
      </c>
      <c r="J1718" s="14" t="str">
        <f t="shared" si="158"/>
        <v/>
      </c>
      <c r="K1718" s="18" t="str">
        <f t="shared" si="159"/>
        <v/>
      </c>
      <c r="L1718" s="18" t="str">
        <f t="shared" si="160"/>
        <v/>
      </c>
      <c r="M1718" s="17" t="str">
        <f t="shared" si="161"/>
        <v>✔</v>
      </c>
    </row>
    <row r="1719" spans="1:13" ht="14.25" customHeight="1" x14ac:dyDescent="0.15">
      <c r="A1719" s="24" t="s">
        <v>5589</v>
      </c>
      <c r="B1719" s="24" t="s">
        <v>5506</v>
      </c>
      <c r="C1719" s="23" t="s">
        <v>5588</v>
      </c>
      <c r="D1719" s="22"/>
      <c r="E1719" s="91">
        <v>2200</v>
      </c>
      <c r="F1719" s="21">
        <v>3</v>
      </c>
      <c r="G1719" s="20"/>
      <c r="H1719" s="14" t="str">
        <f t="shared" si="156"/>
        <v/>
      </c>
      <c r="I1719" s="19">
        <f t="shared" si="157"/>
        <v>6600</v>
      </c>
      <c r="J1719" s="14" t="str">
        <f t="shared" si="158"/>
        <v/>
      </c>
      <c r="K1719" s="18" t="str">
        <f t="shared" si="159"/>
        <v/>
      </c>
      <c r="L1719" s="18" t="str">
        <f t="shared" si="160"/>
        <v/>
      </c>
      <c r="M1719" s="17" t="str">
        <f t="shared" si="161"/>
        <v>✔</v>
      </c>
    </row>
    <row r="1720" spans="1:13" ht="14.25" customHeight="1" x14ac:dyDescent="0.15">
      <c r="A1720" s="24" t="s">
        <v>5587</v>
      </c>
      <c r="B1720" s="24" t="s">
        <v>5506</v>
      </c>
      <c r="C1720" s="23" t="s">
        <v>5586</v>
      </c>
      <c r="D1720" s="22"/>
      <c r="E1720" s="91">
        <v>705.6</v>
      </c>
      <c r="F1720" s="21">
        <v>12</v>
      </c>
      <c r="G1720" s="20"/>
      <c r="H1720" s="14" t="str">
        <f t="shared" si="156"/>
        <v/>
      </c>
      <c r="I1720" s="19">
        <f t="shared" si="157"/>
        <v>8467.2000000000007</v>
      </c>
      <c r="J1720" s="14" t="str">
        <f t="shared" si="158"/>
        <v/>
      </c>
      <c r="K1720" s="18" t="str">
        <f t="shared" si="159"/>
        <v/>
      </c>
      <c r="L1720" s="18" t="str">
        <f t="shared" si="160"/>
        <v/>
      </c>
      <c r="M1720" s="17" t="str">
        <f t="shared" si="161"/>
        <v>✔</v>
      </c>
    </row>
    <row r="1721" spans="1:13" ht="14.25" customHeight="1" x14ac:dyDescent="0.15">
      <c r="A1721" s="24" t="s">
        <v>5585</v>
      </c>
      <c r="B1721" s="24" t="s">
        <v>5506</v>
      </c>
      <c r="C1721" s="23" t="s">
        <v>5584</v>
      </c>
      <c r="D1721" s="22"/>
      <c r="E1721" s="91">
        <v>2116.8000000000002</v>
      </c>
      <c r="F1721" s="21">
        <v>132</v>
      </c>
      <c r="G1721" s="20"/>
      <c r="H1721" s="14" t="str">
        <f t="shared" si="156"/>
        <v/>
      </c>
      <c r="I1721" s="19">
        <f t="shared" si="157"/>
        <v>279417.60000000003</v>
      </c>
      <c r="J1721" s="14" t="str">
        <f t="shared" si="158"/>
        <v/>
      </c>
      <c r="K1721" s="18" t="str">
        <f t="shared" si="159"/>
        <v/>
      </c>
      <c r="L1721" s="18" t="str">
        <f t="shared" si="160"/>
        <v/>
      </c>
      <c r="M1721" s="17" t="str">
        <f t="shared" si="161"/>
        <v>✔</v>
      </c>
    </row>
    <row r="1722" spans="1:13" ht="14.25" customHeight="1" x14ac:dyDescent="0.15">
      <c r="A1722" s="24" t="s">
        <v>5583</v>
      </c>
      <c r="B1722" s="24" t="s">
        <v>5506</v>
      </c>
      <c r="C1722" s="23" t="s">
        <v>5582</v>
      </c>
      <c r="D1722" s="22"/>
      <c r="E1722" s="91">
        <v>3610</v>
      </c>
      <c r="F1722" s="21">
        <v>3</v>
      </c>
      <c r="G1722" s="20"/>
      <c r="H1722" s="14" t="str">
        <f t="shared" si="156"/>
        <v/>
      </c>
      <c r="I1722" s="19">
        <f t="shared" si="157"/>
        <v>10830</v>
      </c>
      <c r="J1722" s="14" t="str">
        <f t="shared" si="158"/>
        <v/>
      </c>
      <c r="K1722" s="18" t="str">
        <f t="shared" si="159"/>
        <v/>
      </c>
      <c r="L1722" s="18" t="str">
        <f t="shared" si="160"/>
        <v/>
      </c>
      <c r="M1722" s="17" t="str">
        <f t="shared" si="161"/>
        <v>✔</v>
      </c>
    </row>
    <row r="1723" spans="1:13" ht="14.25" customHeight="1" x14ac:dyDescent="0.15">
      <c r="A1723" s="24" t="s">
        <v>5581</v>
      </c>
      <c r="B1723" s="24" t="s">
        <v>5506</v>
      </c>
      <c r="C1723" s="23" t="s">
        <v>5580</v>
      </c>
      <c r="D1723" s="22"/>
      <c r="E1723" s="91">
        <v>1270</v>
      </c>
      <c r="F1723" s="21">
        <v>48</v>
      </c>
      <c r="G1723" s="20"/>
      <c r="H1723" s="14" t="str">
        <f t="shared" si="156"/>
        <v/>
      </c>
      <c r="I1723" s="19">
        <f t="shared" si="157"/>
        <v>60960</v>
      </c>
      <c r="J1723" s="14" t="str">
        <f t="shared" si="158"/>
        <v/>
      </c>
      <c r="K1723" s="18" t="str">
        <f t="shared" si="159"/>
        <v/>
      </c>
      <c r="L1723" s="18" t="str">
        <f t="shared" si="160"/>
        <v/>
      </c>
      <c r="M1723" s="17" t="str">
        <f t="shared" si="161"/>
        <v>✔</v>
      </c>
    </row>
    <row r="1724" spans="1:13" ht="14.25" customHeight="1" x14ac:dyDescent="0.15">
      <c r="A1724" s="24" t="s">
        <v>5579</v>
      </c>
      <c r="B1724" s="24" t="s">
        <v>5506</v>
      </c>
      <c r="C1724" s="23" t="s">
        <v>5578</v>
      </c>
      <c r="D1724" s="22"/>
      <c r="E1724" s="91">
        <v>47466</v>
      </c>
      <c r="F1724" s="21">
        <v>3</v>
      </c>
      <c r="G1724" s="20"/>
      <c r="H1724" s="14" t="str">
        <f t="shared" si="156"/>
        <v/>
      </c>
      <c r="I1724" s="19">
        <f t="shared" si="157"/>
        <v>142398</v>
      </c>
      <c r="J1724" s="14" t="str">
        <f t="shared" si="158"/>
        <v/>
      </c>
      <c r="K1724" s="18" t="str">
        <f t="shared" si="159"/>
        <v/>
      </c>
      <c r="L1724" s="18" t="str">
        <f t="shared" si="160"/>
        <v/>
      </c>
      <c r="M1724" s="17" t="str">
        <f t="shared" si="161"/>
        <v>✔</v>
      </c>
    </row>
    <row r="1725" spans="1:13" ht="14.25" customHeight="1" x14ac:dyDescent="0.15">
      <c r="A1725" s="24" t="s">
        <v>5577</v>
      </c>
      <c r="B1725" s="24" t="s">
        <v>5506</v>
      </c>
      <c r="C1725" s="23" t="s">
        <v>5576</v>
      </c>
      <c r="D1725" s="22"/>
      <c r="E1725" s="91">
        <v>1080</v>
      </c>
      <c r="F1725" s="21">
        <v>63</v>
      </c>
      <c r="G1725" s="20"/>
      <c r="H1725" s="14" t="str">
        <f t="shared" si="156"/>
        <v/>
      </c>
      <c r="I1725" s="19">
        <f t="shared" si="157"/>
        <v>68040</v>
      </c>
      <c r="J1725" s="14" t="str">
        <f t="shared" si="158"/>
        <v/>
      </c>
      <c r="K1725" s="18" t="str">
        <f t="shared" si="159"/>
        <v/>
      </c>
      <c r="L1725" s="18" t="str">
        <f t="shared" si="160"/>
        <v/>
      </c>
      <c r="M1725" s="17" t="str">
        <f t="shared" si="161"/>
        <v>✔</v>
      </c>
    </row>
    <row r="1726" spans="1:13" ht="14.25" customHeight="1" x14ac:dyDescent="0.15">
      <c r="A1726" s="24" t="s">
        <v>5575</v>
      </c>
      <c r="B1726" s="24" t="s">
        <v>5506</v>
      </c>
      <c r="C1726" s="23" t="s">
        <v>5574</v>
      </c>
      <c r="D1726" s="22"/>
      <c r="E1726" s="91">
        <v>8620</v>
      </c>
      <c r="F1726" s="21">
        <v>3</v>
      </c>
      <c r="G1726" s="20"/>
      <c r="H1726" s="14" t="str">
        <f t="shared" si="156"/>
        <v/>
      </c>
      <c r="I1726" s="19">
        <f t="shared" si="157"/>
        <v>25860</v>
      </c>
      <c r="J1726" s="14" t="str">
        <f t="shared" si="158"/>
        <v/>
      </c>
      <c r="K1726" s="18" t="str">
        <f t="shared" si="159"/>
        <v/>
      </c>
      <c r="L1726" s="18" t="str">
        <f t="shared" si="160"/>
        <v/>
      </c>
      <c r="M1726" s="17" t="str">
        <f t="shared" si="161"/>
        <v>✔</v>
      </c>
    </row>
    <row r="1727" spans="1:13" ht="14.25" customHeight="1" x14ac:dyDescent="0.15">
      <c r="A1727" s="24" t="s">
        <v>5573</v>
      </c>
      <c r="B1727" s="24" t="s">
        <v>5506</v>
      </c>
      <c r="C1727" s="23" t="s">
        <v>5572</v>
      </c>
      <c r="D1727" s="22"/>
      <c r="E1727" s="91">
        <v>8800</v>
      </c>
      <c r="F1727" s="21">
        <v>8</v>
      </c>
      <c r="G1727" s="20"/>
      <c r="H1727" s="14" t="str">
        <f t="shared" si="156"/>
        <v/>
      </c>
      <c r="I1727" s="19">
        <f t="shared" si="157"/>
        <v>70400</v>
      </c>
      <c r="J1727" s="14" t="str">
        <f t="shared" si="158"/>
        <v/>
      </c>
      <c r="K1727" s="18" t="str">
        <f t="shared" si="159"/>
        <v/>
      </c>
      <c r="L1727" s="18" t="str">
        <f t="shared" si="160"/>
        <v/>
      </c>
      <c r="M1727" s="17" t="str">
        <f t="shared" si="161"/>
        <v>✔</v>
      </c>
    </row>
    <row r="1728" spans="1:13" ht="14.25" customHeight="1" x14ac:dyDescent="0.15">
      <c r="A1728" s="24" t="s">
        <v>5571</v>
      </c>
      <c r="B1728" s="24" t="s">
        <v>5506</v>
      </c>
      <c r="C1728" s="23" t="s">
        <v>5570</v>
      </c>
      <c r="D1728" s="22"/>
      <c r="E1728" s="91">
        <v>4530</v>
      </c>
      <c r="F1728" s="21">
        <v>68</v>
      </c>
      <c r="G1728" s="20"/>
      <c r="H1728" s="14" t="str">
        <f t="shared" si="156"/>
        <v/>
      </c>
      <c r="I1728" s="19">
        <f t="shared" si="157"/>
        <v>308040</v>
      </c>
      <c r="J1728" s="14" t="str">
        <f t="shared" si="158"/>
        <v/>
      </c>
      <c r="K1728" s="18" t="str">
        <f t="shared" si="159"/>
        <v/>
      </c>
      <c r="L1728" s="18" t="str">
        <f t="shared" si="160"/>
        <v/>
      </c>
      <c r="M1728" s="17" t="str">
        <f t="shared" si="161"/>
        <v>✔</v>
      </c>
    </row>
    <row r="1729" spans="1:13" ht="14.25" customHeight="1" x14ac:dyDescent="0.15">
      <c r="A1729" s="24" t="s">
        <v>5569</v>
      </c>
      <c r="B1729" s="24" t="s">
        <v>5506</v>
      </c>
      <c r="C1729" s="23" t="s">
        <v>5568</v>
      </c>
      <c r="D1729" s="22"/>
      <c r="E1729" s="91">
        <v>6710</v>
      </c>
      <c r="F1729" s="21">
        <v>39</v>
      </c>
      <c r="G1729" s="20"/>
      <c r="H1729" s="14" t="str">
        <f t="shared" si="156"/>
        <v/>
      </c>
      <c r="I1729" s="19">
        <f t="shared" si="157"/>
        <v>261690</v>
      </c>
      <c r="J1729" s="14" t="str">
        <f t="shared" si="158"/>
        <v/>
      </c>
      <c r="K1729" s="18" t="str">
        <f t="shared" si="159"/>
        <v/>
      </c>
      <c r="L1729" s="18" t="str">
        <f t="shared" si="160"/>
        <v/>
      </c>
      <c r="M1729" s="17" t="str">
        <f t="shared" si="161"/>
        <v>✔</v>
      </c>
    </row>
    <row r="1730" spans="1:13" ht="14.25" customHeight="1" x14ac:dyDescent="0.15">
      <c r="A1730" s="24" t="s">
        <v>5567</v>
      </c>
      <c r="B1730" s="24" t="s">
        <v>5506</v>
      </c>
      <c r="C1730" s="23" t="s">
        <v>5566</v>
      </c>
      <c r="D1730" s="22"/>
      <c r="E1730" s="91">
        <v>2424</v>
      </c>
      <c r="F1730" s="21">
        <v>627</v>
      </c>
      <c r="G1730" s="20"/>
      <c r="H1730" s="14" t="str">
        <f t="shared" si="156"/>
        <v/>
      </c>
      <c r="I1730" s="19">
        <f t="shared" si="157"/>
        <v>1519848</v>
      </c>
      <c r="J1730" s="14" t="str">
        <f t="shared" si="158"/>
        <v/>
      </c>
      <c r="K1730" s="18" t="str">
        <f t="shared" si="159"/>
        <v/>
      </c>
      <c r="L1730" s="18" t="str">
        <f t="shared" si="160"/>
        <v/>
      </c>
      <c r="M1730" s="17" t="str">
        <f t="shared" si="161"/>
        <v>✔</v>
      </c>
    </row>
    <row r="1731" spans="1:13" ht="14.25" customHeight="1" x14ac:dyDescent="0.15">
      <c r="A1731" s="24" t="s">
        <v>5565</v>
      </c>
      <c r="B1731" s="24" t="s">
        <v>5506</v>
      </c>
      <c r="C1731" s="23" t="s">
        <v>5564</v>
      </c>
      <c r="D1731" s="22"/>
      <c r="E1731" s="91">
        <v>2178</v>
      </c>
      <c r="F1731" s="21">
        <v>10</v>
      </c>
      <c r="G1731" s="20"/>
      <c r="H1731" s="14" t="str">
        <f t="shared" si="156"/>
        <v/>
      </c>
      <c r="I1731" s="19">
        <f t="shared" si="157"/>
        <v>21780</v>
      </c>
      <c r="J1731" s="14" t="str">
        <f t="shared" si="158"/>
        <v/>
      </c>
      <c r="K1731" s="18" t="str">
        <f t="shared" si="159"/>
        <v/>
      </c>
      <c r="L1731" s="18" t="str">
        <f t="shared" si="160"/>
        <v/>
      </c>
      <c r="M1731" s="17" t="str">
        <f t="shared" si="161"/>
        <v>✔</v>
      </c>
    </row>
    <row r="1732" spans="1:13" ht="14.25" customHeight="1" x14ac:dyDescent="0.15">
      <c r="A1732" s="24" t="s">
        <v>5563</v>
      </c>
      <c r="B1732" s="24" t="s">
        <v>5506</v>
      </c>
      <c r="C1732" s="23" t="s">
        <v>5562</v>
      </c>
      <c r="D1732" s="22"/>
      <c r="E1732" s="91">
        <v>9800</v>
      </c>
      <c r="F1732" s="21">
        <v>999</v>
      </c>
      <c r="G1732" s="20"/>
      <c r="H1732" s="14" t="str">
        <f t="shared" si="156"/>
        <v/>
      </c>
      <c r="I1732" s="19">
        <f t="shared" si="157"/>
        <v>9790200</v>
      </c>
      <c r="J1732" s="14" t="str">
        <f t="shared" si="158"/>
        <v/>
      </c>
      <c r="K1732" s="18" t="str">
        <f t="shared" si="159"/>
        <v/>
      </c>
      <c r="L1732" s="18" t="str">
        <f t="shared" si="160"/>
        <v/>
      </c>
      <c r="M1732" s="17" t="str">
        <f t="shared" si="161"/>
        <v>✔</v>
      </c>
    </row>
    <row r="1733" spans="1:13" ht="14.25" customHeight="1" x14ac:dyDescent="0.15">
      <c r="A1733" s="24" t="s">
        <v>5561</v>
      </c>
      <c r="B1733" s="24" t="s">
        <v>5506</v>
      </c>
      <c r="C1733" s="23" t="s">
        <v>5560</v>
      </c>
      <c r="D1733" s="22"/>
      <c r="E1733" s="91">
        <v>131734</v>
      </c>
      <c r="F1733" s="21">
        <v>34</v>
      </c>
      <c r="G1733" s="20"/>
      <c r="H1733" s="14" t="str">
        <f t="shared" si="156"/>
        <v/>
      </c>
      <c r="I1733" s="19">
        <f t="shared" si="157"/>
        <v>4478956</v>
      </c>
      <c r="J1733" s="14" t="str">
        <f t="shared" si="158"/>
        <v/>
      </c>
      <c r="K1733" s="18" t="str">
        <f t="shared" si="159"/>
        <v/>
      </c>
      <c r="L1733" s="18" t="str">
        <f t="shared" si="160"/>
        <v/>
      </c>
      <c r="M1733" s="17" t="str">
        <f t="shared" si="161"/>
        <v>✔</v>
      </c>
    </row>
    <row r="1734" spans="1:13" ht="14.25" customHeight="1" x14ac:dyDescent="0.15">
      <c r="A1734" s="24" t="s">
        <v>5559</v>
      </c>
      <c r="B1734" s="24" t="s">
        <v>5506</v>
      </c>
      <c r="C1734" s="23" t="s">
        <v>5558</v>
      </c>
      <c r="D1734" s="22"/>
      <c r="E1734" s="91">
        <v>6390</v>
      </c>
      <c r="F1734" s="21">
        <v>322</v>
      </c>
      <c r="G1734" s="20"/>
      <c r="H1734" s="14" t="str">
        <f t="shared" si="156"/>
        <v/>
      </c>
      <c r="I1734" s="19">
        <f t="shared" si="157"/>
        <v>2057580</v>
      </c>
      <c r="J1734" s="14" t="str">
        <f t="shared" si="158"/>
        <v/>
      </c>
      <c r="K1734" s="18" t="str">
        <f t="shared" si="159"/>
        <v/>
      </c>
      <c r="L1734" s="18" t="str">
        <f t="shared" si="160"/>
        <v/>
      </c>
      <c r="M1734" s="17" t="str">
        <f t="shared" si="161"/>
        <v>✔</v>
      </c>
    </row>
    <row r="1735" spans="1:13" ht="14.25" customHeight="1" x14ac:dyDescent="0.15">
      <c r="A1735" s="24" t="s">
        <v>5557</v>
      </c>
      <c r="B1735" s="24" t="s">
        <v>5506</v>
      </c>
      <c r="C1735" s="23" t="s">
        <v>5556</v>
      </c>
      <c r="D1735" s="22"/>
      <c r="E1735" s="91">
        <v>3380</v>
      </c>
      <c r="F1735" s="21">
        <v>5</v>
      </c>
      <c r="G1735" s="20"/>
      <c r="H1735" s="14" t="str">
        <f t="shared" si="156"/>
        <v/>
      </c>
      <c r="I1735" s="19">
        <f t="shared" si="157"/>
        <v>16900</v>
      </c>
      <c r="J1735" s="14" t="str">
        <f t="shared" si="158"/>
        <v/>
      </c>
      <c r="K1735" s="18" t="str">
        <f t="shared" si="159"/>
        <v/>
      </c>
      <c r="L1735" s="18" t="str">
        <f t="shared" si="160"/>
        <v/>
      </c>
      <c r="M1735" s="17" t="str">
        <f t="shared" si="161"/>
        <v>✔</v>
      </c>
    </row>
    <row r="1736" spans="1:13" ht="14.25" customHeight="1" x14ac:dyDescent="0.15">
      <c r="A1736" s="24" t="s">
        <v>5555</v>
      </c>
      <c r="B1736" s="24" t="s">
        <v>5506</v>
      </c>
      <c r="C1736" s="23" t="s">
        <v>5554</v>
      </c>
      <c r="D1736" s="22"/>
      <c r="E1736" s="91">
        <v>8620</v>
      </c>
      <c r="F1736" s="21">
        <v>3</v>
      </c>
      <c r="G1736" s="20"/>
      <c r="H1736" s="14" t="str">
        <f t="shared" si="156"/>
        <v/>
      </c>
      <c r="I1736" s="19">
        <f t="shared" si="157"/>
        <v>25860</v>
      </c>
      <c r="J1736" s="14" t="str">
        <f t="shared" si="158"/>
        <v/>
      </c>
      <c r="K1736" s="18" t="str">
        <f t="shared" si="159"/>
        <v/>
      </c>
      <c r="L1736" s="18" t="str">
        <f t="shared" si="160"/>
        <v/>
      </c>
      <c r="M1736" s="17" t="str">
        <f t="shared" si="161"/>
        <v>✔</v>
      </c>
    </row>
    <row r="1737" spans="1:13" ht="14.25" customHeight="1" x14ac:dyDescent="0.15">
      <c r="A1737" s="24" t="s">
        <v>5553</v>
      </c>
      <c r="B1737" s="24" t="s">
        <v>5506</v>
      </c>
      <c r="C1737" s="23" t="s">
        <v>5552</v>
      </c>
      <c r="D1737" s="22"/>
      <c r="E1737" s="91">
        <v>55177</v>
      </c>
      <c r="F1737" s="21">
        <v>96</v>
      </c>
      <c r="G1737" s="20"/>
      <c r="H1737" s="14" t="str">
        <f t="shared" si="156"/>
        <v/>
      </c>
      <c r="I1737" s="19">
        <f t="shared" si="157"/>
        <v>5296992</v>
      </c>
      <c r="J1737" s="14" t="str">
        <f t="shared" si="158"/>
        <v/>
      </c>
      <c r="K1737" s="18" t="str">
        <f t="shared" si="159"/>
        <v/>
      </c>
      <c r="L1737" s="18" t="str">
        <f t="shared" si="160"/>
        <v/>
      </c>
      <c r="M1737" s="17" t="str">
        <f t="shared" si="161"/>
        <v>✔</v>
      </c>
    </row>
    <row r="1738" spans="1:13" ht="14.25" customHeight="1" x14ac:dyDescent="0.15">
      <c r="A1738" s="24" t="s">
        <v>5551</v>
      </c>
      <c r="B1738" s="24" t="s">
        <v>5506</v>
      </c>
      <c r="C1738" s="23" t="s">
        <v>5550</v>
      </c>
      <c r="D1738" s="22"/>
      <c r="E1738" s="91">
        <v>4850</v>
      </c>
      <c r="F1738" s="21">
        <v>416</v>
      </c>
      <c r="G1738" s="20"/>
      <c r="H1738" s="14" t="str">
        <f t="shared" si="156"/>
        <v/>
      </c>
      <c r="I1738" s="19">
        <f t="shared" si="157"/>
        <v>2017600</v>
      </c>
      <c r="J1738" s="14" t="str">
        <f t="shared" si="158"/>
        <v/>
      </c>
      <c r="K1738" s="18" t="str">
        <f t="shared" si="159"/>
        <v/>
      </c>
      <c r="L1738" s="18" t="str">
        <f t="shared" si="160"/>
        <v/>
      </c>
      <c r="M1738" s="17" t="str">
        <f t="shared" si="161"/>
        <v>✔</v>
      </c>
    </row>
    <row r="1739" spans="1:13" ht="14.25" customHeight="1" x14ac:dyDescent="0.15">
      <c r="A1739" s="24" t="s">
        <v>5549</v>
      </c>
      <c r="B1739" s="24" t="s">
        <v>5506</v>
      </c>
      <c r="C1739" s="23" t="s">
        <v>5548</v>
      </c>
      <c r="D1739" s="22"/>
      <c r="E1739" s="91">
        <v>518684</v>
      </c>
      <c r="F1739" s="21">
        <v>17</v>
      </c>
      <c r="G1739" s="20"/>
      <c r="H1739" s="14" t="str">
        <f t="shared" si="156"/>
        <v/>
      </c>
      <c r="I1739" s="19">
        <f t="shared" si="157"/>
        <v>8817628</v>
      </c>
      <c r="J1739" s="14" t="str">
        <f t="shared" si="158"/>
        <v/>
      </c>
      <c r="K1739" s="18" t="str">
        <f t="shared" si="159"/>
        <v/>
      </c>
      <c r="L1739" s="18" t="str">
        <f t="shared" si="160"/>
        <v/>
      </c>
      <c r="M1739" s="17" t="str">
        <f t="shared" si="161"/>
        <v>✔</v>
      </c>
    </row>
    <row r="1740" spans="1:13" ht="14.25" customHeight="1" x14ac:dyDescent="0.15">
      <c r="A1740" s="24" t="s">
        <v>5547</v>
      </c>
      <c r="B1740" s="24" t="s">
        <v>5506</v>
      </c>
      <c r="C1740" s="23" t="s">
        <v>5546</v>
      </c>
      <c r="D1740" s="22"/>
      <c r="E1740" s="91">
        <v>8580</v>
      </c>
      <c r="F1740" s="21">
        <v>360</v>
      </c>
      <c r="G1740" s="20"/>
      <c r="H1740" s="14" t="str">
        <f t="shared" si="156"/>
        <v/>
      </c>
      <c r="I1740" s="19">
        <f t="shared" si="157"/>
        <v>3088800</v>
      </c>
      <c r="J1740" s="14" t="str">
        <f t="shared" si="158"/>
        <v/>
      </c>
      <c r="K1740" s="18" t="str">
        <f t="shared" si="159"/>
        <v/>
      </c>
      <c r="L1740" s="18" t="str">
        <f t="shared" si="160"/>
        <v/>
      </c>
      <c r="M1740" s="17" t="str">
        <f t="shared" si="161"/>
        <v>✔</v>
      </c>
    </row>
    <row r="1741" spans="1:13" ht="14.25" customHeight="1" x14ac:dyDescent="0.15">
      <c r="A1741" s="24" t="s">
        <v>5545</v>
      </c>
      <c r="B1741" s="24" t="s">
        <v>5506</v>
      </c>
      <c r="C1741" s="23" t="s">
        <v>5544</v>
      </c>
      <c r="D1741" s="22"/>
      <c r="E1741" s="91">
        <v>11600</v>
      </c>
      <c r="F1741" s="21">
        <v>5595</v>
      </c>
      <c r="G1741" s="20"/>
      <c r="H1741" s="14" t="str">
        <f t="shared" ref="H1741:H1804" si="162">IFERROR(ROUNDDOWN(IF(G1741="","",G1741*1.1),0),"")</f>
        <v/>
      </c>
      <c r="I1741" s="19">
        <f t="shared" ref="I1741:I1804" si="163">IF(F1741="","",F1741*E1741)</f>
        <v>64902000</v>
      </c>
      <c r="J1741" s="14" t="str">
        <f t="shared" ref="J1741:J1804" si="164">IF(G1741="","",H1741*F1741)</f>
        <v/>
      </c>
      <c r="K1741" s="18" t="str">
        <f t="shared" ref="K1741:K1804" si="165">IF(G1741="","",1-J1741/I1741/1.1)</f>
        <v/>
      </c>
      <c r="L1741" s="18" t="str">
        <f t="shared" ref="L1741:L1804" si="166">IF(G1741="","",1-J1741/I1741)</f>
        <v/>
      </c>
      <c r="M1741" s="17" t="str">
        <f t="shared" ref="M1741:M1804" si="167">IF(G1741="","✔","")</f>
        <v>✔</v>
      </c>
    </row>
    <row r="1742" spans="1:13" ht="14.25" customHeight="1" x14ac:dyDescent="0.15">
      <c r="A1742" s="24" t="s">
        <v>5543</v>
      </c>
      <c r="B1742" s="24" t="s">
        <v>5506</v>
      </c>
      <c r="C1742" s="23" t="s">
        <v>5542</v>
      </c>
      <c r="D1742" s="22"/>
      <c r="E1742" s="91">
        <v>30725</v>
      </c>
      <c r="F1742" s="21">
        <v>34</v>
      </c>
      <c r="G1742" s="20"/>
      <c r="H1742" s="14" t="str">
        <f t="shared" si="162"/>
        <v/>
      </c>
      <c r="I1742" s="19">
        <f t="shared" si="163"/>
        <v>1044650</v>
      </c>
      <c r="J1742" s="14" t="str">
        <f t="shared" si="164"/>
        <v/>
      </c>
      <c r="K1742" s="18" t="str">
        <f t="shared" si="165"/>
        <v/>
      </c>
      <c r="L1742" s="18" t="str">
        <f t="shared" si="166"/>
        <v/>
      </c>
      <c r="M1742" s="17" t="str">
        <f t="shared" si="167"/>
        <v>✔</v>
      </c>
    </row>
    <row r="1743" spans="1:13" ht="14.25" customHeight="1" x14ac:dyDescent="0.15">
      <c r="A1743" s="24" t="s">
        <v>5541</v>
      </c>
      <c r="B1743" s="24" t="s">
        <v>5506</v>
      </c>
      <c r="C1743" s="23" t="s">
        <v>5540</v>
      </c>
      <c r="D1743" s="22"/>
      <c r="E1743" s="91">
        <v>3920</v>
      </c>
      <c r="F1743" s="21">
        <v>567</v>
      </c>
      <c r="G1743" s="20"/>
      <c r="H1743" s="14" t="str">
        <f t="shared" si="162"/>
        <v/>
      </c>
      <c r="I1743" s="19">
        <f t="shared" si="163"/>
        <v>2222640</v>
      </c>
      <c r="J1743" s="14" t="str">
        <f t="shared" si="164"/>
        <v/>
      </c>
      <c r="K1743" s="18" t="str">
        <f t="shared" si="165"/>
        <v/>
      </c>
      <c r="L1743" s="18" t="str">
        <f t="shared" si="166"/>
        <v/>
      </c>
      <c r="M1743" s="17" t="str">
        <f t="shared" si="167"/>
        <v>✔</v>
      </c>
    </row>
    <row r="1744" spans="1:13" ht="14.25" customHeight="1" x14ac:dyDescent="0.15">
      <c r="A1744" s="24" t="s">
        <v>5539</v>
      </c>
      <c r="B1744" s="24" t="s">
        <v>5506</v>
      </c>
      <c r="C1744" s="23" t="s">
        <v>5538</v>
      </c>
      <c r="D1744" s="22"/>
      <c r="E1744" s="91">
        <v>5970</v>
      </c>
      <c r="F1744" s="21">
        <v>2254</v>
      </c>
      <c r="G1744" s="20"/>
      <c r="H1744" s="14" t="str">
        <f t="shared" si="162"/>
        <v/>
      </c>
      <c r="I1744" s="19">
        <f t="shared" si="163"/>
        <v>13456380</v>
      </c>
      <c r="J1744" s="14" t="str">
        <f t="shared" si="164"/>
        <v/>
      </c>
      <c r="K1744" s="18" t="str">
        <f t="shared" si="165"/>
        <v/>
      </c>
      <c r="L1744" s="18" t="str">
        <f t="shared" si="166"/>
        <v/>
      </c>
      <c r="M1744" s="17" t="str">
        <f t="shared" si="167"/>
        <v>✔</v>
      </c>
    </row>
    <row r="1745" spans="1:13" ht="14.25" customHeight="1" x14ac:dyDescent="0.15">
      <c r="A1745" s="24" t="s">
        <v>5537</v>
      </c>
      <c r="B1745" s="24" t="s">
        <v>5506</v>
      </c>
      <c r="C1745" s="23" t="s">
        <v>5536</v>
      </c>
      <c r="D1745" s="22"/>
      <c r="E1745" s="91">
        <v>46270</v>
      </c>
      <c r="F1745" s="21">
        <v>20</v>
      </c>
      <c r="G1745" s="20"/>
      <c r="H1745" s="14" t="str">
        <f t="shared" si="162"/>
        <v/>
      </c>
      <c r="I1745" s="19">
        <f t="shared" si="163"/>
        <v>925400</v>
      </c>
      <c r="J1745" s="14" t="str">
        <f t="shared" si="164"/>
        <v/>
      </c>
      <c r="K1745" s="18" t="str">
        <f t="shared" si="165"/>
        <v/>
      </c>
      <c r="L1745" s="18" t="str">
        <f t="shared" si="166"/>
        <v/>
      </c>
      <c r="M1745" s="17" t="str">
        <f t="shared" si="167"/>
        <v>✔</v>
      </c>
    </row>
    <row r="1746" spans="1:13" ht="14.25" customHeight="1" x14ac:dyDescent="0.15">
      <c r="A1746" s="24" t="s">
        <v>5535</v>
      </c>
      <c r="B1746" s="24" t="s">
        <v>5506</v>
      </c>
      <c r="C1746" s="23" t="s">
        <v>5534</v>
      </c>
      <c r="D1746" s="22"/>
      <c r="E1746" s="91">
        <v>1971</v>
      </c>
      <c r="F1746" s="21">
        <v>552</v>
      </c>
      <c r="G1746" s="20"/>
      <c r="H1746" s="14" t="str">
        <f t="shared" si="162"/>
        <v/>
      </c>
      <c r="I1746" s="19">
        <f t="shared" si="163"/>
        <v>1087992</v>
      </c>
      <c r="J1746" s="14" t="str">
        <f t="shared" si="164"/>
        <v/>
      </c>
      <c r="K1746" s="18" t="str">
        <f t="shared" si="165"/>
        <v/>
      </c>
      <c r="L1746" s="18" t="str">
        <f t="shared" si="166"/>
        <v/>
      </c>
      <c r="M1746" s="17" t="str">
        <f t="shared" si="167"/>
        <v>✔</v>
      </c>
    </row>
    <row r="1747" spans="1:13" ht="14.25" customHeight="1" x14ac:dyDescent="0.15">
      <c r="A1747" s="24" t="s">
        <v>5533</v>
      </c>
      <c r="B1747" s="24" t="s">
        <v>5506</v>
      </c>
      <c r="C1747" s="23" t="s">
        <v>5532</v>
      </c>
      <c r="D1747" s="22"/>
      <c r="E1747" s="91">
        <v>8530</v>
      </c>
      <c r="F1747" s="21">
        <v>1592</v>
      </c>
      <c r="G1747" s="20"/>
      <c r="H1747" s="14" t="str">
        <f t="shared" si="162"/>
        <v/>
      </c>
      <c r="I1747" s="19">
        <f t="shared" si="163"/>
        <v>13579760</v>
      </c>
      <c r="J1747" s="14" t="str">
        <f t="shared" si="164"/>
        <v/>
      </c>
      <c r="K1747" s="18" t="str">
        <f t="shared" si="165"/>
        <v/>
      </c>
      <c r="L1747" s="18" t="str">
        <f t="shared" si="166"/>
        <v/>
      </c>
      <c r="M1747" s="17" t="str">
        <f t="shared" si="167"/>
        <v>✔</v>
      </c>
    </row>
    <row r="1748" spans="1:13" ht="14.25" customHeight="1" x14ac:dyDescent="0.15">
      <c r="A1748" s="24" t="s">
        <v>5531</v>
      </c>
      <c r="B1748" s="24" t="s">
        <v>5506</v>
      </c>
      <c r="C1748" s="23" t="s">
        <v>5530</v>
      </c>
      <c r="D1748" s="22"/>
      <c r="E1748" s="91">
        <v>2310</v>
      </c>
      <c r="F1748" s="21">
        <v>123</v>
      </c>
      <c r="G1748" s="20"/>
      <c r="H1748" s="14" t="str">
        <f t="shared" si="162"/>
        <v/>
      </c>
      <c r="I1748" s="19">
        <f t="shared" si="163"/>
        <v>284130</v>
      </c>
      <c r="J1748" s="14" t="str">
        <f t="shared" si="164"/>
        <v/>
      </c>
      <c r="K1748" s="18" t="str">
        <f t="shared" si="165"/>
        <v/>
      </c>
      <c r="L1748" s="18" t="str">
        <f t="shared" si="166"/>
        <v/>
      </c>
      <c r="M1748" s="17" t="str">
        <f t="shared" si="167"/>
        <v>✔</v>
      </c>
    </row>
    <row r="1749" spans="1:13" ht="14.25" customHeight="1" x14ac:dyDescent="0.15">
      <c r="A1749" s="24" t="s">
        <v>5529</v>
      </c>
      <c r="B1749" s="24" t="s">
        <v>5506</v>
      </c>
      <c r="C1749" s="23" t="s">
        <v>5528</v>
      </c>
      <c r="D1749" s="22"/>
      <c r="E1749" s="91">
        <v>4810</v>
      </c>
      <c r="F1749" s="21">
        <v>4848</v>
      </c>
      <c r="G1749" s="20"/>
      <c r="H1749" s="14" t="str">
        <f t="shared" si="162"/>
        <v/>
      </c>
      <c r="I1749" s="19">
        <f t="shared" si="163"/>
        <v>23318880</v>
      </c>
      <c r="J1749" s="14" t="str">
        <f t="shared" si="164"/>
        <v/>
      </c>
      <c r="K1749" s="18" t="str">
        <f t="shared" si="165"/>
        <v/>
      </c>
      <c r="L1749" s="18" t="str">
        <f t="shared" si="166"/>
        <v/>
      </c>
      <c r="M1749" s="17" t="str">
        <f t="shared" si="167"/>
        <v>✔</v>
      </c>
    </row>
    <row r="1750" spans="1:13" ht="14.25" customHeight="1" x14ac:dyDescent="0.15">
      <c r="A1750" s="24" t="s">
        <v>5527</v>
      </c>
      <c r="B1750" s="24" t="s">
        <v>5506</v>
      </c>
      <c r="C1750" s="23" t="s">
        <v>5526</v>
      </c>
      <c r="D1750" s="22"/>
      <c r="E1750" s="91">
        <v>7780</v>
      </c>
      <c r="F1750" s="21">
        <v>11024</v>
      </c>
      <c r="G1750" s="20"/>
      <c r="H1750" s="14" t="str">
        <f t="shared" si="162"/>
        <v/>
      </c>
      <c r="I1750" s="19">
        <f t="shared" si="163"/>
        <v>85766720</v>
      </c>
      <c r="J1750" s="14" t="str">
        <f t="shared" si="164"/>
        <v/>
      </c>
      <c r="K1750" s="18" t="str">
        <f t="shared" si="165"/>
        <v/>
      </c>
      <c r="L1750" s="18" t="str">
        <f t="shared" si="166"/>
        <v/>
      </c>
      <c r="M1750" s="17" t="str">
        <f t="shared" si="167"/>
        <v>✔</v>
      </c>
    </row>
    <row r="1751" spans="1:13" ht="14.25" customHeight="1" x14ac:dyDescent="0.15">
      <c r="A1751" s="24" t="s">
        <v>5525</v>
      </c>
      <c r="B1751" s="24" t="s">
        <v>5506</v>
      </c>
      <c r="C1751" s="23" t="s">
        <v>5524</v>
      </c>
      <c r="D1751" s="22"/>
      <c r="E1751" s="91">
        <v>7301</v>
      </c>
      <c r="F1751" s="21">
        <v>144</v>
      </c>
      <c r="G1751" s="20"/>
      <c r="H1751" s="14" t="str">
        <f t="shared" si="162"/>
        <v/>
      </c>
      <c r="I1751" s="19">
        <f t="shared" si="163"/>
        <v>1051344</v>
      </c>
      <c r="J1751" s="14" t="str">
        <f t="shared" si="164"/>
        <v/>
      </c>
      <c r="K1751" s="18" t="str">
        <f t="shared" si="165"/>
        <v/>
      </c>
      <c r="L1751" s="18" t="str">
        <f t="shared" si="166"/>
        <v/>
      </c>
      <c r="M1751" s="17" t="str">
        <f t="shared" si="167"/>
        <v>✔</v>
      </c>
    </row>
    <row r="1752" spans="1:13" ht="14.25" customHeight="1" x14ac:dyDescent="0.15">
      <c r="A1752" s="24" t="s">
        <v>5523</v>
      </c>
      <c r="B1752" s="24" t="s">
        <v>5506</v>
      </c>
      <c r="C1752" s="23" t="s">
        <v>5522</v>
      </c>
      <c r="D1752" s="22"/>
      <c r="E1752" s="91">
        <v>3424</v>
      </c>
      <c r="F1752" s="21">
        <v>104</v>
      </c>
      <c r="G1752" s="20"/>
      <c r="H1752" s="14" t="str">
        <f t="shared" si="162"/>
        <v/>
      </c>
      <c r="I1752" s="19">
        <f t="shared" si="163"/>
        <v>356096</v>
      </c>
      <c r="J1752" s="14" t="str">
        <f t="shared" si="164"/>
        <v/>
      </c>
      <c r="K1752" s="18" t="str">
        <f t="shared" si="165"/>
        <v/>
      </c>
      <c r="L1752" s="18" t="str">
        <f t="shared" si="166"/>
        <v/>
      </c>
      <c r="M1752" s="17" t="str">
        <f t="shared" si="167"/>
        <v>✔</v>
      </c>
    </row>
    <row r="1753" spans="1:13" ht="14.25" customHeight="1" x14ac:dyDescent="0.15">
      <c r="A1753" s="24" t="s">
        <v>5521</v>
      </c>
      <c r="B1753" s="24" t="s">
        <v>5506</v>
      </c>
      <c r="C1753" s="23" t="s">
        <v>5520</v>
      </c>
      <c r="D1753" s="22"/>
      <c r="E1753" s="91">
        <v>15311.5</v>
      </c>
      <c r="F1753" s="21">
        <v>305</v>
      </c>
      <c r="G1753" s="20"/>
      <c r="H1753" s="14" t="str">
        <f t="shared" si="162"/>
        <v/>
      </c>
      <c r="I1753" s="19">
        <f t="shared" si="163"/>
        <v>4670007.5</v>
      </c>
      <c r="J1753" s="14" t="str">
        <f t="shared" si="164"/>
        <v/>
      </c>
      <c r="K1753" s="18" t="str">
        <f t="shared" si="165"/>
        <v/>
      </c>
      <c r="L1753" s="18" t="str">
        <f t="shared" si="166"/>
        <v/>
      </c>
      <c r="M1753" s="17" t="str">
        <f t="shared" si="167"/>
        <v>✔</v>
      </c>
    </row>
    <row r="1754" spans="1:13" ht="14.25" customHeight="1" x14ac:dyDescent="0.15">
      <c r="A1754" s="24" t="s">
        <v>5519</v>
      </c>
      <c r="B1754" s="24" t="s">
        <v>5506</v>
      </c>
      <c r="C1754" s="23" t="s">
        <v>5518</v>
      </c>
      <c r="D1754" s="22"/>
      <c r="E1754" s="91">
        <v>29617.599999999999</v>
      </c>
      <c r="F1754" s="21">
        <v>60</v>
      </c>
      <c r="G1754" s="20"/>
      <c r="H1754" s="14" t="str">
        <f t="shared" si="162"/>
        <v/>
      </c>
      <c r="I1754" s="19">
        <f t="shared" si="163"/>
        <v>1777056</v>
      </c>
      <c r="J1754" s="14" t="str">
        <f t="shared" si="164"/>
        <v/>
      </c>
      <c r="K1754" s="18" t="str">
        <f t="shared" si="165"/>
        <v/>
      </c>
      <c r="L1754" s="18" t="str">
        <f t="shared" si="166"/>
        <v/>
      </c>
      <c r="M1754" s="17" t="str">
        <f t="shared" si="167"/>
        <v>✔</v>
      </c>
    </row>
    <row r="1755" spans="1:13" ht="14.25" customHeight="1" x14ac:dyDescent="0.15">
      <c r="A1755" s="24" t="s">
        <v>5517</v>
      </c>
      <c r="B1755" s="24" t="s">
        <v>5506</v>
      </c>
      <c r="C1755" s="23" t="s">
        <v>5516</v>
      </c>
      <c r="D1755" s="22"/>
      <c r="E1755" s="91">
        <v>36192</v>
      </c>
      <c r="F1755" s="21">
        <v>749</v>
      </c>
      <c r="G1755" s="20"/>
      <c r="H1755" s="14" t="str">
        <f t="shared" si="162"/>
        <v/>
      </c>
      <c r="I1755" s="19">
        <f t="shared" si="163"/>
        <v>27107808</v>
      </c>
      <c r="J1755" s="14" t="str">
        <f t="shared" si="164"/>
        <v/>
      </c>
      <c r="K1755" s="18" t="str">
        <f t="shared" si="165"/>
        <v/>
      </c>
      <c r="L1755" s="18" t="str">
        <f t="shared" si="166"/>
        <v/>
      </c>
      <c r="M1755" s="17" t="str">
        <f t="shared" si="167"/>
        <v>✔</v>
      </c>
    </row>
    <row r="1756" spans="1:13" ht="14.25" customHeight="1" x14ac:dyDescent="0.15">
      <c r="A1756" s="24" t="s">
        <v>5515</v>
      </c>
      <c r="B1756" s="24" t="s">
        <v>5506</v>
      </c>
      <c r="C1756" s="23" t="s">
        <v>5514</v>
      </c>
      <c r="D1756" s="22"/>
      <c r="E1756" s="91">
        <v>61378.9</v>
      </c>
      <c r="F1756" s="21">
        <v>209</v>
      </c>
      <c r="G1756" s="20"/>
      <c r="H1756" s="14" t="str">
        <f t="shared" si="162"/>
        <v/>
      </c>
      <c r="I1756" s="19">
        <f t="shared" si="163"/>
        <v>12828190.1</v>
      </c>
      <c r="J1756" s="14" t="str">
        <f t="shared" si="164"/>
        <v/>
      </c>
      <c r="K1756" s="18" t="str">
        <f t="shared" si="165"/>
        <v/>
      </c>
      <c r="L1756" s="18" t="str">
        <f t="shared" si="166"/>
        <v/>
      </c>
      <c r="M1756" s="17" t="str">
        <f t="shared" si="167"/>
        <v>✔</v>
      </c>
    </row>
    <row r="1757" spans="1:13" ht="14.25" customHeight="1" x14ac:dyDescent="0.15">
      <c r="A1757" s="24" t="s">
        <v>5513</v>
      </c>
      <c r="B1757" s="24" t="s">
        <v>5506</v>
      </c>
      <c r="C1757" s="23" t="s">
        <v>5512</v>
      </c>
      <c r="D1757" s="22"/>
      <c r="E1757" s="91">
        <v>4800</v>
      </c>
      <c r="F1757" s="21">
        <v>3</v>
      </c>
      <c r="G1757" s="20"/>
      <c r="H1757" s="14" t="str">
        <f t="shared" si="162"/>
        <v/>
      </c>
      <c r="I1757" s="19">
        <f t="shared" si="163"/>
        <v>14400</v>
      </c>
      <c r="J1757" s="14" t="str">
        <f t="shared" si="164"/>
        <v/>
      </c>
      <c r="K1757" s="18" t="str">
        <f t="shared" si="165"/>
        <v/>
      </c>
      <c r="L1757" s="18" t="str">
        <f t="shared" si="166"/>
        <v/>
      </c>
      <c r="M1757" s="17" t="str">
        <f t="shared" si="167"/>
        <v>✔</v>
      </c>
    </row>
    <row r="1758" spans="1:13" ht="14.25" customHeight="1" x14ac:dyDescent="0.15">
      <c r="A1758" s="24" t="s">
        <v>5511</v>
      </c>
      <c r="B1758" s="24" t="s">
        <v>5506</v>
      </c>
      <c r="C1758" s="23" t="s">
        <v>5510</v>
      </c>
      <c r="D1758" s="22"/>
      <c r="E1758" s="91">
        <v>325</v>
      </c>
      <c r="F1758" s="21">
        <v>3696</v>
      </c>
      <c r="G1758" s="20"/>
      <c r="H1758" s="14" t="str">
        <f t="shared" si="162"/>
        <v/>
      </c>
      <c r="I1758" s="19">
        <f t="shared" si="163"/>
        <v>1201200</v>
      </c>
      <c r="J1758" s="14" t="str">
        <f t="shared" si="164"/>
        <v/>
      </c>
      <c r="K1758" s="18" t="str">
        <f t="shared" si="165"/>
        <v/>
      </c>
      <c r="L1758" s="18" t="str">
        <f t="shared" si="166"/>
        <v/>
      </c>
      <c r="M1758" s="17" t="str">
        <f t="shared" si="167"/>
        <v>✔</v>
      </c>
    </row>
    <row r="1759" spans="1:13" ht="14.25" customHeight="1" x14ac:dyDescent="0.15">
      <c r="A1759" s="24" t="s">
        <v>5509</v>
      </c>
      <c r="B1759" s="24" t="s">
        <v>5506</v>
      </c>
      <c r="C1759" s="23" t="s">
        <v>5508</v>
      </c>
      <c r="D1759" s="22"/>
      <c r="E1759" s="91">
        <v>1465</v>
      </c>
      <c r="F1759" s="21">
        <v>63</v>
      </c>
      <c r="G1759" s="20"/>
      <c r="H1759" s="14" t="str">
        <f t="shared" si="162"/>
        <v/>
      </c>
      <c r="I1759" s="19">
        <f t="shared" si="163"/>
        <v>92295</v>
      </c>
      <c r="J1759" s="14" t="str">
        <f t="shared" si="164"/>
        <v/>
      </c>
      <c r="K1759" s="18" t="str">
        <f t="shared" si="165"/>
        <v/>
      </c>
      <c r="L1759" s="18" t="str">
        <f t="shared" si="166"/>
        <v/>
      </c>
      <c r="M1759" s="17" t="str">
        <f t="shared" si="167"/>
        <v>✔</v>
      </c>
    </row>
    <row r="1760" spans="1:13" ht="14.25" customHeight="1" x14ac:dyDescent="0.15">
      <c r="A1760" s="24" t="s">
        <v>5507</v>
      </c>
      <c r="B1760" s="24" t="s">
        <v>5506</v>
      </c>
      <c r="C1760" s="23" t="s">
        <v>5505</v>
      </c>
      <c r="D1760" s="22"/>
      <c r="E1760" s="91">
        <v>7560</v>
      </c>
      <c r="F1760" s="21">
        <v>12</v>
      </c>
      <c r="G1760" s="20"/>
      <c r="H1760" s="14" t="str">
        <f t="shared" si="162"/>
        <v/>
      </c>
      <c r="I1760" s="19">
        <f t="shared" si="163"/>
        <v>90720</v>
      </c>
      <c r="J1760" s="14" t="str">
        <f t="shared" si="164"/>
        <v/>
      </c>
      <c r="K1760" s="18" t="str">
        <f t="shared" si="165"/>
        <v/>
      </c>
      <c r="L1760" s="18" t="str">
        <f t="shared" si="166"/>
        <v/>
      </c>
      <c r="M1760" s="17" t="str">
        <f t="shared" si="167"/>
        <v>✔</v>
      </c>
    </row>
    <row r="1761" spans="1:13" ht="14.25" customHeight="1" x14ac:dyDescent="0.15">
      <c r="A1761" s="24" t="s">
        <v>5504</v>
      </c>
      <c r="B1761" s="24" t="s">
        <v>5435</v>
      </c>
      <c r="C1761" s="23" t="s">
        <v>5503</v>
      </c>
      <c r="D1761" s="22"/>
      <c r="E1761" s="91">
        <v>1830</v>
      </c>
      <c r="F1761" s="21">
        <v>24</v>
      </c>
      <c r="G1761" s="20"/>
      <c r="H1761" s="14" t="str">
        <f t="shared" si="162"/>
        <v/>
      </c>
      <c r="I1761" s="19">
        <f t="shared" si="163"/>
        <v>43920</v>
      </c>
      <c r="J1761" s="14" t="str">
        <f t="shared" si="164"/>
        <v/>
      </c>
      <c r="K1761" s="18" t="str">
        <f t="shared" si="165"/>
        <v/>
      </c>
      <c r="L1761" s="18" t="str">
        <f t="shared" si="166"/>
        <v/>
      </c>
      <c r="M1761" s="17" t="str">
        <f t="shared" si="167"/>
        <v>✔</v>
      </c>
    </row>
    <row r="1762" spans="1:13" ht="14.25" customHeight="1" x14ac:dyDescent="0.15">
      <c r="A1762" s="24" t="s">
        <v>5502</v>
      </c>
      <c r="B1762" s="24" t="s">
        <v>5435</v>
      </c>
      <c r="C1762" s="23" t="s">
        <v>5501</v>
      </c>
      <c r="D1762" s="22"/>
      <c r="E1762" s="91">
        <v>6283.2</v>
      </c>
      <c r="F1762" s="21">
        <v>56</v>
      </c>
      <c r="G1762" s="20"/>
      <c r="H1762" s="14" t="str">
        <f t="shared" si="162"/>
        <v/>
      </c>
      <c r="I1762" s="19">
        <f t="shared" si="163"/>
        <v>351859.20000000001</v>
      </c>
      <c r="J1762" s="14" t="str">
        <f t="shared" si="164"/>
        <v/>
      </c>
      <c r="K1762" s="18" t="str">
        <f t="shared" si="165"/>
        <v/>
      </c>
      <c r="L1762" s="18" t="str">
        <f t="shared" si="166"/>
        <v/>
      </c>
      <c r="M1762" s="17" t="str">
        <f t="shared" si="167"/>
        <v>✔</v>
      </c>
    </row>
    <row r="1763" spans="1:13" ht="14.25" customHeight="1" x14ac:dyDescent="0.15">
      <c r="A1763" s="24" t="s">
        <v>5500</v>
      </c>
      <c r="B1763" s="24" t="s">
        <v>5435</v>
      </c>
      <c r="C1763" s="23" t="s">
        <v>5499</v>
      </c>
      <c r="D1763" s="22"/>
      <c r="E1763" s="91">
        <v>7740</v>
      </c>
      <c r="F1763" s="21">
        <v>608</v>
      </c>
      <c r="G1763" s="20"/>
      <c r="H1763" s="14" t="str">
        <f t="shared" si="162"/>
        <v/>
      </c>
      <c r="I1763" s="19">
        <f t="shared" si="163"/>
        <v>4705920</v>
      </c>
      <c r="J1763" s="14" t="str">
        <f t="shared" si="164"/>
        <v/>
      </c>
      <c r="K1763" s="18" t="str">
        <f t="shared" si="165"/>
        <v/>
      </c>
      <c r="L1763" s="18" t="str">
        <f t="shared" si="166"/>
        <v/>
      </c>
      <c r="M1763" s="17" t="str">
        <f t="shared" si="167"/>
        <v>✔</v>
      </c>
    </row>
    <row r="1764" spans="1:13" ht="14.25" customHeight="1" x14ac:dyDescent="0.15">
      <c r="A1764" s="24" t="s">
        <v>5498</v>
      </c>
      <c r="B1764" s="24" t="s">
        <v>5435</v>
      </c>
      <c r="C1764" s="23" t="s">
        <v>5497</v>
      </c>
      <c r="D1764" s="22"/>
      <c r="E1764" s="91">
        <v>38700</v>
      </c>
      <c r="F1764" s="21">
        <v>22</v>
      </c>
      <c r="G1764" s="20"/>
      <c r="H1764" s="14" t="str">
        <f t="shared" si="162"/>
        <v/>
      </c>
      <c r="I1764" s="19">
        <f t="shared" si="163"/>
        <v>851400</v>
      </c>
      <c r="J1764" s="14" t="str">
        <f t="shared" si="164"/>
        <v/>
      </c>
      <c r="K1764" s="18" t="str">
        <f t="shared" si="165"/>
        <v/>
      </c>
      <c r="L1764" s="18" t="str">
        <f t="shared" si="166"/>
        <v/>
      </c>
      <c r="M1764" s="17" t="str">
        <f t="shared" si="167"/>
        <v>✔</v>
      </c>
    </row>
    <row r="1765" spans="1:13" ht="14.25" customHeight="1" x14ac:dyDescent="0.15">
      <c r="A1765" s="24" t="s">
        <v>5496</v>
      </c>
      <c r="B1765" s="24" t="s">
        <v>5435</v>
      </c>
      <c r="C1765" s="23" t="s">
        <v>5495</v>
      </c>
      <c r="D1765" s="22"/>
      <c r="E1765" s="91">
        <v>29770</v>
      </c>
      <c r="F1765" s="21">
        <v>3</v>
      </c>
      <c r="G1765" s="20"/>
      <c r="H1765" s="14" t="str">
        <f t="shared" si="162"/>
        <v/>
      </c>
      <c r="I1765" s="19">
        <f t="shared" si="163"/>
        <v>89310</v>
      </c>
      <c r="J1765" s="14" t="str">
        <f t="shared" si="164"/>
        <v/>
      </c>
      <c r="K1765" s="18" t="str">
        <f t="shared" si="165"/>
        <v/>
      </c>
      <c r="L1765" s="18" t="str">
        <f t="shared" si="166"/>
        <v/>
      </c>
      <c r="M1765" s="17" t="str">
        <f t="shared" si="167"/>
        <v>✔</v>
      </c>
    </row>
    <row r="1766" spans="1:13" ht="14.25" customHeight="1" x14ac:dyDescent="0.15">
      <c r="A1766" s="24" t="s">
        <v>5494</v>
      </c>
      <c r="B1766" s="24" t="s">
        <v>5435</v>
      </c>
      <c r="C1766" s="23" t="s">
        <v>5493</v>
      </c>
      <c r="D1766" s="22"/>
      <c r="E1766" s="91">
        <v>4820</v>
      </c>
      <c r="F1766" s="21">
        <v>3</v>
      </c>
      <c r="G1766" s="20"/>
      <c r="H1766" s="14" t="str">
        <f t="shared" si="162"/>
        <v/>
      </c>
      <c r="I1766" s="19">
        <f t="shared" si="163"/>
        <v>14460</v>
      </c>
      <c r="J1766" s="14" t="str">
        <f t="shared" si="164"/>
        <v/>
      </c>
      <c r="K1766" s="18" t="str">
        <f t="shared" si="165"/>
        <v/>
      </c>
      <c r="L1766" s="18" t="str">
        <f t="shared" si="166"/>
        <v/>
      </c>
      <c r="M1766" s="17" t="str">
        <f t="shared" si="167"/>
        <v>✔</v>
      </c>
    </row>
    <row r="1767" spans="1:13" ht="14.25" customHeight="1" x14ac:dyDescent="0.15">
      <c r="A1767" s="24" t="s">
        <v>5492</v>
      </c>
      <c r="B1767" s="24" t="s">
        <v>5435</v>
      </c>
      <c r="C1767" s="23" t="s">
        <v>5491</v>
      </c>
      <c r="D1767" s="22"/>
      <c r="E1767" s="91">
        <v>2140</v>
      </c>
      <c r="F1767" s="21">
        <v>5</v>
      </c>
      <c r="G1767" s="20"/>
      <c r="H1767" s="14" t="str">
        <f t="shared" si="162"/>
        <v/>
      </c>
      <c r="I1767" s="19">
        <f t="shared" si="163"/>
        <v>10700</v>
      </c>
      <c r="J1767" s="14" t="str">
        <f t="shared" si="164"/>
        <v/>
      </c>
      <c r="K1767" s="18" t="str">
        <f t="shared" si="165"/>
        <v/>
      </c>
      <c r="L1767" s="18" t="str">
        <f t="shared" si="166"/>
        <v/>
      </c>
      <c r="M1767" s="17" t="str">
        <f t="shared" si="167"/>
        <v>✔</v>
      </c>
    </row>
    <row r="1768" spans="1:13" ht="14.25" customHeight="1" x14ac:dyDescent="0.15">
      <c r="A1768" s="24" t="s">
        <v>5490</v>
      </c>
      <c r="B1768" s="24" t="s">
        <v>5435</v>
      </c>
      <c r="C1768" s="23" t="s">
        <v>5489</v>
      </c>
      <c r="D1768" s="22"/>
      <c r="E1768" s="91">
        <v>15153</v>
      </c>
      <c r="F1768" s="21">
        <v>3</v>
      </c>
      <c r="G1768" s="20"/>
      <c r="H1768" s="14" t="str">
        <f t="shared" si="162"/>
        <v/>
      </c>
      <c r="I1768" s="19">
        <f t="shared" si="163"/>
        <v>45459</v>
      </c>
      <c r="J1768" s="14" t="str">
        <f t="shared" si="164"/>
        <v/>
      </c>
      <c r="K1768" s="18" t="str">
        <f t="shared" si="165"/>
        <v/>
      </c>
      <c r="L1768" s="18" t="str">
        <f t="shared" si="166"/>
        <v/>
      </c>
      <c r="M1768" s="17" t="str">
        <f t="shared" si="167"/>
        <v>✔</v>
      </c>
    </row>
    <row r="1769" spans="1:13" ht="14.25" customHeight="1" x14ac:dyDescent="0.15">
      <c r="A1769" s="24" t="s">
        <v>5488</v>
      </c>
      <c r="B1769" s="24" t="s">
        <v>5435</v>
      </c>
      <c r="C1769" s="23" t="s">
        <v>5487</v>
      </c>
      <c r="D1769" s="22"/>
      <c r="E1769" s="91">
        <v>1080</v>
      </c>
      <c r="F1769" s="21">
        <v>12</v>
      </c>
      <c r="G1769" s="20"/>
      <c r="H1769" s="14" t="str">
        <f t="shared" si="162"/>
        <v/>
      </c>
      <c r="I1769" s="19">
        <f t="shared" si="163"/>
        <v>12960</v>
      </c>
      <c r="J1769" s="14" t="str">
        <f t="shared" si="164"/>
        <v/>
      </c>
      <c r="K1769" s="18" t="str">
        <f t="shared" si="165"/>
        <v/>
      </c>
      <c r="L1769" s="18" t="str">
        <f t="shared" si="166"/>
        <v/>
      </c>
      <c r="M1769" s="17" t="str">
        <f t="shared" si="167"/>
        <v>✔</v>
      </c>
    </row>
    <row r="1770" spans="1:13" ht="14.25" customHeight="1" x14ac:dyDescent="0.15">
      <c r="A1770" s="24" t="s">
        <v>5486</v>
      </c>
      <c r="B1770" s="24" t="s">
        <v>5435</v>
      </c>
      <c r="C1770" s="23" t="s">
        <v>5485</v>
      </c>
      <c r="D1770" s="22"/>
      <c r="E1770" s="91">
        <v>4910</v>
      </c>
      <c r="F1770" s="21">
        <v>195</v>
      </c>
      <c r="G1770" s="20"/>
      <c r="H1770" s="14" t="str">
        <f t="shared" si="162"/>
        <v/>
      </c>
      <c r="I1770" s="19">
        <f t="shared" si="163"/>
        <v>957450</v>
      </c>
      <c r="J1770" s="14" t="str">
        <f t="shared" si="164"/>
        <v/>
      </c>
      <c r="K1770" s="18" t="str">
        <f t="shared" si="165"/>
        <v/>
      </c>
      <c r="L1770" s="18" t="str">
        <f t="shared" si="166"/>
        <v/>
      </c>
      <c r="M1770" s="17" t="str">
        <f t="shared" si="167"/>
        <v>✔</v>
      </c>
    </row>
    <row r="1771" spans="1:13" ht="14.25" customHeight="1" x14ac:dyDescent="0.15">
      <c r="A1771" s="24" t="s">
        <v>5484</v>
      </c>
      <c r="B1771" s="24" t="s">
        <v>5435</v>
      </c>
      <c r="C1771" s="23" t="s">
        <v>5483</v>
      </c>
      <c r="D1771" s="22"/>
      <c r="E1771" s="91">
        <v>5930</v>
      </c>
      <c r="F1771" s="21">
        <v>567</v>
      </c>
      <c r="G1771" s="20"/>
      <c r="H1771" s="14" t="str">
        <f t="shared" si="162"/>
        <v/>
      </c>
      <c r="I1771" s="19">
        <f t="shared" si="163"/>
        <v>3362310</v>
      </c>
      <c r="J1771" s="14" t="str">
        <f t="shared" si="164"/>
        <v/>
      </c>
      <c r="K1771" s="18" t="str">
        <f t="shared" si="165"/>
        <v/>
      </c>
      <c r="L1771" s="18" t="str">
        <f t="shared" si="166"/>
        <v/>
      </c>
      <c r="M1771" s="17" t="str">
        <f t="shared" si="167"/>
        <v>✔</v>
      </c>
    </row>
    <row r="1772" spans="1:13" ht="14.25" customHeight="1" x14ac:dyDescent="0.15">
      <c r="A1772" s="24" t="s">
        <v>5482</v>
      </c>
      <c r="B1772" s="24" t="s">
        <v>5435</v>
      </c>
      <c r="C1772" s="23" t="s">
        <v>5481</v>
      </c>
      <c r="D1772" s="22"/>
      <c r="E1772" s="91">
        <v>2290</v>
      </c>
      <c r="F1772" s="21">
        <v>41</v>
      </c>
      <c r="G1772" s="20"/>
      <c r="H1772" s="14" t="str">
        <f t="shared" si="162"/>
        <v/>
      </c>
      <c r="I1772" s="19">
        <f t="shared" si="163"/>
        <v>93890</v>
      </c>
      <c r="J1772" s="14" t="str">
        <f t="shared" si="164"/>
        <v/>
      </c>
      <c r="K1772" s="18" t="str">
        <f t="shared" si="165"/>
        <v/>
      </c>
      <c r="L1772" s="18" t="str">
        <f t="shared" si="166"/>
        <v/>
      </c>
      <c r="M1772" s="17" t="str">
        <f t="shared" si="167"/>
        <v>✔</v>
      </c>
    </row>
    <row r="1773" spans="1:13" ht="14.25" customHeight="1" x14ac:dyDescent="0.15">
      <c r="A1773" s="24" t="s">
        <v>5480</v>
      </c>
      <c r="B1773" s="24" t="s">
        <v>5435</v>
      </c>
      <c r="C1773" s="23" t="s">
        <v>5479</v>
      </c>
      <c r="D1773" s="22"/>
      <c r="E1773" s="91">
        <v>4170</v>
      </c>
      <c r="F1773" s="21">
        <v>108</v>
      </c>
      <c r="G1773" s="20"/>
      <c r="H1773" s="14" t="str">
        <f t="shared" si="162"/>
        <v/>
      </c>
      <c r="I1773" s="19">
        <f t="shared" si="163"/>
        <v>450360</v>
      </c>
      <c r="J1773" s="14" t="str">
        <f t="shared" si="164"/>
        <v/>
      </c>
      <c r="K1773" s="18" t="str">
        <f t="shared" si="165"/>
        <v/>
      </c>
      <c r="L1773" s="18" t="str">
        <f t="shared" si="166"/>
        <v/>
      </c>
      <c r="M1773" s="17" t="str">
        <f t="shared" si="167"/>
        <v>✔</v>
      </c>
    </row>
    <row r="1774" spans="1:13" ht="14.25" customHeight="1" x14ac:dyDescent="0.15">
      <c r="A1774" s="24" t="s">
        <v>5478</v>
      </c>
      <c r="B1774" s="24" t="s">
        <v>5435</v>
      </c>
      <c r="C1774" s="23" t="s">
        <v>5477</v>
      </c>
      <c r="D1774" s="22"/>
      <c r="E1774" s="91">
        <v>7420</v>
      </c>
      <c r="F1774" s="21">
        <v>36</v>
      </c>
      <c r="G1774" s="20"/>
      <c r="H1774" s="14" t="str">
        <f t="shared" si="162"/>
        <v/>
      </c>
      <c r="I1774" s="19">
        <f t="shared" si="163"/>
        <v>267120</v>
      </c>
      <c r="J1774" s="14" t="str">
        <f t="shared" si="164"/>
        <v/>
      </c>
      <c r="K1774" s="18" t="str">
        <f t="shared" si="165"/>
        <v/>
      </c>
      <c r="L1774" s="18" t="str">
        <f t="shared" si="166"/>
        <v/>
      </c>
      <c r="M1774" s="17" t="str">
        <f t="shared" si="167"/>
        <v>✔</v>
      </c>
    </row>
    <row r="1775" spans="1:13" ht="14.25" customHeight="1" x14ac:dyDescent="0.15">
      <c r="A1775" s="24" t="s">
        <v>5476</v>
      </c>
      <c r="B1775" s="24" t="s">
        <v>5435</v>
      </c>
      <c r="C1775" s="23" t="s">
        <v>5475</v>
      </c>
      <c r="D1775" s="22"/>
      <c r="E1775" s="91">
        <v>9083.2000000000007</v>
      </c>
      <c r="F1775" s="21">
        <v>99</v>
      </c>
      <c r="G1775" s="20"/>
      <c r="H1775" s="14" t="str">
        <f t="shared" si="162"/>
        <v/>
      </c>
      <c r="I1775" s="19">
        <f t="shared" si="163"/>
        <v>899236.8</v>
      </c>
      <c r="J1775" s="14" t="str">
        <f t="shared" si="164"/>
        <v/>
      </c>
      <c r="K1775" s="18" t="str">
        <f t="shared" si="165"/>
        <v/>
      </c>
      <c r="L1775" s="18" t="str">
        <f t="shared" si="166"/>
        <v/>
      </c>
      <c r="M1775" s="17" t="str">
        <f t="shared" si="167"/>
        <v>✔</v>
      </c>
    </row>
    <row r="1776" spans="1:13" ht="14.25" customHeight="1" x14ac:dyDescent="0.15">
      <c r="A1776" s="24" t="s">
        <v>5474</v>
      </c>
      <c r="B1776" s="24" t="s">
        <v>5435</v>
      </c>
      <c r="C1776" s="23" t="s">
        <v>5473</v>
      </c>
      <c r="D1776" s="22"/>
      <c r="E1776" s="91">
        <v>7850</v>
      </c>
      <c r="F1776" s="21">
        <v>15</v>
      </c>
      <c r="G1776" s="20"/>
      <c r="H1776" s="14" t="str">
        <f t="shared" si="162"/>
        <v/>
      </c>
      <c r="I1776" s="19">
        <f t="shared" si="163"/>
        <v>117750</v>
      </c>
      <c r="J1776" s="14" t="str">
        <f t="shared" si="164"/>
        <v/>
      </c>
      <c r="K1776" s="18" t="str">
        <f t="shared" si="165"/>
        <v/>
      </c>
      <c r="L1776" s="18" t="str">
        <f t="shared" si="166"/>
        <v/>
      </c>
      <c r="M1776" s="17" t="str">
        <f t="shared" si="167"/>
        <v>✔</v>
      </c>
    </row>
    <row r="1777" spans="1:13" ht="14.25" customHeight="1" x14ac:dyDescent="0.15">
      <c r="A1777" s="24" t="s">
        <v>5472</v>
      </c>
      <c r="B1777" s="24" t="s">
        <v>5435</v>
      </c>
      <c r="C1777" s="23" t="s">
        <v>5471</v>
      </c>
      <c r="D1777" s="22"/>
      <c r="E1777" s="91">
        <v>2198</v>
      </c>
      <c r="F1777" s="21">
        <v>20</v>
      </c>
      <c r="G1777" s="20"/>
      <c r="H1777" s="14" t="str">
        <f t="shared" si="162"/>
        <v/>
      </c>
      <c r="I1777" s="19">
        <f t="shared" si="163"/>
        <v>43960</v>
      </c>
      <c r="J1777" s="14" t="str">
        <f t="shared" si="164"/>
        <v/>
      </c>
      <c r="K1777" s="18" t="str">
        <f t="shared" si="165"/>
        <v/>
      </c>
      <c r="L1777" s="18" t="str">
        <f t="shared" si="166"/>
        <v/>
      </c>
      <c r="M1777" s="17" t="str">
        <f t="shared" si="167"/>
        <v>✔</v>
      </c>
    </row>
    <row r="1778" spans="1:13" ht="14.25" customHeight="1" x14ac:dyDescent="0.15">
      <c r="A1778" s="24" t="s">
        <v>5470</v>
      </c>
      <c r="B1778" s="24" t="s">
        <v>5435</v>
      </c>
      <c r="C1778" s="23" t="s">
        <v>5469</v>
      </c>
      <c r="D1778" s="22"/>
      <c r="E1778" s="91">
        <v>187532</v>
      </c>
      <c r="F1778" s="21">
        <v>41</v>
      </c>
      <c r="G1778" s="20"/>
      <c r="H1778" s="14" t="str">
        <f t="shared" si="162"/>
        <v/>
      </c>
      <c r="I1778" s="19">
        <f t="shared" si="163"/>
        <v>7688812</v>
      </c>
      <c r="J1778" s="14" t="str">
        <f t="shared" si="164"/>
        <v/>
      </c>
      <c r="K1778" s="18" t="str">
        <f t="shared" si="165"/>
        <v/>
      </c>
      <c r="L1778" s="18" t="str">
        <f t="shared" si="166"/>
        <v/>
      </c>
      <c r="M1778" s="17" t="str">
        <f t="shared" si="167"/>
        <v>✔</v>
      </c>
    </row>
    <row r="1779" spans="1:13" ht="14.25" customHeight="1" x14ac:dyDescent="0.15">
      <c r="A1779" s="24" t="s">
        <v>5468</v>
      </c>
      <c r="B1779" s="24" t="s">
        <v>5435</v>
      </c>
      <c r="C1779" s="23" t="s">
        <v>5467</v>
      </c>
      <c r="D1779" s="22"/>
      <c r="E1779" s="91">
        <v>247122</v>
      </c>
      <c r="F1779" s="21">
        <v>63</v>
      </c>
      <c r="G1779" s="20"/>
      <c r="H1779" s="14" t="str">
        <f t="shared" si="162"/>
        <v/>
      </c>
      <c r="I1779" s="19">
        <f t="shared" si="163"/>
        <v>15568686</v>
      </c>
      <c r="J1779" s="14" t="str">
        <f t="shared" si="164"/>
        <v/>
      </c>
      <c r="K1779" s="18" t="str">
        <f t="shared" si="165"/>
        <v/>
      </c>
      <c r="L1779" s="18" t="str">
        <f t="shared" si="166"/>
        <v/>
      </c>
      <c r="M1779" s="17" t="str">
        <f t="shared" si="167"/>
        <v>✔</v>
      </c>
    </row>
    <row r="1780" spans="1:13" ht="14.25" customHeight="1" x14ac:dyDescent="0.15">
      <c r="A1780" s="24" t="s">
        <v>5466</v>
      </c>
      <c r="B1780" s="24" t="s">
        <v>5435</v>
      </c>
      <c r="C1780" s="23" t="s">
        <v>5465</v>
      </c>
      <c r="D1780" s="22"/>
      <c r="E1780" s="91">
        <v>364718</v>
      </c>
      <c r="F1780" s="21">
        <v>12</v>
      </c>
      <c r="G1780" s="20"/>
      <c r="H1780" s="14" t="str">
        <f t="shared" si="162"/>
        <v/>
      </c>
      <c r="I1780" s="19">
        <f t="shared" si="163"/>
        <v>4376616</v>
      </c>
      <c r="J1780" s="14" t="str">
        <f t="shared" si="164"/>
        <v/>
      </c>
      <c r="K1780" s="18" t="str">
        <f t="shared" si="165"/>
        <v/>
      </c>
      <c r="L1780" s="18" t="str">
        <f t="shared" si="166"/>
        <v/>
      </c>
      <c r="M1780" s="17" t="str">
        <f t="shared" si="167"/>
        <v>✔</v>
      </c>
    </row>
    <row r="1781" spans="1:13" ht="14.25" customHeight="1" x14ac:dyDescent="0.15">
      <c r="A1781" s="24" t="s">
        <v>5464</v>
      </c>
      <c r="B1781" s="24" t="s">
        <v>5435</v>
      </c>
      <c r="C1781" s="23" t="s">
        <v>5463</v>
      </c>
      <c r="D1781" s="22"/>
      <c r="E1781" s="91">
        <v>14924</v>
      </c>
      <c r="F1781" s="21">
        <v>10</v>
      </c>
      <c r="G1781" s="20"/>
      <c r="H1781" s="14" t="str">
        <f t="shared" si="162"/>
        <v/>
      </c>
      <c r="I1781" s="19">
        <f t="shared" si="163"/>
        <v>149240</v>
      </c>
      <c r="J1781" s="14" t="str">
        <f t="shared" si="164"/>
        <v/>
      </c>
      <c r="K1781" s="18" t="str">
        <f t="shared" si="165"/>
        <v/>
      </c>
      <c r="L1781" s="18" t="str">
        <f t="shared" si="166"/>
        <v/>
      </c>
      <c r="M1781" s="17" t="str">
        <f t="shared" si="167"/>
        <v>✔</v>
      </c>
    </row>
    <row r="1782" spans="1:13" ht="14.25" customHeight="1" x14ac:dyDescent="0.15">
      <c r="A1782" s="24" t="s">
        <v>5462</v>
      </c>
      <c r="B1782" s="24" t="s">
        <v>5435</v>
      </c>
      <c r="C1782" s="23" t="s">
        <v>5461</v>
      </c>
      <c r="D1782" s="22"/>
      <c r="E1782" s="91">
        <v>820</v>
      </c>
      <c r="F1782" s="21">
        <v>15</v>
      </c>
      <c r="G1782" s="20"/>
      <c r="H1782" s="14" t="str">
        <f t="shared" si="162"/>
        <v/>
      </c>
      <c r="I1782" s="19">
        <f t="shared" si="163"/>
        <v>12300</v>
      </c>
      <c r="J1782" s="14" t="str">
        <f t="shared" si="164"/>
        <v/>
      </c>
      <c r="K1782" s="18" t="str">
        <f t="shared" si="165"/>
        <v/>
      </c>
      <c r="L1782" s="18" t="str">
        <f t="shared" si="166"/>
        <v/>
      </c>
      <c r="M1782" s="17" t="str">
        <f t="shared" si="167"/>
        <v>✔</v>
      </c>
    </row>
    <row r="1783" spans="1:13" ht="14.25" customHeight="1" x14ac:dyDescent="0.15">
      <c r="A1783" s="24" t="s">
        <v>5460</v>
      </c>
      <c r="B1783" s="24" t="s">
        <v>5435</v>
      </c>
      <c r="C1783" s="23" t="s">
        <v>5459</v>
      </c>
      <c r="D1783" s="22"/>
      <c r="E1783" s="91">
        <v>6830</v>
      </c>
      <c r="F1783" s="21">
        <v>483</v>
      </c>
      <c r="G1783" s="20"/>
      <c r="H1783" s="14" t="str">
        <f t="shared" si="162"/>
        <v/>
      </c>
      <c r="I1783" s="19">
        <f t="shared" si="163"/>
        <v>3298890</v>
      </c>
      <c r="J1783" s="14" t="str">
        <f t="shared" si="164"/>
        <v/>
      </c>
      <c r="K1783" s="18" t="str">
        <f t="shared" si="165"/>
        <v/>
      </c>
      <c r="L1783" s="18" t="str">
        <f t="shared" si="166"/>
        <v/>
      </c>
      <c r="M1783" s="17" t="str">
        <f t="shared" si="167"/>
        <v>✔</v>
      </c>
    </row>
    <row r="1784" spans="1:13" ht="14.25" customHeight="1" x14ac:dyDescent="0.15">
      <c r="A1784" s="24" t="s">
        <v>5458</v>
      </c>
      <c r="B1784" s="24" t="s">
        <v>5435</v>
      </c>
      <c r="C1784" s="23" t="s">
        <v>5457</v>
      </c>
      <c r="D1784" s="22"/>
      <c r="E1784" s="91">
        <v>55680</v>
      </c>
      <c r="F1784" s="21">
        <v>44</v>
      </c>
      <c r="G1784" s="20"/>
      <c r="H1784" s="14" t="str">
        <f t="shared" si="162"/>
        <v/>
      </c>
      <c r="I1784" s="19">
        <f t="shared" si="163"/>
        <v>2449920</v>
      </c>
      <c r="J1784" s="14" t="str">
        <f t="shared" si="164"/>
        <v/>
      </c>
      <c r="K1784" s="18" t="str">
        <f t="shared" si="165"/>
        <v/>
      </c>
      <c r="L1784" s="18" t="str">
        <f t="shared" si="166"/>
        <v/>
      </c>
      <c r="M1784" s="17" t="str">
        <f t="shared" si="167"/>
        <v>✔</v>
      </c>
    </row>
    <row r="1785" spans="1:13" ht="14.25" customHeight="1" x14ac:dyDescent="0.15">
      <c r="A1785" s="24" t="s">
        <v>5456</v>
      </c>
      <c r="B1785" s="24" t="s">
        <v>5435</v>
      </c>
      <c r="C1785" s="23" t="s">
        <v>5455</v>
      </c>
      <c r="D1785" s="22"/>
      <c r="E1785" s="91">
        <v>1075</v>
      </c>
      <c r="F1785" s="21">
        <v>2134</v>
      </c>
      <c r="G1785" s="20"/>
      <c r="H1785" s="14" t="str">
        <f t="shared" si="162"/>
        <v/>
      </c>
      <c r="I1785" s="19">
        <f t="shared" si="163"/>
        <v>2294050</v>
      </c>
      <c r="J1785" s="14" t="str">
        <f t="shared" si="164"/>
        <v/>
      </c>
      <c r="K1785" s="18" t="str">
        <f t="shared" si="165"/>
        <v/>
      </c>
      <c r="L1785" s="18" t="str">
        <f t="shared" si="166"/>
        <v/>
      </c>
      <c r="M1785" s="17" t="str">
        <f t="shared" si="167"/>
        <v>✔</v>
      </c>
    </row>
    <row r="1786" spans="1:13" ht="14.25" customHeight="1" x14ac:dyDescent="0.15">
      <c r="A1786" s="24" t="s">
        <v>5454</v>
      </c>
      <c r="B1786" s="24" t="s">
        <v>5435</v>
      </c>
      <c r="C1786" s="23" t="s">
        <v>5453</v>
      </c>
      <c r="D1786" s="22"/>
      <c r="E1786" s="91">
        <v>4300</v>
      </c>
      <c r="F1786" s="21">
        <v>2583</v>
      </c>
      <c r="G1786" s="20"/>
      <c r="H1786" s="14" t="str">
        <f t="shared" si="162"/>
        <v/>
      </c>
      <c r="I1786" s="19">
        <f t="shared" si="163"/>
        <v>11106900</v>
      </c>
      <c r="J1786" s="14" t="str">
        <f t="shared" si="164"/>
        <v/>
      </c>
      <c r="K1786" s="18" t="str">
        <f t="shared" si="165"/>
        <v/>
      </c>
      <c r="L1786" s="18" t="str">
        <f t="shared" si="166"/>
        <v/>
      </c>
      <c r="M1786" s="17" t="str">
        <f t="shared" si="167"/>
        <v>✔</v>
      </c>
    </row>
    <row r="1787" spans="1:13" ht="14.25" customHeight="1" x14ac:dyDescent="0.15">
      <c r="A1787" s="24" t="s">
        <v>5452</v>
      </c>
      <c r="B1787" s="24" t="s">
        <v>5435</v>
      </c>
      <c r="C1787" s="23" t="s">
        <v>5451</v>
      </c>
      <c r="D1787" s="22"/>
      <c r="E1787" s="91">
        <v>5220</v>
      </c>
      <c r="F1787" s="21">
        <v>2192</v>
      </c>
      <c r="G1787" s="20"/>
      <c r="H1787" s="14" t="str">
        <f t="shared" si="162"/>
        <v/>
      </c>
      <c r="I1787" s="19">
        <f t="shared" si="163"/>
        <v>11442240</v>
      </c>
      <c r="J1787" s="14" t="str">
        <f t="shared" si="164"/>
        <v/>
      </c>
      <c r="K1787" s="18" t="str">
        <f t="shared" si="165"/>
        <v/>
      </c>
      <c r="L1787" s="18" t="str">
        <f t="shared" si="166"/>
        <v/>
      </c>
      <c r="M1787" s="17" t="str">
        <f t="shared" si="167"/>
        <v>✔</v>
      </c>
    </row>
    <row r="1788" spans="1:13" ht="14.25" customHeight="1" x14ac:dyDescent="0.15">
      <c r="A1788" s="24" t="s">
        <v>5450</v>
      </c>
      <c r="B1788" s="24" t="s">
        <v>5435</v>
      </c>
      <c r="C1788" s="23" t="s">
        <v>5449</v>
      </c>
      <c r="D1788" s="22"/>
      <c r="E1788" s="91">
        <v>7900</v>
      </c>
      <c r="F1788" s="21">
        <v>113</v>
      </c>
      <c r="G1788" s="20"/>
      <c r="H1788" s="14" t="str">
        <f t="shared" si="162"/>
        <v/>
      </c>
      <c r="I1788" s="19">
        <f t="shared" si="163"/>
        <v>892700</v>
      </c>
      <c r="J1788" s="14" t="str">
        <f t="shared" si="164"/>
        <v/>
      </c>
      <c r="K1788" s="18" t="str">
        <f t="shared" si="165"/>
        <v/>
      </c>
      <c r="L1788" s="18" t="str">
        <f t="shared" si="166"/>
        <v/>
      </c>
      <c r="M1788" s="17" t="str">
        <f t="shared" si="167"/>
        <v>✔</v>
      </c>
    </row>
    <row r="1789" spans="1:13" ht="14.25" customHeight="1" x14ac:dyDescent="0.15">
      <c r="A1789" s="24" t="s">
        <v>5448</v>
      </c>
      <c r="B1789" s="24" t="s">
        <v>5435</v>
      </c>
      <c r="C1789" s="23" t="s">
        <v>5447</v>
      </c>
      <c r="D1789" s="22"/>
      <c r="E1789" s="91">
        <v>1047</v>
      </c>
      <c r="F1789" s="21">
        <v>3</v>
      </c>
      <c r="G1789" s="20"/>
      <c r="H1789" s="14" t="str">
        <f t="shared" si="162"/>
        <v/>
      </c>
      <c r="I1789" s="19">
        <f t="shared" si="163"/>
        <v>3141</v>
      </c>
      <c r="J1789" s="14" t="str">
        <f t="shared" si="164"/>
        <v/>
      </c>
      <c r="K1789" s="18" t="str">
        <f t="shared" si="165"/>
        <v/>
      </c>
      <c r="L1789" s="18" t="str">
        <f t="shared" si="166"/>
        <v/>
      </c>
      <c r="M1789" s="17" t="str">
        <f t="shared" si="167"/>
        <v>✔</v>
      </c>
    </row>
    <row r="1790" spans="1:13" ht="14.25" customHeight="1" x14ac:dyDescent="0.15">
      <c r="A1790" s="24" t="s">
        <v>5446</v>
      </c>
      <c r="B1790" s="24" t="s">
        <v>5435</v>
      </c>
      <c r="C1790" s="23" t="s">
        <v>5445</v>
      </c>
      <c r="D1790" s="22"/>
      <c r="E1790" s="91">
        <v>2617.5</v>
      </c>
      <c r="F1790" s="21">
        <v>10</v>
      </c>
      <c r="G1790" s="20"/>
      <c r="H1790" s="14" t="str">
        <f t="shared" si="162"/>
        <v/>
      </c>
      <c r="I1790" s="19">
        <f t="shared" si="163"/>
        <v>26175</v>
      </c>
      <c r="J1790" s="14" t="str">
        <f t="shared" si="164"/>
        <v/>
      </c>
      <c r="K1790" s="18" t="str">
        <f t="shared" si="165"/>
        <v/>
      </c>
      <c r="L1790" s="18" t="str">
        <f t="shared" si="166"/>
        <v/>
      </c>
      <c r="M1790" s="17" t="str">
        <f t="shared" si="167"/>
        <v>✔</v>
      </c>
    </row>
    <row r="1791" spans="1:13" ht="14.25" customHeight="1" x14ac:dyDescent="0.15">
      <c r="A1791" s="24" t="s">
        <v>5444</v>
      </c>
      <c r="B1791" s="24" t="s">
        <v>5435</v>
      </c>
      <c r="C1791" s="23" t="s">
        <v>5443</v>
      </c>
      <c r="D1791" s="22"/>
      <c r="E1791" s="91">
        <v>1430</v>
      </c>
      <c r="F1791" s="21">
        <v>3</v>
      </c>
      <c r="G1791" s="20"/>
      <c r="H1791" s="14" t="str">
        <f t="shared" si="162"/>
        <v/>
      </c>
      <c r="I1791" s="19">
        <f t="shared" si="163"/>
        <v>4290</v>
      </c>
      <c r="J1791" s="14" t="str">
        <f t="shared" si="164"/>
        <v/>
      </c>
      <c r="K1791" s="18" t="str">
        <f t="shared" si="165"/>
        <v/>
      </c>
      <c r="L1791" s="18" t="str">
        <f t="shared" si="166"/>
        <v/>
      </c>
      <c r="M1791" s="17" t="str">
        <f t="shared" si="167"/>
        <v>✔</v>
      </c>
    </row>
    <row r="1792" spans="1:13" ht="14.25" customHeight="1" x14ac:dyDescent="0.15">
      <c r="A1792" s="24" t="s">
        <v>5442</v>
      </c>
      <c r="B1792" s="24" t="s">
        <v>5435</v>
      </c>
      <c r="C1792" s="23" t="s">
        <v>5441</v>
      </c>
      <c r="D1792" s="22" t="s">
        <v>17</v>
      </c>
      <c r="E1792" s="91">
        <v>652539</v>
      </c>
      <c r="F1792" s="21">
        <v>15</v>
      </c>
      <c r="G1792" s="20"/>
      <c r="H1792" s="14" t="str">
        <f t="shared" si="162"/>
        <v/>
      </c>
      <c r="I1792" s="19">
        <f t="shared" si="163"/>
        <v>9788085</v>
      </c>
      <c r="J1792" s="14" t="str">
        <f t="shared" si="164"/>
        <v/>
      </c>
      <c r="K1792" s="18" t="str">
        <f t="shared" si="165"/>
        <v/>
      </c>
      <c r="L1792" s="18" t="str">
        <f t="shared" si="166"/>
        <v/>
      </c>
      <c r="M1792" s="17" t="str">
        <f t="shared" si="167"/>
        <v>✔</v>
      </c>
    </row>
    <row r="1793" spans="1:13" ht="14.25" customHeight="1" x14ac:dyDescent="0.15">
      <c r="A1793" s="24" t="s">
        <v>5440</v>
      </c>
      <c r="B1793" s="24" t="s">
        <v>5435</v>
      </c>
      <c r="C1793" s="23" t="s">
        <v>5439</v>
      </c>
      <c r="D1793" s="22"/>
      <c r="E1793" s="91">
        <v>5076.5</v>
      </c>
      <c r="F1793" s="21">
        <v>113</v>
      </c>
      <c r="G1793" s="20"/>
      <c r="H1793" s="14" t="str">
        <f t="shared" si="162"/>
        <v/>
      </c>
      <c r="I1793" s="19">
        <f t="shared" si="163"/>
        <v>573644.5</v>
      </c>
      <c r="J1793" s="14" t="str">
        <f t="shared" si="164"/>
        <v/>
      </c>
      <c r="K1793" s="18" t="str">
        <f t="shared" si="165"/>
        <v/>
      </c>
      <c r="L1793" s="18" t="str">
        <f t="shared" si="166"/>
        <v/>
      </c>
      <c r="M1793" s="17" t="str">
        <f t="shared" si="167"/>
        <v>✔</v>
      </c>
    </row>
    <row r="1794" spans="1:13" ht="14.25" customHeight="1" x14ac:dyDescent="0.15">
      <c r="A1794" s="24" t="s">
        <v>5438</v>
      </c>
      <c r="B1794" s="24" t="s">
        <v>5435</v>
      </c>
      <c r="C1794" s="23" t="s">
        <v>5437</v>
      </c>
      <c r="D1794" s="22"/>
      <c r="E1794" s="91">
        <v>7273</v>
      </c>
      <c r="F1794" s="21">
        <v>51</v>
      </c>
      <c r="G1794" s="20"/>
      <c r="H1794" s="14" t="str">
        <f t="shared" si="162"/>
        <v/>
      </c>
      <c r="I1794" s="19">
        <f t="shared" si="163"/>
        <v>370923</v>
      </c>
      <c r="J1794" s="14" t="str">
        <f t="shared" si="164"/>
        <v/>
      </c>
      <c r="K1794" s="18" t="str">
        <f t="shared" si="165"/>
        <v/>
      </c>
      <c r="L1794" s="18" t="str">
        <f t="shared" si="166"/>
        <v/>
      </c>
      <c r="M1794" s="17" t="str">
        <f t="shared" si="167"/>
        <v>✔</v>
      </c>
    </row>
    <row r="1795" spans="1:13" ht="14.25" customHeight="1" x14ac:dyDescent="0.15">
      <c r="A1795" s="24" t="s">
        <v>5436</v>
      </c>
      <c r="B1795" s="24" t="s">
        <v>5435</v>
      </c>
      <c r="C1795" s="23" t="s">
        <v>5434</v>
      </c>
      <c r="D1795" s="22"/>
      <c r="E1795" s="91">
        <v>7831.2</v>
      </c>
      <c r="F1795" s="21">
        <v>104</v>
      </c>
      <c r="G1795" s="20"/>
      <c r="H1795" s="14" t="str">
        <f t="shared" si="162"/>
        <v/>
      </c>
      <c r="I1795" s="19">
        <f t="shared" si="163"/>
        <v>814444.79999999993</v>
      </c>
      <c r="J1795" s="14" t="str">
        <f t="shared" si="164"/>
        <v/>
      </c>
      <c r="K1795" s="18" t="str">
        <f t="shared" si="165"/>
        <v/>
      </c>
      <c r="L1795" s="18" t="str">
        <f t="shared" si="166"/>
        <v/>
      </c>
      <c r="M1795" s="17" t="str">
        <f t="shared" si="167"/>
        <v>✔</v>
      </c>
    </row>
    <row r="1796" spans="1:13" ht="14.25" customHeight="1" x14ac:dyDescent="0.15">
      <c r="A1796" s="24" t="s">
        <v>5433</v>
      </c>
      <c r="B1796" s="24" t="s">
        <v>5416</v>
      </c>
      <c r="C1796" s="23" t="s">
        <v>5432</v>
      </c>
      <c r="D1796" s="22"/>
      <c r="E1796" s="91">
        <v>2455</v>
      </c>
      <c r="F1796" s="21">
        <v>3</v>
      </c>
      <c r="G1796" s="20"/>
      <c r="H1796" s="14" t="str">
        <f t="shared" si="162"/>
        <v/>
      </c>
      <c r="I1796" s="19">
        <f t="shared" si="163"/>
        <v>7365</v>
      </c>
      <c r="J1796" s="14" t="str">
        <f t="shared" si="164"/>
        <v/>
      </c>
      <c r="K1796" s="18" t="str">
        <f t="shared" si="165"/>
        <v/>
      </c>
      <c r="L1796" s="18" t="str">
        <f t="shared" si="166"/>
        <v/>
      </c>
      <c r="M1796" s="17" t="str">
        <f t="shared" si="167"/>
        <v>✔</v>
      </c>
    </row>
    <row r="1797" spans="1:13" ht="14.25" customHeight="1" x14ac:dyDescent="0.15">
      <c r="A1797" s="24" t="s">
        <v>5431</v>
      </c>
      <c r="B1797" s="24" t="s">
        <v>5416</v>
      </c>
      <c r="C1797" s="23" t="s">
        <v>5430</v>
      </c>
      <c r="D1797" s="22"/>
      <c r="E1797" s="91">
        <v>400</v>
      </c>
      <c r="F1797" s="21">
        <v>32</v>
      </c>
      <c r="G1797" s="20"/>
      <c r="H1797" s="14" t="str">
        <f t="shared" si="162"/>
        <v/>
      </c>
      <c r="I1797" s="19">
        <f t="shared" si="163"/>
        <v>12800</v>
      </c>
      <c r="J1797" s="14" t="str">
        <f t="shared" si="164"/>
        <v/>
      </c>
      <c r="K1797" s="18" t="str">
        <f t="shared" si="165"/>
        <v/>
      </c>
      <c r="L1797" s="18" t="str">
        <f t="shared" si="166"/>
        <v/>
      </c>
      <c r="M1797" s="17" t="str">
        <f t="shared" si="167"/>
        <v>✔</v>
      </c>
    </row>
    <row r="1798" spans="1:13" ht="14.25" customHeight="1" x14ac:dyDescent="0.15">
      <c r="A1798" s="24" t="s">
        <v>5429</v>
      </c>
      <c r="B1798" s="24" t="s">
        <v>5416</v>
      </c>
      <c r="C1798" s="23" t="s">
        <v>5428</v>
      </c>
      <c r="D1798" s="22"/>
      <c r="E1798" s="91">
        <v>826</v>
      </c>
      <c r="F1798" s="21">
        <v>5</v>
      </c>
      <c r="G1798" s="20"/>
      <c r="H1798" s="14" t="str">
        <f t="shared" si="162"/>
        <v/>
      </c>
      <c r="I1798" s="19">
        <f t="shared" si="163"/>
        <v>4130</v>
      </c>
      <c r="J1798" s="14" t="str">
        <f t="shared" si="164"/>
        <v/>
      </c>
      <c r="K1798" s="18" t="str">
        <f t="shared" si="165"/>
        <v/>
      </c>
      <c r="L1798" s="18" t="str">
        <f t="shared" si="166"/>
        <v/>
      </c>
      <c r="M1798" s="17" t="str">
        <f t="shared" si="167"/>
        <v>✔</v>
      </c>
    </row>
    <row r="1799" spans="1:13" ht="14.25" customHeight="1" x14ac:dyDescent="0.15">
      <c r="A1799" s="24" t="s">
        <v>5427</v>
      </c>
      <c r="B1799" s="24" t="s">
        <v>5416</v>
      </c>
      <c r="C1799" s="23" t="s">
        <v>5426</v>
      </c>
      <c r="D1799" s="22"/>
      <c r="E1799" s="91">
        <v>400</v>
      </c>
      <c r="F1799" s="21">
        <v>22</v>
      </c>
      <c r="G1799" s="20"/>
      <c r="H1799" s="14" t="str">
        <f t="shared" si="162"/>
        <v/>
      </c>
      <c r="I1799" s="19">
        <f t="shared" si="163"/>
        <v>8800</v>
      </c>
      <c r="J1799" s="14" t="str">
        <f t="shared" si="164"/>
        <v/>
      </c>
      <c r="K1799" s="18" t="str">
        <f t="shared" si="165"/>
        <v/>
      </c>
      <c r="L1799" s="18" t="str">
        <f t="shared" si="166"/>
        <v/>
      </c>
      <c r="M1799" s="17" t="str">
        <f t="shared" si="167"/>
        <v>✔</v>
      </c>
    </row>
    <row r="1800" spans="1:13" ht="14.25" customHeight="1" x14ac:dyDescent="0.15">
      <c r="A1800" s="24" t="s">
        <v>5425</v>
      </c>
      <c r="B1800" s="24" t="s">
        <v>5416</v>
      </c>
      <c r="C1800" s="23" t="s">
        <v>5424</v>
      </c>
      <c r="D1800" s="22"/>
      <c r="E1800" s="91">
        <v>255</v>
      </c>
      <c r="F1800" s="21">
        <v>48</v>
      </c>
      <c r="G1800" s="20"/>
      <c r="H1800" s="14" t="str">
        <f t="shared" si="162"/>
        <v/>
      </c>
      <c r="I1800" s="19">
        <f t="shared" si="163"/>
        <v>12240</v>
      </c>
      <c r="J1800" s="14" t="str">
        <f t="shared" si="164"/>
        <v/>
      </c>
      <c r="K1800" s="18" t="str">
        <f t="shared" si="165"/>
        <v/>
      </c>
      <c r="L1800" s="18" t="str">
        <f t="shared" si="166"/>
        <v/>
      </c>
      <c r="M1800" s="17" t="str">
        <f t="shared" si="167"/>
        <v>✔</v>
      </c>
    </row>
    <row r="1801" spans="1:13" ht="14.25" customHeight="1" x14ac:dyDescent="0.15">
      <c r="A1801" s="24" t="s">
        <v>5423</v>
      </c>
      <c r="B1801" s="24" t="s">
        <v>5416</v>
      </c>
      <c r="C1801" s="23" t="s">
        <v>5422</v>
      </c>
      <c r="D1801" s="22"/>
      <c r="E1801" s="91">
        <v>975</v>
      </c>
      <c r="F1801" s="21">
        <v>82</v>
      </c>
      <c r="G1801" s="20"/>
      <c r="H1801" s="14" t="str">
        <f t="shared" si="162"/>
        <v/>
      </c>
      <c r="I1801" s="19">
        <f t="shared" si="163"/>
        <v>79950</v>
      </c>
      <c r="J1801" s="14" t="str">
        <f t="shared" si="164"/>
        <v/>
      </c>
      <c r="K1801" s="18" t="str">
        <f t="shared" si="165"/>
        <v/>
      </c>
      <c r="L1801" s="18" t="str">
        <f t="shared" si="166"/>
        <v/>
      </c>
      <c r="M1801" s="17" t="str">
        <f t="shared" si="167"/>
        <v>✔</v>
      </c>
    </row>
    <row r="1802" spans="1:13" ht="14.25" customHeight="1" x14ac:dyDescent="0.15">
      <c r="A1802" s="24" t="s">
        <v>5421</v>
      </c>
      <c r="B1802" s="24" t="s">
        <v>5416</v>
      </c>
      <c r="C1802" s="23" t="s">
        <v>5420</v>
      </c>
      <c r="D1802" s="22"/>
      <c r="E1802" s="91">
        <v>480</v>
      </c>
      <c r="F1802" s="21">
        <v>147</v>
      </c>
      <c r="G1802" s="20"/>
      <c r="H1802" s="14" t="str">
        <f t="shared" si="162"/>
        <v/>
      </c>
      <c r="I1802" s="19">
        <f t="shared" si="163"/>
        <v>70560</v>
      </c>
      <c r="J1802" s="14" t="str">
        <f t="shared" si="164"/>
        <v/>
      </c>
      <c r="K1802" s="18" t="str">
        <f t="shared" si="165"/>
        <v/>
      </c>
      <c r="L1802" s="18" t="str">
        <f t="shared" si="166"/>
        <v/>
      </c>
      <c r="M1802" s="17" t="str">
        <f t="shared" si="167"/>
        <v>✔</v>
      </c>
    </row>
    <row r="1803" spans="1:13" ht="14.25" customHeight="1" x14ac:dyDescent="0.15">
      <c r="A1803" s="24" t="s">
        <v>5419</v>
      </c>
      <c r="B1803" s="24" t="s">
        <v>5416</v>
      </c>
      <c r="C1803" s="23" t="s">
        <v>5418</v>
      </c>
      <c r="D1803" s="22"/>
      <c r="E1803" s="91">
        <v>455</v>
      </c>
      <c r="F1803" s="21">
        <v>147</v>
      </c>
      <c r="G1803" s="20"/>
      <c r="H1803" s="14" t="str">
        <f t="shared" si="162"/>
        <v/>
      </c>
      <c r="I1803" s="19">
        <f t="shared" si="163"/>
        <v>66885</v>
      </c>
      <c r="J1803" s="14" t="str">
        <f t="shared" si="164"/>
        <v/>
      </c>
      <c r="K1803" s="18" t="str">
        <f t="shared" si="165"/>
        <v/>
      </c>
      <c r="L1803" s="18" t="str">
        <f t="shared" si="166"/>
        <v/>
      </c>
      <c r="M1803" s="17" t="str">
        <f t="shared" si="167"/>
        <v>✔</v>
      </c>
    </row>
    <row r="1804" spans="1:13" ht="14.25" customHeight="1" x14ac:dyDescent="0.15">
      <c r="A1804" s="24" t="s">
        <v>5417</v>
      </c>
      <c r="B1804" s="24" t="s">
        <v>5416</v>
      </c>
      <c r="C1804" s="23" t="s">
        <v>5415</v>
      </c>
      <c r="D1804" s="22"/>
      <c r="E1804" s="91">
        <v>655</v>
      </c>
      <c r="F1804" s="21">
        <v>3</v>
      </c>
      <c r="G1804" s="20"/>
      <c r="H1804" s="14" t="str">
        <f t="shared" si="162"/>
        <v/>
      </c>
      <c r="I1804" s="19">
        <f t="shared" si="163"/>
        <v>1965</v>
      </c>
      <c r="J1804" s="14" t="str">
        <f t="shared" si="164"/>
        <v/>
      </c>
      <c r="K1804" s="18" t="str">
        <f t="shared" si="165"/>
        <v/>
      </c>
      <c r="L1804" s="18" t="str">
        <f t="shared" si="166"/>
        <v/>
      </c>
      <c r="M1804" s="17" t="str">
        <f t="shared" si="167"/>
        <v>✔</v>
      </c>
    </row>
    <row r="1805" spans="1:13" ht="14.25" customHeight="1" x14ac:dyDescent="0.15">
      <c r="A1805" s="24" t="s">
        <v>5414</v>
      </c>
      <c r="B1805" s="24" t="s">
        <v>5401</v>
      </c>
      <c r="C1805" s="23" t="s">
        <v>5413</v>
      </c>
      <c r="D1805" s="22"/>
      <c r="E1805" s="91">
        <v>7644</v>
      </c>
      <c r="F1805" s="21">
        <v>36</v>
      </c>
      <c r="G1805" s="20"/>
      <c r="H1805" s="14" t="str">
        <f t="shared" ref="H1805:H1868" si="168">IFERROR(ROUNDDOWN(IF(G1805="","",G1805*1.1),0),"")</f>
        <v/>
      </c>
      <c r="I1805" s="19">
        <f t="shared" ref="I1805:I1868" si="169">IF(F1805="","",F1805*E1805)</f>
        <v>275184</v>
      </c>
      <c r="J1805" s="14" t="str">
        <f t="shared" ref="J1805:J1868" si="170">IF(G1805="","",H1805*F1805)</f>
        <v/>
      </c>
      <c r="K1805" s="18" t="str">
        <f t="shared" ref="K1805:K1868" si="171">IF(G1805="","",1-J1805/I1805/1.1)</f>
        <v/>
      </c>
      <c r="L1805" s="18" t="str">
        <f t="shared" ref="L1805:L1868" si="172">IF(G1805="","",1-J1805/I1805)</f>
        <v/>
      </c>
      <c r="M1805" s="17" t="str">
        <f t="shared" ref="M1805:M1868" si="173">IF(G1805="","✔","")</f>
        <v>✔</v>
      </c>
    </row>
    <row r="1806" spans="1:13" ht="14.25" customHeight="1" x14ac:dyDescent="0.15">
      <c r="A1806" s="24" t="s">
        <v>5412</v>
      </c>
      <c r="B1806" s="24" t="s">
        <v>5401</v>
      </c>
      <c r="C1806" s="23" t="s">
        <v>5411</v>
      </c>
      <c r="D1806" s="22"/>
      <c r="E1806" s="91">
        <v>917</v>
      </c>
      <c r="F1806" s="21">
        <v>192</v>
      </c>
      <c r="G1806" s="20"/>
      <c r="H1806" s="14" t="str">
        <f t="shared" si="168"/>
        <v/>
      </c>
      <c r="I1806" s="19">
        <f t="shared" si="169"/>
        <v>176064</v>
      </c>
      <c r="J1806" s="14" t="str">
        <f t="shared" si="170"/>
        <v/>
      </c>
      <c r="K1806" s="18" t="str">
        <f t="shared" si="171"/>
        <v/>
      </c>
      <c r="L1806" s="18" t="str">
        <f t="shared" si="172"/>
        <v/>
      </c>
      <c r="M1806" s="17" t="str">
        <f t="shared" si="173"/>
        <v>✔</v>
      </c>
    </row>
    <row r="1807" spans="1:13" ht="14.25" customHeight="1" x14ac:dyDescent="0.15">
      <c r="A1807" s="24" t="s">
        <v>5410</v>
      </c>
      <c r="B1807" s="24" t="s">
        <v>5401</v>
      </c>
      <c r="C1807" s="23" t="s">
        <v>5409</v>
      </c>
      <c r="D1807" s="22"/>
      <c r="E1807" s="91">
        <v>9170</v>
      </c>
      <c r="F1807" s="21">
        <v>27</v>
      </c>
      <c r="G1807" s="20"/>
      <c r="H1807" s="14" t="str">
        <f t="shared" si="168"/>
        <v/>
      </c>
      <c r="I1807" s="19">
        <f t="shared" si="169"/>
        <v>247590</v>
      </c>
      <c r="J1807" s="14" t="str">
        <f t="shared" si="170"/>
        <v/>
      </c>
      <c r="K1807" s="18" t="str">
        <f t="shared" si="171"/>
        <v/>
      </c>
      <c r="L1807" s="18" t="str">
        <f t="shared" si="172"/>
        <v/>
      </c>
      <c r="M1807" s="17" t="str">
        <f t="shared" si="173"/>
        <v>✔</v>
      </c>
    </row>
    <row r="1808" spans="1:13" ht="14.25" customHeight="1" x14ac:dyDescent="0.15">
      <c r="A1808" s="24" t="s">
        <v>5408</v>
      </c>
      <c r="B1808" s="24" t="s">
        <v>5401</v>
      </c>
      <c r="C1808" s="23" t="s">
        <v>5407</v>
      </c>
      <c r="D1808" s="22"/>
      <c r="E1808" s="91">
        <v>1274</v>
      </c>
      <c r="F1808" s="21">
        <v>113</v>
      </c>
      <c r="G1808" s="20"/>
      <c r="H1808" s="14" t="str">
        <f t="shared" si="168"/>
        <v/>
      </c>
      <c r="I1808" s="19">
        <f t="shared" si="169"/>
        <v>143962</v>
      </c>
      <c r="J1808" s="14" t="str">
        <f t="shared" si="170"/>
        <v/>
      </c>
      <c r="K1808" s="18" t="str">
        <f t="shared" si="171"/>
        <v/>
      </c>
      <c r="L1808" s="18" t="str">
        <f t="shared" si="172"/>
        <v/>
      </c>
      <c r="M1808" s="17" t="str">
        <f t="shared" si="173"/>
        <v>✔</v>
      </c>
    </row>
    <row r="1809" spans="1:13" ht="14.25" customHeight="1" x14ac:dyDescent="0.15">
      <c r="A1809" s="24" t="s">
        <v>5406</v>
      </c>
      <c r="B1809" s="24" t="s">
        <v>5401</v>
      </c>
      <c r="C1809" s="23" t="s">
        <v>5405</v>
      </c>
      <c r="D1809" s="22"/>
      <c r="E1809" s="91">
        <v>1580</v>
      </c>
      <c r="F1809" s="21">
        <v>56</v>
      </c>
      <c r="G1809" s="20"/>
      <c r="H1809" s="14" t="str">
        <f t="shared" si="168"/>
        <v/>
      </c>
      <c r="I1809" s="19">
        <f t="shared" si="169"/>
        <v>88480</v>
      </c>
      <c r="J1809" s="14" t="str">
        <f t="shared" si="170"/>
        <v/>
      </c>
      <c r="K1809" s="18" t="str">
        <f t="shared" si="171"/>
        <v/>
      </c>
      <c r="L1809" s="18" t="str">
        <f t="shared" si="172"/>
        <v/>
      </c>
      <c r="M1809" s="17" t="str">
        <f t="shared" si="173"/>
        <v>✔</v>
      </c>
    </row>
    <row r="1810" spans="1:13" ht="14.25" customHeight="1" x14ac:dyDescent="0.15">
      <c r="A1810" s="24" t="s">
        <v>5404</v>
      </c>
      <c r="B1810" s="24" t="s">
        <v>5401</v>
      </c>
      <c r="C1810" s="23" t="s">
        <v>5403</v>
      </c>
      <c r="D1810" s="22"/>
      <c r="E1810" s="91">
        <v>6320</v>
      </c>
      <c r="F1810" s="21">
        <v>32</v>
      </c>
      <c r="G1810" s="20"/>
      <c r="H1810" s="14" t="str">
        <f t="shared" si="168"/>
        <v/>
      </c>
      <c r="I1810" s="19">
        <f t="shared" si="169"/>
        <v>202240</v>
      </c>
      <c r="J1810" s="14" t="str">
        <f t="shared" si="170"/>
        <v/>
      </c>
      <c r="K1810" s="18" t="str">
        <f t="shared" si="171"/>
        <v/>
      </c>
      <c r="L1810" s="18" t="str">
        <f t="shared" si="172"/>
        <v/>
      </c>
      <c r="M1810" s="17" t="str">
        <f t="shared" si="173"/>
        <v>✔</v>
      </c>
    </row>
    <row r="1811" spans="1:13" ht="14.25" customHeight="1" x14ac:dyDescent="0.15">
      <c r="A1811" s="24" t="s">
        <v>5402</v>
      </c>
      <c r="B1811" s="24" t="s">
        <v>5401</v>
      </c>
      <c r="C1811" s="23" t="s">
        <v>5400</v>
      </c>
      <c r="D1811" s="22"/>
      <c r="E1811" s="91">
        <v>1776.6</v>
      </c>
      <c r="F1811" s="21">
        <v>3</v>
      </c>
      <c r="G1811" s="20"/>
      <c r="H1811" s="14" t="str">
        <f t="shared" si="168"/>
        <v/>
      </c>
      <c r="I1811" s="19">
        <f t="shared" si="169"/>
        <v>5329.7999999999993</v>
      </c>
      <c r="J1811" s="14" t="str">
        <f t="shared" si="170"/>
        <v/>
      </c>
      <c r="K1811" s="18" t="str">
        <f t="shared" si="171"/>
        <v/>
      </c>
      <c r="L1811" s="18" t="str">
        <f t="shared" si="172"/>
        <v/>
      </c>
      <c r="M1811" s="17" t="str">
        <f t="shared" si="173"/>
        <v>✔</v>
      </c>
    </row>
    <row r="1812" spans="1:13" ht="14.25" customHeight="1" x14ac:dyDescent="0.15">
      <c r="A1812" s="24" t="s">
        <v>5399</v>
      </c>
      <c r="B1812" s="24" t="s">
        <v>5340</v>
      </c>
      <c r="C1812" s="23" t="s">
        <v>5398</v>
      </c>
      <c r="D1812" s="22"/>
      <c r="E1812" s="91">
        <v>491</v>
      </c>
      <c r="F1812" s="21">
        <v>3</v>
      </c>
      <c r="G1812" s="20"/>
      <c r="H1812" s="14" t="str">
        <f t="shared" si="168"/>
        <v/>
      </c>
      <c r="I1812" s="19">
        <f t="shared" si="169"/>
        <v>1473</v>
      </c>
      <c r="J1812" s="14" t="str">
        <f t="shared" si="170"/>
        <v/>
      </c>
      <c r="K1812" s="18" t="str">
        <f t="shared" si="171"/>
        <v/>
      </c>
      <c r="L1812" s="18" t="str">
        <f t="shared" si="172"/>
        <v/>
      </c>
      <c r="M1812" s="17" t="str">
        <f t="shared" si="173"/>
        <v>✔</v>
      </c>
    </row>
    <row r="1813" spans="1:13" ht="14.25" customHeight="1" x14ac:dyDescent="0.15">
      <c r="A1813" s="24" t="s">
        <v>5397</v>
      </c>
      <c r="B1813" s="24" t="s">
        <v>5340</v>
      </c>
      <c r="C1813" s="23" t="s">
        <v>5396</v>
      </c>
      <c r="D1813" s="22"/>
      <c r="E1813" s="91">
        <v>400</v>
      </c>
      <c r="F1813" s="21">
        <v>17</v>
      </c>
      <c r="G1813" s="20"/>
      <c r="H1813" s="14" t="str">
        <f t="shared" si="168"/>
        <v/>
      </c>
      <c r="I1813" s="19">
        <f t="shared" si="169"/>
        <v>6800</v>
      </c>
      <c r="J1813" s="14" t="str">
        <f t="shared" si="170"/>
        <v/>
      </c>
      <c r="K1813" s="18" t="str">
        <f t="shared" si="171"/>
        <v/>
      </c>
      <c r="L1813" s="18" t="str">
        <f t="shared" si="172"/>
        <v/>
      </c>
      <c r="M1813" s="17" t="str">
        <f t="shared" si="173"/>
        <v>✔</v>
      </c>
    </row>
    <row r="1814" spans="1:13" ht="14.25" customHeight="1" x14ac:dyDescent="0.15">
      <c r="A1814" s="24" t="s">
        <v>5395</v>
      </c>
      <c r="B1814" s="24" t="s">
        <v>5340</v>
      </c>
      <c r="C1814" s="23" t="s">
        <v>5394</v>
      </c>
      <c r="D1814" s="22"/>
      <c r="E1814" s="91">
        <v>825</v>
      </c>
      <c r="F1814" s="21">
        <v>8</v>
      </c>
      <c r="G1814" s="20"/>
      <c r="H1814" s="14" t="str">
        <f t="shared" si="168"/>
        <v/>
      </c>
      <c r="I1814" s="19">
        <f t="shared" si="169"/>
        <v>6600</v>
      </c>
      <c r="J1814" s="14" t="str">
        <f t="shared" si="170"/>
        <v/>
      </c>
      <c r="K1814" s="18" t="str">
        <f t="shared" si="171"/>
        <v/>
      </c>
      <c r="L1814" s="18" t="str">
        <f t="shared" si="172"/>
        <v/>
      </c>
      <c r="M1814" s="17" t="str">
        <f t="shared" si="173"/>
        <v>✔</v>
      </c>
    </row>
    <row r="1815" spans="1:13" ht="14.25" customHeight="1" x14ac:dyDescent="0.15">
      <c r="A1815" s="24" t="s">
        <v>5393</v>
      </c>
      <c r="B1815" s="24" t="s">
        <v>5340</v>
      </c>
      <c r="C1815" s="23" t="s">
        <v>5392</v>
      </c>
      <c r="D1815" s="22"/>
      <c r="E1815" s="91">
        <v>6100</v>
      </c>
      <c r="F1815" s="21">
        <v>372</v>
      </c>
      <c r="G1815" s="20"/>
      <c r="H1815" s="14" t="str">
        <f t="shared" si="168"/>
        <v/>
      </c>
      <c r="I1815" s="19">
        <f t="shared" si="169"/>
        <v>2269200</v>
      </c>
      <c r="J1815" s="14" t="str">
        <f t="shared" si="170"/>
        <v/>
      </c>
      <c r="K1815" s="18" t="str">
        <f t="shared" si="171"/>
        <v/>
      </c>
      <c r="L1815" s="18" t="str">
        <f t="shared" si="172"/>
        <v/>
      </c>
      <c r="M1815" s="17" t="str">
        <f t="shared" si="173"/>
        <v>✔</v>
      </c>
    </row>
    <row r="1816" spans="1:13" ht="14.25" customHeight="1" x14ac:dyDescent="0.15">
      <c r="A1816" s="24" t="s">
        <v>5391</v>
      </c>
      <c r="B1816" s="24" t="s">
        <v>5340</v>
      </c>
      <c r="C1816" s="23" t="s">
        <v>5390</v>
      </c>
      <c r="D1816" s="22"/>
      <c r="E1816" s="91">
        <v>3050</v>
      </c>
      <c r="F1816" s="21">
        <v>8</v>
      </c>
      <c r="G1816" s="20"/>
      <c r="H1816" s="14" t="str">
        <f t="shared" si="168"/>
        <v/>
      </c>
      <c r="I1816" s="19">
        <f t="shared" si="169"/>
        <v>24400</v>
      </c>
      <c r="J1816" s="14" t="str">
        <f t="shared" si="170"/>
        <v/>
      </c>
      <c r="K1816" s="18" t="str">
        <f t="shared" si="171"/>
        <v/>
      </c>
      <c r="L1816" s="18" t="str">
        <f t="shared" si="172"/>
        <v/>
      </c>
      <c r="M1816" s="17" t="str">
        <f t="shared" si="173"/>
        <v>✔</v>
      </c>
    </row>
    <row r="1817" spans="1:13" ht="14.25" customHeight="1" x14ac:dyDescent="0.15">
      <c r="A1817" s="24" t="s">
        <v>5389</v>
      </c>
      <c r="B1817" s="24" t="s">
        <v>5340</v>
      </c>
      <c r="C1817" s="23" t="s">
        <v>5388</v>
      </c>
      <c r="D1817" s="22"/>
      <c r="E1817" s="91">
        <v>6100</v>
      </c>
      <c r="F1817" s="21">
        <v>190</v>
      </c>
      <c r="G1817" s="20"/>
      <c r="H1817" s="14" t="str">
        <f t="shared" si="168"/>
        <v/>
      </c>
      <c r="I1817" s="19">
        <f t="shared" si="169"/>
        <v>1159000</v>
      </c>
      <c r="J1817" s="14" t="str">
        <f t="shared" si="170"/>
        <v/>
      </c>
      <c r="K1817" s="18" t="str">
        <f t="shared" si="171"/>
        <v/>
      </c>
      <c r="L1817" s="18" t="str">
        <f t="shared" si="172"/>
        <v/>
      </c>
      <c r="M1817" s="17" t="str">
        <f t="shared" si="173"/>
        <v>✔</v>
      </c>
    </row>
    <row r="1818" spans="1:13" ht="14.25" customHeight="1" x14ac:dyDescent="0.15">
      <c r="A1818" s="24" t="s">
        <v>5387</v>
      </c>
      <c r="B1818" s="24" t="s">
        <v>5340</v>
      </c>
      <c r="C1818" s="23" t="s">
        <v>5386</v>
      </c>
      <c r="D1818" s="22"/>
      <c r="E1818" s="91">
        <v>6100</v>
      </c>
      <c r="F1818" s="21">
        <v>10</v>
      </c>
      <c r="G1818" s="20"/>
      <c r="H1818" s="14" t="str">
        <f t="shared" si="168"/>
        <v/>
      </c>
      <c r="I1818" s="19">
        <f t="shared" si="169"/>
        <v>61000</v>
      </c>
      <c r="J1818" s="14" t="str">
        <f t="shared" si="170"/>
        <v/>
      </c>
      <c r="K1818" s="18" t="str">
        <f t="shared" si="171"/>
        <v/>
      </c>
      <c r="L1818" s="18" t="str">
        <f t="shared" si="172"/>
        <v/>
      </c>
      <c r="M1818" s="17" t="str">
        <f t="shared" si="173"/>
        <v>✔</v>
      </c>
    </row>
    <row r="1819" spans="1:13" ht="14.25" customHeight="1" x14ac:dyDescent="0.15">
      <c r="A1819" s="24" t="s">
        <v>5385</v>
      </c>
      <c r="B1819" s="24" t="s">
        <v>5340</v>
      </c>
      <c r="C1819" s="23" t="s">
        <v>5384</v>
      </c>
      <c r="D1819" s="22"/>
      <c r="E1819" s="91">
        <v>2100</v>
      </c>
      <c r="F1819" s="21">
        <v>5</v>
      </c>
      <c r="G1819" s="20"/>
      <c r="H1819" s="14" t="str">
        <f t="shared" si="168"/>
        <v/>
      </c>
      <c r="I1819" s="19">
        <f t="shared" si="169"/>
        <v>10500</v>
      </c>
      <c r="J1819" s="14" t="str">
        <f t="shared" si="170"/>
        <v/>
      </c>
      <c r="K1819" s="18" t="str">
        <f t="shared" si="171"/>
        <v/>
      </c>
      <c r="L1819" s="18" t="str">
        <f t="shared" si="172"/>
        <v/>
      </c>
      <c r="M1819" s="17" t="str">
        <f t="shared" si="173"/>
        <v>✔</v>
      </c>
    </row>
    <row r="1820" spans="1:13" ht="14.25" customHeight="1" x14ac:dyDescent="0.15">
      <c r="A1820" s="24" t="s">
        <v>5383</v>
      </c>
      <c r="B1820" s="24" t="s">
        <v>5340</v>
      </c>
      <c r="C1820" s="23" t="s">
        <v>5382</v>
      </c>
      <c r="D1820" s="22"/>
      <c r="E1820" s="91">
        <v>610</v>
      </c>
      <c r="F1820" s="21">
        <v>8</v>
      </c>
      <c r="G1820" s="20"/>
      <c r="H1820" s="14" t="str">
        <f t="shared" si="168"/>
        <v/>
      </c>
      <c r="I1820" s="19">
        <f t="shared" si="169"/>
        <v>4880</v>
      </c>
      <c r="J1820" s="14" t="str">
        <f t="shared" si="170"/>
        <v/>
      </c>
      <c r="K1820" s="18" t="str">
        <f t="shared" si="171"/>
        <v/>
      </c>
      <c r="L1820" s="18" t="str">
        <f t="shared" si="172"/>
        <v/>
      </c>
      <c r="M1820" s="17" t="str">
        <f t="shared" si="173"/>
        <v>✔</v>
      </c>
    </row>
    <row r="1821" spans="1:13" ht="14.25" customHeight="1" x14ac:dyDescent="0.15">
      <c r="A1821" s="24" t="s">
        <v>5381</v>
      </c>
      <c r="B1821" s="24" t="s">
        <v>5340</v>
      </c>
      <c r="C1821" s="23" t="s">
        <v>5380</v>
      </c>
      <c r="D1821" s="22"/>
      <c r="E1821" s="91">
        <v>6100</v>
      </c>
      <c r="F1821" s="21">
        <v>12</v>
      </c>
      <c r="G1821" s="20"/>
      <c r="H1821" s="14" t="str">
        <f t="shared" si="168"/>
        <v/>
      </c>
      <c r="I1821" s="19">
        <f t="shared" si="169"/>
        <v>73200</v>
      </c>
      <c r="J1821" s="14" t="str">
        <f t="shared" si="170"/>
        <v/>
      </c>
      <c r="K1821" s="18" t="str">
        <f t="shared" si="171"/>
        <v/>
      </c>
      <c r="L1821" s="18" t="str">
        <f t="shared" si="172"/>
        <v/>
      </c>
      <c r="M1821" s="17" t="str">
        <f t="shared" si="173"/>
        <v>✔</v>
      </c>
    </row>
    <row r="1822" spans="1:13" ht="14.25" customHeight="1" x14ac:dyDescent="0.15">
      <c r="A1822" s="24" t="s">
        <v>5379</v>
      </c>
      <c r="B1822" s="24" t="s">
        <v>5340</v>
      </c>
      <c r="C1822" s="23" t="s">
        <v>5378</v>
      </c>
      <c r="D1822" s="22"/>
      <c r="E1822" s="91">
        <v>3050</v>
      </c>
      <c r="F1822" s="21">
        <v>89</v>
      </c>
      <c r="G1822" s="20"/>
      <c r="H1822" s="14" t="str">
        <f t="shared" si="168"/>
        <v/>
      </c>
      <c r="I1822" s="19">
        <f t="shared" si="169"/>
        <v>271450</v>
      </c>
      <c r="J1822" s="14" t="str">
        <f t="shared" si="170"/>
        <v/>
      </c>
      <c r="K1822" s="18" t="str">
        <f t="shared" si="171"/>
        <v/>
      </c>
      <c r="L1822" s="18" t="str">
        <f t="shared" si="172"/>
        <v/>
      </c>
      <c r="M1822" s="17" t="str">
        <f t="shared" si="173"/>
        <v>✔</v>
      </c>
    </row>
    <row r="1823" spans="1:13" ht="14.25" customHeight="1" x14ac:dyDescent="0.15">
      <c r="A1823" s="24" t="s">
        <v>5377</v>
      </c>
      <c r="B1823" s="24" t="s">
        <v>5340</v>
      </c>
      <c r="C1823" s="23" t="s">
        <v>5376</v>
      </c>
      <c r="D1823" s="22"/>
      <c r="E1823" s="91">
        <v>1230</v>
      </c>
      <c r="F1823" s="21">
        <v>24</v>
      </c>
      <c r="G1823" s="20"/>
      <c r="H1823" s="14" t="str">
        <f t="shared" si="168"/>
        <v/>
      </c>
      <c r="I1823" s="19">
        <f t="shared" si="169"/>
        <v>29520</v>
      </c>
      <c r="J1823" s="14" t="str">
        <f t="shared" si="170"/>
        <v/>
      </c>
      <c r="K1823" s="18" t="str">
        <f t="shared" si="171"/>
        <v/>
      </c>
      <c r="L1823" s="18" t="str">
        <f t="shared" si="172"/>
        <v/>
      </c>
      <c r="M1823" s="17" t="str">
        <f t="shared" si="173"/>
        <v>✔</v>
      </c>
    </row>
    <row r="1824" spans="1:13" ht="14.25" customHeight="1" x14ac:dyDescent="0.15">
      <c r="A1824" s="24" t="s">
        <v>5375</v>
      </c>
      <c r="B1824" s="24" t="s">
        <v>5340</v>
      </c>
      <c r="C1824" s="23" t="s">
        <v>5374</v>
      </c>
      <c r="D1824" s="22"/>
      <c r="E1824" s="91">
        <v>445</v>
      </c>
      <c r="F1824" s="21">
        <v>32</v>
      </c>
      <c r="G1824" s="20"/>
      <c r="H1824" s="14" t="str">
        <f t="shared" si="168"/>
        <v/>
      </c>
      <c r="I1824" s="19">
        <f t="shared" si="169"/>
        <v>14240</v>
      </c>
      <c r="J1824" s="14" t="str">
        <f t="shared" si="170"/>
        <v/>
      </c>
      <c r="K1824" s="18" t="str">
        <f t="shared" si="171"/>
        <v/>
      </c>
      <c r="L1824" s="18" t="str">
        <f t="shared" si="172"/>
        <v/>
      </c>
      <c r="M1824" s="17" t="str">
        <f t="shared" si="173"/>
        <v>✔</v>
      </c>
    </row>
    <row r="1825" spans="1:13" ht="14.25" customHeight="1" x14ac:dyDescent="0.15">
      <c r="A1825" s="24" t="s">
        <v>5373</v>
      </c>
      <c r="B1825" s="24" t="s">
        <v>5340</v>
      </c>
      <c r="C1825" s="23" t="s">
        <v>5372</v>
      </c>
      <c r="D1825" s="22"/>
      <c r="E1825" s="91">
        <v>420</v>
      </c>
      <c r="F1825" s="21">
        <v>8</v>
      </c>
      <c r="G1825" s="20"/>
      <c r="H1825" s="14" t="str">
        <f t="shared" si="168"/>
        <v/>
      </c>
      <c r="I1825" s="19">
        <f t="shared" si="169"/>
        <v>3360</v>
      </c>
      <c r="J1825" s="14" t="str">
        <f t="shared" si="170"/>
        <v/>
      </c>
      <c r="K1825" s="18" t="str">
        <f t="shared" si="171"/>
        <v/>
      </c>
      <c r="L1825" s="18" t="str">
        <f t="shared" si="172"/>
        <v/>
      </c>
      <c r="M1825" s="17" t="str">
        <f t="shared" si="173"/>
        <v>✔</v>
      </c>
    </row>
    <row r="1826" spans="1:13" ht="14.25" customHeight="1" x14ac:dyDescent="0.15">
      <c r="A1826" s="24" t="s">
        <v>5371</v>
      </c>
      <c r="B1826" s="24" t="s">
        <v>5340</v>
      </c>
      <c r="C1826" s="23" t="s">
        <v>5370</v>
      </c>
      <c r="D1826" s="22"/>
      <c r="E1826" s="91">
        <v>455</v>
      </c>
      <c r="F1826" s="21">
        <v>3</v>
      </c>
      <c r="G1826" s="20"/>
      <c r="H1826" s="14" t="str">
        <f t="shared" si="168"/>
        <v/>
      </c>
      <c r="I1826" s="19">
        <f t="shared" si="169"/>
        <v>1365</v>
      </c>
      <c r="J1826" s="14" t="str">
        <f t="shared" si="170"/>
        <v/>
      </c>
      <c r="K1826" s="18" t="str">
        <f t="shared" si="171"/>
        <v/>
      </c>
      <c r="L1826" s="18" t="str">
        <f t="shared" si="172"/>
        <v/>
      </c>
      <c r="M1826" s="17" t="str">
        <f t="shared" si="173"/>
        <v>✔</v>
      </c>
    </row>
    <row r="1827" spans="1:13" ht="14.25" customHeight="1" x14ac:dyDescent="0.15">
      <c r="A1827" s="24" t="s">
        <v>5369</v>
      </c>
      <c r="B1827" s="24" t="s">
        <v>5340</v>
      </c>
      <c r="C1827" s="23" t="s">
        <v>5368</v>
      </c>
      <c r="D1827" s="22"/>
      <c r="E1827" s="91">
        <v>11025</v>
      </c>
      <c r="F1827" s="21">
        <v>29</v>
      </c>
      <c r="G1827" s="20"/>
      <c r="H1827" s="14" t="str">
        <f t="shared" si="168"/>
        <v/>
      </c>
      <c r="I1827" s="19">
        <f t="shared" si="169"/>
        <v>319725</v>
      </c>
      <c r="J1827" s="14" t="str">
        <f t="shared" si="170"/>
        <v/>
      </c>
      <c r="K1827" s="18" t="str">
        <f t="shared" si="171"/>
        <v/>
      </c>
      <c r="L1827" s="18" t="str">
        <f t="shared" si="172"/>
        <v/>
      </c>
      <c r="M1827" s="17" t="str">
        <f t="shared" si="173"/>
        <v>✔</v>
      </c>
    </row>
    <row r="1828" spans="1:13" ht="14.25" customHeight="1" x14ac:dyDescent="0.15">
      <c r="A1828" s="24" t="s">
        <v>5367</v>
      </c>
      <c r="B1828" s="24" t="s">
        <v>5340</v>
      </c>
      <c r="C1828" s="23" t="s">
        <v>5366</v>
      </c>
      <c r="D1828" s="22"/>
      <c r="E1828" s="91">
        <v>1485</v>
      </c>
      <c r="F1828" s="21">
        <v>3</v>
      </c>
      <c r="G1828" s="20"/>
      <c r="H1828" s="14" t="str">
        <f t="shared" si="168"/>
        <v/>
      </c>
      <c r="I1828" s="19">
        <f t="shared" si="169"/>
        <v>4455</v>
      </c>
      <c r="J1828" s="14" t="str">
        <f t="shared" si="170"/>
        <v/>
      </c>
      <c r="K1828" s="18" t="str">
        <f t="shared" si="171"/>
        <v/>
      </c>
      <c r="L1828" s="18" t="str">
        <f t="shared" si="172"/>
        <v/>
      </c>
      <c r="M1828" s="17" t="str">
        <f t="shared" si="173"/>
        <v>✔</v>
      </c>
    </row>
    <row r="1829" spans="1:13" ht="14.25" customHeight="1" x14ac:dyDescent="0.15">
      <c r="A1829" s="24" t="s">
        <v>5365</v>
      </c>
      <c r="B1829" s="24" t="s">
        <v>5340</v>
      </c>
      <c r="C1829" s="23" t="s">
        <v>5364</v>
      </c>
      <c r="D1829" s="22"/>
      <c r="E1829" s="91">
        <v>350</v>
      </c>
      <c r="F1829" s="21">
        <v>720</v>
      </c>
      <c r="G1829" s="20"/>
      <c r="H1829" s="14" t="str">
        <f t="shared" si="168"/>
        <v/>
      </c>
      <c r="I1829" s="19">
        <f t="shared" si="169"/>
        <v>252000</v>
      </c>
      <c r="J1829" s="14" t="str">
        <f t="shared" si="170"/>
        <v/>
      </c>
      <c r="K1829" s="18" t="str">
        <f t="shared" si="171"/>
        <v/>
      </c>
      <c r="L1829" s="18" t="str">
        <f t="shared" si="172"/>
        <v/>
      </c>
      <c r="M1829" s="17" t="str">
        <f t="shared" si="173"/>
        <v>✔</v>
      </c>
    </row>
    <row r="1830" spans="1:13" ht="14.25" customHeight="1" x14ac:dyDescent="0.15">
      <c r="A1830" s="24" t="s">
        <v>5363</v>
      </c>
      <c r="B1830" s="24" t="s">
        <v>5340</v>
      </c>
      <c r="C1830" s="23" t="s">
        <v>5362</v>
      </c>
      <c r="D1830" s="22"/>
      <c r="E1830" s="91">
        <v>535</v>
      </c>
      <c r="F1830" s="21">
        <v>528</v>
      </c>
      <c r="G1830" s="20"/>
      <c r="H1830" s="14" t="str">
        <f t="shared" si="168"/>
        <v/>
      </c>
      <c r="I1830" s="19">
        <f t="shared" si="169"/>
        <v>282480</v>
      </c>
      <c r="J1830" s="14" t="str">
        <f t="shared" si="170"/>
        <v/>
      </c>
      <c r="K1830" s="18" t="str">
        <f t="shared" si="171"/>
        <v/>
      </c>
      <c r="L1830" s="18" t="str">
        <f t="shared" si="172"/>
        <v/>
      </c>
      <c r="M1830" s="17" t="str">
        <f t="shared" si="173"/>
        <v>✔</v>
      </c>
    </row>
    <row r="1831" spans="1:13" ht="14.25" customHeight="1" x14ac:dyDescent="0.15">
      <c r="A1831" s="24" t="s">
        <v>5361</v>
      </c>
      <c r="B1831" s="24" t="s">
        <v>5340</v>
      </c>
      <c r="C1831" s="23" t="s">
        <v>5360</v>
      </c>
      <c r="D1831" s="22"/>
      <c r="E1831" s="91">
        <v>1160</v>
      </c>
      <c r="F1831" s="21">
        <v>459</v>
      </c>
      <c r="G1831" s="20"/>
      <c r="H1831" s="14" t="str">
        <f t="shared" si="168"/>
        <v/>
      </c>
      <c r="I1831" s="19">
        <f t="shared" si="169"/>
        <v>532440</v>
      </c>
      <c r="J1831" s="14" t="str">
        <f t="shared" si="170"/>
        <v/>
      </c>
      <c r="K1831" s="18" t="str">
        <f t="shared" si="171"/>
        <v/>
      </c>
      <c r="L1831" s="18" t="str">
        <f t="shared" si="172"/>
        <v/>
      </c>
      <c r="M1831" s="17" t="str">
        <f t="shared" si="173"/>
        <v>✔</v>
      </c>
    </row>
    <row r="1832" spans="1:13" ht="14.25" customHeight="1" x14ac:dyDescent="0.15">
      <c r="A1832" s="24" t="s">
        <v>5359</v>
      </c>
      <c r="B1832" s="24" t="s">
        <v>5340</v>
      </c>
      <c r="C1832" s="23" t="s">
        <v>5358</v>
      </c>
      <c r="D1832" s="22"/>
      <c r="E1832" s="91">
        <v>1350</v>
      </c>
      <c r="F1832" s="21">
        <v>22</v>
      </c>
      <c r="G1832" s="20"/>
      <c r="H1832" s="14" t="str">
        <f t="shared" si="168"/>
        <v/>
      </c>
      <c r="I1832" s="19">
        <f t="shared" si="169"/>
        <v>29700</v>
      </c>
      <c r="J1832" s="14" t="str">
        <f t="shared" si="170"/>
        <v/>
      </c>
      <c r="K1832" s="18" t="str">
        <f t="shared" si="171"/>
        <v/>
      </c>
      <c r="L1832" s="18" t="str">
        <f t="shared" si="172"/>
        <v/>
      </c>
      <c r="M1832" s="17" t="str">
        <f t="shared" si="173"/>
        <v>✔</v>
      </c>
    </row>
    <row r="1833" spans="1:13" ht="14.25" customHeight="1" x14ac:dyDescent="0.15">
      <c r="A1833" s="24" t="s">
        <v>5357</v>
      </c>
      <c r="B1833" s="24" t="s">
        <v>5340</v>
      </c>
      <c r="C1833" s="23" t="s">
        <v>5356</v>
      </c>
      <c r="D1833" s="22"/>
      <c r="E1833" s="91">
        <v>270</v>
      </c>
      <c r="F1833" s="21">
        <v>3</v>
      </c>
      <c r="G1833" s="20"/>
      <c r="H1833" s="14" t="str">
        <f t="shared" si="168"/>
        <v/>
      </c>
      <c r="I1833" s="19">
        <f t="shared" si="169"/>
        <v>810</v>
      </c>
      <c r="J1833" s="14" t="str">
        <f t="shared" si="170"/>
        <v/>
      </c>
      <c r="K1833" s="18" t="str">
        <f t="shared" si="171"/>
        <v/>
      </c>
      <c r="L1833" s="18" t="str">
        <f t="shared" si="172"/>
        <v/>
      </c>
      <c r="M1833" s="17" t="str">
        <f t="shared" si="173"/>
        <v>✔</v>
      </c>
    </row>
    <row r="1834" spans="1:13" ht="14.25" customHeight="1" x14ac:dyDescent="0.15">
      <c r="A1834" s="24" t="s">
        <v>5355</v>
      </c>
      <c r="B1834" s="24" t="s">
        <v>5340</v>
      </c>
      <c r="C1834" s="23" t="s">
        <v>5354</v>
      </c>
      <c r="D1834" s="22"/>
      <c r="E1834" s="91">
        <v>1620</v>
      </c>
      <c r="F1834" s="21">
        <v>20</v>
      </c>
      <c r="G1834" s="20"/>
      <c r="H1834" s="14" t="str">
        <f t="shared" si="168"/>
        <v/>
      </c>
      <c r="I1834" s="19">
        <f t="shared" si="169"/>
        <v>32400</v>
      </c>
      <c r="J1834" s="14" t="str">
        <f t="shared" si="170"/>
        <v/>
      </c>
      <c r="K1834" s="18" t="str">
        <f t="shared" si="171"/>
        <v/>
      </c>
      <c r="L1834" s="18" t="str">
        <f t="shared" si="172"/>
        <v/>
      </c>
      <c r="M1834" s="17" t="str">
        <f t="shared" si="173"/>
        <v>✔</v>
      </c>
    </row>
    <row r="1835" spans="1:13" ht="14.25" customHeight="1" x14ac:dyDescent="0.15">
      <c r="A1835" s="24" t="s">
        <v>5353</v>
      </c>
      <c r="B1835" s="24" t="s">
        <v>5340</v>
      </c>
      <c r="C1835" s="23" t="s">
        <v>5352</v>
      </c>
      <c r="D1835" s="22"/>
      <c r="E1835" s="91">
        <v>322</v>
      </c>
      <c r="F1835" s="21">
        <v>20</v>
      </c>
      <c r="G1835" s="20"/>
      <c r="H1835" s="14" t="str">
        <f t="shared" si="168"/>
        <v/>
      </c>
      <c r="I1835" s="19">
        <f t="shared" si="169"/>
        <v>6440</v>
      </c>
      <c r="J1835" s="14" t="str">
        <f t="shared" si="170"/>
        <v/>
      </c>
      <c r="K1835" s="18" t="str">
        <f t="shared" si="171"/>
        <v/>
      </c>
      <c r="L1835" s="18" t="str">
        <f t="shared" si="172"/>
        <v/>
      </c>
      <c r="M1835" s="17" t="str">
        <f t="shared" si="173"/>
        <v>✔</v>
      </c>
    </row>
    <row r="1836" spans="1:13" ht="14.25" customHeight="1" x14ac:dyDescent="0.15">
      <c r="A1836" s="24" t="s">
        <v>5351</v>
      </c>
      <c r="B1836" s="24" t="s">
        <v>5340</v>
      </c>
      <c r="C1836" s="23" t="s">
        <v>5350</v>
      </c>
      <c r="D1836" s="22"/>
      <c r="E1836" s="91">
        <v>267.5</v>
      </c>
      <c r="F1836" s="21">
        <v>29</v>
      </c>
      <c r="G1836" s="20"/>
      <c r="H1836" s="14" t="str">
        <f t="shared" si="168"/>
        <v/>
      </c>
      <c r="I1836" s="19">
        <f t="shared" si="169"/>
        <v>7757.5</v>
      </c>
      <c r="J1836" s="14" t="str">
        <f t="shared" si="170"/>
        <v/>
      </c>
      <c r="K1836" s="18" t="str">
        <f t="shared" si="171"/>
        <v/>
      </c>
      <c r="L1836" s="18" t="str">
        <f t="shared" si="172"/>
        <v/>
      </c>
      <c r="M1836" s="17" t="str">
        <f t="shared" si="173"/>
        <v>✔</v>
      </c>
    </row>
    <row r="1837" spans="1:13" ht="14.25" customHeight="1" x14ac:dyDescent="0.15">
      <c r="A1837" s="24" t="s">
        <v>5349</v>
      </c>
      <c r="B1837" s="24" t="s">
        <v>5340</v>
      </c>
      <c r="C1837" s="23" t="s">
        <v>5348</v>
      </c>
      <c r="D1837" s="22"/>
      <c r="E1837" s="91">
        <v>133.5</v>
      </c>
      <c r="F1837" s="21">
        <v>39</v>
      </c>
      <c r="G1837" s="20"/>
      <c r="H1837" s="14" t="str">
        <f t="shared" si="168"/>
        <v/>
      </c>
      <c r="I1837" s="19">
        <f t="shared" si="169"/>
        <v>5206.5</v>
      </c>
      <c r="J1837" s="14" t="str">
        <f t="shared" si="170"/>
        <v/>
      </c>
      <c r="K1837" s="18" t="str">
        <f t="shared" si="171"/>
        <v/>
      </c>
      <c r="L1837" s="18" t="str">
        <f t="shared" si="172"/>
        <v/>
      </c>
      <c r="M1837" s="17" t="str">
        <f t="shared" si="173"/>
        <v>✔</v>
      </c>
    </row>
    <row r="1838" spans="1:13" ht="14.25" customHeight="1" x14ac:dyDescent="0.15">
      <c r="A1838" s="24" t="s">
        <v>5347</v>
      </c>
      <c r="B1838" s="24" t="s">
        <v>5340</v>
      </c>
      <c r="C1838" s="23" t="s">
        <v>5346</v>
      </c>
      <c r="D1838" s="22"/>
      <c r="E1838" s="91">
        <v>1335</v>
      </c>
      <c r="F1838" s="21">
        <v>296</v>
      </c>
      <c r="G1838" s="20"/>
      <c r="H1838" s="14" t="str">
        <f t="shared" si="168"/>
        <v/>
      </c>
      <c r="I1838" s="19">
        <f t="shared" si="169"/>
        <v>395160</v>
      </c>
      <c r="J1838" s="14" t="str">
        <f t="shared" si="170"/>
        <v/>
      </c>
      <c r="K1838" s="18" t="str">
        <f t="shared" si="171"/>
        <v/>
      </c>
      <c r="L1838" s="18" t="str">
        <f t="shared" si="172"/>
        <v/>
      </c>
      <c r="M1838" s="17" t="str">
        <f t="shared" si="173"/>
        <v>✔</v>
      </c>
    </row>
    <row r="1839" spans="1:13" ht="14.25" customHeight="1" x14ac:dyDescent="0.15">
      <c r="A1839" s="24" t="s">
        <v>5345</v>
      </c>
      <c r="B1839" s="24" t="s">
        <v>5340</v>
      </c>
      <c r="C1839" s="23" t="s">
        <v>5344</v>
      </c>
      <c r="D1839" s="22"/>
      <c r="E1839" s="91">
        <v>2075</v>
      </c>
      <c r="F1839" s="21">
        <v>3</v>
      </c>
      <c r="G1839" s="20"/>
      <c r="H1839" s="14" t="str">
        <f t="shared" si="168"/>
        <v/>
      </c>
      <c r="I1839" s="19">
        <f t="shared" si="169"/>
        <v>6225</v>
      </c>
      <c r="J1839" s="14" t="str">
        <f t="shared" si="170"/>
        <v/>
      </c>
      <c r="K1839" s="18" t="str">
        <f t="shared" si="171"/>
        <v/>
      </c>
      <c r="L1839" s="18" t="str">
        <f t="shared" si="172"/>
        <v/>
      </c>
      <c r="M1839" s="17" t="str">
        <f t="shared" si="173"/>
        <v>✔</v>
      </c>
    </row>
    <row r="1840" spans="1:13" ht="14.25" customHeight="1" x14ac:dyDescent="0.15">
      <c r="A1840" s="24" t="s">
        <v>5343</v>
      </c>
      <c r="B1840" s="24" t="s">
        <v>5340</v>
      </c>
      <c r="C1840" s="23" t="s">
        <v>5342</v>
      </c>
      <c r="D1840" s="22"/>
      <c r="E1840" s="91">
        <v>2155</v>
      </c>
      <c r="F1840" s="21">
        <v>5</v>
      </c>
      <c r="G1840" s="20"/>
      <c r="H1840" s="14" t="str">
        <f t="shared" si="168"/>
        <v/>
      </c>
      <c r="I1840" s="19">
        <f t="shared" si="169"/>
        <v>10775</v>
      </c>
      <c r="J1840" s="14" t="str">
        <f t="shared" si="170"/>
        <v/>
      </c>
      <c r="K1840" s="18" t="str">
        <f t="shared" si="171"/>
        <v/>
      </c>
      <c r="L1840" s="18" t="str">
        <f t="shared" si="172"/>
        <v/>
      </c>
      <c r="M1840" s="17" t="str">
        <f t="shared" si="173"/>
        <v>✔</v>
      </c>
    </row>
    <row r="1841" spans="1:13" ht="14.25" customHeight="1" x14ac:dyDescent="0.15">
      <c r="A1841" s="24" t="s">
        <v>5341</v>
      </c>
      <c r="B1841" s="24" t="s">
        <v>5340</v>
      </c>
      <c r="C1841" s="23" t="s">
        <v>5339</v>
      </c>
      <c r="D1841" s="22"/>
      <c r="E1841" s="91">
        <v>555</v>
      </c>
      <c r="F1841" s="21">
        <v>77</v>
      </c>
      <c r="G1841" s="20"/>
      <c r="H1841" s="14" t="str">
        <f t="shared" si="168"/>
        <v/>
      </c>
      <c r="I1841" s="19">
        <f t="shared" si="169"/>
        <v>42735</v>
      </c>
      <c r="J1841" s="14" t="str">
        <f t="shared" si="170"/>
        <v/>
      </c>
      <c r="K1841" s="18" t="str">
        <f t="shared" si="171"/>
        <v/>
      </c>
      <c r="L1841" s="18" t="str">
        <f t="shared" si="172"/>
        <v/>
      </c>
      <c r="M1841" s="17" t="str">
        <f t="shared" si="173"/>
        <v>✔</v>
      </c>
    </row>
    <row r="1842" spans="1:13" ht="14.25" customHeight="1" x14ac:dyDescent="0.15">
      <c r="A1842" s="24" t="s">
        <v>5338</v>
      </c>
      <c r="B1842" s="24" t="s">
        <v>5325</v>
      </c>
      <c r="C1842" s="23" t="s">
        <v>5337</v>
      </c>
      <c r="D1842" s="22"/>
      <c r="E1842" s="91">
        <v>1708</v>
      </c>
      <c r="F1842" s="21">
        <v>22</v>
      </c>
      <c r="G1842" s="20"/>
      <c r="H1842" s="14" t="str">
        <f t="shared" si="168"/>
        <v/>
      </c>
      <c r="I1842" s="19">
        <f t="shared" si="169"/>
        <v>37576</v>
      </c>
      <c r="J1842" s="14" t="str">
        <f t="shared" si="170"/>
        <v/>
      </c>
      <c r="K1842" s="18" t="str">
        <f t="shared" si="171"/>
        <v/>
      </c>
      <c r="L1842" s="18" t="str">
        <f t="shared" si="172"/>
        <v/>
      </c>
      <c r="M1842" s="17" t="str">
        <f t="shared" si="173"/>
        <v>✔</v>
      </c>
    </row>
    <row r="1843" spans="1:13" ht="14.25" customHeight="1" x14ac:dyDescent="0.15">
      <c r="A1843" s="24" t="s">
        <v>5336</v>
      </c>
      <c r="B1843" s="24" t="s">
        <v>5325</v>
      </c>
      <c r="C1843" s="23" t="s">
        <v>5335</v>
      </c>
      <c r="D1843" s="22" t="s">
        <v>17</v>
      </c>
      <c r="E1843" s="91">
        <v>2210</v>
      </c>
      <c r="F1843" s="21">
        <v>8</v>
      </c>
      <c r="G1843" s="20"/>
      <c r="H1843" s="14" t="str">
        <f t="shared" si="168"/>
        <v/>
      </c>
      <c r="I1843" s="19">
        <f t="shared" si="169"/>
        <v>17680</v>
      </c>
      <c r="J1843" s="14" t="str">
        <f t="shared" si="170"/>
        <v/>
      </c>
      <c r="K1843" s="18" t="str">
        <f t="shared" si="171"/>
        <v/>
      </c>
      <c r="L1843" s="18" t="str">
        <f t="shared" si="172"/>
        <v/>
      </c>
      <c r="M1843" s="17" t="str">
        <f t="shared" si="173"/>
        <v>✔</v>
      </c>
    </row>
    <row r="1844" spans="1:13" ht="14.25" customHeight="1" x14ac:dyDescent="0.15">
      <c r="A1844" s="24" t="s">
        <v>5334</v>
      </c>
      <c r="B1844" s="24" t="s">
        <v>5325</v>
      </c>
      <c r="C1844" s="23" t="s">
        <v>5333</v>
      </c>
      <c r="D1844" s="22"/>
      <c r="E1844" s="91">
        <v>2600</v>
      </c>
      <c r="F1844" s="21">
        <v>3</v>
      </c>
      <c r="G1844" s="20"/>
      <c r="H1844" s="14" t="str">
        <f t="shared" si="168"/>
        <v/>
      </c>
      <c r="I1844" s="19">
        <f t="shared" si="169"/>
        <v>7800</v>
      </c>
      <c r="J1844" s="14" t="str">
        <f t="shared" si="170"/>
        <v/>
      </c>
      <c r="K1844" s="18" t="str">
        <f t="shared" si="171"/>
        <v/>
      </c>
      <c r="L1844" s="18" t="str">
        <f t="shared" si="172"/>
        <v/>
      </c>
      <c r="M1844" s="17" t="str">
        <f t="shared" si="173"/>
        <v>✔</v>
      </c>
    </row>
    <row r="1845" spans="1:13" ht="14.25" customHeight="1" x14ac:dyDescent="0.15">
      <c r="A1845" s="24" t="s">
        <v>5332</v>
      </c>
      <c r="B1845" s="24" t="s">
        <v>5325</v>
      </c>
      <c r="C1845" s="23" t="s">
        <v>5331</v>
      </c>
      <c r="D1845" s="22"/>
      <c r="E1845" s="91">
        <v>3680</v>
      </c>
      <c r="F1845" s="21">
        <v>3</v>
      </c>
      <c r="G1845" s="20"/>
      <c r="H1845" s="14" t="str">
        <f t="shared" si="168"/>
        <v/>
      </c>
      <c r="I1845" s="19">
        <f t="shared" si="169"/>
        <v>11040</v>
      </c>
      <c r="J1845" s="14" t="str">
        <f t="shared" si="170"/>
        <v/>
      </c>
      <c r="K1845" s="18" t="str">
        <f t="shared" si="171"/>
        <v/>
      </c>
      <c r="L1845" s="18" t="str">
        <f t="shared" si="172"/>
        <v/>
      </c>
      <c r="M1845" s="17" t="str">
        <f t="shared" si="173"/>
        <v>✔</v>
      </c>
    </row>
    <row r="1846" spans="1:13" ht="14.25" customHeight="1" x14ac:dyDescent="0.15">
      <c r="A1846" s="24" t="s">
        <v>5330</v>
      </c>
      <c r="B1846" s="24" t="s">
        <v>5325</v>
      </c>
      <c r="C1846" s="23" t="s">
        <v>5329</v>
      </c>
      <c r="D1846" s="22"/>
      <c r="E1846" s="91">
        <v>1510</v>
      </c>
      <c r="F1846" s="21">
        <v>5</v>
      </c>
      <c r="G1846" s="20"/>
      <c r="H1846" s="14" t="str">
        <f t="shared" si="168"/>
        <v/>
      </c>
      <c r="I1846" s="19">
        <f t="shared" si="169"/>
        <v>7550</v>
      </c>
      <c r="J1846" s="14" t="str">
        <f t="shared" si="170"/>
        <v/>
      </c>
      <c r="K1846" s="18" t="str">
        <f t="shared" si="171"/>
        <v/>
      </c>
      <c r="L1846" s="18" t="str">
        <f t="shared" si="172"/>
        <v/>
      </c>
      <c r="M1846" s="17" t="str">
        <f t="shared" si="173"/>
        <v>✔</v>
      </c>
    </row>
    <row r="1847" spans="1:13" ht="14.25" customHeight="1" x14ac:dyDescent="0.15">
      <c r="A1847" s="24" t="s">
        <v>5328</v>
      </c>
      <c r="B1847" s="24" t="s">
        <v>5325</v>
      </c>
      <c r="C1847" s="23" t="s">
        <v>5327</v>
      </c>
      <c r="D1847" s="22"/>
      <c r="E1847" s="91">
        <v>1550</v>
      </c>
      <c r="F1847" s="21">
        <v>20</v>
      </c>
      <c r="G1847" s="20"/>
      <c r="H1847" s="14" t="str">
        <f t="shared" si="168"/>
        <v/>
      </c>
      <c r="I1847" s="19">
        <f t="shared" si="169"/>
        <v>31000</v>
      </c>
      <c r="J1847" s="14" t="str">
        <f t="shared" si="170"/>
        <v/>
      </c>
      <c r="K1847" s="18" t="str">
        <f t="shared" si="171"/>
        <v/>
      </c>
      <c r="L1847" s="18" t="str">
        <f t="shared" si="172"/>
        <v/>
      </c>
      <c r="M1847" s="17" t="str">
        <f t="shared" si="173"/>
        <v>✔</v>
      </c>
    </row>
    <row r="1848" spans="1:13" ht="14.25" customHeight="1" x14ac:dyDescent="0.15">
      <c r="A1848" s="24" t="s">
        <v>5326</v>
      </c>
      <c r="B1848" s="24" t="s">
        <v>5325</v>
      </c>
      <c r="C1848" s="23" t="s">
        <v>5324</v>
      </c>
      <c r="D1848" s="22"/>
      <c r="E1848" s="91">
        <v>1080</v>
      </c>
      <c r="F1848" s="21">
        <v>12</v>
      </c>
      <c r="G1848" s="20"/>
      <c r="H1848" s="14" t="str">
        <f t="shared" si="168"/>
        <v/>
      </c>
      <c r="I1848" s="19">
        <f t="shared" si="169"/>
        <v>12960</v>
      </c>
      <c r="J1848" s="14" t="str">
        <f t="shared" si="170"/>
        <v/>
      </c>
      <c r="K1848" s="18" t="str">
        <f t="shared" si="171"/>
        <v/>
      </c>
      <c r="L1848" s="18" t="str">
        <f t="shared" si="172"/>
        <v/>
      </c>
      <c r="M1848" s="17" t="str">
        <f t="shared" si="173"/>
        <v>✔</v>
      </c>
    </row>
    <row r="1849" spans="1:13" ht="14.25" customHeight="1" x14ac:dyDescent="0.15">
      <c r="A1849" s="24" t="s">
        <v>5323</v>
      </c>
      <c r="B1849" s="24" t="s">
        <v>5306</v>
      </c>
      <c r="C1849" s="23" t="s">
        <v>5322</v>
      </c>
      <c r="D1849" s="22"/>
      <c r="E1849" s="91">
        <v>630</v>
      </c>
      <c r="F1849" s="21">
        <v>617</v>
      </c>
      <c r="G1849" s="20"/>
      <c r="H1849" s="14" t="str">
        <f t="shared" si="168"/>
        <v/>
      </c>
      <c r="I1849" s="19">
        <f t="shared" si="169"/>
        <v>388710</v>
      </c>
      <c r="J1849" s="14" t="str">
        <f t="shared" si="170"/>
        <v/>
      </c>
      <c r="K1849" s="18" t="str">
        <f t="shared" si="171"/>
        <v/>
      </c>
      <c r="L1849" s="18" t="str">
        <f t="shared" si="172"/>
        <v/>
      </c>
      <c r="M1849" s="17" t="str">
        <f t="shared" si="173"/>
        <v>✔</v>
      </c>
    </row>
    <row r="1850" spans="1:13" ht="14.25" customHeight="1" x14ac:dyDescent="0.15">
      <c r="A1850" s="24" t="s">
        <v>5321</v>
      </c>
      <c r="B1850" s="24" t="s">
        <v>5306</v>
      </c>
      <c r="C1850" s="23" t="s">
        <v>5320</v>
      </c>
      <c r="D1850" s="22"/>
      <c r="E1850" s="91">
        <v>3150</v>
      </c>
      <c r="F1850" s="21">
        <v>48</v>
      </c>
      <c r="G1850" s="20"/>
      <c r="H1850" s="14" t="str">
        <f t="shared" si="168"/>
        <v/>
      </c>
      <c r="I1850" s="19">
        <f t="shared" si="169"/>
        <v>151200</v>
      </c>
      <c r="J1850" s="14" t="str">
        <f t="shared" si="170"/>
        <v/>
      </c>
      <c r="K1850" s="18" t="str">
        <f t="shared" si="171"/>
        <v/>
      </c>
      <c r="L1850" s="18" t="str">
        <f t="shared" si="172"/>
        <v/>
      </c>
      <c r="M1850" s="17" t="str">
        <f t="shared" si="173"/>
        <v>✔</v>
      </c>
    </row>
    <row r="1851" spans="1:13" ht="14.25" customHeight="1" x14ac:dyDescent="0.15">
      <c r="A1851" s="24" t="s">
        <v>5319</v>
      </c>
      <c r="B1851" s="24" t="s">
        <v>5306</v>
      </c>
      <c r="C1851" s="23" t="s">
        <v>5318</v>
      </c>
      <c r="D1851" s="22"/>
      <c r="E1851" s="91">
        <v>4979</v>
      </c>
      <c r="F1851" s="21">
        <v>1080</v>
      </c>
      <c r="G1851" s="20"/>
      <c r="H1851" s="14" t="str">
        <f t="shared" si="168"/>
        <v/>
      </c>
      <c r="I1851" s="19">
        <f t="shared" si="169"/>
        <v>5377320</v>
      </c>
      <c r="J1851" s="14" t="str">
        <f t="shared" si="170"/>
        <v/>
      </c>
      <c r="K1851" s="18" t="str">
        <f t="shared" si="171"/>
        <v/>
      </c>
      <c r="L1851" s="18" t="str">
        <f t="shared" si="172"/>
        <v/>
      </c>
      <c r="M1851" s="17" t="str">
        <f t="shared" si="173"/>
        <v>✔</v>
      </c>
    </row>
    <row r="1852" spans="1:13" ht="14.25" customHeight="1" x14ac:dyDescent="0.15">
      <c r="A1852" s="24" t="s">
        <v>5317</v>
      </c>
      <c r="B1852" s="24" t="s">
        <v>5306</v>
      </c>
      <c r="C1852" s="23" t="s">
        <v>5316</v>
      </c>
      <c r="D1852" s="22"/>
      <c r="E1852" s="91">
        <v>4439.3</v>
      </c>
      <c r="F1852" s="21">
        <v>99</v>
      </c>
      <c r="G1852" s="20"/>
      <c r="H1852" s="14" t="str">
        <f t="shared" si="168"/>
        <v/>
      </c>
      <c r="I1852" s="19">
        <f t="shared" si="169"/>
        <v>439490.7</v>
      </c>
      <c r="J1852" s="14" t="str">
        <f t="shared" si="170"/>
        <v/>
      </c>
      <c r="K1852" s="18" t="str">
        <f t="shared" si="171"/>
        <v/>
      </c>
      <c r="L1852" s="18" t="str">
        <f t="shared" si="172"/>
        <v/>
      </c>
      <c r="M1852" s="17" t="str">
        <f t="shared" si="173"/>
        <v>✔</v>
      </c>
    </row>
    <row r="1853" spans="1:13" ht="14.25" customHeight="1" x14ac:dyDescent="0.15">
      <c r="A1853" s="24" t="s">
        <v>5315</v>
      </c>
      <c r="B1853" s="24" t="s">
        <v>5306</v>
      </c>
      <c r="C1853" s="23" t="s">
        <v>5314</v>
      </c>
      <c r="D1853" s="22"/>
      <c r="E1853" s="91">
        <v>3658.1</v>
      </c>
      <c r="F1853" s="21">
        <v>593</v>
      </c>
      <c r="G1853" s="20"/>
      <c r="H1853" s="14" t="str">
        <f t="shared" si="168"/>
        <v/>
      </c>
      <c r="I1853" s="19">
        <f t="shared" si="169"/>
        <v>2169253.2999999998</v>
      </c>
      <c r="J1853" s="14" t="str">
        <f t="shared" si="170"/>
        <v/>
      </c>
      <c r="K1853" s="18" t="str">
        <f t="shared" si="171"/>
        <v/>
      </c>
      <c r="L1853" s="18" t="str">
        <f t="shared" si="172"/>
        <v/>
      </c>
      <c r="M1853" s="17" t="str">
        <f t="shared" si="173"/>
        <v>✔</v>
      </c>
    </row>
    <row r="1854" spans="1:13" ht="14.25" customHeight="1" x14ac:dyDescent="0.15">
      <c r="A1854" s="24" t="s">
        <v>5313</v>
      </c>
      <c r="B1854" s="24" t="s">
        <v>5306</v>
      </c>
      <c r="C1854" s="23" t="s">
        <v>5312</v>
      </c>
      <c r="D1854" s="22"/>
      <c r="E1854" s="91">
        <v>1558.75</v>
      </c>
      <c r="F1854" s="21">
        <v>5</v>
      </c>
      <c r="G1854" s="20"/>
      <c r="H1854" s="14" t="str">
        <f t="shared" si="168"/>
        <v/>
      </c>
      <c r="I1854" s="19">
        <f t="shared" si="169"/>
        <v>7793.75</v>
      </c>
      <c r="J1854" s="14" t="str">
        <f t="shared" si="170"/>
        <v/>
      </c>
      <c r="K1854" s="18" t="str">
        <f t="shared" si="171"/>
        <v/>
      </c>
      <c r="L1854" s="18" t="str">
        <f t="shared" si="172"/>
        <v/>
      </c>
      <c r="M1854" s="17" t="str">
        <f t="shared" si="173"/>
        <v>✔</v>
      </c>
    </row>
    <row r="1855" spans="1:13" ht="14.25" customHeight="1" x14ac:dyDescent="0.15">
      <c r="A1855" s="24" t="s">
        <v>5311</v>
      </c>
      <c r="B1855" s="24" t="s">
        <v>5306</v>
      </c>
      <c r="C1855" s="23" t="s">
        <v>5310</v>
      </c>
      <c r="D1855" s="22"/>
      <c r="E1855" s="91">
        <v>673</v>
      </c>
      <c r="F1855" s="21">
        <v>10</v>
      </c>
      <c r="G1855" s="20"/>
      <c r="H1855" s="14" t="str">
        <f t="shared" si="168"/>
        <v/>
      </c>
      <c r="I1855" s="19">
        <f t="shared" si="169"/>
        <v>6730</v>
      </c>
      <c r="J1855" s="14" t="str">
        <f t="shared" si="170"/>
        <v/>
      </c>
      <c r="K1855" s="18" t="str">
        <f t="shared" si="171"/>
        <v/>
      </c>
      <c r="L1855" s="18" t="str">
        <f t="shared" si="172"/>
        <v/>
      </c>
      <c r="M1855" s="17" t="str">
        <f t="shared" si="173"/>
        <v>✔</v>
      </c>
    </row>
    <row r="1856" spans="1:13" ht="14.25" customHeight="1" x14ac:dyDescent="0.15">
      <c r="A1856" s="24" t="s">
        <v>5309</v>
      </c>
      <c r="B1856" s="24" t="s">
        <v>5306</v>
      </c>
      <c r="C1856" s="23" t="s">
        <v>5308</v>
      </c>
      <c r="D1856" s="22"/>
      <c r="E1856" s="91">
        <v>1621.25</v>
      </c>
      <c r="F1856" s="21">
        <v>24</v>
      </c>
      <c r="G1856" s="20"/>
      <c r="H1856" s="14" t="str">
        <f t="shared" si="168"/>
        <v/>
      </c>
      <c r="I1856" s="19">
        <f t="shared" si="169"/>
        <v>38910</v>
      </c>
      <c r="J1856" s="14" t="str">
        <f t="shared" si="170"/>
        <v/>
      </c>
      <c r="K1856" s="18" t="str">
        <f t="shared" si="171"/>
        <v/>
      </c>
      <c r="L1856" s="18" t="str">
        <f t="shared" si="172"/>
        <v/>
      </c>
      <c r="M1856" s="17" t="str">
        <f t="shared" si="173"/>
        <v>✔</v>
      </c>
    </row>
    <row r="1857" spans="1:13" ht="14.25" customHeight="1" x14ac:dyDescent="0.15">
      <c r="A1857" s="24" t="s">
        <v>5307</v>
      </c>
      <c r="B1857" s="24" t="s">
        <v>5306</v>
      </c>
      <c r="C1857" s="23" t="s">
        <v>5305</v>
      </c>
      <c r="D1857" s="22"/>
      <c r="E1857" s="91">
        <v>1278</v>
      </c>
      <c r="F1857" s="21">
        <v>140</v>
      </c>
      <c r="G1857" s="20"/>
      <c r="H1857" s="14" t="str">
        <f t="shared" si="168"/>
        <v/>
      </c>
      <c r="I1857" s="19">
        <f t="shared" si="169"/>
        <v>178920</v>
      </c>
      <c r="J1857" s="14" t="str">
        <f t="shared" si="170"/>
        <v/>
      </c>
      <c r="K1857" s="18" t="str">
        <f t="shared" si="171"/>
        <v/>
      </c>
      <c r="L1857" s="18" t="str">
        <f t="shared" si="172"/>
        <v/>
      </c>
      <c r="M1857" s="17" t="str">
        <f t="shared" si="173"/>
        <v>✔</v>
      </c>
    </row>
    <row r="1858" spans="1:13" ht="14.25" customHeight="1" x14ac:dyDescent="0.15">
      <c r="A1858" s="24" t="s">
        <v>5304</v>
      </c>
      <c r="B1858" s="24" t="s">
        <v>5235</v>
      </c>
      <c r="C1858" s="23" t="s">
        <v>5303</v>
      </c>
      <c r="D1858" s="22"/>
      <c r="E1858" s="91">
        <v>402</v>
      </c>
      <c r="F1858" s="21">
        <v>34</v>
      </c>
      <c r="G1858" s="20"/>
      <c r="H1858" s="14" t="str">
        <f t="shared" si="168"/>
        <v/>
      </c>
      <c r="I1858" s="19">
        <f t="shared" si="169"/>
        <v>13668</v>
      </c>
      <c r="J1858" s="14" t="str">
        <f t="shared" si="170"/>
        <v/>
      </c>
      <c r="K1858" s="18" t="str">
        <f t="shared" si="171"/>
        <v/>
      </c>
      <c r="L1858" s="18" t="str">
        <f t="shared" si="172"/>
        <v/>
      </c>
      <c r="M1858" s="17" t="str">
        <f t="shared" si="173"/>
        <v>✔</v>
      </c>
    </row>
    <row r="1859" spans="1:13" ht="14.25" customHeight="1" x14ac:dyDescent="0.15">
      <c r="A1859" s="24" t="s">
        <v>5302</v>
      </c>
      <c r="B1859" s="24" t="s">
        <v>5235</v>
      </c>
      <c r="C1859" s="23" t="s">
        <v>5301</v>
      </c>
      <c r="D1859" s="22"/>
      <c r="E1859" s="91">
        <v>487.5</v>
      </c>
      <c r="F1859" s="21">
        <v>3</v>
      </c>
      <c r="G1859" s="20"/>
      <c r="H1859" s="14" t="str">
        <f t="shared" si="168"/>
        <v/>
      </c>
      <c r="I1859" s="19">
        <f t="shared" si="169"/>
        <v>1462.5</v>
      </c>
      <c r="J1859" s="14" t="str">
        <f t="shared" si="170"/>
        <v/>
      </c>
      <c r="K1859" s="18" t="str">
        <f t="shared" si="171"/>
        <v/>
      </c>
      <c r="L1859" s="18" t="str">
        <f t="shared" si="172"/>
        <v/>
      </c>
      <c r="M1859" s="17" t="str">
        <f t="shared" si="173"/>
        <v>✔</v>
      </c>
    </row>
    <row r="1860" spans="1:13" ht="14.25" customHeight="1" x14ac:dyDescent="0.15">
      <c r="A1860" s="24" t="s">
        <v>5300</v>
      </c>
      <c r="B1860" s="24" t="s">
        <v>5235</v>
      </c>
      <c r="C1860" s="23" t="s">
        <v>5299</v>
      </c>
      <c r="D1860" s="22"/>
      <c r="E1860" s="91">
        <v>840</v>
      </c>
      <c r="F1860" s="21">
        <v>27</v>
      </c>
      <c r="G1860" s="20"/>
      <c r="H1860" s="14" t="str">
        <f t="shared" si="168"/>
        <v/>
      </c>
      <c r="I1860" s="19">
        <f t="shared" si="169"/>
        <v>22680</v>
      </c>
      <c r="J1860" s="14" t="str">
        <f t="shared" si="170"/>
        <v/>
      </c>
      <c r="K1860" s="18" t="str">
        <f t="shared" si="171"/>
        <v/>
      </c>
      <c r="L1860" s="18" t="str">
        <f t="shared" si="172"/>
        <v/>
      </c>
      <c r="M1860" s="17" t="str">
        <f t="shared" si="173"/>
        <v>✔</v>
      </c>
    </row>
    <row r="1861" spans="1:13" ht="14.25" customHeight="1" x14ac:dyDescent="0.15">
      <c r="A1861" s="24" t="s">
        <v>5298</v>
      </c>
      <c r="B1861" s="24" t="s">
        <v>5235</v>
      </c>
      <c r="C1861" s="23" t="s">
        <v>5297</v>
      </c>
      <c r="D1861" s="22"/>
      <c r="E1861" s="91">
        <v>255</v>
      </c>
      <c r="F1861" s="21">
        <v>5</v>
      </c>
      <c r="G1861" s="20"/>
      <c r="H1861" s="14" t="str">
        <f t="shared" si="168"/>
        <v/>
      </c>
      <c r="I1861" s="19">
        <f t="shared" si="169"/>
        <v>1275</v>
      </c>
      <c r="J1861" s="14" t="str">
        <f t="shared" si="170"/>
        <v/>
      </c>
      <c r="K1861" s="18" t="str">
        <f t="shared" si="171"/>
        <v/>
      </c>
      <c r="L1861" s="18" t="str">
        <f t="shared" si="172"/>
        <v/>
      </c>
      <c r="M1861" s="17" t="str">
        <f t="shared" si="173"/>
        <v>✔</v>
      </c>
    </row>
    <row r="1862" spans="1:13" ht="14.25" customHeight="1" x14ac:dyDescent="0.15">
      <c r="A1862" s="24" t="s">
        <v>5296</v>
      </c>
      <c r="B1862" s="24" t="s">
        <v>5235</v>
      </c>
      <c r="C1862" s="23" t="s">
        <v>5295</v>
      </c>
      <c r="D1862" s="22"/>
      <c r="E1862" s="91">
        <v>485</v>
      </c>
      <c r="F1862" s="21">
        <v>5</v>
      </c>
      <c r="G1862" s="20"/>
      <c r="H1862" s="14" t="str">
        <f t="shared" si="168"/>
        <v/>
      </c>
      <c r="I1862" s="19">
        <f t="shared" si="169"/>
        <v>2425</v>
      </c>
      <c r="J1862" s="14" t="str">
        <f t="shared" si="170"/>
        <v/>
      </c>
      <c r="K1862" s="18" t="str">
        <f t="shared" si="171"/>
        <v/>
      </c>
      <c r="L1862" s="18" t="str">
        <f t="shared" si="172"/>
        <v/>
      </c>
      <c r="M1862" s="17" t="str">
        <f t="shared" si="173"/>
        <v>✔</v>
      </c>
    </row>
    <row r="1863" spans="1:13" ht="14.25" customHeight="1" x14ac:dyDescent="0.15">
      <c r="A1863" s="24" t="s">
        <v>5294</v>
      </c>
      <c r="B1863" s="24" t="s">
        <v>5235</v>
      </c>
      <c r="C1863" s="23" t="s">
        <v>5293</v>
      </c>
      <c r="D1863" s="22"/>
      <c r="E1863" s="91">
        <v>400</v>
      </c>
      <c r="F1863" s="21">
        <v>8</v>
      </c>
      <c r="G1863" s="20"/>
      <c r="H1863" s="14" t="str">
        <f t="shared" si="168"/>
        <v/>
      </c>
      <c r="I1863" s="19">
        <f t="shared" si="169"/>
        <v>3200</v>
      </c>
      <c r="J1863" s="14" t="str">
        <f t="shared" si="170"/>
        <v/>
      </c>
      <c r="K1863" s="18" t="str">
        <f t="shared" si="171"/>
        <v/>
      </c>
      <c r="L1863" s="18" t="str">
        <f t="shared" si="172"/>
        <v/>
      </c>
      <c r="M1863" s="17" t="str">
        <f t="shared" si="173"/>
        <v>✔</v>
      </c>
    </row>
    <row r="1864" spans="1:13" ht="14.25" customHeight="1" x14ac:dyDescent="0.15">
      <c r="A1864" s="24" t="s">
        <v>5292</v>
      </c>
      <c r="B1864" s="24" t="s">
        <v>5235</v>
      </c>
      <c r="C1864" s="23" t="s">
        <v>5291</v>
      </c>
      <c r="D1864" s="22"/>
      <c r="E1864" s="91">
        <v>4032</v>
      </c>
      <c r="F1864" s="21">
        <v>72</v>
      </c>
      <c r="G1864" s="20"/>
      <c r="H1864" s="14" t="str">
        <f t="shared" si="168"/>
        <v/>
      </c>
      <c r="I1864" s="19">
        <f t="shared" si="169"/>
        <v>290304</v>
      </c>
      <c r="J1864" s="14" t="str">
        <f t="shared" si="170"/>
        <v/>
      </c>
      <c r="K1864" s="18" t="str">
        <f t="shared" si="171"/>
        <v/>
      </c>
      <c r="L1864" s="18" t="str">
        <f t="shared" si="172"/>
        <v/>
      </c>
      <c r="M1864" s="17" t="str">
        <f t="shared" si="173"/>
        <v>✔</v>
      </c>
    </row>
    <row r="1865" spans="1:13" ht="14.25" customHeight="1" x14ac:dyDescent="0.15">
      <c r="A1865" s="24" t="s">
        <v>5290</v>
      </c>
      <c r="B1865" s="24" t="s">
        <v>5235</v>
      </c>
      <c r="C1865" s="23" t="s">
        <v>5289</v>
      </c>
      <c r="D1865" s="22"/>
      <c r="E1865" s="91">
        <v>1920</v>
      </c>
      <c r="F1865" s="21">
        <v>5</v>
      </c>
      <c r="G1865" s="20"/>
      <c r="H1865" s="14" t="str">
        <f t="shared" si="168"/>
        <v/>
      </c>
      <c r="I1865" s="19">
        <f t="shared" si="169"/>
        <v>9600</v>
      </c>
      <c r="J1865" s="14" t="str">
        <f t="shared" si="170"/>
        <v/>
      </c>
      <c r="K1865" s="18" t="str">
        <f t="shared" si="171"/>
        <v/>
      </c>
      <c r="L1865" s="18" t="str">
        <f t="shared" si="172"/>
        <v/>
      </c>
      <c r="M1865" s="17" t="str">
        <f t="shared" si="173"/>
        <v>✔</v>
      </c>
    </row>
    <row r="1866" spans="1:13" ht="14.25" customHeight="1" x14ac:dyDescent="0.15">
      <c r="A1866" s="24" t="s">
        <v>5288</v>
      </c>
      <c r="B1866" s="24" t="s">
        <v>5235</v>
      </c>
      <c r="C1866" s="23" t="s">
        <v>5287</v>
      </c>
      <c r="D1866" s="22"/>
      <c r="E1866" s="91">
        <v>3920.5</v>
      </c>
      <c r="F1866" s="21">
        <v>1515</v>
      </c>
      <c r="G1866" s="20"/>
      <c r="H1866" s="14" t="str">
        <f t="shared" si="168"/>
        <v/>
      </c>
      <c r="I1866" s="19">
        <f t="shared" si="169"/>
        <v>5939557.5</v>
      </c>
      <c r="J1866" s="14" t="str">
        <f t="shared" si="170"/>
        <v/>
      </c>
      <c r="K1866" s="18" t="str">
        <f t="shared" si="171"/>
        <v/>
      </c>
      <c r="L1866" s="18" t="str">
        <f t="shared" si="172"/>
        <v/>
      </c>
      <c r="M1866" s="17" t="str">
        <f t="shared" si="173"/>
        <v>✔</v>
      </c>
    </row>
    <row r="1867" spans="1:13" ht="14.25" customHeight="1" x14ac:dyDescent="0.15">
      <c r="A1867" s="24" t="s">
        <v>5286</v>
      </c>
      <c r="B1867" s="24" t="s">
        <v>5235</v>
      </c>
      <c r="C1867" s="23" t="s">
        <v>5285</v>
      </c>
      <c r="D1867" s="22"/>
      <c r="E1867" s="91">
        <v>245</v>
      </c>
      <c r="F1867" s="21">
        <v>269</v>
      </c>
      <c r="G1867" s="20"/>
      <c r="H1867" s="14" t="str">
        <f t="shared" si="168"/>
        <v/>
      </c>
      <c r="I1867" s="19">
        <f t="shared" si="169"/>
        <v>65905</v>
      </c>
      <c r="J1867" s="14" t="str">
        <f t="shared" si="170"/>
        <v/>
      </c>
      <c r="K1867" s="18" t="str">
        <f t="shared" si="171"/>
        <v/>
      </c>
      <c r="L1867" s="18" t="str">
        <f t="shared" si="172"/>
        <v/>
      </c>
      <c r="M1867" s="17" t="str">
        <f t="shared" si="173"/>
        <v>✔</v>
      </c>
    </row>
    <row r="1868" spans="1:13" ht="14.25" customHeight="1" x14ac:dyDescent="0.15">
      <c r="A1868" s="24" t="s">
        <v>5284</v>
      </c>
      <c r="B1868" s="24" t="s">
        <v>5235</v>
      </c>
      <c r="C1868" s="23" t="s">
        <v>5283</v>
      </c>
      <c r="D1868" s="22"/>
      <c r="E1868" s="91">
        <v>120</v>
      </c>
      <c r="F1868" s="21">
        <v>1628</v>
      </c>
      <c r="G1868" s="20"/>
      <c r="H1868" s="14" t="str">
        <f t="shared" si="168"/>
        <v/>
      </c>
      <c r="I1868" s="19">
        <f t="shared" si="169"/>
        <v>195360</v>
      </c>
      <c r="J1868" s="14" t="str">
        <f t="shared" si="170"/>
        <v/>
      </c>
      <c r="K1868" s="18" t="str">
        <f t="shared" si="171"/>
        <v/>
      </c>
      <c r="L1868" s="18" t="str">
        <f t="shared" si="172"/>
        <v/>
      </c>
      <c r="M1868" s="17" t="str">
        <f t="shared" si="173"/>
        <v>✔</v>
      </c>
    </row>
    <row r="1869" spans="1:13" ht="14.25" customHeight="1" x14ac:dyDescent="0.15">
      <c r="A1869" s="24" t="s">
        <v>5282</v>
      </c>
      <c r="B1869" s="24" t="s">
        <v>5235</v>
      </c>
      <c r="C1869" s="23" t="s">
        <v>5281</v>
      </c>
      <c r="D1869" s="22"/>
      <c r="E1869" s="91">
        <v>70</v>
      </c>
      <c r="F1869" s="21">
        <v>53</v>
      </c>
      <c r="G1869" s="20"/>
      <c r="H1869" s="14" t="str">
        <f t="shared" ref="H1869:H1932" si="174">IFERROR(ROUNDDOWN(IF(G1869="","",G1869*1.1),0),"")</f>
        <v/>
      </c>
      <c r="I1869" s="19">
        <f t="shared" ref="I1869:I1932" si="175">IF(F1869="","",F1869*E1869)</f>
        <v>3710</v>
      </c>
      <c r="J1869" s="14" t="str">
        <f t="shared" ref="J1869:J1932" si="176">IF(G1869="","",H1869*F1869)</f>
        <v/>
      </c>
      <c r="K1869" s="18" t="str">
        <f t="shared" ref="K1869:K1932" si="177">IF(G1869="","",1-J1869/I1869/1.1)</f>
        <v/>
      </c>
      <c r="L1869" s="18" t="str">
        <f t="shared" ref="L1869:L1932" si="178">IF(G1869="","",1-J1869/I1869)</f>
        <v/>
      </c>
      <c r="M1869" s="17" t="str">
        <f t="shared" ref="M1869:M1932" si="179">IF(G1869="","✔","")</f>
        <v>✔</v>
      </c>
    </row>
    <row r="1870" spans="1:13" ht="14.25" customHeight="1" x14ac:dyDescent="0.15">
      <c r="A1870" s="24" t="s">
        <v>5280</v>
      </c>
      <c r="B1870" s="24" t="s">
        <v>5235</v>
      </c>
      <c r="C1870" s="23" t="s">
        <v>5279</v>
      </c>
      <c r="D1870" s="22"/>
      <c r="E1870" s="91">
        <v>316</v>
      </c>
      <c r="F1870" s="21">
        <v>382</v>
      </c>
      <c r="G1870" s="20"/>
      <c r="H1870" s="14" t="str">
        <f t="shared" si="174"/>
        <v/>
      </c>
      <c r="I1870" s="19">
        <f t="shared" si="175"/>
        <v>120712</v>
      </c>
      <c r="J1870" s="14" t="str">
        <f t="shared" si="176"/>
        <v/>
      </c>
      <c r="K1870" s="18" t="str">
        <f t="shared" si="177"/>
        <v/>
      </c>
      <c r="L1870" s="18" t="str">
        <f t="shared" si="178"/>
        <v/>
      </c>
      <c r="M1870" s="17" t="str">
        <f t="shared" si="179"/>
        <v>✔</v>
      </c>
    </row>
    <row r="1871" spans="1:13" ht="14.25" customHeight="1" x14ac:dyDescent="0.15">
      <c r="A1871" s="24" t="s">
        <v>5278</v>
      </c>
      <c r="B1871" s="24" t="s">
        <v>5235</v>
      </c>
      <c r="C1871" s="23" t="s">
        <v>5277</v>
      </c>
      <c r="D1871" s="22"/>
      <c r="E1871" s="91">
        <v>245</v>
      </c>
      <c r="F1871" s="21">
        <v>197</v>
      </c>
      <c r="G1871" s="20"/>
      <c r="H1871" s="14" t="str">
        <f t="shared" si="174"/>
        <v/>
      </c>
      <c r="I1871" s="19">
        <f t="shared" si="175"/>
        <v>48265</v>
      </c>
      <c r="J1871" s="14" t="str">
        <f t="shared" si="176"/>
        <v/>
      </c>
      <c r="K1871" s="18" t="str">
        <f t="shared" si="177"/>
        <v/>
      </c>
      <c r="L1871" s="18" t="str">
        <f t="shared" si="178"/>
        <v/>
      </c>
      <c r="M1871" s="17" t="str">
        <f t="shared" si="179"/>
        <v>✔</v>
      </c>
    </row>
    <row r="1872" spans="1:13" ht="14.25" customHeight="1" x14ac:dyDescent="0.15">
      <c r="A1872" s="24" t="s">
        <v>5276</v>
      </c>
      <c r="B1872" s="24" t="s">
        <v>5235</v>
      </c>
      <c r="C1872" s="23" t="s">
        <v>5275</v>
      </c>
      <c r="D1872" s="22"/>
      <c r="E1872" s="91">
        <v>350</v>
      </c>
      <c r="F1872" s="21">
        <v>41</v>
      </c>
      <c r="G1872" s="20"/>
      <c r="H1872" s="14" t="str">
        <f t="shared" si="174"/>
        <v/>
      </c>
      <c r="I1872" s="19">
        <f t="shared" si="175"/>
        <v>14350</v>
      </c>
      <c r="J1872" s="14" t="str">
        <f t="shared" si="176"/>
        <v/>
      </c>
      <c r="K1872" s="18" t="str">
        <f t="shared" si="177"/>
        <v/>
      </c>
      <c r="L1872" s="18" t="str">
        <f t="shared" si="178"/>
        <v/>
      </c>
      <c r="M1872" s="17" t="str">
        <f t="shared" si="179"/>
        <v>✔</v>
      </c>
    </row>
    <row r="1873" spans="1:13" ht="14.25" customHeight="1" x14ac:dyDescent="0.15">
      <c r="A1873" s="24" t="s">
        <v>5274</v>
      </c>
      <c r="B1873" s="24" t="s">
        <v>5235</v>
      </c>
      <c r="C1873" s="23" t="s">
        <v>5273</v>
      </c>
      <c r="D1873" s="22"/>
      <c r="E1873" s="91">
        <v>535</v>
      </c>
      <c r="F1873" s="21">
        <v>816</v>
      </c>
      <c r="G1873" s="20"/>
      <c r="H1873" s="14" t="str">
        <f t="shared" si="174"/>
        <v/>
      </c>
      <c r="I1873" s="19">
        <f t="shared" si="175"/>
        <v>436560</v>
      </c>
      <c r="J1873" s="14" t="str">
        <f t="shared" si="176"/>
        <v/>
      </c>
      <c r="K1873" s="18" t="str">
        <f t="shared" si="177"/>
        <v/>
      </c>
      <c r="L1873" s="18" t="str">
        <f t="shared" si="178"/>
        <v/>
      </c>
      <c r="M1873" s="17" t="str">
        <f t="shared" si="179"/>
        <v>✔</v>
      </c>
    </row>
    <row r="1874" spans="1:13" ht="14.25" customHeight="1" x14ac:dyDescent="0.15">
      <c r="A1874" s="24" t="s">
        <v>5272</v>
      </c>
      <c r="B1874" s="24" t="s">
        <v>5235</v>
      </c>
      <c r="C1874" s="23" t="s">
        <v>5271</v>
      </c>
      <c r="D1874" s="22"/>
      <c r="E1874" s="91">
        <v>1580</v>
      </c>
      <c r="F1874" s="21">
        <v>29</v>
      </c>
      <c r="G1874" s="20"/>
      <c r="H1874" s="14" t="str">
        <f t="shared" si="174"/>
        <v/>
      </c>
      <c r="I1874" s="19">
        <f t="shared" si="175"/>
        <v>45820</v>
      </c>
      <c r="J1874" s="14" t="str">
        <f t="shared" si="176"/>
        <v/>
      </c>
      <c r="K1874" s="18" t="str">
        <f t="shared" si="177"/>
        <v/>
      </c>
      <c r="L1874" s="18" t="str">
        <f t="shared" si="178"/>
        <v/>
      </c>
      <c r="M1874" s="17" t="str">
        <f t="shared" si="179"/>
        <v>✔</v>
      </c>
    </row>
    <row r="1875" spans="1:13" ht="14.25" customHeight="1" x14ac:dyDescent="0.15">
      <c r="A1875" s="24" t="s">
        <v>5270</v>
      </c>
      <c r="B1875" s="24" t="s">
        <v>5235</v>
      </c>
      <c r="C1875" s="23" t="s">
        <v>5269</v>
      </c>
      <c r="D1875" s="22"/>
      <c r="E1875" s="91">
        <v>5350</v>
      </c>
      <c r="F1875" s="21">
        <v>178</v>
      </c>
      <c r="G1875" s="20"/>
      <c r="H1875" s="14" t="str">
        <f t="shared" si="174"/>
        <v/>
      </c>
      <c r="I1875" s="19">
        <f t="shared" si="175"/>
        <v>952300</v>
      </c>
      <c r="J1875" s="14" t="str">
        <f t="shared" si="176"/>
        <v/>
      </c>
      <c r="K1875" s="18" t="str">
        <f t="shared" si="177"/>
        <v/>
      </c>
      <c r="L1875" s="18" t="str">
        <f t="shared" si="178"/>
        <v/>
      </c>
      <c r="M1875" s="17" t="str">
        <f t="shared" si="179"/>
        <v>✔</v>
      </c>
    </row>
    <row r="1876" spans="1:13" ht="14.25" customHeight="1" x14ac:dyDescent="0.15">
      <c r="A1876" s="24" t="s">
        <v>5268</v>
      </c>
      <c r="B1876" s="24" t="s">
        <v>5235</v>
      </c>
      <c r="C1876" s="23" t="s">
        <v>5267</v>
      </c>
      <c r="D1876" s="22"/>
      <c r="E1876" s="91">
        <v>350</v>
      </c>
      <c r="F1876" s="21">
        <v>171</v>
      </c>
      <c r="G1876" s="20"/>
      <c r="H1876" s="14" t="str">
        <f t="shared" si="174"/>
        <v/>
      </c>
      <c r="I1876" s="19">
        <f t="shared" si="175"/>
        <v>59850</v>
      </c>
      <c r="J1876" s="14" t="str">
        <f t="shared" si="176"/>
        <v/>
      </c>
      <c r="K1876" s="18" t="str">
        <f t="shared" si="177"/>
        <v/>
      </c>
      <c r="L1876" s="18" t="str">
        <f t="shared" si="178"/>
        <v/>
      </c>
      <c r="M1876" s="17" t="str">
        <f t="shared" si="179"/>
        <v>✔</v>
      </c>
    </row>
    <row r="1877" spans="1:13" ht="14.25" customHeight="1" x14ac:dyDescent="0.15">
      <c r="A1877" s="24" t="s">
        <v>5266</v>
      </c>
      <c r="B1877" s="24" t="s">
        <v>5235</v>
      </c>
      <c r="C1877" s="23" t="s">
        <v>5265</v>
      </c>
      <c r="D1877" s="22"/>
      <c r="E1877" s="91">
        <v>350</v>
      </c>
      <c r="F1877" s="21">
        <v>12</v>
      </c>
      <c r="G1877" s="20"/>
      <c r="H1877" s="14" t="str">
        <f t="shared" si="174"/>
        <v/>
      </c>
      <c r="I1877" s="19">
        <f t="shared" si="175"/>
        <v>4200</v>
      </c>
      <c r="J1877" s="14" t="str">
        <f t="shared" si="176"/>
        <v/>
      </c>
      <c r="K1877" s="18" t="str">
        <f t="shared" si="177"/>
        <v/>
      </c>
      <c r="L1877" s="18" t="str">
        <f t="shared" si="178"/>
        <v/>
      </c>
      <c r="M1877" s="17" t="str">
        <f t="shared" si="179"/>
        <v>✔</v>
      </c>
    </row>
    <row r="1878" spans="1:13" ht="14.25" customHeight="1" x14ac:dyDescent="0.15">
      <c r="A1878" s="24" t="s">
        <v>5264</v>
      </c>
      <c r="B1878" s="24" t="s">
        <v>5235</v>
      </c>
      <c r="C1878" s="23" t="s">
        <v>5263</v>
      </c>
      <c r="D1878" s="22"/>
      <c r="E1878" s="91">
        <v>350</v>
      </c>
      <c r="F1878" s="21">
        <v>94</v>
      </c>
      <c r="G1878" s="20"/>
      <c r="H1878" s="14" t="str">
        <f t="shared" si="174"/>
        <v/>
      </c>
      <c r="I1878" s="19">
        <f t="shared" si="175"/>
        <v>32900</v>
      </c>
      <c r="J1878" s="14" t="str">
        <f t="shared" si="176"/>
        <v/>
      </c>
      <c r="K1878" s="18" t="str">
        <f t="shared" si="177"/>
        <v/>
      </c>
      <c r="L1878" s="18" t="str">
        <f t="shared" si="178"/>
        <v/>
      </c>
      <c r="M1878" s="17" t="str">
        <f t="shared" si="179"/>
        <v>✔</v>
      </c>
    </row>
    <row r="1879" spans="1:13" ht="14.25" customHeight="1" x14ac:dyDescent="0.15">
      <c r="A1879" s="24" t="s">
        <v>5262</v>
      </c>
      <c r="B1879" s="24" t="s">
        <v>5235</v>
      </c>
      <c r="C1879" s="23" t="s">
        <v>5261</v>
      </c>
      <c r="D1879" s="22"/>
      <c r="E1879" s="91">
        <v>655</v>
      </c>
      <c r="F1879" s="21">
        <v>27</v>
      </c>
      <c r="G1879" s="20"/>
      <c r="H1879" s="14" t="str">
        <f t="shared" si="174"/>
        <v/>
      </c>
      <c r="I1879" s="19">
        <f t="shared" si="175"/>
        <v>17685</v>
      </c>
      <c r="J1879" s="14" t="str">
        <f t="shared" si="176"/>
        <v/>
      </c>
      <c r="K1879" s="18" t="str">
        <f t="shared" si="177"/>
        <v/>
      </c>
      <c r="L1879" s="18" t="str">
        <f t="shared" si="178"/>
        <v/>
      </c>
      <c r="M1879" s="17" t="str">
        <f t="shared" si="179"/>
        <v>✔</v>
      </c>
    </row>
    <row r="1880" spans="1:13" ht="14.25" customHeight="1" x14ac:dyDescent="0.15">
      <c r="A1880" s="24" t="s">
        <v>5260</v>
      </c>
      <c r="B1880" s="24" t="s">
        <v>5235</v>
      </c>
      <c r="C1880" s="23" t="s">
        <v>5259</v>
      </c>
      <c r="D1880" s="22"/>
      <c r="E1880" s="91">
        <v>960</v>
      </c>
      <c r="F1880" s="21">
        <v>34</v>
      </c>
      <c r="G1880" s="20"/>
      <c r="H1880" s="14" t="str">
        <f t="shared" si="174"/>
        <v/>
      </c>
      <c r="I1880" s="19">
        <f t="shared" si="175"/>
        <v>32640</v>
      </c>
      <c r="J1880" s="14" t="str">
        <f t="shared" si="176"/>
        <v/>
      </c>
      <c r="K1880" s="18" t="str">
        <f t="shared" si="177"/>
        <v/>
      </c>
      <c r="L1880" s="18" t="str">
        <f t="shared" si="178"/>
        <v/>
      </c>
      <c r="M1880" s="17" t="str">
        <f t="shared" si="179"/>
        <v>✔</v>
      </c>
    </row>
    <row r="1881" spans="1:13" ht="14.25" customHeight="1" x14ac:dyDescent="0.15">
      <c r="A1881" s="24" t="s">
        <v>5258</v>
      </c>
      <c r="B1881" s="24" t="s">
        <v>5235</v>
      </c>
      <c r="C1881" s="23" t="s">
        <v>5257</v>
      </c>
      <c r="D1881" s="22"/>
      <c r="E1881" s="91">
        <v>960</v>
      </c>
      <c r="F1881" s="21">
        <v>579</v>
      </c>
      <c r="G1881" s="20"/>
      <c r="H1881" s="14" t="str">
        <f t="shared" si="174"/>
        <v/>
      </c>
      <c r="I1881" s="19">
        <f t="shared" si="175"/>
        <v>555840</v>
      </c>
      <c r="J1881" s="14" t="str">
        <f t="shared" si="176"/>
        <v/>
      </c>
      <c r="K1881" s="18" t="str">
        <f t="shared" si="177"/>
        <v/>
      </c>
      <c r="L1881" s="18" t="str">
        <f t="shared" si="178"/>
        <v/>
      </c>
      <c r="M1881" s="17" t="str">
        <f t="shared" si="179"/>
        <v>✔</v>
      </c>
    </row>
    <row r="1882" spans="1:13" ht="14.25" customHeight="1" x14ac:dyDescent="0.15">
      <c r="A1882" s="24" t="s">
        <v>5256</v>
      </c>
      <c r="B1882" s="24" t="s">
        <v>5235</v>
      </c>
      <c r="C1882" s="23" t="s">
        <v>5255</v>
      </c>
      <c r="D1882" s="22"/>
      <c r="E1882" s="91">
        <v>325</v>
      </c>
      <c r="F1882" s="21">
        <v>1728</v>
      </c>
      <c r="G1882" s="20"/>
      <c r="H1882" s="14" t="str">
        <f t="shared" si="174"/>
        <v/>
      </c>
      <c r="I1882" s="19">
        <f t="shared" si="175"/>
        <v>561600</v>
      </c>
      <c r="J1882" s="14" t="str">
        <f t="shared" si="176"/>
        <v/>
      </c>
      <c r="K1882" s="18" t="str">
        <f t="shared" si="177"/>
        <v/>
      </c>
      <c r="L1882" s="18" t="str">
        <f t="shared" si="178"/>
        <v/>
      </c>
      <c r="M1882" s="17" t="str">
        <f t="shared" si="179"/>
        <v>✔</v>
      </c>
    </row>
    <row r="1883" spans="1:13" ht="14.25" customHeight="1" x14ac:dyDescent="0.15">
      <c r="A1883" s="24" t="s">
        <v>5254</v>
      </c>
      <c r="B1883" s="24" t="s">
        <v>5235</v>
      </c>
      <c r="C1883" s="23" t="s">
        <v>5253</v>
      </c>
      <c r="D1883" s="22"/>
      <c r="E1883" s="91">
        <v>800</v>
      </c>
      <c r="F1883" s="21">
        <v>401</v>
      </c>
      <c r="G1883" s="20"/>
      <c r="H1883" s="14" t="str">
        <f t="shared" si="174"/>
        <v/>
      </c>
      <c r="I1883" s="19">
        <f t="shared" si="175"/>
        <v>320800</v>
      </c>
      <c r="J1883" s="14" t="str">
        <f t="shared" si="176"/>
        <v/>
      </c>
      <c r="K1883" s="18" t="str">
        <f t="shared" si="177"/>
        <v/>
      </c>
      <c r="L1883" s="18" t="str">
        <f t="shared" si="178"/>
        <v/>
      </c>
      <c r="M1883" s="17" t="str">
        <f t="shared" si="179"/>
        <v>✔</v>
      </c>
    </row>
    <row r="1884" spans="1:13" ht="14.25" customHeight="1" x14ac:dyDescent="0.15">
      <c r="A1884" s="24" t="s">
        <v>5252</v>
      </c>
      <c r="B1884" s="24" t="s">
        <v>5235</v>
      </c>
      <c r="C1884" s="23" t="s">
        <v>5251</v>
      </c>
      <c r="D1884" s="22"/>
      <c r="E1884" s="91">
        <v>800</v>
      </c>
      <c r="F1884" s="21">
        <v>250</v>
      </c>
      <c r="G1884" s="20"/>
      <c r="H1884" s="14" t="str">
        <f t="shared" si="174"/>
        <v/>
      </c>
      <c r="I1884" s="19">
        <f t="shared" si="175"/>
        <v>200000</v>
      </c>
      <c r="J1884" s="14" t="str">
        <f t="shared" si="176"/>
        <v/>
      </c>
      <c r="K1884" s="18" t="str">
        <f t="shared" si="177"/>
        <v/>
      </c>
      <c r="L1884" s="18" t="str">
        <f t="shared" si="178"/>
        <v/>
      </c>
      <c r="M1884" s="17" t="str">
        <f t="shared" si="179"/>
        <v>✔</v>
      </c>
    </row>
    <row r="1885" spans="1:13" ht="14.25" customHeight="1" x14ac:dyDescent="0.15">
      <c r="A1885" s="24" t="s">
        <v>5250</v>
      </c>
      <c r="B1885" s="24" t="s">
        <v>5235</v>
      </c>
      <c r="C1885" s="23" t="s">
        <v>5249</v>
      </c>
      <c r="D1885" s="22"/>
      <c r="E1885" s="91">
        <v>2202</v>
      </c>
      <c r="F1885" s="21">
        <v>24</v>
      </c>
      <c r="G1885" s="20"/>
      <c r="H1885" s="14" t="str">
        <f t="shared" si="174"/>
        <v/>
      </c>
      <c r="I1885" s="19">
        <f t="shared" si="175"/>
        <v>52848</v>
      </c>
      <c r="J1885" s="14" t="str">
        <f t="shared" si="176"/>
        <v/>
      </c>
      <c r="K1885" s="18" t="str">
        <f t="shared" si="177"/>
        <v/>
      </c>
      <c r="L1885" s="18" t="str">
        <f t="shared" si="178"/>
        <v/>
      </c>
      <c r="M1885" s="17" t="str">
        <f t="shared" si="179"/>
        <v>✔</v>
      </c>
    </row>
    <row r="1886" spans="1:13" ht="14.25" customHeight="1" x14ac:dyDescent="0.15">
      <c r="A1886" s="24" t="s">
        <v>5248</v>
      </c>
      <c r="B1886" s="24" t="s">
        <v>5235</v>
      </c>
      <c r="C1886" s="23" t="s">
        <v>5247</v>
      </c>
      <c r="D1886" s="22"/>
      <c r="E1886" s="91">
        <v>1317</v>
      </c>
      <c r="F1886" s="21">
        <v>351</v>
      </c>
      <c r="G1886" s="20"/>
      <c r="H1886" s="14" t="str">
        <f t="shared" si="174"/>
        <v/>
      </c>
      <c r="I1886" s="19">
        <f t="shared" si="175"/>
        <v>462267</v>
      </c>
      <c r="J1886" s="14" t="str">
        <f t="shared" si="176"/>
        <v/>
      </c>
      <c r="K1886" s="18" t="str">
        <f t="shared" si="177"/>
        <v/>
      </c>
      <c r="L1886" s="18" t="str">
        <f t="shared" si="178"/>
        <v/>
      </c>
      <c r="M1886" s="17" t="str">
        <f t="shared" si="179"/>
        <v>✔</v>
      </c>
    </row>
    <row r="1887" spans="1:13" ht="14.25" customHeight="1" x14ac:dyDescent="0.15">
      <c r="A1887" s="24" t="s">
        <v>5246</v>
      </c>
      <c r="B1887" s="24" t="s">
        <v>5235</v>
      </c>
      <c r="C1887" s="23" t="s">
        <v>5245</v>
      </c>
      <c r="D1887" s="22"/>
      <c r="E1887" s="91">
        <v>1665</v>
      </c>
      <c r="F1887" s="21">
        <v>5</v>
      </c>
      <c r="G1887" s="20"/>
      <c r="H1887" s="14" t="str">
        <f t="shared" si="174"/>
        <v/>
      </c>
      <c r="I1887" s="19">
        <f t="shared" si="175"/>
        <v>8325</v>
      </c>
      <c r="J1887" s="14" t="str">
        <f t="shared" si="176"/>
        <v/>
      </c>
      <c r="K1887" s="18" t="str">
        <f t="shared" si="177"/>
        <v/>
      </c>
      <c r="L1887" s="18" t="str">
        <f t="shared" si="178"/>
        <v/>
      </c>
      <c r="M1887" s="17" t="str">
        <f t="shared" si="179"/>
        <v>✔</v>
      </c>
    </row>
    <row r="1888" spans="1:13" ht="14.25" customHeight="1" x14ac:dyDescent="0.15">
      <c r="A1888" s="24" t="s">
        <v>5244</v>
      </c>
      <c r="B1888" s="24" t="s">
        <v>5235</v>
      </c>
      <c r="C1888" s="23" t="s">
        <v>5243</v>
      </c>
      <c r="D1888" s="22"/>
      <c r="E1888" s="91">
        <v>570</v>
      </c>
      <c r="F1888" s="21">
        <v>845</v>
      </c>
      <c r="G1888" s="20"/>
      <c r="H1888" s="14" t="str">
        <f t="shared" si="174"/>
        <v/>
      </c>
      <c r="I1888" s="19">
        <f t="shared" si="175"/>
        <v>481650</v>
      </c>
      <c r="J1888" s="14" t="str">
        <f t="shared" si="176"/>
        <v/>
      </c>
      <c r="K1888" s="18" t="str">
        <f t="shared" si="177"/>
        <v/>
      </c>
      <c r="L1888" s="18" t="str">
        <f t="shared" si="178"/>
        <v/>
      </c>
      <c r="M1888" s="17" t="str">
        <f t="shared" si="179"/>
        <v>✔</v>
      </c>
    </row>
    <row r="1889" spans="1:13" ht="14.25" customHeight="1" x14ac:dyDescent="0.15">
      <c r="A1889" s="24" t="s">
        <v>5242</v>
      </c>
      <c r="B1889" s="24" t="s">
        <v>5235</v>
      </c>
      <c r="C1889" s="23" t="s">
        <v>5241</v>
      </c>
      <c r="D1889" s="22"/>
      <c r="E1889" s="91">
        <v>350</v>
      </c>
      <c r="F1889" s="21">
        <v>178</v>
      </c>
      <c r="G1889" s="20"/>
      <c r="H1889" s="14" t="str">
        <f t="shared" si="174"/>
        <v/>
      </c>
      <c r="I1889" s="19">
        <f t="shared" si="175"/>
        <v>62300</v>
      </c>
      <c r="J1889" s="14" t="str">
        <f t="shared" si="176"/>
        <v/>
      </c>
      <c r="K1889" s="18" t="str">
        <f t="shared" si="177"/>
        <v/>
      </c>
      <c r="L1889" s="18" t="str">
        <f t="shared" si="178"/>
        <v/>
      </c>
      <c r="M1889" s="17" t="str">
        <f t="shared" si="179"/>
        <v>✔</v>
      </c>
    </row>
    <row r="1890" spans="1:13" ht="14.25" customHeight="1" x14ac:dyDescent="0.15">
      <c r="A1890" s="24" t="s">
        <v>5240</v>
      </c>
      <c r="B1890" s="24" t="s">
        <v>5235</v>
      </c>
      <c r="C1890" s="23" t="s">
        <v>5239</v>
      </c>
      <c r="D1890" s="22"/>
      <c r="E1890" s="91">
        <v>286.2</v>
      </c>
      <c r="F1890" s="21">
        <v>334</v>
      </c>
      <c r="G1890" s="20"/>
      <c r="H1890" s="14" t="str">
        <f t="shared" si="174"/>
        <v/>
      </c>
      <c r="I1890" s="19">
        <f t="shared" si="175"/>
        <v>95590.8</v>
      </c>
      <c r="J1890" s="14" t="str">
        <f t="shared" si="176"/>
        <v/>
      </c>
      <c r="K1890" s="18" t="str">
        <f t="shared" si="177"/>
        <v/>
      </c>
      <c r="L1890" s="18" t="str">
        <f t="shared" si="178"/>
        <v/>
      </c>
      <c r="M1890" s="17" t="str">
        <f t="shared" si="179"/>
        <v>✔</v>
      </c>
    </row>
    <row r="1891" spans="1:13" ht="14.25" customHeight="1" x14ac:dyDescent="0.15">
      <c r="A1891" s="24" t="s">
        <v>5238</v>
      </c>
      <c r="B1891" s="24" t="s">
        <v>5235</v>
      </c>
      <c r="C1891" s="23" t="s">
        <v>5237</v>
      </c>
      <c r="D1891" s="22"/>
      <c r="E1891" s="91">
        <v>720</v>
      </c>
      <c r="F1891" s="21">
        <v>1896</v>
      </c>
      <c r="G1891" s="20"/>
      <c r="H1891" s="14" t="str">
        <f t="shared" si="174"/>
        <v/>
      </c>
      <c r="I1891" s="19">
        <f t="shared" si="175"/>
        <v>1365120</v>
      </c>
      <c r="J1891" s="14" t="str">
        <f t="shared" si="176"/>
        <v/>
      </c>
      <c r="K1891" s="18" t="str">
        <f t="shared" si="177"/>
        <v/>
      </c>
      <c r="L1891" s="18" t="str">
        <f t="shared" si="178"/>
        <v/>
      </c>
      <c r="M1891" s="17" t="str">
        <f t="shared" si="179"/>
        <v>✔</v>
      </c>
    </row>
    <row r="1892" spans="1:13" ht="14.25" customHeight="1" x14ac:dyDescent="0.15">
      <c r="A1892" s="24" t="s">
        <v>5236</v>
      </c>
      <c r="B1892" s="24" t="s">
        <v>5235</v>
      </c>
      <c r="C1892" s="23" t="s">
        <v>5234</v>
      </c>
      <c r="D1892" s="22"/>
      <c r="E1892" s="91">
        <v>3600</v>
      </c>
      <c r="F1892" s="21">
        <v>173</v>
      </c>
      <c r="G1892" s="20"/>
      <c r="H1892" s="14" t="str">
        <f t="shared" si="174"/>
        <v/>
      </c>
      <c r="I1892" s="19">
        <f t="shared" si="175"/>
        <v>622800</v>
      </c>
      <c r="J1892" s="14" t="str">
        <f t="shared" si="176"/>
        <v/>
      </c>
      <c r="K1892" s="18" t="str">
        <f t="shared" si="177"/>
        <v/>
      </c>
      <c r="L1892" s="18" t="str">
        <f t="shared" si="178"/>
        <v/>
      </c>
      <c r="M1892" s="17" t="str">
        <f t="shared" si="179"/>
        <v>✔</v>
      </c>
    </row>
    <row r="1893" spans="1:13" ht="14.25" customHeight="1" x14ac:dyDescent="0.15">
      <c r="A1893" s="24" t="s">
        <v>5233</v>
      </c>
      <c r="B1893" s="24" t="s">
        <v>5232</v>
      </c>
      <c r="C1893" s="23" t="s">
        <v>5231</v>
      </c>
      <c r="D1893" s="22" t="s">
        <v>17</v>
      </c>
      <c r="E1893" s="91">
        <v>2167.1999999999998</v>
      </c>
      <c r="F1893" s="21">
        <v>3</v>
      </c>
      <c r="G1893" s="20"/>
      <c r="H1893" s="14" t="str">
        <f t="shared" si="174"/>
        <v/>
      </c>
      <c r="I1893" s="19">
        <f t="shared" si="175"/>
        <v>6501.5999999999995</v>
      </c>
      <c r="J1893" s="14" t="str">
        <f t="shared" si="176"/>
        <v/>
      </c>
      <c r="K1893" s="18" t="str">
        <f t="shared" si="177"/>
        <v/>
      </c>
      <c r="L1893" s="18" t="str">
        <f t="shared" si="178"/>
        <v/>
      </c>
      <c r="M1893" s="17" t="str">
        <f t="shared" si="179"/>
        <v>✔</v>
      </c>
    </row>
    <row r="1894" spans="1:13" ht="14.25" customHeight="1" x14ac:dyDescent="0.15">
      <c r="A1894" s="24" t="s">
        <v>5230</v>
      </c>
      <c r="B1894" s="24" t="s">
        <v>5219</v>
      </c>
      <c r="C1894" s="23" t="s">
        <v>5229</v>
      </c>
      <c r="D1894" s="22"/>
      <c r="E1894" s="91">
        <v>5460</v>
      </c>
      <c r="F1894" s="21">
        <v>466</v>
      </c>
      <c r="G1894" s="20"/>
      <c r="H1894" s="14" t="str">
        <f t="shared" si="174"/>
        <v/>
      </c>
      <c r="I1894" s="19">
        <f t="shared" si="175"/>
        <v>2544360</v>
      </c>
      <c r="J1894" s="14" t="str">
        <f t="shared" si="176"/>
        <v/>
      </c>
      <c r="K1894" s="18" t="str">
        <f t="shared" si="177"/>
        <v/>
      </c>
      <c r="L1894" s="18" t="str">
        <f t="shared" si="178"/>
        <v/>
      </c>
      <c r="M1894" s="17" t="str">
        <f t="shared" si="179"/>
        <v>✔</v>
      </c>
    </row>
    <row r="1895" spans="1:13" ht="14.25" customHeight="1" x14ac:dyDescent="0.15">
      <c r="A1895" s="24" t="s">
        <v>5228</v>
      </c>
      <c r="B1895" s="24" t="s">
        <v>5219</v>
      </c>
      <c r="C1895" s="23" t="s">
        <v>5227</v>
      </c>
      <c r="D1895" s="22"/>
      <c r="E1895" s="91">
        <v>5460</v>
      </c>
      <c r="F1895" s="21">
        <v>82</v>
      </c>
      <c r="G1895" s="20"/>
      <c r="H1895" s="14" t="str">
        <f t="shared" si="174"/>
        <v/>
      </c>
      <c r="I1895" s="19">
        <f t="shared" si="175"/>
        <v>447720</v>
      </c>
      <c r="J1895" s="14" t="str">
        <f t="shared" si="176"/>
        <v/>
      </c>
      <c r="K1895" s="18" t="str">
        <f t="shared" si="177"/>
        <v/>
      </c>
      <c r="L1895" s="18" t="str">
        <f t="shared" si="178"/>
        <v/>
      </c>
      <c r="M1895" s="17" t="str">
        <f t="shared" si="179"/>
        <v>✔</v>
      </c>
    </row>
    <row r="1896" spans="1:13" ht="14.25" customHeight="1" x14ac:dyDescent="0.15">
      <c r="A1896" s="24" t="s">
        <v>5226</v>
      </c>
      <c r="B1896" s="24" t="s">
        <v>5219</v>
      </c>
      <c r="C1896" s="23" t="s">
        <v>5225</v>
      </c>
      <c r="D1896" s="22"/>
      <c r="E1896" s="91">
        <v>5460</v>
      </c>
      <c r="F1896" s="21">
        <v>1568</v>
      </c>
      <c r="G1896" s="20"/>
      <c r="H1896" s="14" t="str">
        <f t="shared" si="174"/>
        <v/>
      </c>
      <c r="I1896" s="19">
        <f t="shared" si="175"/>
        <v>8561280</v>
      </c>
      <c r="J1896" s="14" t="str">
        <f t="shared" si="176"/>
        <v/>
      </c>
      <c r="K1896" s="18" t="str">
        <f t="shared" si="177"/>
        <v/>
      </c>
      <c r="L1896" s="18" t="str">
        <f t="shared" si="178"/>
        <v/>
      </c>
      <c r="M1896" s="17" t="str">
        <f t="shared" si="179"/>
        <v>✔</v>
      </c>
    </row>
    <row r="1897" spans="1:13" ht="14.25" customHeight="1" x14ac:dyDescent="0.15">
      <c r="A1897" s="24" t="s">
        <v>5224</v>
      </c>
      <c r="B1897" s="24" t="s">
        <v>5219</v>
      </c>
      <c r="C1897" s="23" t="s">
        <v>5223</v>
      </c>
      <c r="D1897" s="22"/>
      <c r="E1897" s="91">
        <v>4980</v>
      </c>
      <c r="F1897" s="21">
        <v>737</v>
      </c>
      <c r="G1897" s="20"/>
      <c r="H1897" s="14" t="str">
        <f t="shared" si="174"/>
        <v/>
      </c>
      <c r="I1897" s="19">
        <f t="shared" si="175"/>
        <v>3670260</v>
      </c>
      <c r="J1897" s="14" t="str">
        <f t="shared" si="176"/>
        <v/>
      </c>
      <c r="K1897" s="18" t="str">
        <f t="shared" si="177"/>
        <v/>
      </c>
      <c r="L1897" s="18" t="str">
        <f t="shared" si="178"/>
        <v/>
      </c>
      <c r="M1897" s="17" t="str">
        <f t="shared" si="179"/>
        <v>✔</v>
      </c>
    </row>
    <row r="1898" spans="1:13" ht="14.25" customHeight="1" x14ac:dyDescent="0.15">
      <c r="A1898" s="24" t="s">
        <v>5222</v>
      </c>
      <c r="B1898" s="24" t="s">
        <v>5219</v>
      </c>
      <c r="C1898" s="23" t="s">
        <v>5221</v>
      </c>
      <c r="D1898" s="22"/>
      <c r="E1898" s="91">
        <v>5460</v>
      </c>
      <c r="F1898" s="21">
        <v>68</v>
      </c>
      <c r="G1898" s="20"/>
      <c r="H1898" s="14" t="str">
        <f t="shared" si="174"/>
        <v/>
      </c>
      <c r="I1898" s="19">
        <f t="shared" si="175"/>
        <v>371280</v>
      </c>
      <c r="J1898" s="14" t="str">
        <f t="shared" si="176"/>
        <v/>
      </c>
      <c r="K1898" s="18" t="str">
        <f t="shared" si="177"/>
        <v/>
      </c>
      <c r="L1898" s="18" t="str">
        <f t="shared" si="178"/>
        <v/>
      </c>
      <c r="M1898" s="17" t="str">
        <f t="shared" si="179"/>
        <v>✔</v>
      </c>
    </row>
    <row r="1899" spans="1:13" ht="14.25" customHeight="1" x14ac:dyDescent="0.15">
      <c r="A1899" s="24" t="s">
        <v>5220</v>
      </c>
      <c r="B1899" s="24" t="s">
        <v>5219</v>
      </c>
      <c r="C1899" s="23" t="s">
        <v>5218</v>
      </c>
      <c r="D1899" s="22"/>
      <c r="E1899" s="91">
        <v>5460</v>
      </c>
      <c r="F1899" s="21">
        <v>8</v>
      </c>
      <c r="G1899" s="20"/>
      <c r="H1899" s="14" t="str">
        <f t="shared" si="174"/>
        <v/>
      </c>
      <c r="I1899" s="19">
        <f t="shared" si="175"/>
        <v>43680</v>
      </c>
      <c r="J1899" s="14" t="str">
        <f t="shared" si="176"/>
        <v/>
      </c>
      <c r="K1899" s="18" t="str">
        <f t="shared" si="177"/>
        <v/>
      </c>
      <c r="L1899" s="18" t="str">
        <f t="shared" si="178"/>
        <v/>
      </c>
      <c r="M1899" s="17" t="str">
        <f t="shared" si="179"/>
        <v>✔</v>
      </c>
    </row>
    <row r="1900" spans="1:13" ht="14.25" customHeight="1" x14ac:dyDescent="0.15">
      <c r="A1900" s="24" t="s">
        <v>5217</v>
      </c>
      <c r="B1900" s="24" t="s">
        <v>5194</v>
      </c>
      <c r="C1900" s="23" t="s">
        <v>5216</v>
      </c>
      <c r="D1900" s="22"/>
      <c r="E1900" s="91">
        <v>800</v>
      </c>
      <c r="F1900" s="21">
        <v>32</v>
      </c>
      <c r="G1900" s="20"/>
      <c r="H1900" s="14" t="str">
        <f t="shared" si="174"/>
        <v/>
      </c>
      <c r="I1900" s="19">
        <f t="shared" si="175"/>
        <v>25600</v>
      </c>
      <c r="J1900" s="14" t="str">
        <f t="shared" si="176"/>
        <v/>
      </c>
      <c r="K1900" s="18" t="str">
        <f t="shared" si="177"/>
        <v/>
      </c>
      <c r="L1900" s="18" t="str">
        <f t="shared" si="178"/>
        <v/>
      </c>
      <c r="M1900" s="17" t="str">
        <f t="shared" si="179"/>
        <v>✔</v>
      </c>
    </row>
    <row r="1901" spans="1:13" ht="14.25" customHeight="1" x14ac:dyDescent="0.15">
      <c r="A1901" s="24" t="s">
        <v>5215</v>
      </c>
      <c r="B1901" s="24" t="s">
        <v>5194</v>
      </c>
      <c r="C1901" s="23" t="s">
        <v>5214</v>
      </c>
      <c r="D1901" s="22"/>
      <c r="E1901" s="91">
        <v>1650</v>
      </c>
      <c r="F1901" s="21">
        <v>20</v>
      </c>
      <c r="G1901" s="20"/>
      <c r="H1901" s="14" t="str">
        <f t="shared" si="174"/>
        <v/>
      </c>
      <c r="I1901" s="19">
        <f t="shared" si="175"/>
        <v>33000</v>
      </c>
      <c r="J1901" s="14" t="str">
        <f t="shared" si="176"/>
        <v/>
      </c>
      <c r="K1901" s="18" t="str">
        <f t="shared" si="177"/>
        <v/>
      </c>
      <c r="L1901" s="18" t="str">
        <f t="shared" si="178"/>
        <v/>
      </c>
      <c r="M1901" s="17" t="str">
        <f t="shared" si="179"/>
        <v>✔</v>
      </c>
    </row>
    <row r="1902" spans="1:13" ht="14.25" customHeight="1" x14ac:dyDescent="0.15">
      <c r="A1902" s="24" t="s">
        <v>5213</v>
      </c>
      <c r="B1902" s="24" t="s">
        <v>5194</v>
      </c>
      <c r="C1902" s="23" t="s">
        <v>5212</v>
      </c>
      <c r="D1902" s="22"/>
      <c r="E1902" s="91">
        <v>825</v>
      </c>
      <c r="F1902" s="21">
        <v>3</v>
      </c>
      <c r="G1902" s="20"/>
      <c r="H1902" s="14" t="str">
        <f t="shared" si="174"/>
        <v/>
      </c>
      <c r="I1902" s="19">
        <f t="shared" si="175"/>
        <v>2475</v>
      </c>
      <c r="J1902" s="14" t="str">
        <f t="shared" si="176"/>
        <v/>
      </c>
      <c r="K1902" s="18" t="str">
        <f t="shared" si="177"/>
        <v/>
      </c>
      <c r="L1902" s="18" t="str">
        <f t="shared" si="178"/>
        <v/>
      </c>
      <c r="M1902" s="17" t="str">
        <f t="shared" si="179"/>
        <v>✔</v>
      </c>
    </row>
    <row r="1903" spans="1:13" ht="14.25" customHeight="1" x14ac:dyDescent="0.15">
      <c r="A1903" s="24" t="s">
        <v>5211</v>
      </c>
      <c r="B1903" s="24" t="s">
        <v>5194</v>
      </c>
      <c r="C1903" s="23" t="s">
        <v>5210</v>
      </c>
      <c r="D1903" s="22"/>
      <c r="E1903" s="91">
        <v>1080</v>
      </c>
      <c r="F1903" s="21">
        <v>3</v>
      </c>
      <c r="G1903" s="20"/>
      <c r="H1903" s="14" t="str">
        <f t="shared" si="174"/>
        <v/>
      </c>
      <c r="I1903" s="19">
        <f t="shared" si="175"/>
        <v>3240</v>
      </c>
      <c r="J1903" s="14" t="str">
        <f t="shared" si="176"/>
        <v/>
      </c>
      <c r="K1903" s="18" t="str">
        <f t="shared" si="177"/>
        <v/>
      </c>
      <c r="L1903" s="18" t="str">
        <f t="shared" si="178"/>
        <v/>
      </c>
      <c r="M1903" s="17" t="str">
        <f t="shared" si="179"/>
        <v>✔</v>
      </c>
    </row>
    <row r="1904" spans="1:13" ht="14.25" customHeight="1" x14ac:dyDescent="0.15">
      <c r="A1904" s="24" t="s">
        <v>5209</v>
      </c>
      <c r="B1904" s="24" t="s">
        <v>5194</v>
      </c>
      <c r="C1904" s="23" t="s">
        <v>5208</v>
      </c>
      <c r="D1904" s="22"/>
      <c r="E1904" s="91">
        <v>9200</v>
      </c>
      <c r="F1904" s="21">
        <v>5</v>
      </c>
      <c r="G1904" s="20"/>
      <c r="H1904" s="14" t="str">
        <f t="shared" si="174"/>
        <v/>
      </c>
      <c r="I1904" s="19">
        <f t="shared" si="175"/>
        <v>46000</v>
      </c>
      <c r="J1904" s="14" t="str">
        <f t="shared" si="176"/>
        <v/>
      </c>
      <c r="K1904" s="18" t="str">
        <f t="shared" si="177"/>
        <v/>
      </c>
      <c r="L1904" s="18" t="str">
        <f t="shared" si="178"/>
        <v/>
      </c>
      <c r="M1904" s="17" t="str">
        <f t="shared" si="179"/>
        <v>✔</v>
      </c>
    </row>
    <row r="1905" spans="1:13" ht="14.25" customHeight="1" x14ac:dyDescent="0.15">
      <c r="A1905" s="24" t="s">
        <v>5207</v>
      </c>
      <c r="B1905" s="24" t="s">
        <v>5194</v>
      </c>
      <c r="C1905" s="23" t="s">
        <v>5206</v>
      </c>
      <c r="D1905" s="22"/>
      <c r="E1905" s="91">
        <v>920</v>
      </c>
      <c r="F1905" s="21">
        <v>10</v>
      </c>
      <c r="G1905" s="20"/>
      <c r="H1905" s="14" t="str">
        <f t="shared" si="174"/>
        <v/>
      </c>
      <c r="I1905" s="19">
        <f t="shared" si="175"/>
        <v>9200</v>
      </c>
      <c r="J1905" s="14" t="str">
        <f t="shared" si="176"/>
        <v/>
      </c>
      <c r="K1905" s="18" t="str">
        <f t="shared" si="177"/>
        <v/>
      </c>
      <c r="L1905" s="18" t="str">
        <f t="shared" si="178"/>
        <v/>
      </c>
      <c r="M1905" s="17" t="str">
        <f t="shared" si="179"/>
        <v>✔</v>
      </c>
    </row>
    <row r="1906" spans="1:13" ht="14.25" customHeight="1" x14ac:dyDescent="0.15">
      <c r="A1906" s="24" t="s">
        <v>5205</v>
      </c>
      <c r="B1906" s="24" t="s">
        <v>5194</v>
      </c>
      <c r="C1906" s="23" t="s">
        <v>5204</v>
      </c>
      <c r="D1906" s="22"/>
      <c r="E1906" s="91">
        <v>2200</v>
      </c>
      <c r="F1906" s="21">
        <v>3</v>
      </c>
      <c r="G1906" s="20"/>
      <c r="H1906" s="14" t="str">
        <f t="shared" si="174"/>
        <v/>
      </c>
      <c r="I1906" s="19">
        <f t="shared" si="175"/>
        <v>6600</v>
      </c>
      <c r="J1906" s="14" t="str">
        <f t="shared" si="176"/>
        <v/>
      </c>
      <c r="K1906" s="18" t="str">
        <f t="shared" si="177"/>
        <v/>
      </c>
      <c r="L1906" s="18" t="str">
        <f t="shared" si="178"/>
        <v/>
      </c>
      <c r="M1906" s="17" t="str">
        <f t="shared" si="179"/>
        <v>✔</v>
      </c>
    </row>
    <row r="1907" spans="1:13" ht="14.25" customHeight="1" x14ac:dyDescent="0.15">
      <c r="A1907" s="24" t="s">
        <v>5203</v>
      </c>
      <c r="B1907" s="24" t="s">
        <v>5194</v>
      </c>
      <c r="C1907" s="23" t="s">
        <v>5202</v>
      </c>
      <c r="D1907" s="22"/>
      <c r="E1907" s="91">
        <v>540</v>
      </c>
      <c r="F1907" s="21">
        <v>3</v>
      </c>
      <c r="G1907" s="20"/>
      <c r="H1907" s="14" t="str">
        <f t="shared" si="174"/>
        <v/>
      </c>
      <c r="I1907" s="19">
        <f t="shared" si="175"/>
        <v>1620</v>
      </c>
      <c r="J1907" s="14" t="str">
        <f t="shared" si="176"/>
        <v/>
      </c>
      <c r="K1907" s="18" t="str">
        <f t="shared" si="177"/>
        <v/>
      </c>
      <c r="L1907" s="18" t="str">
        <f t="shared" si="178"/>
        <v/>
      </c>
      <c r="M1907" s="17" t="str">
        <f t="shared" si="179"/>
        <v>✔</v>
      </c>
    </row>
    <row r="1908" spans="1:13" ht="14.25" customHeight="1" x14ac:dyDescent="0.15">
      <c r="A1908" s="24" t="s">
        <v>5201</v>
      </c>
      <c r="B1908" s="24" t="s">
        <v>5194</v>
      </c>
      <c r="C1908" s="23" t="s">
        <v>5200</v>
      </c>
      <c r="D1908" s="22"/>
      <c r="E1908" s="91">
        <v>540</v>
      </c>
      <c r="F1908" s="21">
        <v>5</v>
      </c>
      <c r="G1908" s="20"/>
      <c r="H1908" s="14" t="str">
        <f t="shared" si="174"/>
        <v/>
      </c>
      <c r="I1908" s="19">
        <f t="shared" si="175"/>
        <v>2700</v>
      </c>
      <c r="J1908" s="14" t="str">
        <f t="shared" si="176"/>
        <v/>
      </c>
      <c r="K1908" s="18" t="str">
        <f t="shared" si="177"/>
        <v/>
      </c>
      <c r="L1908" s="18" t="str">
        <f t="shared" si="178"/>
        <v/>
      </c>
      <c r="M1908" s="17" t="str">
        <f t="shared" si="179"/>
        <v>✔</v>
      </c>
    </row>
    <row r="1909" spans="1:13" ht="14.25" customHeight="1" x14ac:dyDescent="0.15">
      <c r="A1909" s="24" t="s">
        <v>5199</v>
      </c>
      <c r="B1909" s="24" t="s">
        <v>5194</v>
      </c>
      <c r="C1909" s="23" t="s">
        <v>5198</v>
      </c>
      <c r="D1909" s="22"/>
      <c r="E1909" s="91">
        <v>415</v>
      </c>
      <c r="F1909" s="21">
        <v>12</v>
      </c>
      <c r="G1909" s="20"/>
      <c r="H1909" s="14" t="str">
        <f t="shared" si="174"/>
        <v/>
      </c>
      <c r="I1909" s="19">
        <f t="shared" si="175"/>
        <v>4980</v>
      </c>
      <c r="J1909" s="14" t="str">
        <f t="shared" si="176"/>
        <v/>
      </c>
      <c r="K1909" s="18" t="str">
        <f t="shared" si="177"/>
        <v/>
      </c>
      <c r="L1909" s="18" t="str">
        <f t="shared" si="178"/>
        <v/>
      </c>
      <c r="M1909" s="17" t="str">
        <f t="shared" si="179"/>
        <v>✔</v>
      </c>
    </row>
    <row r="1910" spans="1:13" ht="14.25" customHeight="1" x14ac:dyDescent="0.15">
      <c r="A1910" s="24" t="s">
        <v>5197</v>
      </c>
      <c r="B1910" s="24" t="s">
        <v>5194</v>
      </c>
      <c r="C1910" s="23" t="s">
        <v>5196</v>
      </c>
      <c r="D1910" s="22"/>
      <c r="E1910" s="91">
        <v>2340</v>
      </c>
      <c r="F1910" s="21">
        <v>5</v>
      </c>
      <c r="G1910" s="20"/>
      <c r="H1910" s="14" t="str">
        <f t="shared" si="174"/>
        <v/>
      </c>
      <c r="I1910" s="19">
        <f t="shared" si="175"/>
        <v>11700</v>
      </c>
      <c r="J1910" s="14" t="str">
        <f t="shared" si="176"/>
        <v/>
      </c>
      <c r="K1910" s="18" t="str">
        <f t="shared" si="177"/>
        <v/>
      </c>
      <c r="L1910" s="18" t="str">
        <f t="shared" si="178"/>
        <v/>
      </c>
      <c r="M1910" s="17" t="str">
        <f t="shared" si="179"/>
        <v>✔</v>
      </c>
    </row>
    <row r="1911" spans="1:13" ht="14.25" customHeight="1" x14ac:dyDescent="0.15">
      <c r="A1911" s="24" t="s">
        <v>5195</v>
      </c>
      <c r="B1911" s="24" t="s">
        <v>5194</v>
      </c>
      <c r="C1911" s="23" t="s">
        <v>5193</v>
      </c>
      <c r="D1911" s="22"/>
      <c r="E1911" s="91">
        <v>2900</v>
      </c>
      <c r="F1911" s="21">
        <v>27</v>
      </c>
      <c r="G1911" s="20"/>
      <c r="H1911" s="14" t="str">
        <f t="shared" si="174"/>
        <v/>
      </c>
      <c r="I1911" s="19">
        <f t="shared" si="175"/>
        <v>78300</v>
      </c>
      <c r="J1911" s="14" t="str">
        <f t="shared" si="176"/>
        <v/>
      </c>
      <c r="K1911" s="18" t="str">
        <f t="shared" si="177"/>
        <v/>
      </c>
      <c r="L1911" s="18" t="str">
        <f t="shared" si="178"/>
        <v/>
      </c>
      <c r="M1911" s="17" t="str">
        <f t="shared" si="179"/>
        <v>✔</v>
      </c>
    </row>
    <row r="1912" spans="1:13" ht="14.25" customHeight="1" x14ac:dyDescent="0.15">
      <c r="A1912" s="24" t="s">
        <v>5192</v>
      </c>
      <c r="B1912" s="24" t="s">
        <v>5119</v>
      </c>
      <c r="C1912" s="23" t="s">
        <v>5191</v>
      </c>
      <c r="D1912" s="22"/>
      <c r="E1912" s="91">
        <v>2160</v>
      </c>
      <c r="F1912" s="21">
        <v>3</v>
      </c>
      <c r="G1912" s="20"/>
      <c r="H1912" s="14" t="str">
        <f t="shared" si="174"/>
        <v/>
      </c>
      <c r="I1912" s="19">
        <f t="shared" si="175"/>
        <v>6480</v>
      </c>
      <c r="J1912" s="14" t="str">
        <f t="shared" si="176"/>
        <v/>
      </c>
      <c r="K1912" s="18" t="str">
        <f t="shared" si="177"/>
        <v/>
      </c>
      <c r="L1912" s="18" t="str">
        <f t="shared" si="178"/>
        <v/>
      </c>
      <c r="M1912" s="17" t="str">
        <f t="shared" si="179"/>
        <v>✔</v>
      </c>
    </row>
    <row r="1913" spans="1:13" ht="14.25" customHeight="1" x14ac:dyDescent="0.15">
      <c r="A1913" s="24" t="s">
        <v>5190</v>
      </c>
      <c r="B1913" s="24" t="s">
        <v>5119</v>
      </c>
      <c r="C1913" s="23" t="s">
        <v>5189</v>
      </c>
      <c r="D1913" s="22"/>
      <c r="E1913" s="91">
        <v>1775</v>
      </c>
      <c r="F1913" s="21">
        <v>284</v>
      </c>
      <c r="G1913" s="20"/>
      <c r="H1913" s="14" t="str">
        <f t="shared" si="174"/>
        <v/>
      </c>
      <c r="I1913" s="19">
        <f t="shared" si="175"/>
        <v>504100</v>
      </c>
      <c r="J1913" s="14" t="str">
        <f t="shared" si="176"/>
        <v/>
      </c>
      <c r="K1913" s="18" t="str">
        <f t="shared" si="177"/>
        <v/>
      </c>
      <c r="L1913" s="18" t="str">
        <f t="shared" si="178"/>
        <v/>
      </c>
      <c r="M1913" s="17" t="str">
        <f t="shared" si="179"/>
        <v>✔</v>
      </c>
    </row>
    <row r="1914" spans="1:13" ht="14.25" customHeight="1" x14ac:dyDescent="0.15">
      <c r="A1914" s="24" t="s">
        <v>5188</v>
      </c>
      <c r="B1914" s="24" t="s">
        <v>5119</v>
      </c>
      <c r="C1914" s="23" t="s">
        <v>5187</v>
      </c>
      <c r="D1914" s="22"/>
      <c r="E1914" s="91">
        <v>5450</v>
      </c>
      <c r="F1914" s="21">
        <v>156</v>
      </c>
      <c r="G1914" s="20"/>
      <c r="H1914" s="14" t="str">
        <f t="shared" si="174"/>
        <v/>
      </c>
      <c r="I1914" s="19">
        <f t="shared" si="175"/>
        <v>850200</v>
      </c>
      <c r="J1914" s="14" t="str">
        <f t="shared" si="176"/>
        <v/>
      </c>
      <c r="K1914" s="18" t="str">
        <f t="shared" si="177"/>
        <v/>
      </c>
      <c r="L1914" s="18" t="str">
        <f t="shared" si="178"/>
        <v/>
      </c>
      <c r="M1914" s="17" t="str">
        <f t="shared" si="179"/>
        <v>✔</v>
      </c>
    </row>
    <row r="1915" spans="1:13" ht="14.25" customHeight="1" x14ac:dyDescent="0.15">
      <c r="A1915" s="24" t="s">
        <v>5186</v>
      </c>
      <c r="B1915" s="24" t="s">
        <v>5119</v>
      </c>
      <c r="C1915" s="23" t="s">
        <v>5185</v>
      </c>
      <c r="D1915" s="22"/>
      <c r="E1915" s="91">
        <v>3240</v>
      </c>
      <c r="F1915" s="21">
        <v>3</v>
      </c>
      <c r="G1915" s="20"/>
      <c r="H1915" s="14" t="str">
        <f t="shared" si="174"/>
        <v/>
      </c>
      <c r="I1915" s="19">
        <f t="shared" si="175"/>
        <v>9720</v>
      </c>
      <c r="J1915" s="14" t="str">
        <f t="shared" si="176"/>
        <v/>
      </c>
      <c r="K1915" s="18" t="str">
        <f t="shared" si="177"/>
        <v/>
      </c>
      <c r="L1915" s="18" t="str">
        <f t="shared" si="178"/>
        <v/>
      </c>
      <c r="M1915" s="17" t="str">
        <f t="shared" si="179"/>
        <v>✔</v>
      </c>
    </row>
    <row r="1916" spans="1:13" ht="14.25" customHeight="1" x14ac:dyDescent="0.15">
      <c r="A1916" s="24" t="s">
        <v>5184</v>
      </c>
      <c r="B1916" s="24" t="s">
        <v>5119</v>
      </c>
      <c r="C1916" s="23" t="s">
        <v>5183</v>
      </c>
      <c r="D1916" s="22"/>
      <c r="E1916" s="91">
        <v>7170</v>
      </c>
      <c r="F1916" s="21">
        <v>15</v>
      </c>
      <c r="G1916" s="20"/>
      <c r="H1916" s="14" t="str">
        <f t="shared" si="174"/>
        <v/>
      </c>
      <c r="I1916" s="19">
        <f t="shared" si="175"/>
        <v>107550</v>
      </c>
      <c r="J1916" s="14" t="str">
        <f t="shared" si="176"/>
        <v/>
      </c>
      <c r="K1916" s="18" t="str">
        <f t="shared" si="177"/>
        <v/>
      </c>
      <c r="L1916" s="18" t="str">
        <f t="shared" si="178"/>
        <v/>
      </c>
      <c r="M1916" s="17" t="str">
        <f t="shared" si="179"/>
        <v>✔</v>
      </c>
    </row>
    <row r="1917" spans="1:13" ht="14.25" customHeight="1" x14ac:dyDescent="0.15">
      <c r="A1917" s="24" t="s">
        <v>5182</v>
      </c>
      <c r="B1917" s="24" t="s">
        <v>5119</v>
      </c>
      <c r="C1917" s="23" t="s">
        <v>5181</v>
      </c>
      <c r="D1917" s="22"/>
      <c r="E1917" s="91">
        <v>1000</v>
      </c>
      <c r="F1917" s="21">
        <v>29</v>
      </c>
      <c r="G1917" s="20"/>
      <c r="H1917" s="14" t="str">
        <f t="shared" si="174"/>
        <v/>
      </c>
      <c r="I1917" s="19">
        <f t="shared" si="175"/>
        <v>29000</v>
      </c>
      <c r="J1917" s="14" t="str">
        <f t="shared" si="176"/>
        <v/>
      </c>
      <c r="K1917" s="18" t="str">
        <f t="shared" si="177"/>
        <v/>
      </c>
      <c r="L1917" s="18" t="str">
        <f t="shared" si="178"/>
        <v/>
      </c>
      <c r="M1917" s="17" t="str">
        <f t="shared" si="179"/>
        <v>✔</v>
      </c>
    </row>
    <row r="1918" spans="1:13" ht="14.25" customHeight="1" x14ac:dyDescent="0.15">
      <c r="A1918" s="24" t="s">
        <v>5180</v>
      </c>
      <c r="B1918" s="24" t="s">
        <v>5119</v>
      </c>
      <c r="C1918" s="23" t="s">
        <v>5179</v>
      </c>
      <c r="D1918" s="22"/>
      <c r="E1918" s="91">
        <v>1080</v>
      </c>
      <c r="F1918" s="21">
        <v>80</v>
      </c>
      <c r="G1918" s="20"/>
      <c r="H1918" s="14" t="str">
        <f t="shared" si="174"/>
        <v/>
      </c>
      <c r="I1918" s="19">
        <f t="shared" si="175"/>
        <v>86400</v>
      </c>
      <c r="J1918" s="14" t="str">
        <f t="shared" si="176"/>
        <v/>
      </c>
      <c r="K1918" s="18" t="str">
        <f t="shared" si="177"/>
        <v/>
      </c>
      <c r="L1918" s="18" t="str">
        <f t="shared" si="178"/>
        <v/>
      </c>
      <c r="M1918" s="17" t="str">
        <f t="shared" si="179"/>
        <v>✔</v>
      </c>
    </row>
    <row r="1919" spans="1:13" ht="14.25" customHeight="1" x14ac:dyDescent="0.15">
      <c r="A1919" s="24" t="s">
        <v>5178</v>
      </c>
      <c r="B1919" s="24" t="s">
        <v>5119</v>
      </c>
      <c r="C1919" s="23" t="s">
        <v>5177</v>
      </c>
      <c r="D1919" s="22"/>
      <c r="E1919" s="91">
        <v>1560</v>
      </c>
      <c r="F1919" s="21">
        <v>15</v>
      </c>
      <c r="G1919" s="20"/>
      <c r="H1919" s="14" t="str">
        <f t="shared" si="174"/>
        <v/>
      </c>
      <c r="I1919" s="19">
        <f t="shared" si="175"/>
        <v>23400</v>
      </c>
      <c r="J1919" s="14" t="str">
        <f t="shared" si="176"/>
        <v/>
      </c>
      <c r="K1919" s="18" t="str">
        <f t="shared" si="177"/>
        <v/>
      </c>
      <c r="L1919" s="18" t="str">
        <f t="shared" si="178"/>
        <v/>
      </c>
      <c r="M1919" s="17" t="str">
        <f t="shared" si="179"/>
        <v>✔</v>
      </c>
    </row>
    <row r="1920" spans="1:13" ht="14.25" customHeight="1" x14ac:dyDescent="0.15">
      <c r="A1920" s="24" t="s">
        <v>5176</v>
      </c>
      <c r="B1920" s="24" t="s">
        <v>5119</v>
      </c>
      <c r="C1920" s="23" t="s">
        <v>5175</v>
      </c>
      <c r="D1920" s="22"/>
      <c r="E1920" s="91">
        <v>1880</v>
      </c>
      <c r="F1920" s="21">
        <v>5</v>
      </c>
      <c r="G1920" s="20"/>
      <c r="H1920" s="14" t="str">
        <f t="shared" si="174"/>
        <v/>
      </c>
      <c r="I1920" s="19">
        <f t="shared" si="175"/>
        <v>9400</v>
      </c>
      <c r="J1920" s="14" t="str">
        <f t="shared" si="176"/>
        <v/>
      </c>
      <c r="K1920" s="18" t="str">
        <f t="shared" si="177"/>
        <v/>
      </c>
      <c r="L1920" s="18" t="str">
        <f t="shared" si="178"/>
        <v/>
      </c>
      <c r="M1920" s="17" t="str">
        <f t="shared" si="179"/>
        <v>✔</v>
      </c>
    </row>
    <row r="1921" spans="1:13" ht="14.25" customHeight="1" x14ac:dyDescent="0.15">
      <c r="A1921" s="24" t="s">
        <v>5174</v>
      </c>
      <c r="B1921" s="24" t="s">
        <v>5119</v>
      </c>
      <c r="C1921" s="23" t="s">
        <v>5173</v>
      </c>
      <c r="D1921" s="22"/>
      <c r="E1921" s="91">
        <v>7534.8</v>
      </c>
      <c r="F1921" s="21">
        <v>3</v>
      </c>
      <c r="G1921" s="20"/>
      <c r="H1921" s="14" t="str">
        <f t="shared" si="174"/>
        <v/>
      </c>
      <c r="I1921" s="19">
        <f t="shared" si="175"/>
        <v>22604.400000000001</v>
      </c>
      <c r="J1921" s="14" t="str">
        <f t="shared" si="176"/>
        <v/>
      </c>
      <c r="K1921" s="18" t="str">
        <f t="shared" si="177"/>
        <v/>
      </c>
      <c r="L1921" s="18" t="str">
        <f t="shared" si="178"/>
        <v/>
      </c>
      <c r="M1921" s="17" t="str">
        <f t="shared" si="179"/>
        <v>✔</v>
      </c>
    </row>
    <row r="1922" spans="1:13" ht="14.25" customHeight="1" x14ac:dyDescent="0.15">
      <c r="A1922" s="24" t="s">
        <v>5172</v>
      </c>
      <c r="B1922" s="24" t="s">
        <v>5119</v>
      </c>
      <c r="C1922" s="23" t="s">
        <v>5171</v>
      </c>
      <c r="D1922" s="22"/>
      <c r="E1922" s="91">
        <v>1080</v>
      </c>
      <c r="F1922" s="21">
        <v>20</v>
      </c>
      <c r="G1922" s="20"/>
      <c r="H1922" s="14" t="str">
        <f t="shared" si="174"/>
        <v/>
      </c>
      <c r="I1922" s="19">
        <f t="shared" si="175"/>
        <v>21600</v>
      </c>
      <c r="J1922" s="14" t="str">
        <f t="shared" si="176"/>
        <v/>
      </c>
      <c r="K1922" s="18" t="str">
        <f t="shared" si="177"/>
        <v/>
      </c>
      <c r="L1922" s="18" t="str">
        <f t="shared" si="178"/>
        <v/>
      </c>
      <c r="M1922" s="17" t="str">
        <f t="shared" si="179"/>
        <v>✔</v>
      </c>
    </row>
    <row r="1923" spans="1:13" ht="14.25" customHeight="1" x14ac:dyDescent="0.15">
      <c r="A1923" s="24" t="s">
        <v>5170</v>
      </c>
      <c r="B1923" s="24" t="s">
        <v>5119</v>
      </c>
      <c r="C1923" s="23" t="s">
        <v>5169</v>
      </c>
      <c r="D1923" s="22"/>
      <c r="E1923" s="91">
        <v>1440</v>
      </c>
      <c r="F1923" s="21">
        <v>8</v>
      </c>
      <c r="G1923" s="20"/>
      <c r="H1923" s="14" t="str">
        <f t="shared" si="174"/>
        <v/>
      </c>
      <c r="I1923" s="19">
        <f t="shared" si="175"/>
        <v>11520</v>
      </c>
      <c r="J1923" s="14" t="str">
        <f t="shared" si="176"/>
        <v/>
      </c>
      <c r="K1923" s="18" t="str">
        <f t="shared" si="177"/>
        <v/>
      </c>
      <c r="L1923" s="18" t="str">
        <f t="shared" si="178"/>
        <v/>
      </c>
      <c r="M1923" s="17" t="str">
        <f t="shared" si="179"/>
        <v>✔</v>
      </c>
    </row>
    <row r="1924" spans="1:13" ht="14.25" customHeight="1" x14ac:dyDescent="0.15">
      <c r="A1924" s="24" t="s">
        <v>5168</v>
      </c>
      <c r="B1924" s="24" t="s">
        <v>5119</v>
      </c>
      <c r="C1924" s="23" t="s">
        <v>5167</v>
      </c>
      <c r="D1924" s="22"/>
      <c r="E1924" s="91">
        <v>630</v>
      </c>
      <c r="F1924" s="21">
        <v>3</v>
      </c>
      <c r="G1924" s="20"/>
      <c r="H1924" s="14" t="str">
        <f t="shared" si="174"/>
        <v/>
      </c>
      <c r="I1924" s="19">
        <f t="shared" si="175"/>
        <v>1890</v>
      </c>
      <c r="J1924" s="14" t="str">
        <f t="shared" si="176"/>
        <v/>
      </c>
      <c r="K1924" s="18" t="str">
        <f t="shared" si="177"/>
        <v/>
      </c>
      <c r="L1924" s="18" t="str">
        <f t="shared" si="178"/>
        <v/>
      </c>
      <c r="M1924" s="17" t="str">
        <f t="shared" si="179"/>
        <v>✔</v>
      </c>
    </row>
    <row r="1925" spans="1:13" ht="14.25" customHeight="1" x14ac:dyDescent="0.15">
      <c r="A1925" s="24" t="s">
        <v>5166</v>
      </c>
      <c r="B1925" s="24" t="s">
        <v>5119</v>
      </c>
      <c r="C1925" s="23" t="s">
        <v>5165</v>
      </c>
      <c r="D1925" s="22"/>
      <c r="E1925" s="91">
        <v>630</v>
      </c>
      <c r="F1925" s="21">
        <v>149</v>
      </c>
      <c r="G1925" s="20"/>
      <c r="H1925" s="14" t="str">
        <f t="shared" si="174"/>
        <v/>
      </c>
      <c r="I1925" s="19">
        <f t="shared" si="175"/>
        <v>93870</v>
      </c>
      <c r="J1925" s="14" t="str">
        <f t="shared" si="176"/>
        <v/>
      </c>
      <c r="K1925" s="18" t="str">
        <f t="shared" si="177"/>
        <v/>
      </c>
      <c r="L1925" s="18" t="str">
        <f t="shared" si="178"/>
        <v/>
      </c>
      <c r="M1925" s="17" t="str">
        <f t="shared" si="179"/>
        <v>✔</v>
      </c>
    </row>
    <row r="1926" spans="1:13" ht="14.25" customHeight="1" x14ac:dyDescent="0.15">
      <c r="A1926" s="24" t="s">
        <v>5164</v>
      </c>
      <c r="B1926" s="24" t="s">
        <v>5119</v>
      </c>
      <c r="C1926" s="23" t="s">
        <v>5163</v>
      </c>
      <c r="D1926" s="22"/>
      <c r="E1926" s="91">
        <v>730</v>
      </c>
      <c r="F1926" s="21">
        <v>10</v>
      </c>
      <c r="G1926" s="20"/>
      <c r="H1926" s="14" t="str">
        <f t="shared" si="174"/>
        <v/>
      </c>
      <c r="I1926" s="19">
        <f t="shared" si="175"/>
        <v>7300</v>
      </c>
      <c r="J1926" s="14" t="str">
        <f t="shared" si="176"/>
        <v/>
      </c>
      <c r="K1926" s="18" t="str">
        <f t="shared" si="177"/>
        <v/>
      </c>
      <c r="L1926" s="18" t="str">
        <f t="shared" si="178"/>
        <v/>
      </c>
      <c r="M1926" s="17" t="str">
        <f t="shared" si="179"/>
        <v>✔</v>
      </c>
    </row>
    <row r="1927" spans="1:13" ht="14.25" customHeight="1" x14ac:dyDescent="0.15">
      <c r="A1927" s="24" t="s">
        <v>5162</v>
      </c>
      <c r="B1927" s="24" t="s">
        <v>5119</v>
      </c>
      <c r="C1927" s="23" t="s">
        <v>5161</v>
      </c>
      <c r="D1927" s="22"/>
      <c r="E1927" s="91">
        <v>630</v>
      </c>
      <c r="F1927" s="21">
        <v>812</v>
      </c>
      <c r="G1927" s="20"/>
      <c r="H1927" s="14" t="str">
        <f t="shared" si="174"/>
        <v/>
      </c>
      <c r="I1927" s="19">
        <f t="shared" si="175"/>
        <v>511560</v>
      </c>
      <c r="J1927" s="14" t="str">
        <f t="shared" si="176"/>
        <v/>
      </c>
      <c r="K1927" s="18" t="str">
        <f t="shared" si="177"/>
        <v/>
      </c>
      <c r="L1927" s="18" t="str">
        <f t="shared" si="178"/>
        <v/>
      </c>
      <c r="M1927" s="17" t="str">
        <f t="shared" si="179"/>
        <v>✔</v>
      </c>
    </row>
    <row r="1928" spans="1:13" ht="14.25" customHeight="1" x14ac:dyDescent="0.15">
      <c r="A1928" s="24" t="s">
        <v>5160</v>
      </c>
      <c r="B1928" s="24" t="s">
        <v>5119</v>
      </c>
      <c r="C1928" s="23" t="s">
        <v>5159</v>
      </c>
      <c r="D1928" s="22"/>
      <c r="E1928" s="91">
        <v>6300</v>
      </c>
      <c r="F1928" s="21">
        <v>12</v>
      </c>
      <c r="G1928" s="20"/>
      <c r="H1928" s="14" t="str">
        <f t="shared" si="174"/>
        <v/>
      </c>
      <c r="I1928" s="19">
        <f t="shared" si="175"/>
        <v>75600</v>
      </c>
      <c r="J1928" s="14" t="str">
        <f t="shared" si="176"/>
        <v/>
      </c>
      <c r="K1928" s="18" t="str">
        <f t="shared" si="177"/>
        <v/>
      </c>
      <c r="L1928" s="18" t="str">
        <f t="shared" si="178"/>
        <v/>
      </c>
      <c r="M1928" s="17" t="str">
        <f t="shared" si="179"/>
        <v>✔</v>
      </c>
    </row>
    <row r="1929" spans="1:13" ht="14.25" customHeight="1" x14ac:dyDescent="0.15">
      <c r="A1929" s="24" t="s">
        <v>5158</v>
      </c>
      <c r="B1929" s="24" t="s">
        <v>5119</v>
      </c>
      <c r="C1929" s="23" t="s">
        <v>5157</v>
      </c>
      <c r="D1929" s="22"/>
      <c r="E1929" s="91">
        <v>10800</v>
      </c>
      <c r="F1929" s="21">
        <v>3</v>
      </c>
      <c r="G1929" s="20"/>
      <c r="H1929" s="14" t="str">
        <f t="shared" si="174"/>
        <v/>
      </c>
      <c r="I1929" s="19">
        <f t="shared" si="175"/>
        <v>32400</v>
      </c>
      <c r="J1929" s="14" t="str">
        <f t="shared" si="176"/>
        <v/>
      </c>
      <c r="K1929" s="18" t="str">
        <f t="shared" si="177"/>
        <v/>
      </c>
      <c r="L1929" s="18" t="str">
        <f t="shared" si="178"/>
        <v/>
      </c>
      <c r="M1929" s="17" t="str">
        <f t="shared" si="179"/>
        <v>✔</v>
      </c>
    </row>
    <row r="1930" spans="1:13" ht="14.25" customHeight="1" x14ac:dyDescent="0.15">
      <c r="A1930" s="24" t="s">
        <v>5156</v>
      </c>
      <c r="B1930" s="24" t="s">
        <v>5119</v>
      </c>
      <c r="C1930" s="23" t="s">
        <v>5155</v>
      </c>
      <c r="D1930" s="22"/>
      <c r="E1930" s="91">
        <v>2020</v>
      </c>
      <c r="F1930" s="21">
        <v>3</v>
      </c>
      <c r="G1930" s="20"/>
      <c r="H1930" s="14" t="str">
        <f t="shared" si="174"/>
        <v/>
      </c>
      <c r="I1930" s="19">
        <f t="shared" si="175"/>
        <v>6060</v>
      </c>
      <c r="J1930" s="14" t="str">
        <f t="shared" si="176"/>
        <v/>
      </c>
      <c r="K1930" s="18" t="str">
        <f t="shared" si="177"/>
        <v/>
      </c>
      <c r="L1930" s="18" t="str">
        <f t="shared" si="178"/>
        <v/>
      </c>
      <c r="M1930" s="17" t="str">
        <f t="shared" si="179"/>
        <v>✔</v>
      </c>
    </row>
    <row r="1931" spans="1:13" ht="14.25" customHeight="1" x14ac:dyDescent="0.15">
      <c r="A1931" s="24" t="s">
        <v>5154</v>
      </c>
      <c r="B1931" s="24" t="s">
        <v>5119</v>
      </c>
      <c r="C1931" s="23" t="s">
        <v>5153</v>
      </c>
      <c r="D1931" s="22"/>
      <c r="E1931" s="91">
        <v>1140</v>
      </c>
      <c r="F1931" s="21">
        <v>3</v>
      </c>
      <c r="G1931" s="20"/>
      <c r="H1931" s="14" t="str">
        <f t="shared" si="174"/>
        <v/>
      </c>
      <c r="I1931" s="19">
        <f t="shared" si="175"/>
        <v>3420</v>
      </c>
      <c r="J1931" s="14" t="str">
        <f t="shared" si="176"/>
        <v/>
      </c>
      <c r="K1931" s="18" t="str">
        <f t="shared" si="177"/>
        <v/>
      </c>
      <c r="L1931" s="18" t="str">
        <f t="shared" si="178"/>
        <v/>
      </c>
      <c r="M1931" s="17" t="str">
        <f t="shared" si="179"/>
        <v>✔</v>
      </c>
    </row>
    <row r="1932" spans="1:13" ht="14.25" customHeight="1" x14ac:dyDescent="0.15">
      <c r="A1932" s="24" t="s">
        <v>5152</v>
      </c>
      <c r="B1932" s="24" t="s">
        <v>5119</v>
      </c>
      <c r="C1932" s="23" t="s">
        <v>5151</v>
      </c>
      <c r="D1932" s="22"/>
      <c r="E1932" s="91">
        <v>3150</v>
      </c>
      <c r="F1932" s="21">
        <v>20</v>
      </c>
      <c r="G1932" s="20"/>
      <c r="H1932" s="14" t="str">
        <f t="shared" si="174"/>
        <v/>
      </c>
      <c r="I1932" s="19">
        <f t="shared" si="175"/>
        <v>63000</v>
      </c>
      <c r="J1932" s="14" t="str">
        <f t="shared" si="176"/>
        <v/>
      </c>
      <c r="K1932" s="18" t="str">
        <f t="shared" si="177"/>
        <v/>
      </c>
      <c r="L1932" s="18" t="str">
        <f t="shared" si="178"/>
        <v/>
      </c>
      <c r="M1932" s="17" t="str">
        <f t="shared" si="179"/>
        <v>✔</v>
      </c>
    </row>
    <row r="1933" spans="1:13" ht="14.25" customHeight="1" x14ac:dyDescent="0.15">
      <c r="A1933" s="24" t="s">
        <v>5150</v>
      </c>
      <c r="B1933" s="24" t="s">
        <v>5119</v>
      </c>
      <c r="C1933" s="23" t="s">
        <v>5149</v>
      </c>
      <c r="D1933" s="22"/>
      <c r="E1933" s="91">
        <v>1040</v>
      </c>
      <c r="F1933" s="21">
        <v>24</v>
      </c>
      <c r="G1933" s="20"/>
      <c r="H1933" s="14" t="str">
        <f t="shared" ref="H1933:H1995" si="180">IFERROR(ROUNDDOWN(IF(G1933="","",G1933*1.1),0),"")</f>
        <v/>
      </c>
      <c r="I1933" s="19">
        <f t="shared" ref="I1933:I1995" si="181">IF(F1933="","",F1933*E1933)</f>
        <v>24960</v>
      </c>
      <c r="J1933" s="14" t="str">
        <f t="shared" ref="J1933:J1995" si="182">IF(G1933="","",H1933*F1933)</f>
        <v/>
      </c>
      <c r="K1933" s="18" t="str">
        <f t="shared" ref="K1933:K1995" si="183">IF(G1933="","",1-J1933/I1933/1.1)</f>
        <v/>
      </c>
      <c r="L1933" s="18" t="str">
        <f t="shared" ref="L1933:L1995" si="184">IF(G1933="","",1-J1933/I1933)</f>
        <v/>
      </c>
      <c r="M1933" s="17" t="str">
        <f t="shared" ref="M1933:M1995" si="185">IF(G1933="","✔","")</f>
        <v>✔</v>
      </c>
    </row>
    <row r="1934" spans="1:13" ht="14.25" customHeight="1" x14ac:dyDescent="0.15">
      <c r="A1934" s="24" t="s">
        <v>5148</v>
      </c>
      <c r="B1934" s="24" t="s">
        <v>5119</v>
      </c>
      <c r="C1934" s="23" t="s">
        <v>5147</v>
      </c>
      <c r="D1934" s="22"/>
      <c r="E1934" s="91">
        <v>1040</v>
      </c>
      <c r="F1934" s="21">
        <v>17</v>
      </c>
      <c r="G1934" s="20"/>
      <c r="H1934" s="14" t="str">
        <f t="shared" si="180"/>
        <v/>
      </c>
      <c r="I1934" s="19">
        <f t="shared" si="181"/>
        <v>17680</v>
      </c>
      <c r="J1934" s="14" t="str">
        <f t="shared" si="182"/>
        <v/>
      </c>
      <c r="K1934" s="18" t="str">
        <f t="shared" si="183"/>
        <v/>
      </c>
      <c r="L1934" s="18" t="str">
        <f t="shared" si="184"/>
        <v/>
      </c>
      <c r="M1934" s="17" t="str">
        <f t="shared" si="185"/>
        <v>✔</v>
      </c>
    </row>
    <row r="1935" spans="1:13" ht="14.25" customHeight="1" x14ac:dyDescent="0.15">
      <c r="A1935" s="24" t="s">
        <v>5146</v>
      </c>
      <c r="B1935" s="24" t="s">
        <v>5119</v>
      </c>
      <c r="C1935" s="23" t="s">
        <v>5145</v>
      </c>
      <c r="D1935" s="22"/>
      <c r="E1935" s="91">
        <v>900</v>
      </c>
      <c r="F1935" s="21">
        <v>2122</v>
      </c>
      <c r="G1935" s="20"/>
      <c r="H1935" s="14" t="str">
        <f t="shared" si="180"/>
        <v/>
      </c>
      <c r="I1935" s="19">
        <f t="shared" si="181"/>
        <v>1909800</v>
      </c>
      <c r="J1935" s="14" t="str">
        <f t="shared" si="182"/>
        <v/>
      </c>
      <c r="K1935" s="18" t="str">
        <f t="shared" si="183"/>
        <v/>
      </c>
      <c r="L1935" s="18" t="str">
        <f t="shared" si="184"/>
        <v/>
      </c>
      <c r="M1935" s="17" t="str">
        <f t="shared" si="185"/>
        <v>✔</v>
      </c>
    </row>
    <row r="1936" spans="1:13" ht="14.25" customHeight="1" x14ac:dyDescent="0.15">
      <c r="A1936" s="24" t="s">
        <v>5144</v>
      </c>
      <c r="B1936" s="24" t="s">
        <v>5119</v>
      </c>
      <c r="C1936" s="23" t="s">
        <v>5143</v>
      </c>
      <c r="D1936" s="22"/>
      <c r="E1936" s="91">
        <v>1040</v>
      </c>
      <c r="F1936" s="21">
        <v>7628</v>
      </c>
      <c r="G1936" s="20"/>
      <c r="H1936" s="14" t="str">
        <f t="shared" si="180"/>
        <v/>
      </c>
      <c r="I1936" s="19">
        <f t="shared" si="181"/>
        <v>7933120</v>
      </c>
      <c r="J1936" s="14" t="str">
        <f t="shared" si="182"/>
        <v/>
      </c>
      <c r="K1936" s="18" t="str">
        <f t="shared" si="183"/>
        <v/>
      </c>
      <c r="L1936" s="18" t="str">
        <f t="shared" si="184"/>
        <v/>
      </c>
      <c r="M1936" s="17" t="str">
        <f t="shared" si="185"/>
        <v>✔</v>
      </c>
    </row>
    <row r="1937" spans="1:13" ht="14.25" customHeight="1" x14ac:dyDescent="0.15">
      <c r="A1937" s="24" t="s">
        <v>5142</v>
      </c>
      <c r="B1937" s="24" t="s">
        <v>5119</v>
      </c>
      <c r="C1937" s="23" t="s">
        <v>5141</v>
      </c>
      <c r="D1937" s="22"/>
      <c r="E1937" s="91">
        <v>2450</v>
      </c>
      <c r="F1937" s="21">
        <v>857</v>
      </c>
      <c r="G1937" s="20"/>
      <c r="H1937" s="14" t="str">
        <f t="shared" si="180"/>
        <v/>
      </c>
      <c r="I1937" s="19">
        <f t="shared" si="181"/>
        <v>2099650</v>
      </c>
      <c r="J1937" s="14" t="str">
        <f t="shared" si="182"/>
        <v/>
      </c>
      <c r="K1937" s="18" t="str">
        <f t="shared" si="183"/>
        <v/>
      </c>
      <c r="L1937" s="18" t="str">
        <f t="shared" si="184"/>
        <v/>
      </c>
      <c r="M1937" s="17" t="str">
        <f t="shared" si="185"/>
        <v>✔</v>
      </c>
    </row>
    <row r="1938" spans="1:13" ht="14.25" customHeight="1" x14ac:dyDescent="0.15">
      <c r="A1938" s="24" t="s">
        <v>5140</v>
      </c>
      <c r="B1938" s="24" t="s">
        <v>5119</v>
      </c>
      <c r="C1938" s="23" t="s">
        <v>5139</v>
      </c>
      <c r="D1938" s="22"/>
      <c r="E1938" s="91">
        <v>6737</v>
      </c>
      <c r="F1938" s="21">
        <v>120</v>
      </c>
      <c r="G1938" s="20"/>
      <c r="H1938" s="14" t="str">
        <f t="shared" si="180"/>
        <v/>
      </c>
      <c r="I1938" s="19">
        <f t="shared" si="181"/>
        <v>808440</v>
      </c>
      <c r="J1938" s="14" t="str">
        <f t="shared" si="182"/>
        <v/>
      </c>
      <c r="K1938" s="18" t="str">
        <f t="shared" si="183"/>
        <v/>
      </c>
      <c r="L1938" s="18" t="str">
        <f t="shared" si="184"/>
        <v/>
      </c>
      <c r="M1938" s="17" t="str">
        <f t="shared" si="185"/>
        <v>✔</v>
      </c>
    </row>
    <row r="1939" spans="1:13" ht="14.25" customHeight="1" x14ac:dyDescent="0.15">
      <c r="A1939" s="24" t="s">
        <v>5138</v>
      </c>
      <c r="B1939" s="24" t="s">
        <v>5119</v>
      </c>
      <c r="C1939" s="23" t="s">
        <v>5137</v>
      </c>
      <c r="D1939" s="22"/>
      <c r="E1939" s="91">
        <v>2963</v>
      </c>
      <c r="F1939" s="21">
        <v>298</v>
      </c>
      <c r="G1939" s="20"/>
      <c r="H1939" s="14" t="str">
        <f t="shared" si="180"/>
        <v/>
      </c>
      <c r="I1939" s="19">
        <f t="shared" si="181"/>
        <v>882974</v>
      </c>
      <c r="J1939" s="14" t="str">
        <f t="shared" si="182"/>
        <v/>
      </c>
      <c r="K1939" s="18" t="str">
        <f t="shared" si="183"/>
        <v/>
      </c>
      <c r="L1939" s="18" t="str">
        <f t="shared" si="184"/>
        <v/>
      </c>
      <c r="M1939" s="17" t="str">
        <f t="shared" si="185"/>
        <v>✔</v>
      </c>
    </row>
    <row r="1940" spans="1:13" ht="14.25" customHeight="1" x14ac:dyDescent="0.15">
      <c r="A1940" s="24" t="s">
        <v>5136</v>
      </c>
      <c r="B1940" s="24" t="s">
        <v>5119</v>
      </c>
      <c r="C1940" s="23" t="s">
        <v>5135</v>
      </c>
      <c r="D1940" s="22"/>
      <c r="E1940" s="91">
        <v>7800</v>
      </c>
      <c r="F1940" s="21">
        <v>286</v>
      </c>
      <c r="G1940" s="20"/>
      <c r="H1940" s="14" t="str">
        <f t="shared" si="180"/>
        <v/>
      </c>
      <c r="I1940" s="19">
        <f t="shared" si="181"/>
        <v>2230800</v>
      </c>
      <c r="J1940" s="14" t="str">
        <f t="shared" si="182"/>
        <v/>
      </c>
      <c r="K1940" s="18" t="str">
        <f t="shared" si="183"/>
        <v/>
      </c>
      <c r="L1940" s="18" t="str">
        <f t="shared" si="184"/>
        <v/>
      </c>
      <c r="M1940" s="17" t="str">
        <f t="shared" si="185"/>
        <v>✔</v>
      </c>
    </row>
    <row r="1941" spans="1:13" ht="14.25" customHeight="1" x14ac:dyDescent="0.15">
      <c r="A1941" s="24" t="s">
        <v>5134</v>
      </c>
      <c r="B1941" s="24" t="s">
        <v>5119</v>
      </c>
      <c r="C1941" s="23" t="s">
        <v>5133</v>
      </c>
      <c r="D1941" s="22"/>
      <c r="E1941" s="91">
        <v>8780</v>
      </c>
      <c r="F1941" s="21">
        <v>34</v>
      </c>
      <c r="G1941" s="20"/>
      <c r="H1941" s="14" t="str">
        <f t="shared" si="180"/>
        <v/>
      </c>
      <c r="I1941" s="19">
        <f t="shared" si="181"/>
        <v>298520</v>
      </c>
      <c r="J1941" s="14" t="str">
        <f t="shared" si="182"/>
        <v/>
      </c>
      <c r="K1941" s="18" t="str">
        <f t="shared" si="183"/>
        <v/>
      </c>
      <c r="L1941" s="18" t="str">
        <f t="shared" si="184"/>
        <v/>
      </c>
      <c r="M1941" s="17" t="str">
        <f t="shared" si="185"/>
        <v>✔</v>
      </c>
    </row>
    <row r="1942" spans="1:13" ht="14.25" customHeight="1" x14ac:dyDescent="0.15">
      <c r="A1942" s="24" t="s">
        <v>5132</v>
      </c>
      <c r="B1942" s="24" t="s">
        <v>5119</v>
      </c>
      <c r="C1942" s="23" t="s">
        <v>5131</v>
      </c>
      <c r="D1942" s="22"/>
      <c r="E1942" s="91">
        <v>9640</v>
      </c>
      <c r="F1942" s="21">
        <v>12</v>
      </c>
      <c r="G1942" s="20"/>
      <c r="H1942" s="14" t="str">
        <f t="shared" si="180"/>
        <v/>
      </c>
      <c r="I1942" s="19">
        <f t="shared" si="181"/>
        <v>115680</v>
      </c>
      <c r="J1942" s="14" t="str">
        <f t="shared" si="182"/>
        <v/>
      </c>
      <c r="K1942" s="18" t="str">
        <f t="shared" si="183"/>
        <v/>
      </c>
      <c r="L1942" s="18" t="str">
        <f t="shared" si="184"/>
        <v/>
      </c>
      <c r="M1942" s="17" t="str">
        <f t="shared" si="185"/>
        <v>✔</v>
      </c>
    </row>
    <row r="1943" spans="1:13" ht="14.25" customHeight="1" x14ac:dyDescent="0.15">
      <c r="A1943" s="24" t="s">
        <v>5130</v>
      </c>
      <c r="B1943" s="24" t="s">
        <v>5119</v>
      </c>
      <c r="C1943" s="23" t="s">
        <v>5129</v>
      </c>
      <c r="D1943" s="22"/>
      <c r="E1943" s="91">
        <v>1260</v>
      </c>
      <c r="F1943" s="21">
        <v>3</v>
      </c>
      <c r="G1943" s="20"/>
      <c r="H1943" s="14" t="str">
        <f t="shared" si="180"/>
        <v/>
      </c>
      <c r="I1943" s="19">
        <f t="shared" si="181"/>
        <v>3780</v>
      </c>
      <c r="J1943" s="14" t="str">
        <f t="shared" si="182"/>
        <v/>
      </c>
      <c r="K1943" s="18" t="str">
        <f t="shared" si="183"/>
        <v/>
      </c>
      <c r="L1943" s="18" t="str">
        <f t="shared" si="184"/>
        <v/>
      </c>
      <c r="M1943" s="17" t="str">
        <f t="shared" si="185"/>
        <v>✔</v>
      </c>
    </row>
    <row r="1944" spans="1:13" ht="14.25" customHeight="1" x14ac:dyDescent="0.15">
      <c r="A1944" s="24" t="s">
        <v>5128</v>
      </c>
      <c r="B1944" s="24" t="s">
        <v>5119</v>
      </c>
      <c r="C1944" s="23" t="s">
        <v>5127</v>
      </c>
      <c r="D1944" s="22"/>
      <c r="E1944" s="91">
        <v>870</v>
      </c>
      <c r="F1944" s="21">
        <v>8</v>
      </c>
      <c r="G1944" s="20"/>
      <c r="H1944" s="14" t="str">
        <f t="shared" si="180"/>
        <v/>
      </c>
      <c r="I1944" s="19">
        <f t="shared" si="181"/>
        <v>6960</v>
      </c>
      <c r="J1944" s="14" t="str">
        <f t="shared" si="182"/>
        <v/>
      </c>
      <c r="K1944" s="18" t="str">
        <f t="shared" si="183"/>
        <v/>
      </c>
      <c r="L1944" s="18" t="str">
        <f t="shared" si="184"/>
        <v/>
      </c>
      <c r="M1944" s="17" t="str">
        <f t="shared" si="185"/>
        <v>✔</v>
      </c>
    </row>
    <row r="1945" spans="1:13" ht="14.25" customHeight="1" x14ac:dyDescent="0.15">
      <c r="A1945" s="24" t="s">
        <v>5126</v>
      </c>
      <c r="B1945" s="24" t="s">
        <v>5119</v>
      </c>
      <c r="C1945" s="23" t="s">
        <v>5125</v>
      </c>
      <c r="D1945" s="22"/>
      <c r="E1945" s="91">
        <v>2780</v>
      </c>
      <c r="F1945" s="21">
        <v>15</v>
      </c>
      <c r="G1945" s="20"/>
      <c r="H1945" s="14" t="str">
        <f t="shared" si="180"/>
        <v/>
      </c>
      <c r="I1945" s="19">
        <f t="shared" si="181"/>
        <v>41700</v>
      </c>
      <c r="J1945" s="14" t="str">
        <f t="shared" si="182"/>
        <v/>
      </c>
      <c r="K1945" s="18" t="str">
        <f t="shared" si="183"/>
        <v/>
      </c>
      <c r="L1945" s="18" t="str">
        <f t="shared" si="184"/>
        <v/>
      </c>
      <c r="M1945" s="17" t="str">
        <f t="shared" si="185"/>
        <v>✔</v>
      </c>
    </row>
    <row r="1946" spans="1:13" ht="14.25" customHeight="1" x14ac:dyDescent="0.15">
      <c r="A1946" s="24" t="s">
        <v>5124</v>
      </c>
      <c r="B1946" s="24" t="s">
        <v>5119</v>
      </c>
      <c r="C1946" s="23" t="s">
        <v>5123</v>
      </c>
      <c r="D1946" s="22"/>
      <c r="E1946" s="91">
        <v>5560</v>
      </c>
      <c r="F1946" s="21">
        <v>5</v>
      </c>
      <c r="G1946" s="20"/>
      <c r="H1946" s="14" t="str">
        <f t="shared" si="180"/>
        <v/>
      </c>
      <c r="I1946" s="19">
        <f t="shared" si="181"/>
        <v>27800</v>
      </c>
      <c r="J1946" s="14" t="str">
        <f t="shared" si="182"/>
        <v/>
      </c>
      <c r="K1946" s="18" t="str">
        <f t="shared" si="183"/>
        <v/>
      </c>
      <c r="L1946" s="18" t="str">
        <f t="shared" si="184"/>
        <v/>
      </c>
      <c r="M1946" s="17" t="str">
        <f t="shared" si="185"/>
        <v>✔</v>
      </c>
    </row>
    <row r="1947" spans="1:13" ht="14.25" customHeight="1" x14ac:dyDescent="0.15">
      <c r="A1947" s="24" t="s">
        <v>5122</v>
      </c>
      <c r="B1947" s="24" t="s">
        <v>5119</v>
      </c>
      <c r="C1947" s="23" t="s">
        <v>5121</v>
      </c>
      <c r="D1947" s="22"/>
      <c r="E1947" s="91">
        <v>1810</v>
      </c>
      <c r="F1947" s="21">
        <v>12</v>
      </c>
      <c r="G1947" s="20"/>
      <c r="H1947" s="14" t="str">
        <f t="shared" si="180"/>
        <v/>
      </c>
      <c r="I1947" s="19">
        <f t="shared" si="181"/>
        <v>21720</v>
      </c>
      <c r="J1947" s="14" t="str">
        <f t="shared" si="182"/>
        <v/>
      </c>
      <c r="K1947" s="18" t="str">
        <f t="shared" si="183"/>
        <v/>
      </c>
      <c r="L1947" s="18" t="str">
        <f t="shared" si="184"/>
        <v/>
      </c>
      <c r="M1947" s="17" t="str">
        <f t="shared" si="185"/>
        <v>✔</v>
      </c>
    </row>
    <row r="1948" spans="1:13" ht="14.25" customHeight="1" x14ac:dyDescent="0.15">
      <c r="A1948" s="24" t="s">
        <v>5120</v>
      </c>
      <c r="B1948" s="24" t="s">
        <v>5119</v>
      </c>
      <c r="C1948" s="23" t="s">
        <v>5118</v>
      </c>
      <c r="D1948" s="22"/>
      <c r="E1948" s="91">
        <v>2500</v>
      </c>
      <c r="F1948" s="21">
        <v>3</v>
      </c>
      <c r="G1948" s="20"/>
      <c r="H1948" s="14" t="str">
        <f t="shared" si="180"/>
        <v/>
      </c>
      <c r="I1948" s="19">
        <f t="shared" si="181"/>
        <v>7500</v>
      </c>
      <c r="J1948" s="14" t="str">
        <f t="shared" si="182"/>
        <v/>
      </c>
      <c r="K1948" s="18" t="str">
        <f t="shared" si="183"/>
        <v/>
      </c>
      <c r="L1948" s="18" t="str">
        <f t="shared" si="184"/>
        <v/>
      </c>
      <c r="M1948" s="17" t="str">
        <f t="shared" si="185"/>
        <v>✔</v>
      </c>
    </row>
    <row r="1949" spans="1:13" ht="14.25" customHeight="1" x14ac:dyDescent="0.15">
      <c r="A1949" s="24" t="s">
        <v>5117</v>
      </c>
      <c r="B1949" s="24" t="s">
        <v>5077</v>
      </c>
      <c r="C1949" s="23" t="s">
        <v>5116</v>
      </c>
      <c r="D1949" s="22"/>
      <c r="E1949" s="91">
        <v>730</v>
      </c>
      <c r="F1949" s="21">
        <v>567</v>
      </c>
      <c r="G1949" s="20"/>
      <c r="H1949" s="14" t="str">
        <f t="shared" si="180"/>
        <v/>
      </c>
      <c r="I1949" s="19">
        <f t="shared" si="181"/>
        <v>413910</v>
      </c>
      <c r="J1949" s="14" t="str">
        <f t="shared" si="182"/>
        <v/>
      </c>
      <c r="K1949" s="18" t="str">
        <f t="shared" si="183"/>
        <v/>
      </c>
      <c r="L1949" s="18" t="str">
        <f t="shared" si="184"/>
        <v/>
      </c>
      <c r="M1949" s="17" t="str">
        <f t="shared" si="185"/>
        <v>✔</v>
      </c>
    </row>
    <row r="1950" spans="1:13" ht="14.25" customHeight="1" x14ac:dyDescent="0.15">
      <c r="A1950" s="24" t="s">
        <v>5115</v>
      </c>
      <c r="B1950" s="24" t="s">
        <v>5077</v>
      </c>
      <c r="C1950" s="23" t="s">
        <v>5114</v>
      </c>
      <c r="D1950" s="22"/>
      <c r="E1950" s="91">
        <v>3150</v>
      </c>
      <c r="F1950" s="21">
        <v>504</v>
      </c>
      <c r="G1950" s="20"/>
      <c r="H1950" s="14" t="str">
        <f t="shared" si="180"/>
        <v/>
      </c>
      <c r="I1950" s="19">
        <f t="shared" si="181"/>
        <v>1587600</v>
      </c>
      <c r="J1950" s="14" t="str">
        <f t="shared" si="182"/>
        <v/>
      </c>
      <c r="K1950" s="18" t="str">
        <f t="shared" si="183"/>
        <v/>
      </c>
      <c r="L1950" s="18" t="str">
        <f t="shared" si="184"/>
        <v/>
      </c>
      <c r="M1950" s="17" t="str">
        <f t="shared" si="185"/>
        <v>✔</v>
      </c>
    </row>
    <row r="1951" spans="1:13" ht="14.25" customHeight="1" x14ac:dyDescent="0.15">
      <c r="A1951" s="24" t="s">
        <v>5113</v>
      </c>
      <c r="B1951" s="24" t="s">
        <v>5077</v>
      </c>
      <c r="C1951" s="23" t="s">
        <v>5112</v>
      </c>
      <c r="D1951" s="22"/>
      <c r="E1951" s="91">
        <v>1385</v>
      </c>
      <c r="F1951" s="21">
        <v>24</v>
      </c>
      <c r="G1951" s="20"/>
      <c r="H1951" s="14" t="str">
        <f t="shared" si="180"/>
        <v/>
      </c>
      <c r="I1951" s="19">
        <f t="shared" si="181"/>
        <v>33240</v>
      </c>
      <c r="J1951" s="14" t="str">
        <f t="shared" si="182"/>
        <v/>
      </c>
      <c r="K1951" s="18" t="str">
        <f t="shared" si="183"/>
        <v/>
      </c>
      <c r="L1951" s="18" t="str">
        <f t="shared" si="184"/>
        <v/>
      </c>
      <c r="M1951" s="17" t="str">
        <f t="shared" si="185"/>
        <v>✔</v>
      </c>
    </row>
    <row r="1952" spans="1:13" ht="14.25" customHeight="1" x14ac:dyDescent="0.15">
      <c r="A1952" s="24" t="s">
        <v>5111</v>
      </c>
      <c r="B1952" s="24" t="s">
        <v>5077</v>
      </c>
      <c r="C1952" s="23" t="s">
        <v>5110</v>
      </c>
      <c r="D1952" s="22"/>
      <c r="E1952" s="91">
        <v>1470</v>
      </c>
      <c r="F1952" s="21">
        <v>3</v>
      </c>
      <c r="G1952" s="20"/>
      <c r="H1952" s="14" t="str">
        <f t="shared" si="180"/>
        <v/>
      </c>
      <c r="I1952" s="19">
        <f t="shared" si="181"/>
        <v>4410</v>
      </c>
      <c r="J1952" s="14" t="str">
        <f t="shared" si="182"/>
        <v/>
      </c>
      <c r="K1952" s="18" t="str">
        <f t="shared" si="183"/>
        <v/>
      </c>
      <c r="L1952" s="18" t="str">
        <f t="shared" si="184"/>
        <v/>
      </c>
      <c r="M1952" s="17" t="str">
        <f t="shared" si="185"/>
        <v>✔</v>
      </c>
    </row>
    <row r="1953" spans="1:13" ht="14.25" customHeight="1" x14ac:dyDescent="0.15">
      <c r="A1953" s="24" t="s">
        <v>5109</v>
      </c>
      <c r="B1953" s="24" t="s">
        <v>5077</v>
      </c>
      <c r="C1953" s="23" t="s">
        <v>5108</v>
      </c>
      <c r="D1953" s="22"/>
      <c r="E1953" s="91">
        <v>810</v>
      </c>
      <c r="F1953" s="21">
        <v>8</v>
      </c>
      <c r="G1953" s="20"/>
      <c r="H1953" s="14" t="str">
        <f t="shared" si="180"/>
        <v/>
      </c>
      <c r="I1953" s="19">
        <f t="shared" si="181"/>
        <v>6480</v>
      </c>
      <c r="J1953" s="14" t="str">
        <f t="shared" si="182"/>
        <v/>
      </c>
      <c r="K1953" s="18" t="str">
        <f t="shared" si="183"/>
        <v/>
      </c>
      <c r="L1953" s="18" t="str">
        <f t="shared" si="184"/>
        <v/>
      </c>
      <c r="M1953" s="17" t="str">
        <f t="shared" si="185"/>
        <v>✔</v>
      </c>
    </row>
    <row r="1954" spans="1:13" ht="14.25" customHeight="1" x14ac:dyDescent="0.15">
      <c r="A1954" s="24" t="s">
        <v>5107</v>
      </c>
      <c r="B1954" s="24" t="s">
        <v>5077</v>
      </c>
      <c r="C1954" s="23" t="s">
        <v>5106</v>
      </c>
      <c r="D1954" s="22"/>
      <c r="E1954" s="91">
        <v>1080</v>
      </c>
      <c r="F1954" s="21">
        <v>852</v>
      </c>
      <c r="G1954" s="20"/>
      <c r="H1954" s="14" t="str">
        <f t="shared" si="180"/>
        <v/>
      </c>
      <c r="I1954" s="19">
        <f t="shared" si="181"/>
        <v>920160</v>
      </c>
      <c r="J1954" s="14" t="str">
        <f t="shared" si="182"/>
        <v/>
      </c>
      <c r="K1954" s="18" t="str">
        <f t="shared" si="183"/>
        <v/>
      </c>
      <c r="L1954" s="18" t="str">
        <f t="shared" si="184"/>
        <v/>
      </c>
      <c r="M1954" s="17" t="str">
        <f t="shared" si="185"/>
        <v>✔</v>
      </c>
    </row>
    <row r="1955" spans="1:13" ht="14.25" customHeight="1" x14ac:dyDescent="0.15">
      <c r="A1955" s="24" t="s">
        <v>5105</v>
      </c>
      <c r="B1955" s="24" t="s">
        <v>5077</v>
      </c>
      <c r="C1955" s="23" t="s">
        <v>5104</v>
      </c>
      <c r="D1955" s="22"/>
      <c r="E1955" s="91">
        <v>5400</v>
      </c>
      <c r="F1955" s="21">
        <v>36</v>
      </c>
      <c r="G1955" s="20"/>
      <c r="H1955" s="14" t="str">
        <f t="shared" si="180"/>
        <v/>
      </c>
      <c r="I1955" s="19">
        <f t="shared" si="181"/>
        <v>194400</v>
      </c>
      <c r="J1955" s="14" t="str">
        <f t="shared" si="182"/>
        <v/>
      </c>
      <c r="K1955" s="18" t="str">
        <f t="shared" si="183"/>
        <v/>
      </c>
      <c r="L1955" s="18" t="str">
        <f t="shared" si="184"/>
        <v/>
      </c>
      <c r="M1955" s="17" t="str">
        <f t="shared" si="185"/>
        <v>✔</v>
      </c>
    </row>
    <row r="1956" spans="1:13" ht="14.25" customHeight="1" x14ac:dyDescent="0.15">
      <c r="A1956" s="24" t="s">
        <v>5103</v>
      </c>
      <c r="B1956" s="24" t="s">
        <v>5077</v>
      </c>
      <c r="C1956" s="23" t="s">
        <v>5102</v>
      </c>
      <c r="D1956" s="22"/>
      <c r="E1956" s="91">
        <v>2210</v>
      </c>
      <c r="F1956" s="21">
        <v>8</v>
      </c>
      <c r="G1956" s="20"/>
      <c r="H1956" s="14" t="str">
        <f t="shared" si="180"/>
        <v/>
      </c>
      <c r="I1956" s="19">
        <f t="shared" si="181"/>
        <v>17680</v>
      </c>
      <c r="J1956" s="14" t="str">
        <f t="shared" si="182"/>
        <v/>
      </c>
      <c r="K1956" s="18" t="str">
        <f t="shared" si="183"/>
        <v/>
      </c>
      <c r="L1956" s="18" t="str">
        <f t="shared" si="184"/>
        <v/>
      </c>
      <c r="M1956" s="17" t="str">
        <f t="shared" si="185"/>
        <v>✔</v>
      </c>
    </row>
    <row r="1957" spans="1:13" ht="14.25" customHeight="1" x14ac:dyDescent="0.15">
      <c r="A1957" s="24" t="s">
        <v>5101</v>
      </c>
      <c r="B1957" s="24" t="s">
        <v>5077</v>
      </c>
      <c r="C1957" s="23" t="s">
        <v>5100</v>
      </c>
      <c r="D1957" s="22"/>
      <c r="E1957" s="91">
        <v>585</v>
      </c>
      <c r="F1957" s="21">
        <v>173</v>
      </c>
      <c r="G1957" s="20"/>
      <c r="H1957" s="14" t="str">
        <f t="shared" si="180"/>
        <v/>
      </c>
      <c r="I1957" s="19">
        <f t="shared" si="181"/>
        <v>101205</v>
      </c>
      <c r="J1957" s="14" t="str">
        <f t="shared" si="182"/>
        <v/>
      </c>
      <c r="K1957" s="18" t="str">
        <f t="shared" si="183"/>
        <v/>
      </c>
      <c r="L1957" s="18" t="str">
        <f t="shared" si="184"/>
        <v/>
      </c>
      <c r="M1957" s="17" t="str">
        <f t="shared" si="185"/>
        <v>✔</v>
      </c>
    </row>
    <row r="1958" spans="1:13" ht="14.25" customHeight="1" x14ac:dyDescent="0.15">
      <c r="A1958" s="24" t="s">
        <v>5099</v>
      </c>
      <c r="B1958" s="24" t="s">
        <v>5077</v>
      </c>
      <c r="C1958" s="23" t="s">
        <v>5098</v>
      </c>
      <c r="D1958" s="22"/>
      <c r="E1958" s="91">
        <v>1440</v>
      </c>
      <c r="F1958" s="21">
        <v>15</v>
      </c>
      <c r="G1958" s="20"/>
      <c r="H1958" s="14" t="str">
        <f t="shared" si="180"/>
        <v/>
      </c>
      <c r="I1958" s="19">
        <f t="shared" si="181"/>
        <v>21600</v>
      </c>
      <c r="J1958" s="14" t="str">
        <f t="shared" si="182"/>
        <v/>
      </c>
      <c r="K1958" s="18" t="str">
        <f t="shared" si="183"/>
        <v/>
      </c>
      <c r="L1958" s="18" t="str">
        <f t="shared" si="184"/>
        <v/>
      </c>
      <c r="M1958" s="17" t="str">
        <f t="shared" si="185"/>
        <v>✔</v>
      </c>
    </row>
    <row r="1959" spans="1:13" ht="14.25" customHeight="1" x14ac:dyDescent="0.15">
      <c r="A1959" s="24" t="s">
        <v>5097</v>
      </c>
      <c r="B1959" s="24" t="s">
        <v>5077</v>
      </c>
      <c r="C1959" s="23" t="s">
        <v>5096</v>
      </c>
      <c r="D1959" s="22"/>
      <c r="E1959" s="91">
        <v>650</v>
      </c>
      <c r="F1959" s="21">
        <v>190</v>
      </c>
      <c r="G1959" s="20"/>
      <c r="H1959" s="14" t="str">
        <f t="shared" si="180"/>
        <v/>
      </c>
      <c r="I1959" s="19">
        <f t="shared" si="181"/>
        <v>123500</v>
      </c>
      <c r="J1959" s="14" t="str">
        <f t="shared" si="182"/>
        <v/>
      </c>
      <c r="K1959" s="18" t="str">
        <f t="shared" si="183"/>
        <v/>
      </c>
      <c r="L1959" s="18" t="str">
        <f t="shared" si="184"/>
        <v/>
      </c>
      <c r="M1959" s="17" t="str">
        <f t="shared" si="185"/>
        <v>✔</v>
      </c>
    </row>
    <row r="1960" spans="1:13" ht="14.25" customHeight="1" x14ac:dyDescent="0.15">
      <c r="A1960" s="24" t="s">
        <v>5095</v>
      </c>
      <c r="B1960" s="24" t="s">
        <v>5077</v>
      </c>
      <c r="C1960" s="23" t="s">
        <v>5094</v>
      </c>
      <c r="D1960" s="22"/>
      <c r="E1960" s="91">
        <v>6500</v>
      </c>
      <c r="F1960" s="21">
        <v>56</v>
      </c>
      <c r="G1960" s="20"/>
      <c r="H1960" s="14" t="str">
        <f t="shared" si="180"/>
        <v/>
      </c>
      <c r="I1960" s="19">
        <f t="shared" si="181"/>
        <v>364000</v>
      </c>
      <c r="J1960" s="14" t="str">
        <f t="shared" si="182"/>
        <v/>
      </c>
      <c r="K1960" s="18" t="str">
        <f t="shared" si="183"/>
        <v/>
      </c>
      <c r="L1960" s="18" t="str">
        <f t="shared" si="184"/>
        <v/>
      </c>
      <c r="M1960" s="17" t="str">
        <f t="shared" si="185"/>
        <v>✔</v>
      </c>
    </row>
    <row r="1961" spans="1:13" ht="14.25" customHeight="1" x14ac:dyDescent="0.15">
      <c r="A1961" s="24" t="s">
        <v>5093</v>
      </c>
      <c r="B1961" s="24" t="s">
        <v>5077</v>
      </c>
      <c r="C1961" s="23" t="s">
        <v>5092</v>
      </c>
      <c r="D1961" s="22"/>
      <c r="E1961" s="91">
        <v>6500</v>
      </c>
      <c r="F1961" s="21">
        <v>80</v>
      </c>
      <c r="G1961" s="20"/>
      <c r="H1961" s="14" t="str">
        <f t="shared" si="180"/>
        <v/>
      </c>
      <c r="I1961" s="19">
        <f t="shared" si="181"/>
        <v>520000</v>
      </c>
      <c r="J1961" s="14" t="str">
        <f t="shared" si="182"/>
        <v/>
      </c>
      <c r="K1961" s="18" t="str">
        <f t="shared" si="183"/>
        <v/>
      </c>
      <c r="L1961" s="18" t="str">
        <f t="shared" si="184"/>
        <v/>
      </c>
      <c r="M1961" s="17" t="str">
        <f t="shared" si="185"/>
        <v>✔</v>
      </c>
    </row>
    <row r="1962" spans="1:13" ht="14.25" customHeight="1" x14ac:dyDescent="0.15">
      <c r="A1962" s="24" t="s">
        <v>5091</v>
      </c>
      <c r="B1962" s="24" t="s">
        <v>5077</v>
      </c>
      <c r="C1962" s="23" t="s">
        <v>5090</v>
      </c>
      <c r="D1962" s="22"/>
      <c r="E1962" s="91">
        <v>650</v>
      </c>
      <c r="F1962" s="21">
        <v>39</v>
      </c>
      <c r="G1962" s="20"/>
      <c r="H1962" s="14" t="str">
        <f t="shared" si="180"/>
        <v/>
      </c>
      <c r="I1962" s="19">
        <f t="shared" si="181"/>
        <v>25350</v>
      </c>
      <c r="J1962" s="14" t="str">
        <f t="shared" si="182"/>
        <v/>
      </c>
      <c r="K1962" s="18" t="str">
        <f t="shared" si="183"/>
        <v/>
      </c>
      <c r="L1962" s="18" t="str">
        <f t="shared" si="184"/>
        <v/>
      </c>
      <c r="M1962" s="17" t="str">
        <f t="shared" si="185"/>
        <v>✔</v>
      </c>
    </row>
    <row r="1963" spans="1:13" ht="14.25" customHeight="1" x14ac:dyDescent="0.15">
      <c r="A1963" s="24" t="s">
        <v>5089</v>
      </c>
      <c r="B1963" s="24" t="s">
        <v>5077</v>
      </c>
      <c r="C1963" s="23" t="s">
        <v>5088</v>
      </c>
      <c r="D1963" s="22"/>
      <c r="E1963" s="91">
        <v>5400</v>
      </c>
      <c r="F1963" s="21">
        <v>5</v>
      </c>
      <c r="G1963" s="20"/>
      <c r="H1963" s="14" t="str">
        <f t="shared" si="180"/>
        <v/>
      </c>
      <c r="I1963" s="19">
        <f t="shared" si="181"/>
        <v>27000</v>
      </c>
      <c r="J1963" s="14" t="str">
        <f t="shared" si="182"/>
        <v/>
      </c>
      <c r="K1963" s="18" t="str">
        <f t="shared" si="183"/>
        <v/>
      </c>
      <c r="L1963" s="18" t="str">
        <f t="shared" si="184"/>
        <v/>
      </c>
      <c r="M1963" s="17" t="str">
        <f t="shared" si="185"/>
        <v>✔</v>
      </c>
    </row>
    <row r="1964" spans="1:13" ht="14.25" customHeight="1" x14ac:dyDescent="0.15">
      <c r="A1964" s="24" t="s">
        <v>5087</v>
      </c>
      <c r="B1964" s="24" t="s">
        <v>5077</v>
      </c>
      <c r="C1964" s="23" t="s">
        <v>5086</v>
      </c>
      <c r="D1964" s="22"/>
      <c r="E1964" s="91">
        <v>272.5</v>
      </c>
      <c r="F1964" s="21">
        <v>5943</v>
      </c>
      <c r="G1964" s="20"/>
      <c r="H1964" s="14" t="str">
        <f t="shared" si="180"/>
        <v/>
      </c>
      <c r="I1964" s="19">
        <f t="shared" si="181"/>
        <v>1619467.5</v>
      </c>
      <c r="J1964" s="14" t="str">
        <f t="shared" si="182"/>
        <v/>
      </c>
      <c r="K1964" s="18" t="str">
        <f t="shared" si="183"/>
        <v/>
      </c>
      <c r="L1964" s="18" t="str">
        <f t="shared" si="184"/>
        <v/>
      </c>
      <c r="M1964" s="17" t="str">
        <f t="shared" si="185"/>
        <v>✔</v>
      </c>
    </row>
    <row r="1965" spans="1:13" ht="14.25" customHeight="1" x14ac:dyDescent="0.15">
      <c r="A1965" s="24" t="s">
        <v>5085</v>
      </c>
      <c r="B1965" s="24" t="s">
        <v>5077</v>
      </c>
      <c r="C1965" s="23" t="s">
        <v>5084</v>
      </c>
      <c r="D1965" s="22"/>
      <c r="E1965" s="91">
        <v>1490</v>
      </c>
      <c r="F1965" s="21">
        <v>39</v>
      </c>
      <c r="G1965" s="20"/>
      <c r="H1965" s="14" t="str">
        <f t="shared" si="180"/>
        <v/>
      </c>
      <c r="I1965" s="19">
        <f t="shared" si="181"/>
        <v>58110</v>
      </c>
      <c r="J1965" s="14" t="str">
        <f t="shared" si="182"/>
        <v/>
      </c>
      <c r="K1965" s="18" t="str">
        <f t="shared" si="183"/>
        <v/>
      </c>
      <c r="L1965" s="18" t="str">
        <f t="shared" si="184"/>
        <v/>
      </c>
      <c r="M1965" s="17" t="str">
        <f t="shared" si="185"/>
        <v>✔</v>
      </c>
    </row>
    <row r="1966" spans="1:13" ht="14.25" customHeight="1" x14ac:dyDescent="0.15">
      <c r="A1966" s="24" t="s">
        <v>5083</v>
      </c>
      <c r="B1966" s="24" t="s">
        <v>5077</v>
      </c>
      <c r="C1966" s="23" t="s">
        <v>5082</v>
      </c>
      <c r="D1966" s="22"/>
      <c r="E1966" s="91">
        <v>1490</v>
      </c>
      <c r="F1966" s="21">
        <v>116</v>
      </c>
      <c r="G1966" s="20"/>
      <c r="H1966" s="14" t="str">
        <f t="shared" si="180"/>
        <v/>
      </c>
      <c r="I1966" s="19">
        <f t="shared" si="181"/>
        <v>172840</v>
      </c>
      <c r="J1966" s="14" t="str">
        <f t="shared" si="182"/>
        <v/>
      </c>
      <c r="K1966" s="18" t="str">
        <f t="shared" si="183"/>
        <v/>
      </c>
      <c r="L1966" s="18" t="str">
        <f t="shared" si="184"/>
        <v/>
      </c>
      <c r="M1966" s="17" t="str">
        <f t="shared" si="185"/>
        <v>✔</v>
      </c>
    </row>
    <row r="1967" spans="1:13" ht="14.25" customHeight="1" x14ac:dyDescent="0.15">
      <c r="A1967" s="24" t="s">
        <v>5081</v>
      </c>
      <c r="B1967" s="24" t="s">
        <v>5077</v>
      </c>
      <c r="C1967" s="23" t="s">
        <v>5080</v>
      </c>
      <c r="D1967" s="22"/>
      <c r="E1967" s="91">
        <v>585</v>
      </c>
      <c r="F1967" s="21">
        <v>216</v>
      </c>
      <c r="G1967" s="20"/>
      <c r="H1967" s="14" t="str">
        <f t="shared" si="180"/>
        <v/>
      </c>
      <c r="I1967" s="19">
        <f t="shared" si="181"/>
        <v>126360</v>
      </c>
      <c r="J1967" s="14" t="str">
        <f t="shared" si="182"/>
        <v/>
      </c>
      <c r="K1967" s="18" t="str">
        <f t="shared" si="183"/>
        <v/>
      </c>
      <c r="L1967" s="18" t="str">
        <f t="shared" si="184"/>
        <v/>
      </c>
      <c r="M1967" s="17" t="str">
        <f t="shared" si="185"/>
        <v>✔</v>
      </c>
    </row>
    <row r="1968" spans="1:13" ht="14.25" customHeight="1" x14ac:dyDescent="0.15">
      <c r="A1968" s="24" t="s">
        <v>5079</v>
      </c>
      <c r="B1968" s="24" t="s">
        <v>5077</v>
      </c>
      <c r="C1968" s="23" t="s">
        <v>4840</v>
      </c>
      <c r="D1968" s="22"/>
      <c r="E1968" s="91">
        <v>1170</v>
      </c>
      <c r="F1968" s="21">
        <v>8</v>
      </c>
      <c r="G1968" s="20"/>
      <c r="H1968" s="14" t="str">
        <f t="shared" si="180"/>
        <v/>
      </c>
      <c r="I1968" s="19">
        <f t="shared" si="181"/>
        <v>9360</v>
      </c>
      <c r="J1968" s="14" t="str">
        <f t="shared" si="182"/>
        <v/>
      </c>
      <c r="K1968" s="18" t="str">
        <f t="shared" si="183"/>
        <v/>
      </c>
      <c r="L1968" s="18" t="str">
        <f t="shared" si="184"/>
        <v/>
      </c>
      <c r="M1968" s="17" t="str">
        <f t="shared" si="185"/>
        <v>✔</v>
      </c>
    </row>
    <row r="1969" spans="1:13" ht="14.25" customHeight="1" x14ac:dyDescent="0.15">
      <c r="A1969" s="24" t="s">
        <v>5078</v>
      </c>
      <c r="B1969" s="24" t="s">
        <v>5077</v>
      </c>
      <c r="C1969" s="23" t="s">
        <v>5076</v>
      </c>
      <c r="D1969" s="22"/>
      <c r="E1969" s="91">
        <v>1280</v>
      </c>
      <c r="F1969" s="21">
        <v>3</v>
      </c>
      <c r="G1969" s="20"/>
      <c r="H1969" s="14" t="str">
        <f t="shared" si="180"/>
        <v/>
      </c>
      <c r="I1969" s="19">
        <f t="shared" si="181"/>
        <v>3840</v>
      </c>
      <c r="J1969" s="14" t="str">
        <f t="shared" si="182"/>
        <v/>
      </c>
      <c r="K1969" s="18" t="str">
        <f t="shared" si="183"/>
        <v/>
      </c>
      <c r="L1969" s="18" t="str">
        <f t="shared" si="184"/>
        <v/>
      </c>
      <c r="M1969" s="17" t="str">
        <f t="shared" si="185"/>
        <v>✔</v>
      </c>
    </row>
    <row r="1970" spans="1:13" ht="14.25" customHeight="1" x14ac:dyDescent="0.15">
      <c r="A1970" s="24" t="s">
        <v>5075</v>
      </c>
      <c r="B1970" s="24" t="s">
        <v>5074</v>
      </c>
      <c r="C1970" s="23" t="s">
        <v>5073</v>
      </c>
      <c r="D1970" s="22"/>
      <c r="E1970" s="91">
        <v>1332</v>
      </c>
      <c r="F1970" s="21">
        <v>15</v>
      </c>
      <c r="G1970" s="20"/>
      <c r="H1970" s="14" t="str">
        <f t="shared" si="180"/>
        <v/>
      </c>
      <c r="I1970" s="19">
        <f t="shared" si="181"/>
        <v>19980</v>
      </c>
      <c r="J1970" s="14" t="str">
        <f t="shared" si="182"/>
        <v/>
      </c>
      <c r="K1970" s="18" t="str">
        <f t="shared" si="183"/>
        <v/>
      </c>
      <c r="L1970" s="18" t="str">
        <f t="shared" si="184"/>
        <v/>
      </c>
      <c r="M1970" s="17" t="str">
        <f t="shared" si="185"/>
        <v>✔</v>
      </c>
    </row>
    <row r="1971" spans="1:13" ht="14.25" customHeight="1" x14ac:dyDescent="0.15">
      <c r="A1971" s="24" t="s">
        <v>5072</v>
      </c>
      <c r="B1971" s="24" t="s">
        <v>5033</v>
      </c>
      <c r="C1971" s="23" t="s">
        <v>5071</v>
      </c>
      <c r="D1971" s="22" t="s">
        <v>17</v>
      </c>
      <c r="E1971" s="91">
        <v>5330</v>
      </c>
      <c r="F1971" s="21">
        <v>5</v>
      </c>
      <c r="G1971" s="20"/>
      <c r="H1971" s="14" t="str">
        <f t="shared" si="180"/>
        <v/>
      </c>
      <c r="I1971" s="19">
        <f t="shared" si="181"/>
        <v>26650</v>
      </c>
      <c r="J1971" s="14" t="str">
        <f t="shared" si="182"/>
        <v/>
      </c>
      <c r="K1971" s="18" t="str">
        <f t="shared" si="183"/>
        <v/>
      </c>
      <c r="L1971" s="18" t="str">
        <f t="shared" si="184"/>
        <v/>
      </c>
      <c r="M1971" s="17" t="str">
        <f t="shared" si="185"/>
        <v>✔</v>
      </c>
    </row>
    <row r="1972" spans="1:13" ht="14.25" customHeight="1" x14ac:dyDescent="0.15">
      <c r="A1972" s="24" t="s">
        <v>5070</v>
      </c>
      <c r="B1972" s="24" t="s">
        <v>5033</v>
      </c>
      <c r="C1972" s="23" t="s">
        <v>5069</v>
      </c>
      <c r="D1972" s="22" t="s">
        <v>17</v>
      </c>
      <c r="E1972" s="91">
        <v>2830</v>
      </c>
      <c r="F1972" s="21">
        <v>10</v>
      </c>
      <c r="G1972" s="20"/>
      <c r="H1972" s="14" t="str">
        <f t="shared" si="180"/>
        <v/>
      </c>
      <c r="I1972" s="19">
        <f t="shared" si="181"/>
        <v>28300</v>
      </c>
      <c r="J1972" s="14" t="str">
        <f t="shared" si="182"/>
        <v/>
      </c>
      <c r="K1972" s="18" t="str">
        <f t="shared" si="183"/>
        <v/>
      </c>
      <c r="L1972" s="18" t="str">
        <f t="shared" si="184"/>
        <v/>
      </c>
      <c r="M1972" s="17" t="str">
        <f t="shared" si="185"/>
        <v>✔</v>
      </c>
    </row>
    <row r="1973" spans="1:13" ht="14.25" customHeight="1" x14ac:dyDescent="0.15">
      <c r="A1973" s="24" t="s">
        <v>5068</v>
      </c>
      <c r="B1973" s="24" t="s">
        <v>5033</v>
      </c>
      <c r="C1973" s="23" t="s">
        <v>5067</v>
      </c>
      <c r="D1973" s="22"/>
      <c r="E1973" s="91">
        <v>630</v>
      </c>
      <c r="F1973" s="21">
        <v>8</v>
      </c>
      <c r="G1973" s="20"/>
      <c r="H1973" s="14" t="str">
        <f t="shared" si="180"/>
        <v/>
      </c>
      <c r="I1973" s="19">
        <f t="shared" si="181"/>
        <v>5040</v>
      </c>
      <c r="J1973" s="14" t="str">
        <f t="shared" si="182"/>
        <v/>
      </c>
      <c r="K1973" s="18" t="str">
        <f t="shared" si="183"/>
        <v/>
      </c>
      <c r="L1973" s="18" t="str">
        <f t="shared" si="184"/>
        <v/>
      </c>
      <c r="M1973" s="17" t="str">
        <f t="shared" si="185"/>
        <v>✔</v>
      </c>
    </row>
    <row r="1974" spans="1:13" ht="14.25" customHeight="1" x14ac:dyDescent="0.15">
      <c r="A1974" s="24" t="s">
        <v>5066</v>
      </c>
      <c r="B1974" s="24" t="s">
        <v>5033</v>
      </c>
      <c r="C1974" s="23" t="s">
        <v>5065</v>
      </c>
      <c r="D1974" s="22"/>
      <c r="E1974" s="91">
        <v>3550</v>
      </c>
      <c r="F1974" s="21">
        <v>10</v>
      </c>
      <c r="G1974" s="20"/>
      <c r="H1974" s="14" t="str">
        <f t="shared" si="180"/>
        <v/>
      </c>
      <c r="I1974" s="19">
        <f t="shared" si="181"/>
        <v>35500</v>
      </c>
      <c r="J1974" s="14" t="str">
        <f t="shared" si="182"/>
        <v/>
      </c>
      <c r="K1974" s="18" t="str">
        <f t="shared" si="183"/>
        <v/>
      </c>
      <c r="L1974" s="18" t="str">
        <f t="shared" si="184"/>
        <v/>
      </c>
      <c r="M1974" s="17" t="str">
        <f t="shared" si="185"/>
        <v>✔</v>
      </c>
    </row>
    <row r="1975" spans="1:13" ht="14.25" customHeight="1" x14ac:dyDescent="0.15">
      <c r="A1975" s="24" t="s">
        <v>5064</v>
      </c>
      <c r="B1975" s="24" t="s">
        <v>5033</v>
      </c>
      <c r="C1975" s="23" t="s">
        <v>5063</v>
      </c>
      <c r="D1975" s="22"/>
      <c r="E1975" s="91">
        <v>9890</v>
      </c>
      <c r="F1975" s="21">
        <v>3</v>
      </c>
      <c r="G1975" s="20"/>
      <c r="H1975" s="14" t="str">
        <f t="shared" si="180"/>
        <v/>
      </c>
      <c r="I1975" s="19">
        <f t="shared" si="181"/>
        <v>29670</v>
      </c>
      <c r="J1975" s="14" t="str">
        <f t="shared" si="182"/>
        <v/>
      </c>
      <c r="K1975" s="18" t="str">
        <f t="shared" si="183"/>
        <v/>
      </c>
      <c r="L1975" s="18" t="str">
        <f t="shared" si="184"/>
        <v/>
      </c>
      <c r="M1975" s="17" t="str">
        <f t="shared" si="185"/>
        <v>✔</v>
      </c>
    </row>
    <row r="1976" spans="1:13" ht="14.25" customHeight="1" x14ac:dyDescent="0.15">
      <c r="A1976" s="24" t="s">
        <v>5062</v>
      </c>
      <c r="B1976" s="24" t="s">
        <v>5033</v>
      </c>
      <c r="C1976" s="23" t="s">
        <v>5061</v>
      </c>
      <c r="D1976" s="22"/>
      <c r="E1976" s="91">
        <v>16660</v>
      </c>
      <c r="F1976" s="21">
        <v>70</v>
      </c>
      <c r="G1976" s="20"/>
      <c r="H1976" s="14" t="str">
        <f t="shared" si="180"/>
        <v/>
      </c>
      <c r="I1976" s="19">
        <f t="shared" si="181"/>
        <v>1166200</v>
      </c>
      <c r="J1976" s="14" t="str">
        <f t="shared" si="182"/>
        <v/>
      </c>
      <c r="K1976" s="18" t="str">
        <f t="shared" si="183"/>
        <v/>
      </c>
      <c r="L1976" s="18" t="str">
        <f t="shared" si="184"/>
        <v/>
      </c>
      <c r="M1976" s="17" t="str">
        <f t="shared" si="185"/>
        <v>✔</v>
      </c>
    </row>
    <row r="1977" spans="1:13" ht="14.25" customHeight="1" x14ac:dyDescent="0.15">
      <c r="A1977" s="24" t="s">
        <v>5060</v>
      </c>
      <c r="B1977" s="24" t="s">
        <v>5033</v>
      </c>
      <c r="C1977" s="23" t="s">
        <v>5059</v>
      </c>
      <c r="D1977" s="22"/>
      <c r="E1977" s="91">
        <v>32477</v>
      </c>
      <c r="F1977" s="21">
        <v>447</v>
      </c>
      <c r="G1977" s="20"/>
      <c r="H1977" s="14" t="str">
        <f t="shared" si="180"/>
        <v/>
      </c>
      <c r="I1977" s="19">
        <f t="shared" si="181"/>
        <v>14517219</v>
      </c>
      <c r="J1977" s="14" t="str">
        <f t="shared" si="182"/>
        <v/>
      </c>
      <c r="K1977" s="18" t="str">
        <f t="shared" si="183"/>
        <v/>
      </c>
      <c r="L1977" s="18" t="str">
        <f t="shared" si="184"/>
        <v/>
      </c>
      <c r="M1977" s="17" t="str">
        <f t="shared" si="185"/>
        <v>✔</v>
      </c>
    </row>
    <row r="1978" spans="1:13" ht="14.25" customHeight="1" x14ac:dyDescent="0.15">
      <c r="A1978" s="24" t="s">
        <v>5058</v>
      </c>
      <c r="B1978" s="24" t="s">
        <v>5033</v>
      </c>
      <c r="C1978" s="23" t="s">
        <v>5057</v>
      </c>
      <c r="D1978" s="22"/>
      <c r="E1978" s="91">
        <v>63484</v>
      </c>
      <c r="F1978" s="21">
        <v>32</v>
      </c>
      <c r="G1978" s="20"/>
      <c r="H1978" s="14" t="str">
        <f t="shared" si="180"/>
        <v/>
      </c>
      <c r="I1978" s="19">
        <f t="shared" si="181"/>
        <v>2031488</v>
      </c>
      <c r="J1978" s="14" t="str">
        <f t="shared" si="182"/>
        <v/>
      </c>
      <c r="K1978" s="18" t="str">
        <f t="shared" si="183"/>
        <v/>
      </c>
      <c r="L1978" s="18" t="str">
        <f t="shared" si="184"/>
        <v/>
      </c>
      <c r="M1978" s="17" t="str">
        <f t="shared" si="185"/>
        <v>✔</v>
      </c>
    </row>
    <row r="1979" spans="1:13" ht="14.25" customHeight="1" x14ac:dyDescent="0.15">
      <c r="A1979" s="24" t="s">
        <v>5056</v>
      </c>
      <c r="B1979" s="24" t="s">
        <v>5033</v>
      </c>
      <c r="C1979" s="23" t="s">
        <v>5055</v>
      </c>
      <c r="D1979" s="22"/>
      <c r="E1979" s="91">
        <v>166680</v>
      </c>
      <c r="F1979" s="21">
        <v>20</v>
      </c>
      <c r="G1979" s="20"/>
      <c r="H1979" s="14" t="str">
        <f t="shared" si="180"/>
        <v/>
      </c>
      <c r="I1979" s="19">
        <f t="shared" si="181"/>
        <v>3333600</v>
      </c>
      <c r="J1979" s="14" t="str">
        <f t="shared" si="182"/>
        <v/>
      </c>
      <c r="K1979" s="18" t="str">
        <f t="shared" si="183"/>
        <v/>
      </c>
      <c r="L1979" s="18" t="str">
        <f t="shared" si="184"/>
        <v/>
      </c>
      <c r="M1979" s="17" t="str">
        <f t="shared" si="185"/>
        <v>✔</v>
      </c>
    </row>
    <row r="1980" spans="1:13" ht="14.25" customHeight="1" x14ac:dyDescent="0.15">
      <c r="A1980" s="24" t="s">
        <v>5054</v>
      </c>
      <c r="B1980" s="24" t="s">
        <v>5033</v>
      </c>
      <c r="C1980" s="23" t="s">
        <v>5053</v>
      </c>
      <c r="D1980" s="22"/>
      <c r="E1980" s="91">
        <v>230567</v>
      </c>
      <c r="F1980" s="21">
        <v>32</v>
      </c>
      <c r="G1980" s="20"/>
      <c r="H1980" s="14" t="str">
        <f t="shared" si="180"/>
        <v/>
      </c>
      <c r="I1980" s="19">
        <f t="shared" si="181"/>
        <v>7378144</v>
      </c>
      <c r="J1980" s="14" t="str">
        <f t="shared" si="182"/>
        <v/>
      </c>
      <c r="K1980" s="18" t="str">
        <f t="shared" si="183"/>
        <v/>
      </c>
      <c r="L1980" s="18" t="str">
        <f t="shared" si="184"/>
        <v/>
      </c>
      <c r="M1980" s="17" t="str">
        <f t="shared" si="185"/>
        <v>✔</v>
      </c>
    </row>
    <row r="1981" spans="1:13" ht="14.25" customHeight="1" x14ac:dyDescent="0.15">
      <c r="A1981" s="24" t="s">
        <v>5052</v>
      </c>
      <c r="B1981" s="24" t="s">
        <v>5033</v>
      </c>
      <c r="C1981" s="23" t="s">
        <v>5051</v>
      </c>
      <c r="D1981" s="22"/>
      <c r="E1981" s="91">
        <v>274121</v>
      </c>
      <c r="F1981" s="21">
        <v>356</v>
      </c>
      <c r="G1981" s="20"/>
      <c r="H1981" s="14" t="str">
        <f t="shared" si="180"/>
        <v/>
      </c>
      <c r="I1981" s="19">
        <f t="shared" si="181"/>
        <v>97587076</v>
      </c>
      <c r="J1981" s="14" t="str">
        <f t="shared" si="182"/>
        <v/>
      </c>
      <c r="K1981" s="18" t="str">
        <f t="shared" si="183"/>
        <v/>
      </c>
      <c r="L1981" s="18" t="str">
        <f t="shared" si="184"/>
        <v/>
      </c>
      <c r="M1981" s="17" t="str">
        <f t="shared" si="185"/>
        <v>✔</v>
      </c>
    </row>
    <row r="1982" spans="1:13" ht="14.25" customHeight="1" x14ac:dyDescent="0.15">
      <c r="A1982" s="24" t="s">
        <v>5050</v>
      </c>
      <c r="B1982" s="24" t="s">
        <v>5033</v>
      </c>
      <c r="C1982" s="23" t="s">
        <v>5049</v>
      </c>
      <c r="D1982" s="22"/>
      <c r="E1982" s="91">
        <v>2955</v>
      </c>
      <c r="F1982" s="21">
        <v>5</v>
      </c>
      <c r="G1982" s="20"/>
      <c r="H1982" s="14" t="str">
        <f t="shared" si="180"/>
        <v/>
      </c>
      <c r="I1982" s="19">
        <f t="shared" si="181"/>
        <v>14775</v>
      </c>
      <c r="J1982" s="14" t="str">
        <f t="shared" si="182"/>
        <v/>
      </c>
      <c r="K1982" s="18" t="str">
        <f t="shared" si="183"/>
        <v/>
      </c>
      <c r="L1982" s="18" t="str">
        <f t="shared" si="184"/>
        <v/>
      </c>
      <c r="M1982" s="17" t="str">
        <f t="shared" si="185"/>
        <v>✔</v>
      </c>
    </row>
    <row r="1983" spans="1:13" ht="14.25" customHeight="1" x14ac:dyDescent="0.15">
      <c r="A1983" s="24" t="s">
        <v>5048</v>
      </c>
      <c r="B1983" s="24" t="s">
        <v>5033</v>
      </c>
      <c r="C1983" s="23" t="s">
        <v>5047</v>
      </c>
      <c r="D1983" s="22"/>
      <c r="E1983" s="91">
        <v>9041</v>
      </c>
      <c r="F1983" s="21">
        <v>72</v>
      </c>
      <c r="G1983" s="20"/>
      <c r="H1983" s="14" t="str">
        <f t="shared" si="180"/>
        <v/>
      </c>
      <c r="I1983" s="19">
        <f t="shared" si="181"/>
        <v>650952</v>
      </c>
      <c r="J1983" s="14" t="str">
        <f t="shared" si="182"/>
        <v/>
      </c>
      <c r="K1983" s="18" t="str">
        <f t="shared" si="183"/>
        <v/>
      </c>
      <c r="L1983" s="18" t="str">
        <f t="shared" si="184"/>
        <v/>
      </c>
      <c r="M1983" s="17" t="str">
        <f t="shared" si="185"/>
        <v>✔</v>
      </c>
    </row>
    <row r="1984" spans="1:13" ht="14.25" customHeight="1" x14ac:dyDescent="0.15">
      <c r="A1984" s="24" t="s">
        <v>5046</v>
      </c>
      <c r="B1984" s="24" t="s">
        <v>5033</v>
      </c>
      <c r="C1984" s="23" t="s">
        <v>5045</v>
      </c>
      <c r="D1984" s="22"/>
      <c r="E1984" s="91">
        <v>28172</v>
      </c>
      <c r="F1984" s="21">
        <v>416</v>
      </c>
      <c r="G1984" s="20"/>
      <c r="H1984" s="14" t="str">
        <f t="shared" si="180"/>
        <v/>
      </c>
      <c r="I1984" s="19">
        <f t="shared" si="181"/>
        <v>11719552</v>
      </c>
      <c r="J1984" s="14" t="str">
        <f t="shared" si="182"/>
        <v/>
      </c>
      <c r="K1984" s="18" t="str">
        <f t="shared" si="183"/>
        <v/>
      </c>
      <c r="L1984" s="18" t="str">
        <f t="shared" si="184"/>
        <v/>
      </c>
      <c r="M1984" s="17" t="str">
        <f t="shared" si="185"/>
        <v>✔</v>
      </c>
    </row>
    <row r="1985" spans="1:13" ht="14.25" customHeight="1" x14ac:dyDescent="0.15">
      <c r="A1985" s="24" t="s">
        <v>5044</v>
      </c>
      <c r="B1985" s="24" t="s">
        <v>5033</v>
      </c>
      <c r="C1985" s="23" t="s">
        <v>5043</v>
      </c>
      <c r="D1985" s="22"/>
      <c r="E1985" s="91">
        <v>55177</v>
      </c>
      <c r="F1985" s="21">
        <v>504</v>
      </c>
      <c r="G1985" s="20"/>
      <c r="H1985" s="14" t="str">
        <f t="shared" si="180"/>
        <v/>
      </c>
      <c r="I1985" s="19">
        <f t="shared" si="181"/>
        <v>27809208</v>
      </c>
      <c r="J1985" s="14" t="str">
        <f t="shared" si="182"/>
        <v/>
      </c>
      <c r="K1985" s="18" t="str">
        <f t="shared" si="183"/>
        <v/>
      </c>
      <c r="L1985" s="18" t="str">
        <f t="shared" si="184"/>
        <v/>
      </c>
      <c r="M1985" s="17" t="str">
        <f t="shared" si="185"/>
        <v>✔</v>
      </c>
    </row>
    <row r="1986" spans="1:13" ht="14.25" customHeight="1" x14ac:dyDescent="0.15">
      <c r="A1986" s="24" t="s">
        <v>5042</v>
      </c>
      <c r="B1986" s="24" t="s">
        <v>5033</v>
      </c>
      <c r="C1986" s="23" t="s">
        <v>5041</v>
      </c>
      <c r="D1986" s="22"/>
      <c r="E1986" s="91">
        <v>2656</v>
      </c>
      <c r="F1986" s="21">
        <v>3</v>
      </c>
      <c r="G1986" s="20"/>
      <c r="H1986" s="14" t="str">
        <f t="shared" si="180"/>
        <v/>
      </c>
      <c r="I1986" s="19">
        <f t="shared" si="181"/>
        <v>7968</v>
      </c>
      <c r="J1986" s="14" t="str">
        <f t="shared" si="182"/>
        <v/>
      </c>
      <c r="K1986" s="18" t="str">
        <f t="shared" si="183"/>
        <v/>
      </c>
      <c r="L1986" s="18" t="str">
        <f t="shared" si="184"/>
        <v/>
      </c>
      <c r="M1986" s="17" t="str">
        <f t="shared" si="185"/>
        <v>✔</v>
      </c>
    </row>
    <row r="1987" spans="1:13" ht="14.25" customHeight="1" x14ac:dyDescent="0.15">
      <c r="A1987" s="24" t="s">
        <v>5040</v>
      </c>
      <c r="B1987" s="24" t="s">
        <v>5033</v>
      </c>
      <c r="C1987" s="23" t="s">
        <v>5039</v>
      </c>
      <c r="D1987" s="22"/>
      <c r="E1987" s="91">
        <v>867.3</v>
      </c>
      <c r="F1987" s="21">
        <v>56</v>
      </c>
      <c r="G1987" s="20"/>
      <c r="H1987" s="14" t="str">
        <f t="shared" si="180"/>
        <v/>
      </c>
      <c r="I1987" s="19">
        <f t="shared" si="181"/>
        <v>48568.799999999996</v>
      </c>
      <c r="J1987" s="14" t="str">
        <f t="shared" si="182"/>
        <v/>
      </c>
      <c r="K1987" s="18" t="str">
        <f t="shared" si="183"/>
        <v/>
      </c>
      <c r="L1987" s="18" t="str">
        <f t="shared" si="184"/>
        <v/>
      </c>
      <c r="M1987" s="17" t="str">
        <f t="shared" si="185"/>
        <v>✔</v>
      </c>
    </row>
    <row r="1988" spans="1:13" ht="14.25" customHeight="1" x14ac:dyDescent="0.15">
      <c r="A1988" s="24" t="s">
        <v>5038</v>
      </c>
      <c r="B1988" s="24" t="s">
        <v>5033</v>
      </c>
      <c r="C1988" s="23" t="s">
        <v>5037</v>
      </c>
      <c r="D1988" s="22"/>
      <c r="E1988" s="91">
        <v>1206.3</v>
      </c>
      <c r="F1988" s="21">
        <v>22</v>
      </c>
      <c r="G1988" s="20"/>
      <c r="H1988" s="14" t="str">
        <f t="shared" si="180"/>
        <v/>
      </c>
      <c r="I1988" s="19">
        <f t="shared" si="181"/>
        <v>26538.6</v>
      </c>
      <c r="J1988" s="14" t="str">
        <f t="shared" si="182"/>
        <v/>
      </c>
      <c r="K1988" s="18" t="str">
        <f t="shared" si="183"/>
        <v/>
      </c>
      <c r="L1988" s="18" t="str">
        <f t="shared" si="184"/>
        <v/>
      </c>
      <c r="M1988" s="17" t="str">
        <f t="shared" si="185"/>
        <v>✔</v>
      </c>
    </row>
    <row r="1989" spans="1:13" ht="14.25" customHeight="1" x14ac:dyDescent="0.15">
      <c r="A1989" s="24" t="s">
        <v>5036</v>
      </c>
      <c r="B1989" s="24" t="s">
        <v>5033</v>
      </c>
      <c r="C1989" s="23" t="s">
        <v>5035</v>
      </c>
      <c r="D1989" s="22"/>
      <c r="E1989" s="91">
        <v>1070.5999999999999</v>
      </c>
      <c r="F1989" s="21">
        <v>8</v>
      </c>
      <c r="G1989" s="20"/>
      <c r="H1989" s="14" t="str">
        <f t="shared" si="180"/>
        <v/>
      </c>
      <c r="I1989" s="19">
        <f t="shared" si="181"/>
        <v>8564.7999999999993</v>
      </c>
      <c r="J1989" s="14" t="str">
        <f t="shared" si="182"/>
        <v/>
      </c>
      <c r="K1989" s="18" t="str">
        <f t="shared" si="183"/>
        <v/>
      </c>
      <c r="L1989" s="18" t="str">
        <f t="shared" si="184"/>
        <v/>
      </c>
      <c r="M1989" s="17" t="str">
        <f t="shared" si="185"/>
        <v>✔</v>
      </c>
    </row>
    <row r="1990" spans="1:13" ht="14.25" customHeight="1" x14ac:dyDescent="0.15">
      <c r="A1990" s="24" t="s">
        <v>5034</v>
      </c>
      <c r="B1990" s="24" t="s">
        <v>5033</v>
      </c>
      <c r="C1990" s="23" t="s">
        <v>5032</v>
      </c>
      <c r="D1990" s="22"/>
      <c r="E1990" s="91">
        <v>2015.4</v>
      </c>
      <c r="F1990" s="21">
        <v>15</v>
      </c>
      <c r="G1990" s="20"/>
      <c r="H1990" s="14" t="str">
        <f t="shared" si="180"/>
        <v/>
      </c>
      <c r="I1990" s="19">
        <f t="shared" si="181"/>
        <v>30231</v>
      </c>
      <c r="J1990" s="14" t="str">
        <f t="shared" si="182"/>
        <v/>
      </c>
      <c r="K1990" s="18" t="str">
        <f t="shared" si="183"/>
        <v/>
      </c>
      <c r="L1990" s="18" t="str">
        <f t="shared" si="184"/>
        <v/>
      </c>
      <c r="M1990" s="17" t="str">
        <f t="shared" si="185"/>
        <v>✔</v>
      </c>
    </row>
    <row r="1991" spans="1:13" ht="14.25" customHeight="1" x14ac:dyDescent="0.15">
      <c r="A1991" s="24" t="s">
        <v>5031</v>
      </c>
      <c r="B1991" s="24" t="s">
        <v>4966</v>
      </c>
      <c r="C1991" s="23" t="s">
        <v>5030</v>
      </c>
      <c r="D1991" s="22"/>
      <c r="E1991" s="91">
        <v>2790</v>
      </c>
      <c r="F1991" s="21">
        <v>3</v>
      </c>
      <c r="G1991" s="20"/>
      <c r="H1991" s="14" t="str">
        <f t="shared" si="180"/>
        <v/>
      </c>
      <c r="I1991" s="19">
        <f t="shared" si="181"/>
        <v>8370</v>
      </c>
      <c r="J1991" s="14" t="str">
        <f t="shared" si="182"/>
        <v/>
      </c>
      <c r="K1991" s="18" t="str">
        <f t="shared" si="183"/>
        <v/>
      </c>
      <c r="L1991" s="18" t="str">
        <f t="shared" si="184"/>
        <v/>
      </c>
      <c r="M1991" s="17" t="str">
        <f t="shared" si="185"/>
        <v>✔</v>
      </c>
    </row>
    <row r="1992" spans="1:13" ht="14.25" customHeight="1" x14ac:dyDescent="0.15">
      <c r="A1992" s="24" t="s">
        <v>5029</v>
      </c>
      <c r="B1992" s="24" t="s">
        <v>4966</v>
      </c>
      <c r="C1992" s="23" t="s">
        <v>5028</v>
      </c>
      <c r="D1992" s="22"/>
      <c r="E1992" s="91">
        <v>270760</v>
      </c>
      <c r="F1992" s="21">
        <v>324</v>
      </c>
      <c r="G1992" s="20"/>
      <c r="H1992" s="14" t="str">
        <f t="shared" si="180"/>
        <v/>
      </c>
      <c r="I1992" s="19">
        <f t="shared" si="181"/>
        <v>87726240</v>
      </c>
      <c r="J1992" s="14" t="str">
        <f t="shared" si="182"/>
        <v/>
      </c>
      <c r="K1992" s="18" t="str">
        <f t="shared" si="183"/>
        <v/>
      </c>
      <c r="L1992" s="18" t="str">
        <f t="shared" si="184"/>
        <v/>
      </c>
      <c r="M1992" s="17" t="str">
        <f t="shared" si="185"/>
        <v>✔</v>
      </c>
    </row>
    <row r="1993" spans="1:13" ht="14.25" customHeight="1" x14ac:dyDescent="0.15">
      <c r="A1993" s="24" t="s">
        <v>5027</v>
      </c>
      <c r="B1993" s="24" t="s">
        <v>4966</v>
      </c>
      <c r="C1993" s="23" t="s">
        <v>5026</v>
      </c>
      <c r="D1993" s="22"/>
      <c r="E1993" s="91">
        <v>259562.8</v>
      </c>
      <c r="F1993" s="21">
        <v>1431</v>
      </c>
      <c r="G1993" s="20"/>
      <c r="H1993" s="14" t="str">
        <f t="shared" si="180"/>
        <v/>
      </c>
      <c r="I1993" s="19">
        <f t="shared" si="181"/>
        <v>371434366.80000001</v>
      </c>
      <c r="J1993" s="14" t="str">
        <f t="shared" si="182"/>
        <v/>
      </c>
      <c r="K1993" s="18" t="str">
        <f t="shared" si="183"/>
        <v/>
      </c>
      <c r="L1993" s="18" t="str">
        <f t="shared" si="184"/>
        <v/>
      </c>
      <c r="M1993" s="17" t="str">
        <f t="shared" si="185"/>
        <v>✔</v>
      </c>
    </row>
    <row r="1994" spans="1:13" ht="14.25" customHeight="1" x14ac:dyDescent="0.15">
      <c r="A1994" s="24" t="s">
        <v>5025</v>
      </c>
      <c r="B1994" s="24" t="s">
        <v>4966</v>
      </c>
      <c r="C1994" s="23" t="s">
        <v>5024</v>
      </c>
      <c r="D1994" s="22"/>
      <c r="E1994" s="91">
        <v>180605.6</v>
      </c>
      <c r="F1994" s="21">
        <v>370</v>
      </c>
      <c r="G1994" s="20"/>
      <c r="H1994" s="14" t="str">
        <f t="shared" si="180"/>
        <v/>
      </c>
      <c r="I1994" s="19">
        <f t="shared" si="181"/>
        <v>66824072</v>
      </c>
      <c r="J1994" s="14" t="str">
        <f t="shared" si="182"/>
        <v/>
      </c>
      <c r="K1994" s="18" t="str">
        <f t="shared" si="183"/>
        <v/>
      </c>
      <c r="L1994" s="18" t="str">
        <f t="shared" si="184"/>
        <v/>
      </c>
      <c r="M1994" s="17" t="str">
        <f t="shared" si="185"/>
        <v>✔</v>
      </c>
    </row>
    <row r="1995" spans="1:13" ht="14.25" customHeight="1" x14ac:dyDescent="0.15">
      <c r="A1995" s="24" t="s">
        <v>5023</v>
      </c>
      <c r="B1995" s="24" t="s">
        <v>4966</v>
      </c>
      <c r="C1995" s="23" t="s">
        <v>5022</v>
      </c>
      <c r="D1995" s="22"/>
      <c r="E1995" s="91">
        <v>268128</v>
      </c>
      <c r="F1995" s="21">
        <v>519</v>
      </c>
      <c r="G1995" s="20"/>
      <c r="H1995" s="14" t="str">
        <f t="shared" si="180"/>
        <v/>
      </c>
      <c r="I1995" s="19">
        <f t="shared" si="181"/>
        <v>139158432</v>
      </c>
      <c r="J1995" s="14" t="str">
        <f t="shared" si="182"/>
        <v/>
      </c>
      <c r="K1995" s="18" t="str">
        <f t="shared" si="183"/>
        <v/>
      </c>
      <c r="L1995" s="18" t="str">
        <f t="shared" si="184"/>
        <v/>
      </c>
      <c r="M1995" s="17" t="str">
        <f t="shared" si="185"/>
        <v>✔</v>
      </c>
    </row>
    <row r="1996" spans="1:13" ht="14.25" customHeight="1" x14ac:dyDescent="0.15">
      <c r="A1996" s="24" t="s">
        <v>5021</v>
      </c>
      <c r="B1996" s="24" t="s">
        <v>4966</v>
      </c>
      <c r="C1996" s="23" t="s">
        <v>5020</v>
      </c>
      <c r="D1996" s="22"/>
      <c r="E1996" s="91">
        <v>28142.799999999999</v>
      </c>
      <c r="F1996" s="21">
        <v>747</v>
      </c>
      <c r="G1996" s="20"/>
      <c r="H1996" s="14" t="str">
        <f t="shared" ref="H1996:H2059" si="186">IFERROR(ROUNDDOWN(IF(G1996="","",G1996*1.1),0),"")</f>
        <v/>
      </c>
      <c r="I1996" s="19">
        <f t="shared" ref="I1996:I2059" si="187">IF(F1996="","",F1996*E1996)</f>
        <v>21022671.599999998</v>
      </c>
      <c r="J1996" s="14" t="str">
        <f t="shared" ref="J1996:J2059" si="188">IF(G1996="","",H1996*F1996)</f>
        <v/>
      </c>
      <c r="K1996" s="18" t="str">
        <f t="shared" ref="K1996:K2059" si="189">IF(G1996="","",1-J1996/I1996/1.1)</f>
        <v/>
      </c>
      <c r="L1996" s="18" t="str">
        <f t="shared" ref="L1996:L2059" si="190">IF(G1996="","",1-J1996/I1996)</f>
        <v/>
      </c>
      <c r="M1996" s="17" t="str">
        <f t="shared" ref="M1996:M2059" si="191">IF(G1996="","✔","")</f>
        <v>✔</v>
      </c>
    </row>
    <row r="1997" spans="1:13" ht="14.25" customHeight="1" x14ac:dyDescent="0.15">
      <c r="A1997" s="24" t="s">
        <v>5019</v>
      </c>
      <c r="B1997" s="24" t="s">
        <v>4966</v>
      </c>
      <c r="C1997" s="23" t="s">
        <v>5018</v>
      </c>
      <c r="D1997" s="22"/>
      <c r="E1997" s="91">
        <v>1094.8</v>
      </c>
      <c r="F1997" s="21">
        <v>240</v>
      </c>
      <c r="G1997" s="20"/>
      <c r="H1997" s="14" t="str">
        <f t="shared" si="186"/>
        <v/>
      </c>
      <c r="I1997" s="19">
        <f t="shared" si="187"/>
        <v>262752</v>
      </c>
      <c r="J1997" s="14" t="str">
        <f t="shared" si="188"/>
        <v/>
      </c>
      <c r="K1997" s="18" t="str">
        <f t="shared" si="189"/>
        <v/>
      </c>
      <c r="L1997" s="18" t="str">
        <f t="shared" si="190"/>
        <v/>
      </c>
      <c r="M1997" s="17" t="str">
        <f t="shared" si="191"/>
        <v>✔</v>
      </c>
    </row>
    <row r="1998" spans="1:13" ht="14.25" customHeight="1" x14ac:dyDescent="0.15">
      <c r="A1998" s="24" t="s">
        <v>5017</v>
      </c>
      <c r="B1998" s="24" t="s">
        <v>4966</v>
      </c>
      <c r="C1998" s="23" t="s">
        <v>5016</v>
      </c>
      <c r="D1998" s="22"/>
      <c r="E1998" s="91">
        <v>1971.2</v>
      </c>
      <c r="F1998" s="21">
        <v>27</v>
      </c>
      <c r="G1998" s="20"/>
      <c r="H1998" s="14" t="str">
        <f t="shared" si="186"/>
        <v/>
      </c>
      <c r="I1998" s="19">
        <f t="shared" si="187"/>
        <v>53222.400000000001</v>
      </c>
      <c r="J1998" s="14" t="str">
        <f t="shared" si="188"/>
        <v/>
      </c>
      <c r="K1998" s="18" t="str">
        <f t="shared" si="189"/>
        <v/>
      </c>
      <c r="L1998" s="18" t="str">
        <f t="shared" si="190"/>
        <v/>
      </c>
      <c r="M1998" s="17" t="str">
        <f t="shared" si="191"/>
        <v>✔</v>
      </c>
    </row>
    <row r="1999" spans="1:13" ht="14.25" customHeight="1" x14ac:dyDescent="0.15">
      <c r="A1999" s="24" t="s">
        <v>5015</v>
      </c>
      <c r="B1999" s="24" t="s">
        <v>4966</v>
      </c>
      <c r="C1999" s="23" t="s">
        <v>5014</v>
      </c>
      <c r="D1999" s="22"/>
      <c r="E1999" s="91">
        <v>9600</v>
      </c>
      <c r="F1999" s="21">
        <v>77</v>
      </c>
      <c r="G1999" s="20"/>
      <c r="H1999" s="14" t="str">
        <f t="shared" si="186"/>
        <v/>
      </c>
      <c r="I1999" s="19">
        <f t="shared" si="187"/>
        <v>739200</v>
      </c>
      <c r="J1999" s="14" t="str">
        <f t="shared" si="188"/>
        <v/>
      </c>
      <c r="K1999" s="18" t="str">
        <f t="shared" si="189"/>
        <v/>
      </c>
      <c r="L1999" s="18" t="str">
        <f t="shared" si="190"/>
        <v/>
      </c>
      <c r="M1999" s="17" t="str">
        <f t="shared" si="191"/>
        <v>✔</v>
      </c>
    </row>
    <row r="2000" spans="1:13" ht="14.25" customHeight="1" x14ac:dyDescent="0.15">
      <c r="A2000" s="24" t="s">
        <v>5013</v>
      </c>
      <c r="B2000" s="24" t="s">
        <v>4966</v>
      </c>
      <c r="C2000" s="23" t="s">
        <v>5012</v>
      </c>
      <c r="D2000" s="22"/>
      <c r="E2000" s="91">
        <v>48000</v>
      </c>
      <c r="F2000" s="21">
        <v>29</v>
      </c>
      <c r="G2000" s="20"/>
      <c r="H2000" s="14" t="str">
        <f t="shared" si="186"/>
        <v/>
      </c>
      <c r="I2000" s="19">
        <f t="shared" si="187"/>
        <v>1392000</v>
      </c>
      <c r="J2000" s="14" t="str">
        <f t="shared" si="188"/>
        <v/>
      </c>
      <c r="K2000" s="18" t="str">
        <f t="shared" si="189"/>
        <v/>
      </c>
      <c r="L2000" s="18" t="str">
        <f t="shared" si="190"/>
        <v/>
      </c>
      <c r="M2000" s="17" t="str">
        <f t="shared" si="191"/>
        <v>✔</v>
      </c>
    </row>
    <row r="2001" spans="1:13" ht="14.25" customHeight="1" x14ac:dyDescent="0.15">
      <c r="A2001" s="24" t="s">
        <v>5011</v>
      </c>
      <c r="B2001" s="24" t="s">
        <v>4966</v>
      </c>
      <c r="C2001" s="23" t="s">
        <v>5010</v>
      </c>
      <c r="D2001" s="22"/>
      <c r="E2001" s="91">
        <v>14060</v>
      </c>
      <c r="F2001" s="21">
        <v>456</v>
      </c>
      <c r="G2001" s="20"/>
      <c r="H2001" s="14" t="str">
        <f t="shared" si="186"/>
        <v/>
      </c>
      <c r="I2001" s="19">
        <f t="shared" si="187"/>
        <v>6411360</v>
      </c>
      <c r="J2001" s="14" t="str">
        <f t="shared" si="188"/>
        <v/>
      </c>
      <c r="K2001" s="18" t="str">
        <f t="shared" si="189"/>
        <v/>
      </c>
      <c r="L2001" s="18" t="str">
        <f t="shared" si="190"/>
        <v/>
      </c>
      <c r="M2001" s="17" t="str">
        <f t="shared" si="191"/>
        <v>✔</v>
      </c>
    </row>
    <row r="2002" spans="1:13" ht="14.25" customHeight="1" x14ac:dyDescent="0.15">
      <c r="A2002" s="24" t="s">
        <v>5009</v>
      </c>
      <c r="B2002" s="24" t="s">
        <v>4966</v>
      </c>
      <c r="C2002" s="23" t="s">
        <v>5008</v>
      </c>
      <c r="D2002" s="22"/>
      <c r="E2002" s="91">
        <v>19869</v>
      </c>
      <c r="F2002" s="21">
        <v>82</v>
      </c>
      <c r="G2002" s="20"/>
      <c r="H2002" s="14" t="str">
        <f t="shared" si="186"/>
        <v/>
      </c>
      <c r="I2002" s="19">
        <f t="shared" si="187"/>
        <v>1629258</v>
      </c>
      <c r="J2002" s="14" t="str">
        <f t="shared" si="188"/>
        <v/>
      </c>
      <c r="K2002" s="18" t="str">
        <f t="shared" si="189"/>
        <v/>
      </c>
      <c r="L2002" s="18" t="str">
        <f t="shared" si="190"/>
        <v/>
      </c>
      <c r="M2002" s="17" t="str">
        <f t="shared" si="191"/>
        <v>✔</v>
      </c>
    </row>
    <row r="2003" spans="1:13" ht="14.25" customHeight="1" x14ac:dyDescent="0.15">
      <c r="A2003" s="24" t="s">
        <v>5007</v>
      </c>
      <c r="B2003" s="24" t="s">
        <v>4966</v>
      </c>
      <c r="C2003" s="23" t="s">
        <v>5006</v>
      </c>
      <c r="D2003" s="22"/>
      <c r="E2003" s="91">
        <v>32175</v>
      </c>
      <c r="F2003" s="21">
        <v>1306</v>
      </c>
      <c r="G2003" s="20"/>
      <c r="H2003" s="14" t="str">
        <f t="shared" si="186"/>
        <v/>
      </c>
      <c r="I2003" s="19">
        <f t="shared" si="187"/>
        <v>42020550</v>
      </c>
      <c r="J2003" s="14" t="str">
        <f t="shared" si="188"/>
        <v/>
      </c>
      <c r="K2003" s="18" t="str">
        <f t="shared" si="189"/>
        <v/>
      </c>
      <c r="L2003" s="18" t="str">
        <f t="shared" si="190"/>
        <v/>
      </c>
      <c r="M2003" s="17" t="str">
        <f t="shared" si="191"/>
        <v>✔</v>
      </c>
    </row>
    <row r="2004" spans="1:13" ht="14.25" customHeight="1" x14ac:dyDescent="0.15">
      <c r="A2004" s="24" t="s">
        <v>5005</v>
      </c>
      <c r="B2004" s="24" t="s">
        <v>4966</v>
      </c>
      <c r="C2004" s="23" t="s">
        <v>5004</v>
      </c>
      <c r="D2004" s="22"/>
      <c r="E2004" s="91">
        <v>76802</v>
      </c>
      <c r="F2004" s="21">
        <v>2108</v>
      </c>
      <c r="G2004" s="20"/>
      <c r="H2004" s="14" t="str">
        <f t="shared" si="186"/>
        <v/>
      </c>
      <c r="I2004" s="19">
        <f t="shared" si="187"/>
        <v>161898616</v>
      </c>
      <c r="J2004" s="14" t="str">
        <f t="shared" si="188"/>
        <v/>
      </c>
      <c r="K2004" s="18" t="str">
        <f t="shared" si="189"/>
        <v/>
      </c>
      <c r="L2004" s="18" t="str">
        <f t="shared" si="190"/>
        <v/>
      </c>
      <c r="M2004" s="17" t="str">
        <f t="shared" si="191"/>
        <v>✔</v>
      </c>
    </row>
    <row r="2005" spans="1:13" ht="14.25" customHeight="1" x14ac:dyDescent="0.15">
      <c r="A2005" s="24" t="s">
        <v>5003</v>
      </c>
      <c r="B2005" s="24" t="s">
        <v>4966</v>
      </c>
      <c r="C2005" s="23" t="s">
        <v>5002</v>
      </c>
      <c r="D2005" s="22"/>
      <c r="E2005" s="91">
        <v>335309</v>
      </c>
      <c r="F2005" s="21">
        <v>176</v>
      </c>
      <c r="G2005" s="20"/>
      <c r="H2005" s="14" t="str">
        <f t="shared" si="186"/>
        <v/>
      </c>
      <c r="I2005" s="19">
        <f t="shared" si="187"/>
        <v>59014384</v>
      </c>
      <c r="J2005" s="14" t="str">
        <f t="shared" si="188"/>
        <v/>
      </c>
      <c r="K2005" s="18" t="str">
        <f t="shared" si="189"/>
        <v/>
      </c>
      <c r="L2005" s="18" t="str">
        <f t="shared" si="190"/>
        <v/>
      </c>
      <c r="M2005" s="17" t="str">
        <f t="shared" si="191"/>
        <v>✔</v>
      </c>
    </row>
    <row r="2006" spans="1:13" ht="14.25" customHeight="1" x14ac:dyDescent="0.15">
      <c r="A2006" s="24" t="s">
        <v>5001</v>
      </c>
      <c r="B2006" s="24" t="s">
        <v>4966</v>
      </c>
      <c r="C2006" s="23" t="s">
        <v>5000</v>
      </c>
      <c r="D2006" s="22"/>
      <c r="E2006" s="91">
        <v>282585</v>
      </c>
      <c r="F2006" s="21">
        <v>3756</v>
      </c>
      <c r="G2006" s="20"/>
      <c r="H2006" s="14" t="str">
        <f t="shared" si="186"/>
        <v/>
      </c>
      <c r="I2006" s="19">
        <f t="shared" si="187"/>
        <v>1061389260</v>
      </c>
      <c r="J2006" s="14" t="str">
        <f t="shared" si="188"/>
        <v/>
      </c>
      <c r="K2006" s="18" t="str">
        <f t="shared" si="189"/>
        <v/>
      </c>
      <c r="L2006" s="18" t="str">
        <f t="shared" si="190"/>
        <v/>
      </c>
      <c r="M2006" s="17" t="str">
        <f t="shared" si="191"/>
        <v>✔</v>
      </c>
    </row>
    <row r="2007" spans="1:13" ht="14.25" customHeight="1" x14ac:dyDescent="0.15">
      <c r="A2007" s="24" t="s">
        <v>4999</v>
      </c>
      <c r="B2007" s="24" t="s">
        <v>4966</v>
      </c>
      <c r="C2007" s="23" t="s">
        <v>4998</v>
      </c>
      <c r="D2007" s="22"/>
      <c r="E2007" s="91">
        <v>69568</v>
      </c>
      <c r="F2007" s="21">
        <v>5</v>
      </c>
      <c r="G2007" s="20"/>
      <c r="H2007" s="14" t="str">
        <f t="shared" si="186"/>
        <v/>
      </c>
      <c r="I2007" s="19">
        <f t="shared" si="187"/>
        <v>347840</v>
      </c>
      <c r="J2007" s="14" t="str">
        <f t="shared" si="188"/>
        <v/>
      </c>
      <c r="K2007" s="18" t="str">
        <f t="shared" si="189"/>
        <v/>
      </c>
      <c r="L2007" s="18" t="str">
        <f t="shared" si="190"/>
        <v/>
      </c>
      <c r="M2007" s="17" t="str">
        <f t="shared" si="191"/>
        <v>✔</v>
      </c>
    </row>
    <row r="2008" spans="1:13" ht="14.25" customHeight="1" x14ac:dyDescent="0.15">
      <c r="A2008" s="24" t="s">
        <v>4997</v>
      </c>
      <c r="B2008" s="24" t="s">
        <v>4966</v>
      </c>
      <c r="C2008" s="23" t="s">
        <v>4996</v>
      </c>
      <c r="D2008" s="22"/>
      <c r="E2008" s="91">
        <v>48325</v>
      </c>
      <c r="F2008" s="21">
        <v>123</v>
      </c>
      <c r="G2008" s="20"/>
      <c r="H2008" s="14" t="str">
        <f t="shared" si="186"/>
        <v/>
      </c>
      <c r="I2008" s="19">
        <f t="shared" si="187"/>
        <v>5943975</v>
      </c>
      <c r="J2008" s="14" t="str">
        <f t="shared" si="188"/>
        <v/>
      </c>
      <c r="K2008" s="18" t="str">
        <f t="shared" si="189"/>
        <v/>
      </c>
      <c r="L2008" s="18" t="str">
        <f t="shared" si="190"/>
        <v/>
      </c>
      <c r="M2008" s="17" t="str">
        <f t="shared" si="191"/>
        <v>✔</v>
      </c>
    </row>
    <row r="2009" spans="1:13" ht="14.25" customHeight="1" x14ac:dyDescent="0.15">
      <c r="A2009" s="24" t="s">
        <v>4995</v>
      </c>
      <c r="B2009" s="24" t="s">
        <v>4966</v>
      </c>
      <c r="C2009" s="23" t="s">
        <v>4994</v>
      </c>
      <c r="D2009" s="22"/>
      <c r="E2009" s="91">
        <v>95077</v>
      </c>
      <c r="F2009" s="21">
        <v>279</v>
      </c>
      <c r="G2009" s="20"/>
      <c r="H2009" s="14" t="str">
        <f t="shared" si="186"/>
        <v/>
      </c>
      <c r="I2009" s="19">
        <f t="shared" si="187"/>
        <v>26526483</v>
      </c>
      <c r="J2009" s="14" t="str">
        <f t="shared" si="188"/>
        <v/>
      </c>
      <c r="K2009" s="18" t="str">
        <f t="shared" si="189"/>
        <v/>
      </c>
      <c r="L2009" s="18" t="str">
        <f t="shared" si="190"/>
        <v/>
      </c>
      <c r="M2009" s="17" t="str">
        <f t="shared" si="191"/>
        <v>✔</v>
      </c>
    </row>
    <row r="2010" spans="1:13" ht="14.25" customHeight="1" x14ac:dyDescent="0.15">
      <c r="A2010" s="24" t="s">
        <v>4993</v>
      </c>
      <c r="B2010" s="24" t="s">
        <v>4966</v>
      </c>
      <c r="C2010" s="23" t="s">
        <v>4992</v>
      </c>
      <c r="D2010" s="22"/>
      <c r="E2010" s="91">
        <v>96068</v>
      </c>
      <c r="F2010" s="21">
        <v>490</v>
      </c>
      <c r="G2010" s="20"/>
      <c r="H2010" s="14" t="str">
        <f t="shared" si="186"/>
        <v/>
      </c>
      <c r="I2010" s="19">
        <f t="shared" si="187"/>
        <v>47073320</v>
      </c>
      <c r="J2010" s="14" t="str">
        <f t="shared" si="188"/>
        <v/>
      </c>
      <c r="K2010" s="18" t="str">
        <f t="shared" si="189"/>
        <v/>
      </c>
      <c r="L2010" s="18" t="str">
        <f t="shared" si="190"/>
        <v/>
      </c>
      <c r="M2010" s="17" t="str">
        <f t="shared" si="191"/>
        <v>✔</v>
      </c>
    </row>
    <row r="2011" spans="1:13" ht="14.25" customHeight="1" x14ac:dyDescent="0.15">
      <c r="A2011" s="24" t="s">
        <v>4991</v>
      </c>
      <c r="B2011" s="24" t="s">
        <v>4966</v>
      </c>
      <c r="C2011" s="23" t="s">
        <v>4990</v>
      </c>
      <c r="D2011" s="22"/>
      <c r="E2011" s="91">
        <v>169058</v>
      </c>
      <c r="F2011" s="21">
        <v>48</v>
      </c>
      <c r="G2011" s="20"/>
      <c r="H2011" s="14" t="str">
        <f t="shared" si="186"/>
        <v/>
      </c>
      <c r="I2011" s="19">
        <f t="shared" si="187"/>
        <v>8114784</v>
      </c>
      <c r="J2011" s="14" t="str">
        <f t="shared" si="188"/>
        <v/>
      </c>
      <c r="K2011" s="18" t="str">
        <f t="shared" si="189"/>
        <v/>
      </c>
      <c r="L2011" s="18" t="str">
        <f t="shared" si="190"/>
        <v/>
      </c>
      <c r="M2011" s="17" t="str">
        <f t="shared" si="191"/>
        <v>✔</v>
      </c>
    </row>
    <row r="2012" spans="1:13" ht="14.25" customHeight="1" x14ac:dyDescent="0.15">
      <c r="A2012" s="24" t="s">
        <v>4989</v>
      </c>
      <c r="B2012" s="24" t="s">
        <v>4966</v>
      </c>
      <c r="C2012" s="23" t="s">
        <v>4988</v>
      </c>
      <c r="D2012" s="22"/>
      <c r="E2012" s="91">
        <v>213831</v>
      </c>
      <c r="F2012" s="21">
        <v>15</v>
      </c>
      <c r="G2012" s="20"/>
      <c r="H2012" s="14" t="str">
        <f t="shared" si="186"/>
        <v/>
      </c>
      <c r="I2012" s="19">
        <f t="shared" si="187"/>
        <v>3207465</v>
      </c>
      <c r="J2012" s="14" t="str">
        <f t="shared" si="188"/>
        <v/>
      </c>
      <c r="K2012" s="18" t="str">
        <f t="shared" si="189"/>
        <v/>
      </c>
      <c r="L2012" s="18" t="str">
        <f t="shared" si="190"/>
        <v/>
      </c>
      <c r="M2012" s="17" t="str">
        <f t="shared" si="191"/>
        <v>✔</v>
      </c>
    </row>
    <row r="2013" spans="1:13" ht="14.25" customHeight="1" x14ac:dyDescent="0.15">
      <c r="A2013" s="24" t="s">
        <v>4987</v>
      </c>
      <c r="B2013" s="24" t="s">
        <v>4966</v>
      </c>
      <c r="C2013" s="23" t="s">
        <v>4986</v>
      </c>
      <c r="D2013" s="22"/>
      <c r="E2013" s="91">
        <v>2310355</v>
      </c>
      <c r="F2013" s="21">
        <v>32</v>
      </c>
      <c r="G2013" s="20"/>
      <c r="H2013" s="14" t="str">
        <f t="shared" si="186"/>
        <v/>
      </c>
      <c r="I2013" s="19">
        <f t="shared" si="187"/>
        <v>73931360</v>
      </c>
      <c r="J2013" s="14" t="str">
        <f t="shared" si="188"/>
        <v/>
      </c>
      <c r="K2013" s="18" t="str">
        <f t="shared" si="189"/>
        <v/>
      </c>
      <c r="L2013" s="18" t="str">
        <f t="shared" si="190"/>
        <v/>
      </c>
      <c r="M2013" s="17" t="str">
        <f t="shared" si="191"/>
        <v>✔</v>
      </c>
    </row>
    <row r="2014" spans="1:13" ht="14.25" customHeight="1" x14ac:dyDescent="0.15">
      <c r="A2014" s="24" t="s">
        <v>4985</v>
      </c>
      <c r="B2014" s="24" t="s">
        <v>4966</v>
      </c>
      <c r="C2014" s="23" t="s">
        <v>4984</v>
      </c>
      <c r="D2014" s="22"/>
      <c r="E2014" s="91">
        <v>170987</v>
      </c>
      <c r="F2014" s="21">
        <v>164</v>
      </c>
      <c r="G2014" s="20"/>
      <c r="H2014" s="14" t="str">
        <f t="shared" si="186"/>
        <v/>
      </c>
      <c r="I2014" s="19">
        <f t="shared" si="187"/>
        <v>28041868</v>
      </c>
      <c r="J2014" s="14" t="str">
        <f t="shared" si="188"/>
        <v/>
      </c>
      <c r="K2014" s="18" t="str">
        <f t="shared" si="189"/>
        <v/>
      </c>
      <c r="L2014" s="18" t="str">
        <f t="shared" si="190"/>
        <v/>
      </c>
      <c r="M2014" s="17" t="str">
        <f t="shared" si="191"/>
        <v>✔</v>
      </c>
    </row>
    <row r="2015" spans="1:13" ht="14.25" customHeight="1" x14ac:dyDescent="0.15">
      <c r="A2015" s="24" t="s">
        <v>4983</v>
      </c>
      <c r="B2015" s="24" t="s">
        <v>4966</v>
      </c>
      <c r="C2015" s="23" t="s">
        <v>4982</v>
      </c>
      <c r="D2015" s="22"/>
      <c r="E2015" s="91">
        <v>351731</v>
      </c>
      <c r="F2015" s="21">
        <v>80</v>
      </c>
      <c r="G2015" s="20"/>
      <c r="H2015" s="14" t="str">
        <f t="shared" si="186"/>
        <v/>
      </c>
      <c r="I2015" s="19">
        <f t="shared" si="187"/>
        <v>28138480</v>
      </c>
      <c r="J2015" s="14" t="str">
        <f t="shared" si="188"/>
        <v/>
      </c>
      <c r="K2015" s="18" t="str">
        <f t="shared" si="189"/>
        <v/>
      </c>
      <c r="L2015" s="18" t="str">
        <f t="shared" si="190"/>
        <v/>
      </c>
      <c r="M2015" s="17" t="str">
        <f t="shared" si="191"/>
        <v>✔</v>
      </c>
    </row>
    <row r="2016" spans="1:13" ht="14.25" customHeight="1" x14ac:dyDescent="0.15">
      <c r="A2016" s="24" t="s">
        <v>4981</v>
      </c>
      <c r="B2016" s="24" t="s">
        <v>4966</v>
      </c>
      <c r="C2016" s="23" t="s">
        <v>4980</v>
      </c>
      <c r="D2016" s="22"/>
      <c r="E2016" s="91">
        <v>776.8</v>
      </c>
      <c r="F2016" s="21">
        <v>12</v>
      </c>
      <c r="G2016" s="20"/>
      <c r="H2016" s="14" t="str">
        <f t="shared" si="186"/>
        <v/>
      </c>
      <c r="I2016" s="19">
        <f t="shared" si="187"/>
        <v>9321.5999999999985</v>
      </c>
      <c r="J2016" s="14" t="str">
        <f t="shared" si="188"/>
        <v/>
      </c>
      <c r="K2016" s="18" t="str">
        <f t="shared" si="189"/>
        <v/>
      </c>
      <c r="L2016" s="18" t="str">
        <f t="shared" si="190"/>
        <v/>
      </c>
      <c r="M2016" s="17" t="str">
        <f t="shared" si="191"/>
        <v>✔</v>
      </c>
    </row>
    <row r="2017" spans="1:13" ht="14.25" customHeight="1" x14ac:dyDescent="0.15">
      <c r="A2017" s="24" t="s">
        <v>4979</v>
      </c>
      <c r="B2017" s="24" t="s">
        <v>4966</v>
      </c>
      <c r="C2017" s="23" t="s">
        <v>4978</v>
      </c>
      <c r="D2017" s="22"/>
      <c r="E2017" s="91">
        <v>952.2</v>
      </c>
      <c r="F2017" s="21">
        <v>3</v>
      </c>
      <c r="G2017" s="20"/>
      <c r="H2017" s="14" t="str">
        <f t="shared" si="186"/>
        <v/>
      </c>
      <c r="I2017" s="19">
        <f t="shared" si="187"/>
        <v>2856.6000000000004</v>
      </c>
      <c r="J2017" s="14" t="str">
        <f t="shared" si="188"/>
        <v/>
      </c>
      <c r="K2017" s="18" t="str">
        <f t="shared" si="189"/>
        <v/>
      </c>
      <c r="L2017" s="18" t="str">
        <f t="shared" si="190"/>
        <v/>
      </c>
      <c r="M2017" s="17" t="str">
        <f t="shared" si="191"/>
        <v>✔</v>
      </c>
    </row>
    <row r="2018" spans="1:13" ht="14.25" customHeight="1" x14ac:dyDescent="0.15">
      <c r="A2018" s="24" t="s">
        <v>4977</v>
      </c>
      <c r="B2018" s="24" t="s">
        <v>4966</v>
      </c>
      <c r="C2018" s="23" t="s">
        <v>4976</v>
      </c>
      <c r="D2018" s="22"/>
      <c r="E2018" s="91">
        <v>2520</v>
      </c>
      <c r="F2018" s="21">
        <v>8</v>
      </c>
      <c r="G2018" s="20"/>
      <c r="H2018" s="14" t="str">
        <f t="shared" si="186"/>
        <v/>
      </c>
      <c r="I2018" s="19">
        <f t="shared" si="187"/>
        <v>20160</v>
      </c>
      <c r="J2018" s="14" t="str">
        <f t="shared" si="188"/>
        <v/>
      </c>
      <c r="K2018" s="18" t="str">
        <f t="shared" si="189"/>
        <v/>
      </c>
      <c r="L2018" s="18" t="str">
        <f t="shared" si="190"/>
        <v/>
      </c>
      <c r="M2018" s="17" t="str">
        <f t="shared" si="191"/>
        <v>✔</v>
      </c>
    </row>
    <row r="2019" spans="1:13" ht="14.25" customHeight="1" x14ac:dyDescent="0.15">
      <c r="A2019" s="24" t="s">
        <v>4975</v>
      </c>
      <c r="B2019" s="24" t="s">
        <v>4966</v>
      </c>
      <c r="C2019" s="23" t="s">
        <v>4974</v>
      </c>
      <c r="D2019" s="22"/>
      <c r="E2019" s="91">
        <v>3447</v>
      </c>
      <c r="F2019" s="21">
        <v>3</v>
      </c>
      <c r="G2019" s="20"/>
      <c r="H2019" s="14" t="str">
        <f t="shared" si="186"/>
        <v/>
      </c>
      <c r="I2019" s="19">
        <f t="shared" si="187"/>
        <v>10341</v>
      </c>
      <c r="J2019" s="14" t="str">
        <f t="shared" si="188"/>
        <v/>
      </c>
      <c r="K2019" s="18" t="str">
        <f t="shared" si="189"/>
        <v/>
      </c>
      <c r="L2019" s="18" t="str">
        <f t="shared" si="190"/>
        <v/>
      </c>
      <c r="M2019" s="17" t="str">
        <f t="shared" si="191"/>
        <v>✔</v>
      </c>
    </row>
    <row r="2020" spans="1:13" ht="14.25" customHeight="1" x14ac:dyDescent="0.15">
      <c r="A2020" s="24" t="s">
        <v>4973</v>
      </c>
      <c r="B2020" s="24" t="s">
        <v>4966</v>
      </c>
      <c r="C2020" s="23" t="s">
        <v>4972</v>
      </c>
      <c r="D2020" s="22"/>
      <c r="E2020" s="91">
        <v>2042.3</v>
      </c>
      <c r="F2020" s="21">
        <v>63</v>
      </c>
      <c r="G2020" s="20"/>
      <c r="H2020" s="14" t="str">
        <f t="shared" si="186"/>
        <v/>
      </c>
      <c r="I2020" s="19">
        <f t="shared" si="187"/>
        <v>128664.9</v>
      </c>
      <c r="J2020" s="14" t="str">
        <f t="shared" si="188"/>
        <v/>
      </c>
      <c r="K2020" s="18" t="str">
        <f t="shared" si="189"/>
        <v/>
      </c>
      <c r="L2020" s="18" t="str">
        <f t="shared" si="190"/>
        <v/>
      </c>
      <c r="M2020" s="17" t="str">
        <f t="shared" si="191"/>
        <v>✔</v>
      </c>
    </row>
    <row r="2021" spans="1:13" ht="14.25" customHeight="1" x14ac:dyDescent="0.15">
      <c r="A2021" s="24" t="s">
        <v>4971</v>
      </c>
      <c r="B2021" s="24" t="s">
        <v>4966</v>
      </c>
      <c r="C2021" s="23" t="s">
        <v>4970</v>
      </c>
      <c r="D2021" s="22"/>
      <c r="E2021" s="91">
        <v>1242.2</v>
      </c>
      <c r="F2021" s="21">
        <v>12</v>
      </c>
      <c r="G2021" s="20"/>
      <c r="H2021" s="14" t="str">
        <f t="shared" si="186"/>
        <v/>
      </c>
      <c r="I2021" s="19">
        <f t="shared" si="187"/>
        <v>14906.400000000001</v>
      </c>
      <c r="J2021" s="14" t="str">
        <f t="shared" si="188"/>
        <v/>
      </c>
      <c r="K2021" s="18" t="str">
        <f t="shared" si="189"/>
        <v/>
      </c>
      <c r="L2021" s="18" t="str">
        <f t="shared" si="190"/>
        <v/>
      </c>
      <c r="M2021" s="17" t="str">
        <f t="shared" si="191"/>
        <v>✔</v>
      </c>
    </row>
    <row r="2022" spans="1:13" ht="14.25" customHeight="1" x14ac:dyDescent="0.15">
      <c r="A2022" s="24" t="s">
        <v>4969</v>
      </c>
      <c r="B2022" s="24" t="s">
        <v>4966</v>
      </c>
      <c r="C2022" s="23" t="s">
        <v>4968</v>
      </c>
      <c r="D2022" s="22"/>
      <c r="E2022" s="91">
        <v>4127.6000000000004</v>
      </c>
      <c r="F2022" s="21">
        <v>202</v>
      </c>
      <c r="G2022" s="20"/>
      <c r="H2022" s="14" t="str">
        <f t="shared" si="186"/>
        <v/>
      </c>
      <c r="I2022" s="19">
        <f t="shared" si="187"/>
        <v>833775.20000000007</v>
      </c>
      <c r="J2022" s="14" t="str">
        <f t="shared" si="188"/>
        <v/>
      </c>
      <c r="K2022" s="18" t="str">
        <f t="shared" si="189"/>
        <v/>
      </c>
      <c r="L2022" s="18" t="str">
        <f t="shared" si="190"/>
        <v/>
      </c>
      <c r="M2022" s="17" t="str">
        <f t="shared" si="191"/>
        <v>✔</v>
      </c>
    </row>
    <row r="2023" spans="1:13" ht="14.25" customHeight="1" x14ac:dyDescent="0.15">
      <c r="A2023" s="24" t="s">
        <v>4967</v>
      </c>
      <c r="B2023" s="24" t="s">
        <v>4966</v>
      </c>
      <c r="C2023" s="23" t="s">
        <v>4965</v>
      </c>
      <c r="D2023" s="22"/>
      <c r="E2023" s="91">
        <v>8771.9</v>
      </c>
      <c r="F2023" s="21">
        <v>94</v>
      </c>
      <c r="G2023" s="20"/>
      <c r="H2023" s="14" t="str">
        <f t="shared" si="186"/>
        <v/>
      </c>
      <c r="I2023" s="19">
        <f t="shared" si="187"/>
        <v>824558.6</v>
      </c>
      <c r="J2023" s="14" t="str">
        <f t="shared" si="188"/>
        <v/>
      </c>
      <c r="K2023" s="18" t="str">
        <f t="shared" si="189"/>
        <v/>
      </c>
      <c r="L2023" s="18" t="str">
        <f t="shared" si="190"/>
        <v/>
      </c>
      <c r="M2023" s="17" t="str">
        <f t="shared" si="191"/>
        <v>✔</v>
      </c>
    </row>
    <row r="2024" spans="1:13" ht="14.25" customHeight="1" x14ac:dyDescent="0.15">
      <c r="A2024" s="24" t="s">
        <v>4964</v>
      </c>
      <c r="B2024" s="24" t="s">
        <v>4921</v>
      </c>
      <c r="C2024" s="23" t="s">
        <v>4963</v>
      </c>
      <c r="D2024" s="22"/>
      <c r="E2024" s="91">
        <v>19642</v>
      </c>
      <c r="F2024" s="21">
        <v>3</v>
      </c>
      <c r="G2024" s="20"/>
      <c r="H2024" s="14" t="str">
        <f t="shared" si="186"/>
        <v/>
      </c>
      <c r="I2024" s="19">
        <f t="shared" si="187"/>
        <v>58926</v>
      </c>
      <c r="J2024" s="14" t="str">
        <f t="shared" si="188"/>
        <v/>
      </c>
      <c r="K2024" s="18" t="str">
        <f t="shared" si="189"/>
        <v/>
      </c>
      <c r="L2024" s="18" t="str">
        <f t="shared" si="190"/>
        <v/>
      </c>
      <c r="M2024" s="17" t="str">
        <f t="shared" si="191"/>
        <v>✔</v>
      </c>
    </row>
    <row r="2025" spans="1:13" ht="14.25" customHeight="1" x14ac:dyDescent="0.15">
      <c r="A2025" s="24" t="s">
        <v>4962</v>
      </c>
      <c r="B2025" s="24" t="s">
        <v>4921</v>
      </c>
      <c r="C2025" s="23" t="s">
        <v>4961</v>
      </c>
      <c r="D2025" s="22"/>
      <c r="E2025" s="91">
        <v>69230</v>
      </c>
      <c r="F2025" s="21">
        <v>3</v>
      </c>
      <c r="G2025" s="20"/>
      <c r="H2025" s="14" t="str">
        <f t="shared" si="186"/>
        <v/>
      </c>
      <c r="I2025" s="19">
        <f t="shared" si="187"/>
        <v>207690</v>
      </c>
      <c r="J2025" s="14" t="str">
        <f t="shared" si="188"/>
        <v/>
      </c>
      <c r="K2025" s="18" t="str">
        <f t="shared" si="189"/>
        <v/>
      </c>
      <c r="L2025" s="18" t="str">
        <f t="shared" si="190"/>
        <v/>
      </c>
      <c r="M2025" s="17" t="str">
        <f t="shared" si="191"/>
        <v>✔</v>
      </c>
    </row>
    <row r="2026" spans="1:13" ht="14.25" customHeight="1" x14ac:dyDescent="0.15">
      <c r="A2026" s="24" t="s">
        <v>4960</v>
      </c>
      <c r="B2026" s="24" t="s">
        <v>4921</v>
      </c>
      <c r="C2026" s="23" t="s">
        <v>4959</v>
      </c>
      <c r="D2026" s="22"/>
      <c r="E2026" s="91">
        <v>91491</v>
      </c>
      <c r="F2026" s="21">
        <v>298</v>
      </c>
      <c r="G2026" s="20"/>
      <c r="H2026" s="14" t="str">
        <f t="shared" si="186"/>
        <v/>
      </c>
      <c r="I2026" s="19">
        <f t="shared" si="187"/>
        <v>27264318</v>
      </c>
      <c r="J2026" s="14" t="str">
        <f t="shared" si="188"/>
        <v/>
      </c>
      <c r="K2026" s="18" t="str">
        <f t="shared" si="189"/>
        <v/>
      </c>
      <c r="L2026" s="18" t="str">
        <f t="shared" si="190"/>
        <v/>
      </c>
      <c r="M2026" s="17" t="str">
        <f t="shared" si="191"/>
        <v>✔</v>
      </c>
    </row>
    <row r="2027" spans="1:13" ht="14.25" customHeight="1" x14ac:dyDescent="0.15">
      <c r="A2027" s="24" t="s">
        <v>4958</v>
      </c>
      <c r="B2027" s="24" t="s">
        <v>4921</v>
      </c>
      <c r="C2027" s="23" t="s">
        <v>4957</v>
      </c>
      <c r="D2027" s="22"/>
      <c r="E2027" s="91">
        <v>167031</v>
      </c>
      <c r="F2027" s="21">
        <v>310</v>
      </c>
      <c r="G2027" s="20"/>
      <c r="H2027" s="14" t="str">
        <f t="shared" si="186"/>
        <v/>
      </c>
      <c r="I2027" s="19">
        <f t="shared" si="187"/>
        <v>51779610</v>
      </c>
      <c r="J2027" s="14" t="str">
        <f t="shared" si="188"/>
        <v/>
      </c>
      <c r="K2027" s="18" t="str">
        <f t="shared" si="189"/>
        <v/>
      </c>
      <c r="L2027" s="18" t="str">
        <f t="shared" si="190"/>
        <v/>
      </c>
      <c r="M2027" s="17" t="str">
        <f t="shared" si="191"/>
        <v>✔</v>
      </c>
    </row>
    <row r="2028" spans="1:13" ht="14.25" customHeight="1" x14ac:dyDescent="0.15">
      <c r="A2028" s="24" t="s">
        <v>4956</v>
      </c>
      <c r="B2028" s="24" t="s">
        <v>4921</v>
      </c>
      <c r="C2028" s="23" t="s">
        <v>4955</v>
      </c>
      <c r="D2028" s="22"/>
      <c r="E2028" s="91">
        <v>237525</v>
      </c>
      <c r="F2028" s="21">
        <v>749</v>
      </c>
      <c r="G2028" s="20"/>
      <c r="H2028" s="14" t="str">
        <f t="shared" si="186"/>
        <v/>
      </c>
      <c r="I2028" s="19">
        <f t="shared" si="187"/>
        <v>177906225</v>
      </c>
      <c r="J2028" s="14" t="str">
        <f t="shared" si="188"/>
        <v/>
      </c>
      <c r="K2028" s="18" t="str">
        <f t="shared" si="189"/>
        <v/>
      </c>
      <c r="L2028" s="18" t="str">
        <f t="shared" si="190"/>
        <v/>
      </c>
      <c r="M2028" s="17" t="str">
        <f t="shared" si="191"/>
        <v>✔</v>
      </c>
    </row>
    <row r="2029" spans="1:13" ht="14.25" customHeight="1" x14ac:dyDescent="0.15">
      <c r="A2029" s="24" t="s">
        <v>4954</v>
      </c>
      <c r="B2029" s="24" t="s">
        <v>4921</v>
      </c>
      <c r="C2029" s="23" t="s">
        <v>4953</v>
      </c>
      <c r="D2029" s="22"/>
      <c r="E2029" s="91">
        <v>2280</v>
      </c>
      <c r="F2029" s="21">
        <v>1210</v>
      </c>
      <c r="G2029" s="20"/>
      <c r="H2029" s="14" t="str">
        <f t="shared" si="186"/>
        <v/>
      </c>
      <c r="I2029" s="19">
        <f t="shared" si="187"/>
        <v>2758800</v>
      </c>
      <c r="J2029" s="14" t="str">
        <f t="shared" si="188"/>
        <v/>
      </c>
      <c r="K2029" s="18" t="str">
        <f t="shared" si="189"/>
        <v/>
      </c>
      <c r="L2029" s="18" t="str">
        <f t="shared" si="190"/>
        <v/>
      </c>
      <c r="M2029" s="17" t="str">
        <f t="shared" si="191"/>
        <v>✔</v>
      </c>
    </row>
    <row r="2030" spans="1:13" ht="14.25" customHeight="1" x14ac:dyDescent="0.15">
      <c r="A2030" s="24" t="s">
        <v>4952</v>
      </c>
      <c r="B2030" s="24" t="s">
        <v>4921</v>
      </c>
      <c r="C2030" s="23" t="s">
        <v>4951</v>
      </c>
      <c r="D2030" s="22"/>
      <c r="E2030" s="91">
        <v>5398</v>
      </c>
      <c r="F2030" s="21">
        <v>694</v>
      </c>
      <c r="G2030" s="20"/>
      <c r="H2030" s="14" t="str">
        <f t="shared" si="186"/>
        <v/>
      </c>
      <c r="I2030" s="19">
        <f t="shared" si="187"/>
        <v>3746212</v>
      </c>
      <c r="J2030" s="14" t="str">
        <f t="shared" si="188"/>
        <v/>
      </c>
      <c r="K2030" s="18" t="str">
        <f t="shared" si="189"/>
        <v/>
      </c>
      <c r="L2030" s="18" t="str">
        <f t="shared" si="190"/>
        <v/>
      </c>
      <c r="M2030" s="17" t="str">
        <f t="shared" si="191"/>
        <v>✔</v>
      </c>
    </row>
    <row r="2031" spans="1:13" ht="14.25" customHeight="1" x14ac:dyDescent="0.15">
      <c r="A2031" s="24" t="s">
        <v>4950</v>
      </c>
      <c r="B2031" s="24" t="s">
        <v>4921</v>
      </c>
      <c r="C2031" s="23" t="s">
        <v>4949</v>
      </c>
      <c r="D2031" s="22"/>
      <c r="E2031" s="91">
        <v>148952</v>
      </c>
      <c r="F2031" s="21">
        <v>56</v>
      </c>
      <c r="G2031" s="20"/>
      <c r="H2031" s="14" t="str">
        <f t="shared" si="186"/>
        <v/>
      </c>
      <c r="I2031" s="19">
        <f t="shared" si="187"/>
        <v>8341312</v>
      </c>
      <c r="J2031" s="14" t="str">
        <f t="shared" si="188"/>
        <v/>
      </c>
      <c r="K2031" s="18" t="str">
        <f t="shared" si="189"/>
        <v/>
      </c>
      <c r="L2031" s="18" t="str">
        <f t="shared" si="190"/>
        <v/>
      </c>
      <c r="M2031" s="17" t="str">
        <f t="shared" si="191"/>
        <v>✔</v>
      </c>
    </row>
    <row r="2032" spans="1:13" ht="14.25" customHeight="1" x14ac:dyDescent="0.15">
      <c r="A2032" s="24" t="s">
        <v>4948</v>
      </c>
      <c r="B2032" s="24" t="s">
        <v>4921</v>
      </c>
      <c r="C2032" s="23" t="s">
        <v>4947</v>
      </c>
      <c r="D2032" s="22"/>
      <c r="E2032" s="91">
        <v>2150</v>
      </c>
      <c r="F2032" s="21">
        <v>15</v>
      </c>
      <c r="G2032" s="20"/>
      <c r="H2032" s="14" t="str">
        <f t="shared" si="186"/>
        <v/>
      </c>
      <c r="I2032" s="19">
        <f t="shared" si="187"/>
        <v>32250</v>
      </c>
      <c r="J2032" s="14" t="str">
        <f t="shared" si="188"/>
        <v/>
      </c>
      <c r="K2032" s="18" t="str">
        <f t="shared" si="189"/>
        <v/>
      </c>
      <c r="L2032" s="18" t="str">
        <f t="shared" si="190"/>
        <v/>
      </c>
      <c r="M2032" s="17" t="str">
        <f t="shared" si="191"/>
        <v>✔</v>
      </c>
    </row>
    <row r="2033" spans="1:13" ht="14.25" customHeight="1" x14ac:dyDescent="0.15">
      <c r="A2033" s="24" t="s">
        <v>4946</v>
      </c>
      <c r="B2033" s="24" t="s">
        <v>4921</v>
      </c>
      <c r="C2033" s="23" t="s">
        <v>4945</v>
      </c>
      <c r="D2033" s="22"/>
      <c r="E2033" s="91">
        <v>76659</v>
      </c>
      <c r="F2033" s="21">
        <v>1404</v>
      </c>
      <c r="G2033" s="20"/>
      <c r="H2033" s="14" t="str">
        <f t="shared" si="186"/>
        <v/>
      </c>
      <c r="I2033" s="19">
        <f t="shared" si="187"/>
        <v>107629236</v>
      </c>
      <c r="J2033" s="14" t="str">
        <f t="shared" si="188"/>
        <v/>
      </c>
      <c r="K2033" s="18" t="str">
        <f t="shared" si="189"/>
        <v/>
      </c>
      <c r="L2033" s="18" t="str">
        <f t="shared" si="190"/>
        <v/>
      </c>
      <c r="M2033" s="17" t="str">
        <f t="shared" si="191"/>
        <v>✔</v>
      </c>
    </row>
    <row r="2034" spans="1:13" ht="14.25" customHeight="1" x14ac:dyDescent="0.15">
      <c r="A2034" s="24" t="s">
        <v>4944</v>
      </c>
      <c r="B2034" s="24" t="s">
        <v>4921</v>
      </c>
      <c r="C2034" s="23" t="s">
        <v>4943</v>
      </c>
      <c r="D2034" s="22"/>
      <c r="E2034" s="91">
        <v>362032</v>
      </c>
      <c r="F2034" s="21">
        <v>639</v>
      </c>
      <c r="G2034" s="20"/>
      <c r="H2034" s="14" t="str">
        <f t="shared" si="186"/>
        <v/>
      </c>
      <c r="I2034" s="19">
        <f t="shared" si="187"/>
        <v>231338448</v>
      </c>
      <c r="J2034" s="14" t="str">
        <f t="shared" si="188"/>
        <v/>
      </c>
      <c r="K2034" s="18" t="str">
        <f t="shared" si="189"/>
        <v/>
      </c>
      <c r="L2034" s="18" t="str">
        <f t="shared" si="190"/>
        <v/>
      </c>
      <c r="M2034" s="17" t="str">
        <f t="shared" si="191"/>
        <v>✔</v>
      </c>
    </row>
    <row r="2035" spans="1:13" ht="14.25" customHeight="1" x14ac:dyDescent="0.15">
      <c r="A2035" s="24" t="s">
        <v>4942</v>
      </c>
      <c r="B2035" s="24" t="s">
        <v>4921</v>
      </c>
      <c r="C2035" s="23" t="s">
        <v>4941</v>
      </c>
      <c r="D2035" s="22"/>
      <c r="E2035" s="91">
        <v>1994</v>
      </c>
      <c r="F2035" s="21">
        <v>1234</v>
      </c>
      <c r="G2035" s="20"/>
      <c r="H2035" s="14" t="str">
        <f t="shared" si="186"/>
        <v/>
      </c>
      <c r="I2035" s="19">
        <f t="shared" si="187"/>
        <v>2460596</v>
      </c>
      <c r="J2035" s="14" t="str">
        <f t="shared" si="188"/>
        <v/>
      </c>
      <c r="K2035" s="18" t="str">
        <f t="shared" si="189"/>
        <v/>
      </c>
      <c r="L2035" s="18" t="str">
        <f t="shared" si="190"/>
        <v/>
      </c>
      <c r="M2035" s="17" t="str">
        <f t="shared" si="191"/>
        <v>✔</v>
      </c>
    </row>
    <row r="2036" spans="1:13" ht="14.25" customHeight="1" x14ac:dyDescent="0.15">
      <c r="A2036" s="24" t="s">
        <v>4940</v>
      </c>
      <c r="B2036" s="24" t="s">
        <v>4921</v>
      </c>
      <c r="C2036" s="23" t="s">
        <v>4939</v>
      </c>
      <c r="D2036" s="22"/>
      <c r="E2036" s="91">
        <v>2216</v>
      </c>
      <c r="F2036" s="21">
        <v>197</v>
      </c>
      <c r="G2036" s="20"/>
      <c r="H2036" s="14" t="str">
        <f t="shared" si="186"/>
        <v/>
      </c>
      <c r="I2036" s="19">
        <f t="shared" si="187"/>
        <v>436552</v>
      </c>
      <c r="J2036" s="14" t="str">
        <f t="shared" si="188"/>
        <v/>
      </c>
      <c r="K2036" s="18" t="str">
        <f t="shared" si="189"/>
        <v/>
      </c>
      <c r="L2036" s="18" t="str">
        <f t="shared" si="190"/>
        <v/>
      </c>
      <c r="M2036" s="17" t="str">
        <f t="shared" si="191"/>
        <v>✔</v>
      </c>
    </row>
    <row r="2037" spans="1:13" ht="14.25" customHeight="1" x14ac:dyDescent="0.15">
      <c r="A2037" s="24" t="s">
        <v>4938</v>
      </c>
      <c r="B2037" s="24" t="s">
        <v>4921</v>
      </c>
      <c r="C2037" s="23" t="s">
        <v>4937</v>
      </c>
      <c r="D2037" s="22"/>
      <c r="E2037" s="91">
        <v>2560</v>
      </c>
      <c r="F2037" s="21">
        <v>20</v>
      </c>
      <c r="G2037" s="20"/>
      <c r="H2037" s="14" t="str">
        <f t="shared" si="186"/>
        <v/>
      </c>
      <c r="I2037" s="19">
        <f t="shared" si="187"/>
        <v>51200</v>
      </c>
      <c r="J2037" s="14" t="str">
        <f t="shared" si="188"/>
        <v/>
      </c>
      <c r="K2037" s="18" t="str">
        <f t="shared" si="189"/>
        <v/>
      </c>
      <c r="L2037" s="18" t="str">
        <f t="shared" si="190"/>
        <v/>
      </c>
      <c r="M2037" s="17" t="str">
        <f t="shared" si="191"/>
        <v>✔</v>
      </c>
    </row>
    <row r="2038" spans="1:13" ht="14.25" customHeight="1" x14ac:dyDescent="0.15">
      <c r="A2038" s="24" t="s">
        <v>4936</v>
      </c>
      <c r="B2038" s="24" t="s">
        <v>4921</v>
      </c>
      <c r="C2038" s="23" t="s">
        <v>4935</v>
      </c>
      <c r="D2038" s="22"/>
      <c r="E2038" s="91">
        <v>50782</v>
      </c>
      <c r="F2038" s="21">
        <v>142</v>
      </c>
      <c r="G2038" s="20"/>
      <c r="H2038" s="14" t="str">
        <f t="shared" si="186"/>
        <v/>
      </c>
      <c r="I2038" s="19">
        <f t="shared" si="187"/>
        <v>7211044</v>
      </c>
      <c r="J2038" s="14" t="str">
        <f t="shared" si="188"/>
        <v/>
      </c>
      <c r="K2038" s="18" t="str">
        <f t="shared" si="189"/>
        <v/>
      </c>
      <c r="L2038" s="18" t="str">
        <f t="shared" si="190"/>
        <v/>
      </c>
      <c r="M2038" s="17" t="str">
        <f t="shared" si="191"/>
        <v>✔</v>
      </c>
    </row>
    <row r="2039" spans="1:13" ht="14.25" customHeight="1" x14ac:dyDescent="0.15">
      <c r="A2039" s="24" t="s">
        <v>4934</v>
      </c>
      <c r="B2039" s="24" t="s">
        <v>4921</v>
      </c>
      <c r="C2039" s="23" t="s">
        <v>4933</v>
      </c>
      <c r="D2039" s="22"/>
      <c r="E2039" s="91">
        <v>50782</v>
      </c>
      <c r="F2039" s="21">
        <v>10</v>
      </c>
      <c r="G2039" s="20"/>
      <c r="H2039" s="14" t="str">
        <f t="shared" si="186"/>
        <v/>
      </c>
      <c r="I2039" s="19">
        <f t="shared" si="187"/>
        <v>507820</v>
      </c>
      <c r="J2039" s="14" t="str">
        <f t="shared" si="188"/>
        <v/>
      </c>
      <c r="K2039" s="18" t="str">
        <f t="shared" si="189"/>
        <v/>
      </c>
      <c r="L2039" s="18" t="str">
        <f t="shared" si="190"/>
        <v/>
      </c>
      <c r="M2039" s="17" t="str">
        <f t="shared" si="191"/>
        <v>✔</v>
      </c>
    </row>
    <row r="2040" spans="1:13" ht="14.25" customHeight="1" x14ac:dyDescent="0.15">
      <c r="A2040" s="24" t="s">
        <v>4932</v>
      </c>
      <c r="B2040" s="24" t="s">
        <v>4921</v>
      </c>
      <c r="C2040" s="23" t="s">
        <v>4931</v>
      </c>
      <c r="D2040" s="22"/>
      <c r="E2040" s="91">
        <v>2586</v>
      </c>
      <c r="F2040" s="21">
        <v>3</v>
      </c>
      <c r="G2040" s="20"/>
      <c r="H2040" s="14" t="str">
        <f t="shared" si="186"/>
        <v/>
      </c>
      <c r="I2040" s="19">
        <f t="shared" si="187"/>
        <v>7758</v>
      </c>
      <c r="J2040" s="14" t="str">
        <f t="shared" si="188"/>
        <v/>
      </c>
      <c r="K2040" s="18" t="str">
        <f t="shared" si="189"/>
        <v/>
      </c>
      <c r="L2040" s="18" t="str">
        <f t="shared" si="190"/>
        <v/>
      </c>
      <c r="M2040" s="17" t="str">
        <f t="shared" si="191"/>
        <v>✔</v>
      </c>
    </row>
    <row r="2041" spans="1:13" ht="14.25" customHeight="1" x14ac:dyDescent="0.15">
      <c r="A2041" s="24" t="s">
        <v>4930</v>
      </c>
      <c r="B2041" s="24" t="s">
        <v>4921</v>
      </c>
      <c r="C2041" s="23" t="s">
        <v>4929</v>
      </c>
      <c r="D2041" s="22"/>
      <c r="E2041" s="91">
        <v>2586</v>
      </c>
      <c r="F2041" s="21">
        <v>82</v>
      </c>
      <c r="G2041" s="20"/>
      <c r="H2041" s="14" t="str">
        <f t="shared" si="186"/>
        <v/>
      </c>
      <c r="I2041" s="19">
        <f t="shared" si="187"/>
        <v>212052</v>
      </c>
      <c r="J2041" s="14" t="str">
        <f t="shared" si="188"/>
        <v/>
      </c>
      <c r="K2041" s="18" t="str">
        <f t="shared" si="189"/>
        <v/>
      </c>
      <c r="L2041" s="18" t="str">
        <f t="shared" si="190"/>
        <v/>
      </c>
      <c r="M2041" s="17" t="str">
        <f t="shared" si="191"/>
        <v>✔</v>
      </c>
    </row>
    <row r="2042" spans="1:13" ht="14.25" customHeight="1" x14ac:dyDescent="0.15">
      <c r="A2042" s="24" t="s">
        <v>4928</v>
      </c>
      <c r="B2042" s="24" t="s">
        <v>4921</v>
      </c>
      <c r="C2042" s="23" t="s">
        <v>4927</v>
      </c>
      <c r="D2042" s="22"/>
      <c r="E2042" s="91">
        <v>2336</v>
      </c>
      <c r="F2042" s="21">
        <v>8</v>
      </c>
      <c r="G2042" s="20"/>
      <c r="H2042" s="14" t="str">
        <f t="shared" si="186"/>
        <v/>
      </c>
      <c r="I2042" s="19">
        <f t="shared" si="187"/>
        <v>18688</v>
      </c>
      <c r="J2042" s="14" t="str">
        <f t="shared" si="188"/>
        <v/>
      </c>
      <c r="K2042" s="18" t="str">
        <f t="shared" si="189"/>
        <v/>
      </c>
      <c r="L2042" s="18" t="str">
        <f t="shared" si="190"/>
        <v/>
      </c>
      <c r="M2042" s="17" t="str">
        <f t="shared" si="191"/>
        <v>✔</v>
      </c>
    </row>
    <row r="2043" spans="1:13" ht="14.25" customHeight="1" x14ac:dyDescent="0.15">
      <c r="A2043" s="24" t="s">
        <v>4926</v>
      </c>
      <c r="B2043" s="24" t="s">
        <v>4921</v>
      </c>
      <c r="C2043" s="23" t="s">
        <v>4925</v>
      </c>
      <c r="D2043" s="22"/>
      <c r="E2043" s="91">
        <v>2216</v>
      </c>
      <c r="F2043" s="21">
        <v>46</v>
      </c>
      <c r="G2043" s="20"/>
      <c r="H2043" s="14" t="str">
        <f t="shared" si="186"/>
        <v/>
      </c>
      <c r="I2043" s="19">
        <f t="shared" si="187"/>
        <v>101936</v>
      </c>
      <c r="J2043" s="14" t="str">
        <f t="shared" si="188"/>
        <v/>
      </c>
      <c r="K2043" s="18" t="str">
        <f t="shared" si="189"/>
        <v/>
      </c>
      <c r="L2043" s="18" t="str">
        <f t="shared" si="190"/>
        <v/>
      </c>
      <c r="M2043" s="17" t="str">
        <f t="shared" si="191"/>
        <v>✔</v>
      </c>
    </row>
    <row r="2044" spans="1:13" ht="14.25" customHeight="1" x14ac:dyDescent="0.15">
      <c r="A2044" s="24" t="s">
        <v>4924</v>
      </c>
      <c r="B2044" s="24" t="s">
        <v>4921</v>
      </c>
      <c r="C2044" s="23" t="s">
        <v>4923</v>
      </c>
      <c r="D2044" s="22"/>
      <c r="E2044" s="91">
        <v>2318</v>
      </c>
      <c r="F2044" s="21">
        <v>46</v>
      </c>
      <c r="G2044" s="20"/>
      <c r="H2044" s="14" t="str">
        <f t="shared" si="186"/>
        <v/>
      </c>
      <c r="I2044" s="19">
        <f t="shared" si="187"/>
        <v>106628</v>
      </c>
      <c r="J2044" s="14" t="str">
        <f t="shared" si="188"/>
        <v/>
      </c>
      <c r="K2044" s="18" t="str">
        <f t="shared" si="189"/>
        <v/>
      </c>
      <c r="L2044" s="18" t="str">
        <f t="shared" si="190"/>
        <v/>
      </c>
      <c r="M2044" s="17" t="str">
        <f t="shared" si="191"/>
        <v>✔</v>
      </c>
    </row>
    <row r="2045" spans="1:13" ht="14.25" customHeight="1" x14ac:dyDescent="0.15">
      <c r="A2045" s="24" t="s">
        <v>4922</v>
      </c>
      <c r="B2045" s="24" t="s">
        <v>4921</v>
      </c>
      <c r="C2045" s="23" t="s">
        <v>4920</v>
      </c>
      <c r="D2045" s="22"/>
      <c r="E2045" s="91">
        <v>66948</v>
      </c>
      <c r="F2045" s="21">
        <v>2518</v>
      </c>
      <c r="G2045" s="20"/>
      <c r="H2045" s="14" t="str">
        <f t="shared" si="186"/>
        <v/>
      </c>
      <c r="I2045" s="19">
        <f t="shared" si="187"/>
        <v>168575064</v>
      </c>
      <c r="J2045" s="14" t="str">
        <f t="shared" si="188"/>
        <v/>
      </c>
      <c r="K2045" s="18" t="str">
        <f t="shared" si="189"/>
        <v/>
      </c>
      <c r="L2045" s="18" t="str">
        <f t="shared" si="190"/>
        <v/>
      </c>
      <c r="M2045" s="17" t="str">
        <f t="shared" si="191"/>
        <v>✔</v>
      </c>
    </row>
    <row r="2046" spans="1:13" ht="14.25" customHeight="1" x14ac:dyDescent="0.15">
      <c r="A2046" s="24" t="s">
        <v>4919</v>
      </c>
      <c r="B2046" s="24" t="s">
        <v>4910</v>
      </c>
      <c r="C2046" s="23" t="s">
        <v>4918</v>
      </c>
      <c r="D2046" s="22"/>
      <c r="E2046" s="91">
        <v>775</v>
      </c>
      <c r="F2046" s="21">
        <v>44</v>
      </c>
      <c r="G2046" s="20"/>
      <c r="H2046" s="14" t="str">
        <f t="shared" si="186"/>
        <v/>
      </c>
      <c r="I2046" s="19">
        <f t="shared" si="187"/>
        <v>34100</v>
      </c>
      <c r="J2046" s="14" t="str">
        <f t="shared" si="188"/>
        <v/>
      </c>
      <c r="K2046" s="18" t="str">
        <f t="shared" si="189"/>
        <v/>
      </c>
      <c r="L2046" s="18" t="str">
        <f t="shared" si="190"/>
        <v/>
      </c>
      <c r="M2046" s="17" t="str">
        <f t="shared" si="191"/>
        <v>✔</v>
      </c>
    </row>
    <row r="2047" spans="1:13" ht="14.25" customHeight="1" x14ac:dyDescent="0.15">
      <c r="A2047" s="24" t="s">
        <v>4917</v>
      </c>
      <c r="B2047" s="24" t="s">
        <v>4910</v>
      </c>
      <c r="C2047" s="23" t="s">
        <v>4916</v>
      </c>
      <c r="D2047" s="22"/>
      <c r="E2047" s="91">
        <v>5096</v>
      </c>
      <c r="F2047" s="21">
        <v>3</v>
      </c>
      <c r="G2047" s="20"/>
      <c r="H2047" s="14" t="str">
        <f t="shared" si="186"/>
        <v/>
      </c>
      <c r="I2047" s="19">
        <f t="shared" si="187"/>
        <v>15288</v>
      </c>
      <c r="J2047" s="14" t="str">
        <f t="shared" si="188"/>
        <v/>
      </c>
      <c r="K2047" s="18" t="str">
        <f t="shared" si="189"/>
        <v/>
      </c>
      <c r="L2047" s="18" t="str">
        <f t="shared" si="190"/>
        <v/>
      </c>
      <c r="M2047" s="17" t="str">
        <f t="shared" si="191"/>
        <v>✔</v>
      </c>
    </row>
    <row r="2048" spans="1:13" ht="14.25" customHeight="1" x14ac:dyDescent="0.15">
      <c r="A2048" s="24" t="s">
        <v>4915</v>
      </c>
      <c r="B2048" s="24" t="s">
        <v>4910</v>
      </c>
      <c r="C2048" s="23" t="s">
        <v>4914</v>
      </c>
      <c r="D2048" s="22"/>
      <c r="E2048" s="91">
        <v>4850</v>
      </c>
      <c r="F2048" s="21">
        <v>116</v>
      </c>
      <c r="G2048" s="20"/>
      <c r="H2048" s="14" t="str">
        <f t="shared" si="186"/>
        <v/>
      </c>
      <c r="I2048" s="19">
        <f t="shared" si="187"/>
        <v>562600</v>
      </c>
      <c r="J2048" s="14" t="str">
        <f t="shared" si="188"/>
        <v/>
      </c>
      <c r="K2048" s="18" t="str">
        <f t="shared" si="189"/>
        <v/>
      </c>
      <c r="L2048" s="18" t="str">
        <f t="shared" si="190"/>
        <v/>
      </c>
      <c r="M2048" s="17" t="str">
        <f t="shared" si="191"/>
        <v>✔</v>
      </c>
    </row>
    <row r="2049" spans="1:13" ht="14.25" customHeight="1" x14ac:dyDescent="0.15">
      <c r="A2049" s="24" t="s">
        <v>4913</v>
      </c>
      <c r="B2049" s="24" t="s">
        <v>4910</v>
      </c>
      <c r="C2049" s="23" t="s">
        <v>4912</v>
      </c>
      <c r="D2049" s="22"/>
      <c r="E2049" s="91">
        <v>970</v>
      </c>
      <c r="F2049" s="21">
        <v>466</v>
      </c>
      <c r="G2049" s="20"/>
      <c r="H2049" s="14" t="str">
        <f t="shared" si="186"/>
        <v/>
      </c>
      <c r="I2049" s="19">
        <f t="shared" si="187"/>
        <v>452020</v>
      </c>
      <c r="J2049" s="14" t="str">
        <f t="shared" si="188"/>
        <v/>
      </c>
      <c r="K2049" s="18" t="str">
        <f t="shared" si="189"/>
        <v/>
      </c>
      <c r="L2049" s="18" t="str">
        <f t="shared" si="190"/>
        <v/>
      </c>
      <c r="M2049" s="17" t="str">
        <f t="shared" si="191"/>
        <v>✔</v>
      </c>
    </row>
    <row r="2050" spans="1:13" ht="14.25" customHeight="1" x14ac:dyDescent="0.15">
      <c r="A2050" s="24" t="s">
        <v>4911</v>
      </c>
      <c r="B2050" s="24" t="s">
        <v>4910</v>
      </c>
      <c r="C2050" s="23" t="s">
        <v>4909</v>
      </c>
      <c r="D2050" s="22"/>
      <c r="E2050" s="91">
        <v>2050</v>
      </c>
      <c r="F2050" s="21">
        <v>8</v>
      </c>
      <c r="G2050" s="20"/>
      <c r="H2050" s="14" t="str">
        <f t="shared" si="186"/>
        <v/>
      </c>
      <c r="I2050" s="19">
        <f t="shared" si="187"/>
        <v>16400</v>
      </c>
      <c r="J2050" s="14" t="str">
        <f t="shared" si="188"/>
        <v/>
      </c>
      <c r="K2050" s="18" t="str">
        <f t="shared" si="189"/>
        <v/>
      </c>
      <c r="L2050" s="18" t="str">
        <f t="shared" si="190"/>
        <v/>
      </c>
      <c r="M2050" s="17" t="str">
        <f t="shared" si="191"/>
        <v>✔</v>
      </c>
    </row>
    <row r="2051" spans="1:13" ht="14.25" customHeight="1" x14ac:dyDescent="0.15">
      <c r="A2051" s="24" t="s">
        <v>4908</v>
      </c>
      <c r="B2051" s="24" t="s">
        <v>4899</v>
      </c>
      <c r="C2051" s="23" t="s">
        <v>4907</v>
      </c>
      <c r="D2051" s="22"/>
      <c r="E2051" s="91">
        <v>11399</v>
      </c>
      <c r="F2051" s="21">
        <v>92</v>
      </c>
      <c r="G2051" s="20"/>
      <c r="H2051" s="14" t="str">
        <f t="shared" si="186"/>
        <v/>
      </c>
      <c r="I2051" s="19">
        <f t="shared" si="187"/>
        <v>1048708</v>
      </c>
      <c r="J2051" s="14" t="str">
        <f t="shared" si="188"/>
        <v/>
      </c>
      <c r="K2051" s="18" t="str">
        <f t="shared" si="189"/>
        <v/>
      </c>
      <c r="L2051" s="18" t="str">
        <f t="shared" si="190"/>
        <v/>
      </c>
      <c r="M2051" s="17" t="str">
        <f t="shared" si="191"/>
        <v>✔</v>
      </c>
    </row>
    <row r="2052" spans="1:13" ht="14.25" customHeight="1" x14ac:dyDescent="0.15">
      <c r="A2052" s="24" t="s">
        <v>4906</v>
      </c>
      <c r="B2052" s="24" t="s">
        <v>4899</v>
      </c>
      <c r="C2052" s="23" t="s">
        <v>4905</v>
      </c>
      <c r="D2052" s="22"/>
      <c r="E2052" s="91">
        <v>87992</v>
      </c>
      <c r="F2052" s="21">
        <v>8</v>
      </c>
      <c r="G2052" s="20"/>
      <c r="H2052" s="14" t="str">
        <f t="shared" si="186"/>
        <v/>
      </c>
      <c r="I2052" s="19">
        <f t="shared" si="187"/>
        <v>703936</v>
      </c>
      <c r="J2052" s="14" t="str">
        <f t="shared" si="188"/>
        <v/>
      </c>
      <c r="K2052" s="18" t="str">
        <f t="shared" si="189"/>
        <v/>
      </c>
      <c r="L2052" s="18" t="str">
        <f t="shared" si="190"/>
        <v/>
      </c>
      <c r="M2052" s="17" t="str">
        <f t="shared" si="191"/>
        <v>✔</v>
      </c>
    </row>
    <row r="2053" spans="1:13" ht="14.25" customHeight="1" x14ac:dyDescent="0.15">
      <c r="A2053" s="24" t="s">
        <v>4904</v>
      </c>
      <c r="B2053" s="24" t="s">
        <v>4899</v>
      </c>
      <c r="C2053" s="23" t="s">
        <v>4903</v>
      </c>
      <c r="D2053" s="22"/>
      <c r="E2053" s="91">
        <v>20171</v>
      </c>
      <c r="F2053" s="21">
        <v>2124</v>
      </c>
      <c r="G2053" s="20"/>
      <c r="H2053" s="14" t="str">
        <f t="shared" si="186"/>
        <v/>
      </c>
      <c r="I2053" s="19">
        <f t="shared" si="187"/>
        <v>42843204</v>
      </c>
      <c r="J2053" s="14" t="str">
        <f t="shared" si="188"/>
        <v/>
      </c>
      <c r="K2053" s="18" t="str">
        <f t="shared" si="189"/>
        <v/>
      </c>
      <c r="L2053" s="18" t="str">
        <f t="shared" si="190"/>
        <v/>
      </c>
      <c r="M2053" s="17" t="str">
        <f t="shared" si="191"/>
        <v>✔</v>
      </c>
    </row>
    <row r="2054" spans="1:13" ht="14.25" customHeight="1" x14ac:dyDescent="0.15">
      <c r="A2054" s="24" t="s">
        <v>4902</v>
      </c>
      <c r="B2054" s="24" t="s">
        <v>4899</v>
      </c>
      <c r="C2054" s="23" t="s">
        <v>4901</v>
      </c>
      <c r="D2054" s="22"/>
      <c r="E2054" s="91">
        <v>96687</v>
      </c>
      <c r="F2054" s="21">
        <v>204</v>
      </c>
      <c r="G2054" s="20"/>
      <c r="H2054" s="14" t="str">
        <f t="shared" si="186"/>
        <v/>
      </c>
      <c r="I2054" s="19">
        <f t="shared" si="187"/>
        <v>19724148</v>
      </c>
      <c r="J2054" s="14" t="str">
        <f t="shared" si="188"/>
        <v/>
      </c>
      <c r="K2054" s="18" t="str">
        <f t="shared" si="189"/>
        <v/>
      </c>
      <c r="L2054" s="18" t="str">
        <f t="shared" si="190"/>
        <v/>
      </c>
      <c r="M2054" s="17" t="str">
        <f t="shared" si="191"/>
        <v>✔</v>
      </c>
    </row>
    <row r="2055" spans="1:13" ht="14.25" customHeight="1" x14ac:dyDescent="0.15">
      <c r="A2055" s="24" t="s">
        <v>4900</v>
      </c>
      <c r="B2055" s="24" t="s">
        <v>4899</v>
      </c>
      <c r="C2055" s="23" t="s">
        <v>4898</v>
      </c>
      <c r="D2055" s="22" t="s">
        <v>17</v>
      </c>
      <c r="E2055" s="91">
        <v>166397</v>
      </c>
      <c r="F2055" s="21">
        <v>876</v>
      </c>
      <c r="G2055" s="20"/>
      <c r="H2055" s="14" t="str">
        <f t="shared" si="186"/>
        <v/>
      </c>
      <c r="I2055" s="19">
        <f t="shared" si="187"/>
        <v>145763772</v>
      </c>
      <c r="J2055" s="14" t="str">
        <f t="shared" si="188"/>
        <v/>
      </c>
      <c r="K2055" s="18" t="str">
        <f t="shared" si="189"/>
        <v/>
      </c>
      <c r="L2055" s="18" t="str">
        <f t="shared" si="190"/>
        <v/>
      </c>
      <c r="M2055" s="17" t="str">
        <f t="shared" si="191"/>
        <v>✔</v>
      </c>
    </row>
    <row r="2056" spans="1:13" ht="14.25" customHeight="1" x14ac:dyDescent="0.15">
      <c r="A2056" s="24" t="s">
        <v>4897</v>
      </c>
      <c r="B2056" s="24" t="s">
        <v>4864</v>
      </c>
      <c r="C2056" s="23" t="s">
        <v>4896</v>
      </c>
      <c r="D2056" s="22"/>
      <c r="E2056" s="91">
        <v>7302.4</v>
      </c>
      <c r="F2056" s="21">
        <v>29</v>
      </c>
      <c r="G2056" s="20"/>
      <c r="H2056" s="14" t="str">
        <f t="shared" si="186"/>
        <v/>
      </c>
      <c r="I2056" s="19">
        <f t="shared" si="187"/>
        <v>211769.59999999998</v>
      </c>
      <c r="J2056" s="14" t="str">
        <f t="shared" si="188"/>
        <v/>
      </c>
      <c r="K2056" s="18" t="str">
        <f t="shared" si="189"/>
        <v/>
      </c>
      <c r="L2056" s="18" t="str">
        <f t="shared" si="190"/>
        <v/>
      </c>
      <c r="M2056" s="17" t="str">
        <f t="shared" si="191"/>
        <v>✔</v>
      </c>
    </row>
    <row r="2057" spans="1:13" ht="14.25" customHeight="1" x14ac:dyDescent="0.15">
      <c r="A2057" s="24" t="s">
        <v>4895</v>
      </c>
      <c r="B2057" s="24" t="s">
        <v>4864</v>
      </c>
      <c r="C2057" s="23" t="s">
        <v>4894</v>
      </c>
      <c r="D2057" s="22"/>
      <c r="E2057" s="91">
        <v>13328</v>
      </c>
      <c r="F2057" s="21">
        <v>56</v>
      </c>
      <c r="G2057" s="20"/>
      <c r="H2057" s="14" t="str">
        <f t="shared" si="186"/>
        <v/>
      </c>
      <c r="I2057" s="19">
        <f t="shared" si="187"/>
        <v>746368</v>
      </c>
      <c r="J2057" s="14" t="str">
        <f t="shared" si="188"/>
        <v/>
      </c>
      <c r="K2057" s="18" t="str">
        <f t="shared" si="189"/>
        <v/>
      </c>
      <c r="L2057" s="18" t="str">
        <f t="shared" si="190"/>
        <v/>
      </c>
      <c r="M2057" s="17" t="str">
        <f t="shared" si="191"/>
        <v>✔</v>
      </c>
    </row>
    <row r="2058" spans="1:13" ht="14.25" customHeight="1" x14ac:dyDescent="0.15">
      <c r="A2058" s="24" t="s">
        <v>4893</v>
      </c>
      <c r="B2058" s="24" t="s">
        <v>4864</v>
      </c>
      <c r="C2058" s="23" t="s">
        <v>4892</v>
      </c>
      <c r="D2058" s="22"/>
      <c r="E2058" s="91">
        <v>28340</v>
      </c>
      <c r="F2058" s="21">
        <v>3</v>
      </c>
      <c r="G2058" s="20"/>
      <c r="H2058" s="14" t="str">
        <f t="shared" si="186"/>
        <v/>
      </c>
      <c r="I2058" s="19">
        <f t="shared" si="187"/>
        <v>85020</v>
      </c>
      <c r="J2058" s="14" t="str">
        <f t="shared" si="188"/>
        <v/>
      </c>
      <c r="K2058" s="18" t="str">
        <f t="shared" si="189"/>
        <v/>
      </c>
      <c r="L2058" s="18" t="str">
        <f t="shared" si="190"/>
        <v/>
      </c>
      <c r="M2058" s="17" t="str">
        <f t="shared" si="191"/>
        <v>✔</v>
      </c>
    </row>
    <row r="2059" spans="1:13" ht="14.25" customHeight="1" x14ac:dyDescent="0.15">
      <c r="A2059" s="24" t="s">
        <v>4891</v>
      </c>
      <c r="B2059" s="24" t="s">
        <v>4864</v>
      </c>
      <c r="C2059" s="23" t="s">
        <v>4890</v>
      </c>
      <c r="D2059" s="22"/>
      <c r="E2059" s="91">
        <v>16600</v>
      </c>
      <c r="F2059" s="21">
        <v>768</v>
      </c>
      <c r="G2059" s="20"/>
      <c r="H2059" s="14" t="str">
        <f t="shared" si="186"/>
        <v/>
      </c>
      <c r="I2059" s="19">
        <f t="shared" si="187"/>
        <v>12748800</v>
      </c>
      <c r="J2059" s="14" t="str">
        <f t="shared" si="188"/>
        <v/>
      </c>
      <c r="K2059" s="18" t="str">
        <f t="shared" si="189"/>
        <v/>
      </c>
      <c r="L2059" s="18" t="str">
        <f t="shared" si="190"/>
        <v/>
      </c>
      <c r="M2059" s="17" t="str">
        <f t="shared" si="191"/>
        <v>✔</v>
      </c>
    </row>
    <row r="2060" spans="1:13" ht="14.25" customHeight="1" x14ac:dyDescent="0.15">
      <c r="A2060" s="24" t="s">
        <v>4889</v>
      </c>
      <c r="B2060" s="24" t="s">
        <v>4864</v>
      </c>
      <c r="C2060" s="23" t="s">
        <v>4888</v>
      </c>
      <c r="D2060" s="22"/>
      <c r="E2060" s="91">
        <v>83000</v>
      </c>
      <c r="F2060" s="21">
        <v>12</v>
      </c>
      <c r="G2060" s="20"/>
      <c r="H2060" s="14" t="str">
        <f t="shared" ref="H2060:H2123" si="192">IFERROR(ROUNDDOWN(IF(G2060="","",G2060*1.1),0),"")</f>
        <v/>
      </c>
      <c r="I2060" s="19">
        <f t="shared" ref="I2060:I2123" si="193">IF(F2060="","",F2060*E2060)</f>
        <v>996000</v>
      </c>
      <c r="J2060" s="14" t="str">
        <f t="shared" ref="J2060:J2123" si="194">IF(G2060="","",H2060*F2060)</f>
        <v/>
      </c>
      <c r="K2060" s="18" t="str">
        <f t="shared" ref="K2060:K2123" si="195">IF(G2060="","",1-J2060/I2060/1.1)</f>
        <v/>
      </c>
      <c r="L2060" s="18" t="str">
        <f t="shared" ref="L2060:L2123" si="196">IF(G2060="","",1-J2060/I2060)</f>
        <v/>
      </c>
      <c r="M2060" s="17" t="str">
        <f t="shared" ref="M2060:M2123" si="197">IF(G2060="","✔","")</f>
        <v>✔</v>
      </c>
    </row>
    <row r="2061" spans="1:13" ht="14.25" customHeight="1" x14ac:dyDescent="0.15">
      <c r="A2061" s="24" t="s">
        <v>4887</v>
      </c>
      <c r="B2061" s="24" t="s">
        <v>4864</v>
      </c>
      <c r="C2061" s="23" t="s">
        <v>4886</v>
      </c>
      <c r="D2061" s="22"/>
      <c r="E2061" s="91">
        <v>58881.2</v>
      </c>
      <c r="F2061" s="21">
        <v>111</v>
      </c>
      <c r="G2061" s="20"/>
      <c r="H2061" s="14" t="str">
        <f t="shared" si="192"/>
        <v/>
      </c>
      <c r="I2061" s="19">
        <f t="shared" si="193"/>
        <v>6535813.1999999993</v>
      </c>
      <c r="J2061" s="14" t="str">
        <f t="shared" si="194"/>
        <v/>
      </c>
      <c r="K2061" s="18" t="str">
        <f t="shared" si="195"/>
        <v/>
      </c>
      <c r="L2061" s="18" t="str">
        <f t="shared" si="196"/>
        <v/>
      </c>
      <c r="M2061" s="17" t="str">
        <f t="shared" si="197"/>
        <v>✔</v>
      </c>
    </row>
    <row r="2062" spans="1:13" ht="14.25" customHeight="1" x14ac:dyDescent="0.15">
      <c r="A2062" s="24" t="s">
        <v>4885</v>
      </c>
      <c r="B2062" s="24" t="s">
        <v>4864</v>
      </c>
      <c r="C2062" s="23" t="s">
        <v>4884</v>
      </c>
      <c r="D2062" s="22"/>
      <c r="E2062" s="91">
        <v>85337</v>
      </c>
      <c r="F2062" s="21">
        <v>132</v>
      </c>
      <c r="G2062" s="20"/>
      <c r="H2062" s="14" t="str">
        <f t="shared" si="192"/>
        <v/>
      </c>
      <c r="I2062" s="19">
        <f t="shared" si="193"/>
        <v>11264484</v>
      </c>
      <c r="J2062" s="14" t="str">
        <f t="shared" si="194"/>
        <v/>
      </c>
      <c r="K2062" s="18" t="str">
        <f t="shared" si="195"/>
        <v/>
      </c>
      <c r="L2062" s="18" t="str">
        <f t="shared" si="196"/>
        <v/>
      </c>
      <c r="M2062" s="17" t="str">
        <f t="shared" si="197"/>
        <v>✔</v>
      </c>
    </row>
    <row r="2063" spans="1:13" ht="14.25" customHeight="1" x14ac:dyDescent="0.15">
      <c r="A2063" s="24" t="s">
        <v>4883</v>
      </c>
      <c r="B2063" s="24" t="s">
        <v>4864</v>
      </c>
      <c r="C2063" s="23" t="s">
        <v>4882</v>
      </c>
      <c r="D2063" s="22"/>
      <c r="E2063" s="91">
        <v>113768.2</v>
      </c>
      <c r="F2063" s="21">
        <v>56</v>
      </c>
      <c r="G2063" s="20"/>
      <c r="H2063" s="14" t="str">
        <f t="shared" si="192"/>
        <v/>
      </c>
      <c r="I2063" s="19">
        <f t="shared" si="193"/>
        <v>6371019.2000000002</v>
      </c>
      <c r="J2063" s="14" t="str">
        <f t="shared" si="194"/>
        <v/>
      </c>
      <c r="K2063" s="18" t="str">
        <f t="shared" si="195"/>
        <v/>
      </c>
      <c r="L2063" s="18" t="str">
        <f t="shared" si="196"/>
        <v/>
      </c>
      <c r="M2063" s="17" t="str">
        <f t="shared" si="197"/>
        <v>✔</v>
      </c>
    </row>
    <row r="2064" spans="1:13" ht="14.25" customHeight="1" x14ac:dyDescent="0.15">
      <c r="A2064" s="24" t="s">
        <v>4881</v>
      </c>
      <c r="B2064" s="24" t="s">
        <v>4864</v>
      </c>
      <c r="C2064" s="23" t="s">
        <v>4880</v>
      </c>
      <c r="D2064" s="22"/>
      <c r="E2064" s="91">
        <v>111507.2</v>
      </c>
      <c r="F2064" s="21">
        <v>27</v>
      </c>
      <c r="G2064" s="20"/>
      <c r="H2064" s="14" t="str">
        <f t="shared" si="192"/>
        <v/>
      </c>
      <c r="I2064" s="19">
        <f t="shared" si="193"/>
        <v>3010694.4</v>
      </c>
      <c r="J2064" s="14" t="str">
        <f t="shared" si="194"/>
        <v/>
      </c>
      <c r="K2064" s="18" t="str">
        <f t="shared" si="195"/>
        <v/>
      </c>
      <c r="L2064" s="18" t="str">
        <f t="shared" si="196"/>
        <v/>
      </c>
      <c r="M2064" s="17" t="str">
        <f t="shared" si="197"/>
        <v>✔</v>
      </c>
    </row>
    <row r="2065" spans="1:13" ht="14.25" customHeight="1" x14ac:dyDescent="0.15">
      <c r="A2065" s="24" t="s">
        <v>4879</v>
      </c>
      <c r="B2065" s="24" t="s">
        <v>4864</v>
      </c>
      <c r="C2065" s="23" t="s">
        <v>4878</v>
      </c>
      <c r="D2065" s="22"/>
      <c r="E2065" s="91">
        <v>167059.20000000001</v>
      </c>
      <c r="F2065" s="21">
        <v>27</v>
      </c>
      <c r="G2065" s="20"/>
      <c r="H2065" s="14" t="str">
        <f t="shared" si="192"/>
        <v/>
      </c>
      <c r="I2065" s="19">
        <f t="shared" si="193"/>
        <v>4510598.4000000004</v>
      </c>
      <c r="J2065" s="14" t="str">
        <f t="shared" si="194"/>
        <v/>
      </c>
      <c r="K2065" s="18" t="str">
        <f t="shared" si="195"/>
        <v/>
      </c>
      <c r="L2065" s="18" t="str">
        <f t="shared" si="196"/>
        <v/>
      </c>
      <c r="M2065" s="17" t="str">
        <f t="shared" si="197"/>
        <v>✔</v>
      </c>
    </row>
    <row r="2066" spans="1:13" ht="14.25" customHeight="1" x14ac:dyDescent="0.15">
      <c r="A2066" s="24" t="s">
        <v>4877</v>
      </c>
      <c r="B2066" s="24" t="s">
        <v>4864</v>
      </c>
      <c r="C2066" s="23" t="s">
        <v>4876</v>
      </c>
      <c r="D2066" s="22"/>
      <c r="E2066" s="91">
        <v>1570</v>
      </c>
      <c r="F2066" s="21">
        <v>5</v>
      </c>
      <c r="G2066" s="20"/>
      <c r="H2066" s="14" t="str">
        <f t="shared" si="192"/>
        <v/>
      </c>
      <c r="I2066" s="19">
        <f t="shared" si="193"/>
        <v>7850</v>
      </c>
      <c r="J2066" s="14" t="str">
        <f t="shared" si="194"/>
        <v/>
      </c>
      <c r="K2066" s="18" t="str">
        <f t="shared" si="195"/>
        <v/>
      </c>
      <c r="L2066" s="18" t="str">
        <f t="shared" si="196"/>
        <v/>
      </c>
      <c r="M2066" s="17" t="str">
        <f t="shared" si="197"/>
        <v>✔</v>
      </c>
    </row>
    <row r="2067" spans="1:13" ht="14.25" customHeight="1" x14ac:dyDescent="0.15">
      <c r="A2067" s="24" t="s">
        <v>4875</v>
      </c>
      <c r="B2067" s="24" t="s">
        <v>4864</v>
      </c>
      <c r="C2067" s="23" t="s">
        <v>4874</v>
      </c>
      <c r="D2067" s="22"/>
      <c r="E2067" s="91">
        <v>5760</v>
      </c>
      <c r="F2067" s="21">
        <v>17</v>
      </c>
      <c r="G2067" s="20"/>
      <c r="H2067" s="14" t="str">
        <f t="shared" si="192"/>
        <v/>
      </c>
      <c r="I2067" s="19">
        <f t="shared" si="193"/>
        <v>97920</v>
      </c>
      <c r="J2067" s="14" t="str">
        <f t="shared" si="194"/>
        <v/>
      </c>
      <c r="K2067" s="18" t="str">
        <f t="shared" si="195"/>
        <v/>
      </c>
      <c r="L2067" s="18" t="str">
        <f t="shared" si="196"/>
        <v/>
      </c>
      <c r="M2067" s="17" t="str">
        <f t="shared" si="197"/>
        <v>✔</v>
      </c>
    </row>
    <row r="2068" spans="1:13" ht="14.25" customHeight="1" x14ac:dyDescent="0.15">
      <c r="A2068" s="24" t="s">
        <v>4873</v>
      </c>
      <c r="B2068" s="24" t="s">
        <v>4864</v>
      </c>
      <c r="C2068" s="23" t="s">
        <v>4872</v>
      </c>
      <c r="D2068" s="22"/>
      <c r="E2068" s="91">
        <v>11610</v>
      </c>
      <c r="F2068" s="21">
        <v>576</v>
      </c>
      <c r="G2068" s="20"/>
      <c r="H2068" s="14" t="str">
        <f t="shared" si="192"/>
        <v/>
      </c>
      <c r="I2068" s="19">
        <f t="shared" si="193"/>
        <v>6687360</v>
      </c>
      <c r="J2068" s="14" t="str">
        <f t="shared" si="194"/>
        <v/>
      </c>
      <c r="K2068" s="18" t="str">
        <f t="shared" si="195"/>
        <v/>
      </c>
      <c r="L2068" s="18" t="str">
        <f t="shared" si="196"/>
        <v/>
      </c>
      <c r="M2068" s="17" t="str">
        <f t="shared" si="197"/>
        <v>✔</v>
      </c>
    </row>
    <row r="2069" spans="1:13" ht="14.25" customHeight="1" x14ac:dyDescent="0.15">
      <c r="A2069" s="24" t="s">
        <v>4871</v>
      </c>
      <c r="B2069" s="24" t="s">
        <v>4864</v>
      </c>
      <c r="C2069" s="23" t="s">
        <v>4870</v>
      </c>
      <c r="D2069" s="22"/>
      <c r="E2069" s="91">
        <v>58050</v>
      </c>
      <c r="F2069" s="21">
        <v>22</v>
      </c>
      <c r="G2069" s="20"/>
      <c r="H2069" s="14" t="str">
        <f t="shared" si="192"/>
        <v/>
      </c>
      <c r="I2069" s="19">
        <f t="shared" si="193"/>
        <v>1277100</v>
      </c>
      <c r="J2069" s="14" t="str">
        <f t="shared" si="194"/>
        <v/>
      </c>
      <c r="K2069" s="18" t="str">
        <f t="shared" si="195"/>
        <v/>
      </c>
      <c r="L2069" s="18" t="str">
        <f t="shared" si="196"/>
        <v/>
      </c>
      <c r="M2069" s="17" t="str">
        <f t="shared" si="197"/>
        <v>✔</v>
      </c>
    </row>
    <row r="2070" spans="1:13" ht="14.25" customHeight="1" x14ac:dyDescent="0.15">
      <c r="A2070" s="24" t="s">
        <v>4869</v>
      </c>
      <c r="B2070" s="24" t="s">
        <v>4864</v>
      </c>
      <c r="C2070" s="23" t="s">
        <v>4868</v>
      </c>
      <c r="D2070" s="22"/>
      <c r="E2070" s="91">
        <v>2997</v>
      </c>
      <c r="F2070" s="21">
        <v>233</v>
      </c>
      <c r="G2070" s="20"/>
      <c r="H2070" s="14" t="str">
        <f t="shared" si="192"/>
        <v/>
      </c>
      <c r="I2070" s="19">
        <f t="shared" si="193"/>
        <v>698301</v>
      </c>
      <c r="J2070" s="14" t="str">
        <f t="shared" si="194"/>
        <v/>
      </c>
      <c r="K2070" s="18" t="str">
        <f t="shared" si="195"/>
        <v/>
      </c>
      <c r="L2070" s="18" t="str">
        <f t="shared" si="196"/>
        <v/>
      </c>
      <c r="M2070" s="17" t="str">
        <f t="shared" si="197"/>
        <v>✔</v>
      </c>
    </row>
    <row r="2071" spans="1:13" ht="14.25" customHeight="1" x14ac:dyDescent="0.15">
      <c r="A2071" s="24" t="s">
        <v>4867</v>
      </c>
      <c r="B2071" s="24" t="s">
        <v>4864</v>
      </c>
      <c r="C2071" s="23" t="s">
        <v>4866</v>
      </c>
      <c r="D2071" s="22"/>
      <c r="E2071" s="91">
        <v>2706.4</v>
      </c>
      <c r="F2071" s="21">
        <v>240</v>
      </c>
      <c r="G2071" s="20"/>
      <c r="H2071" s="14" t="str">
        <f t="shared" si="192"/>
        <v/>
      </c>
      <c r="I2071" s="19">
        <f t="shared" si="193"/>
        <v>649536</v>
      </c>
      <c r="J2071" s="14" t="str">
        <f t="shared" si="194"/>
        <v/>
      </c>
      <c r="K2071" s="18" t="str">
        <f t="shared" si="195"/>
        <v/>
      </c>
      <c r="L2071" s="18" t="str">
        <f t="shared" si="196"/>
        <v/>
      </c>
      <c r="M2071" s="17" t="str">
        <f t="shared" si="197"/>
        <v>✔</v>
      </c>
    </row>
    <row r="2072" spans="1:13" ht="14.25" customHeight="1" x14ac:dyDescent="0.15">
      <c r="A2072" s="24" t="s">
        <v>4865</v>
      </c>
      <c r="B2072" s="24" t="s">
        <v>4864</v>
      </c>
      <c r="C2072" s="23" t="s">
        <v>4863</v>
      </c>
      <c r="D2072" s="22"/>
      <c r="E2072" s="91">
        <v>4984.3</v>
      </c>
      <c r="F2072" s="21">
        <v>317</v>
      </c>
      <c r="G2072" s="20"/>
      <c r="H2072" s="14" t="str">
        <f t="shared" si="192"/>
        <v/>
      </c>
      <c r="I2072" s="19">
        <f t="shared" si="193"/>
        <v>1580023.1</v>
      </c>
      <c r="J2072" s="14" t="str">
        <f t="shared" si="194"/>
        <v/>
      </c>
      <c r="K2072" s="18" t="str">
        <f t="shared" si="195"/>
        <v/>
      </c>
      <c r="L2072" s="18" t="str">
        <f t="shared" si="196"/>
        <v/>
      </c>
      <c r="M2072" s="17" t="str">
        <f t="shared" si="197"/>
        <v>✔</v>
      </c>
    </row>
    <row r="2073" spans="1:13" ht="14.25" customHeight="1" x14ac:dyDescent="0.15">
      <c r="A2073" s="24" t="s">
        <v>4862</v>
      </c>
      <c r="B2073" s="24" t="s">
        <v>4861</v>
      </c>
      <c r="C2073" s="23" t="s">
        <v>4860</v>
      </c>
      <c r="D2073" s="22" t="s">
        <v>17</v>
      </c>
      <c r="E2073" s="91">
        <v>20272</v>
      </c>
      <c r="F2073" s="21">
        <v>3</v>
      </c>
      <c r="G2073" s="20"/>
      <c r="H2073" s="14" t="str">
        <f t="shared" si="192"/>
        <v/>
      </c>
      <c r="I2073" s="19">
        <f t="shared" si="193"/>
        <v>60816</v>
      </c>
      <c r="J2073" s="14" t="str">
        <f t="shared" si="194"/>
        <v/>
      </c>
      <c r="K2073" s="18" t="str">
        <f t="shared" si="195"/>
        <v/>
      </c>
      <c r="L2073" s="18" t="str">
        <f t="shared" si="196"/>
        <v/>
      </c>
      <c r="M2073" s="17" t="str">
        <f t="shared" si="197"/>
        <v>✔</v>
      </c>
    </row>
    <row r="2074" spans="1:13" ht="14.25" customHeight="1" x14ac:dyDescent="0.15">
      <c r="A2074" s="24" t="s">
        <v>4859</v>
      </c>
      <c r="B2074" s="24" t="s">
        <v>4838</v>
      </c>
      <c r="C2074" s="23" t="s">
        <v>4858</v>
      </c>
      <c r="D2074" s="22"/>
      <c r="E2074" s="91">
        <v>4338.6000000000004</v>
      </c>
      <c r="F2074" s="21">
        <v>3</v>
      </c>
      <c r="G2074" s="20"/>
      <c r="H2074" s="14" t="str">
        <f t="shared" si="192"/>
        <v/>
      </c>
      <c r="I2074" s="19">
        <f t="shared" si="193"/>
        <v>13015.800000000001</v>
      </c>
      <c r="J2074" s="14" t="str">
        <f t="shared" si="194"/>
        <v/>
      </c>
      <c r="K2074" s="18" t="str">
        <f t="shared" si="195"/>
        <v/>
      </c>
      <c r="L2074" s="18" t="str">
        <f t="shared" si="196"/>
        <v/>
      </c>
      <c r="M2074" s="17" t="str">
        <f t="shared" si="197"/>
        <v>✔</v>
      </c>
    </row>
    <row r="2075" spans="1:13" ht="14.25" customHeight="1" x14ac:dyDescent="0.15">
      <c r="A2075" s="24" t="s">
        <v>4857</v>
      </c>
      <c r="B2075" s="24" t="s">
        <v>4838</v>
      </c>
      <c r="C2075" s="23" t="s">
        <v>4856</v>
      </c>
      <c r="D2075" s="22"/>
      <c r="E2075" s="91">
        <v>1960</v>
      </c>
      <c r="F2075" s="21">
        <v>3</v>
      </c>
      <c r="G2075" s="20"/>
      <c r="H2075" s="14" t="str">
        <f t="shared" si="192"/>
        <v/>
      </c>
      <c r="I2075" s="19">
        <f t="shared" si="193"/>
        <v>5880</v>
      </c>
      <c r="J2075" s="14" t="str">
        <f t="shared" si="194"/>
        <v/>
      </c>
      <c r="K2075" s="18" t="str">
        <f t="shared" si="195"/>
        <v/>
      </c>
      <c r="L2075" s="18" t="str">
        <f t="shared" si="196"/>
        <v/>
      </c>
      <c r="M2075" s="17" t="str">
        <f t="shared" si="197"/>
        <v>✔</v>
      </c>
    </row>
    <row r="2076" spans="1:13" ht="14.25" customHeight="1" x14ac:dyDescent="0.15">
      <c r="A2076" s="24" t="s">
        <v>4855</v>
      </c>
      <c r="B2076" s="24" t="s">
        <v>4838</v>
      </c>
      <c r="C2076" s="23" t="s">
        <v>4854</v>
      </c>
      <c r="D2076" s="22"/>
      <c r="E2076" s="91">
        <v>4560</v>
      </c>
      <c r="F2076" s="21">
        <v>188</v>
      </c>
      <c r="G2076" s="20"/>
      <c r="H2076" s="14" t="str">
        <f t="shared" si="192"/>
        <v/>
      </c>
      <c r="I2076" s="19">
        <f t="shared" si="193"/>
        <v>857280</v>
      </c>
      <c r="J2076" s="14" t="str">
        <f t="shared" si="194"/>
        <v/>
      </c>
      <c r="K2076" s="18" t="str">
        <f t="shared" si="195"/>
        <v/>
      </c>
      <c r="L2076" s="18" t="str">
        <f t="shared" si="196"/>
        <v/>
      </c>
      <c r="M2076" s="17" t="str">
        <f t="shared" si="197"/>
        <v>✔</v>
      </c>
    </row>
    <row r="2077" spans="1:13" ht="14.25" customHeight="1" x14ac:dyDescent="0.15">
      <c r="A2077" s="24" t="s">
        <v>4853</v>
      </c>
      <c r="B2077" s="24" t="s">
        <v>4838</v>
      </c>
      <c r="C2077" s="23" t="s">
        <v>4852</v>
      </c>
      <c r="D2077" s="22"/>
      <c r="E2077" s="91">
        <v>31478.2</v>
      </c>
      <c r="F2077" s="21">
        <v>29</v>
      </c>
      <c r="G2077" s="20"/>
      <c r="H2077" s="14" t="str">
        <f t="shared" si="192"/>
        <v/>
      </c>
      <c r="I2077" s="19">
        <f t="shared" si="193"/>
        <v>912867.8</v>
      </c>
      <c r="J2077" s="14" t="str">
        <f t="shared" si="194"/>
        <v/>
      </c>
      <c r="K2077" s="18" t="str">
        <f t="shared" si="195"/>
        <v/>
      </c>
      <c r="L2077" s="18" t="str">
        <f t="shared" si="196"/>
        <v/>
      </c>
      <c r="M2077" s="17" t="str">
        <f t="shared" si="197"/>
        <v>✔</v>
      </c>
    </row>
    <row r="2078" spans="1:13" ht="14.25" customHeight="1" x14ac:dyDescent="0.15">
      <c r="A2078" s="24" t="s">
        <v>4851</v>
      </c>
      <c r="B2078" s="24" t="s">
        <v>4838</v>
      </c>
      <c r="C2078" s="23" t="s">
        <v>4850</v>
      </c>
      <c r="D2078" s="22"/>
      <c r="E2078" s="91">
        <v>18240</v>
      </c>
      <c r="F2078" s="21">
        <v>15</v>
      </c>
      <c r="G2078" s="20"/>
      <c r="H2078" s="14" t="str">
        <f t="shared" si="192"/>
        <v/>
      </c>
      <c r="I2078" s="19">
        <f t="shared" si="193"/>
        <v>273600</v>
      </c>
      <c r="J2078" s="14" t="str">
        <f t="shared" si="194"/>
        <v/>
      </c>
      <c r="K2078" s="18" t="str">
        <f t="shared" si="195"/>
        <v/>
      </c>
      <c r="L2078" s="18" t="str">
        <f t="shared" si="196"/>
        <v/>
      </c>
      <c r="M2078" s="17" t="str">
        <f t="shared" si="197"/>
        <v>✔</v>
      </c>
    </row>
    <row r="2079" spans="1:13" ht="14.25" customHeight="1" x14ac:dyDescent="0.15">
      <c r="A2079" s="24" t="s">
        <v>4849</v>
      </c>
      <c r="B2079" s="24" t="s">
        <v>4838</v>
      </c>
      <c r="C2079" s="23" t="s">
        <v>4848</v>
      </c>
      <c r="D2079" s="22"/>
      <c r="E2079" s="91">
        <v>9388</v>
      </c>
      <c r="F2079" s="21">
        <v>144</v>
      </c>
      <c r="G2079" s="20"/>
      <c r="H2079" s="14" t="str">
        <f t="shared" si="192"/>
        <v/>
      </c>
      <c r="I2079" s="19">
        <f t="shared" si="193"/>
        <v>1351872</v>
      </c>
      <c r="J2079" s="14" t="str">
        <f t="shared" si="194"/>
        <v/>
      </c>
      <c r="K2079" s="18" t="str">
        <f t="shared" si="195"/>
        <v/>
      </c>
      <c r="L2079" s="18" t="str">
        <f t="shared" si="196"/>
        <v/>
      </c>
      <c r="M2079" s="17" t="str">
        <f t="shared" si="197"/>
        <v>✔</v>
      </c>
    </row>
    <row r="2080" spans="1:13" ht="14.25" customHeight="1" x14ac:dyDescent="0.15">
      <c r="A2080" s="24" t="s">
        <v>4847</v>
      </c>
      <c r="B2080" s="24" t="s">
        <v>4838</v>
      </c>
      <c r="C2080" s="23" t="s">
        <v>4846</v>
      </c>
      <c r="D2080" s="22"/>
      <c r="E2080" s="91">
        <v>945</v>
      </c>
      <c r="F2080" s="21">
        <v>137</v>
      </c>
      <c r="G2080" s="20"/>
      <c r="H2080" s="14" t="str">
        <f t="shared" si="192"/>
        <v/>
      </c>
      <c r="I2080" s="19">
        <f t="shared" si="193"/>
        <v>129465</v>
      </c>
      <c r="J2080" s="14" t="str">
        <f t="shared" si="194"/>
        <v/>
      </c>
      <c r="K2080" s="18" t="str">
        <f t="shared" si="195"/>
        <v/>
      </c>
      <c r="L2080" s="18" t="str">
        <f t="shared" si="196"/>
        <v/>
      </c>
      <c r="M2080" s="17" t="str">
        <f t="shared" si="197"/>
        <v>✔</v>
      </c>
    </row>
    <row r="2081" spans="1:13" ht="14.25" customHeight="1" x14ac:dyDescent="0.15">
      <c r="A2081" s="24" t="s">
        <v>4845</v>
      </c>
      <c r="B2081" s="24" t="s">
        <v>4838</v>
      </c>
      <c r="C2081" s="23" t="s">
        <v>4844</v>
      </c>
      <c r="D2081" s="22"/>
      <c r="E2081" s="91">
        <v>1890</v>
      </c>
      <c r="F2081" s="21">
        <v>8</v>
      </c>
      <c r="G2081" s="20"/>
      <c r="H2081" s="14" t="str">
        <f t="shared" si="192"/>
        <v/>
      </c>
      <c r="I2081" s="19">
        <f t="shared" si="193"/>
        <v>15120</v>
      </c>
      <c r="J2081" s="14" t="str">
        <f t="shared" si="194"/>
        <v/>
      </c>
      <c r="K2081" s="18" t="str">
        <f t="shared" si="195"/>
        <v/>
      </c>
      <c r="L2081" s="18" t="str">
        <f t="shared" si="196"/>
        <v/>
      </c>
      <c r="M2081" s="17" t="str">
        <f t="shared" si="197"/>
        <v>✔</v>
      </c>
    </row>
    <row r="2082" spans="1:13" ht="14.25" customHeight="1" x14ac:dyDescent="0.15">
      <c r="A2082" s="24" t="s">
        <v>4843</v>
      </c>
      <c r="B2082" s="24" t="s">
        <v>4838</v>
      </c>
      <c r="C2082" s="23" t="s">
        <v>4842</v>
      </c>
      <c r="D2082" s="22"/>
      <c r="E2082" s="91">
        <v>2925</v>
      </c>
      <c r="F2082" s="21">
        <v>24</v>
      </c>
      <c r="G2082" s="20"/>
      <c r="H2082" s="14" t="str">
        <f t="shared" si="192"/>
        <v/>
      </c>
      <c r="I2082" s="19">
        <f t="shared" si="193"/>
        <v>70200</v>
      </c>
      <c r="J2082" s="14" t="str">
        <f t="shared" si="194"/>
        <v/>
      </c>
      <c r="K2082" s="18" t="str">
        <f t="shared" si="195"/>
        <v/>
      </c>
      <c r="L2082" s="18" t="str">
        <f t="shared" si="196"/>
        <v/>
      </c>
      <c r="M2082" s="17" t="str">
        <f t="shared" si="197"/>
        <v>✔</v>
      </c>
    </row>
    <row r="2083" spans="1:13" ht="14.25" customHeight="1" x14ac:dyDescent="0.15">
      <c r="A2083" s="24" t="s">
        <v>4841</v>
      </c>
      <c r="B2083" s="24" t="s">
        <v>4838</v>
      </c>
      <c r="C2083" s="23" t="s">
        <v>4840</v>
      </c>
      <c r="D2083" s="22"/>
      <c r="E2083" s="91">
        <v>1170</v>
      </c>
      <c r="F2083" s="21">
        <v>12</v>
      </c>
      <c r="G2083" s="20"/>
      <c r="H2083" s="14" t="str">
        <f t="shared" si="192"/>
        <v/>
      </c>
      <c r="I2083" s="19">
        <f t="shared" si="193"/>
        <v>14040</v>
      </c>
      <c r="J2083" s="14" t="str">
        <f t="shared" si="194"/>
        <v/>
      </c>
      <c r="K2083" s="18" t="str">
        <f t="shared" si="195"/>
        <v/>
      </c>
      <c r="L2083" s="18" t="str">
        <f t="shared" si="196"/>
        <v/>
      </c>
      <c r="M2083" s="17" t="str">
        <f t="shared" si="197"/>
        <v>✔</v>
      </c>
    </row>
    <row r="2084" spans="1:13" ht="14.25" customHeight="1" x14ac:dyDescent="0.15">
      <c r="A2084" s="24" t="s">
        <v>4839</v>
      </c>
      <c r="B2084" s="24" t="s">
        <v>4838</v>
      </c>
      <c r="C2084" s="23" t="s">
        <v>4837</v>
      </c>
      <c r="D2084" s="22"/>
      <c r="E2084" s="91">
        <v>1280</v>
      </c>
      <c r="F2084" s="21">
        <v>29</v>
      </c>
      <c r="G2084" s="20"/>
      <c r="H2084" s="14" t="str">
        <f t="shared" si="192"/>
        <v/>
      </c>
      <c r="I2084" s="19">
        <f t="shared" si="193"/>
        <v>37120</v>
      </c>
      <c r="J2084" s="14" t="str">
        <f t="shared" si="194"/>
        <v/>
      </c>
      <c r="K2084" s="18" t="str">
        <f t="shared" si="195"/>
        <v/>
      </c>
      <c r="L2084" s="18" t="str">
        <f t="shared" si="196"/>
        <v/>
      </c>
      <c r="M2084" s="17" t="str">
        <f t="shared" si="197"/>
        <v>✔</v>
      </c>
    </row>
    <row r="2085" spans="1:13" ht="14.25" customHeight="1" x14ac:dyDescent="0.15">
      <c r="A2085" s="24" t="s">
        <v>4836</v>
      </c>
      <c r="B2085" s="24" t="s">
        <v>4717</v>
      </c>
      <c r="C2085" s="23" t="s">
        <v>4835</v>
      </c>
      <c r="D2085" s="22"/>
      <c r="E2085" s="91">
        <v>2646</v>
      </c>
      <c r="F2085" s="21">
        <v>51</v>
      </c>
      <c r="G2085" s="20"/>
      <c r="H2085" s="14" t="str">
        <f t="shared" si="192"/>
        <v/>
      </c>
      <c r="I2085" s="19">
        <f t="shared" si="193"/>
        <v>134946</v>
      </c>
      <c r="J2085" s="14" t="str">
        <f t="shared" si="194"/>
        <v/>
      </c>
      <c r="K2085" s="18" t="str">
        <f t="shared" si="195"/>
        <v/>
      </c>
      <c r="L2085" s="18" t="str">
        <f t="shared" si="196"/>
        <v/>
      </c>
      <c r="M2085" s="17" t="str">
        <f t="shared" si="197"/>
        <v>✔</v>
      </c>
    </row>
    <row r="2086" spans="1:13" ht="14.25" customHeight="1" x14ac:dyDescent="0.15">
      <c r="A2086" s="24" t="s">
        <v>4834</v>
      </c>
      <c r="B2086" s="24" t="s">
        <v>4717</v>
      </c>
      <c r="C2086" s="23" t="s">
        <v>4833</v>
      </c>
      <c r="D2086" s="22"/>
      <c r="E2086" s="91">
        <v>5280</v>
      </c>
      <c r="F2086" s="21">
        <v>44</v>
      </c>
      <c r="G2086" s="20"/>
      <c r="H2086" s="14" t="str">
        <f t="shared" si="192"/>
        <v/>
      </c>
      <c r="I2086" s="19">
        <f t="shared" si="193"/>
        <v>232320</v>
      </c>
      <c r="J2086" s="14" t="str">
        <f t="shared" si="194"/>
        <v/>
      </c>
      <c r="K2086" s="18" t="str">
        <f t="shared" si="195"/>
        <v/>
      </c>
      <c r="L2086" s="18" t="str">
        <f t="shared" si="196"/>
        <v/>
      </c>
      <c r="M2086" s="17" t="str">
        <f t="shared" si="197"/>
        <v>✔</v>
      </c>
    </row>
    <row r="2087" spans="1:13" ht="14.25" customHeight="1" x14ac:dyDescent="0.15">
      <c r="A2087" s="24" t="s">
        <v>4832</v>
      </c>
      <c r="B2087" s="24" t="s">
        <v>4717</v>
      </c>
      <c r="C2087" s="23" t="s">
        <v>4831</v>
      </c>
      <c r="D2087" s="22"/>
      <c r="E2087" s="91">
        <v>1080</v>
      </c>
      <c r="F2087" s="21">
        <v>44</v>
      </c>
      <c r="G2087" s="20"/>
      <c r="H2087" s="14" t="str">
        <f t="shared" si="192"/>
        <v/>
      </c>
      <c r="I2087" s="19">
        <f t="shared" si="193"/>
        <v>47520</v>
      </c>
      <c r="J2087" s="14" t="str">
        <f t="shared" si="194"/>
        <v/>
      </c>
      <c r="K2087" s="18" t="str">
        <f t="shared" si="195"/>
        <v/>
      </c>
      <c r="L2087" s="18" t="str">
        <f t="shared" si="196"/>
        <v/>
      </c>
      <c r="M2087" s="17" t="str">
        <f t="shared" si="197"/>
        <v>✔</v>
      </c>
    </row>
    <row r="2088" spans="1:13" ht="14.25" customHeight="1" x14ac:dyDescent="0.15">
      <c r="A2088" s="24" t="s">
        <v>4830</v>
      </c>
      <c r="B2088" s="24" t="s">
        <v>4717</v>
      </c>
      <c r="C2088" s="23" t="s">
        <v>4829</v>
      </c>
      <c r="D2088" s="22"/>
      <c r="E2088" s="91">
        <v>2330</v>
      </c>
      <c r="F2088" s="21">
        <v>3</v>
      </c>
      <c r="G2088" s="20"/>
      <c r="H2088" s="14" t="str">
        <f t="shared" si="192"/>
        <v/>
      </c>
      <c r="I2088" s="19">
        <f t="shared" si="193"/>
        <v>6990</v>
      </c>
      <c r="J2088" s="14" t="str">
        <f t="shared" si="194"/>
        <v/>
      </c>
      <c r="K2088" s="18" t="str">
        <f t="shared" si="195"/>
        <v/>
      </c>
      <c r="L2088" s="18" t="str">
        <f t="shared" si="196"/>
        <v/>
      </c>
      <c r="M2088" s="17" t="str">
        <f t="shared" si="197"/>
        <v>✔</v>
      </c>
    </row>
    <row r="2089" spans="1:13" ht="14.25" customHeight="1" x14ac:dyDescent="0.15">
      <c r="A2089" s="24" t="s">
        <v>4828</v>
      </c>
      <c r="B2089" s="24" t="s">
        <v>4717</v>
      </c>
      <c r="C2089" s="23" t="s">
        <v>4827</v>
      </c>
      <c r="D2089" s="22"/>
      <c r="E2089" s="91">
        <v>3070</v>
      </c>
      <c r="F2089" s="21">
        <v>10</v>
      </c>
      <c r="G2089" s="20"/>
      <c r="H2089" s="14" t="str">
        <f t="shared" si="192"/>
        <v/>
      </c>
      <c r="I2089" s="19">
        <f t="shared" si="193"/>
        <v>30700</v>
      </c>
      <c r="J2089" s="14" t="str">
        <f t="shared" si="194"/>
        <v/>
      </c>
      <c r="K2089" s="18" t="str">
        <f t="shared" si="195"/>
        <v/>
      </c>
      <c r="L2089" s="18" t="str">
        <f t="shared" si="196"/>
        <v/>
      </c>
      <c r="M2089" s="17" t="str">
        <f t="shared" si="197"/>
        <v>✔</v>
      </c>
    </row>
    <row r="2090" spans="1:13" ht="14.25" customHeight="1" x14ac:dyDescent="0.15">
      <c r="A2090" s="24" t="s">
        <v>4826</v>
      </c>
      <c r="B2090" s="24" t="s">
        <v>4717</v>
      </c>
      <c r="C2090" s="23" t="s">
        <v>4825</v>
      </c>
      <c r="D2090" s="22"/>
      <c r="E2090" s="91">
        <v>4820</v>
      </c>
      <c r="F2090" s="21">
        <v>94</v>
      </c>
      <c r="G2090" s="20"/>
      <c r="H2090" s="14" t="str">
        <f t="shared" si="192"/>
        <v/>
      </c>
      <c r="I2090" s="19">
        <f t="shared" si="193"/>
        <v>453080</v>
      </c>
      <c r="J2090" s="14" t="str">
        <f t="shared" si="194"/>
        <v/>
      </c>
      <c r="K2090" s="18" t="str">
        <f t="shared" si="195"/>
        <v/>
      </c>
      <c r="L2090" s="18" t="str">
        <f t="shared" si="196"/>
        <v/>
      </c>
      <c r="M2090" s="17" t="str">
        <f t="shared" si="197"/>
        <v>✔</v>
      </c>
    </row>
    <row r="2091" spans="1:13" ht="14.25" customHeight="1" x14ac:dyDescent="0.15">
      <c r="A2091" s="24" t="s">
        <v>4824</v>
      </c>
      <c r="B2091" s="24" t="s">
        <v>4717</v>
      </c>
      <c r="C2091" s="23" t="s">
        <v>4823</v>
      </c>
      <c r="D2091" s="22"/>
      <c r="E2091" s="91">
        <v>2420</v>
      </c>
      <c r="F2091" s="21">
        <v>48</v>
      </c>
      <c r="G2091" s="20"/>
      <c r="H2091" s="14" t="str">
        <f t="shared" si="192"/>
        <v/>
      </c>
      <c r="I2091" s="19">
        <f t="shared" si="193"/>
        <v>116160</v>
      </c>
      <c r="J2091" s="14" t="str">
        <f t="shared" si="194"/>
        <v/>
      </c>
      <c r="K2091" s="18" t="str">
        <f t="shared" si="195"/>
        <v/>
      </c>
      <c r="L2091" s="18" t="str">
        <f t="shared" si="196"/>
        <v/>
      </c>
      <c r="M2091" s="17" t="str">
        <f t="shared" si="197"/>
        <v>✔</v>
      </c>
    </row>
    <row r="2092" spans="1:13" ht="14.25" customHeight="1" x14ac:dyDescent="0.15">
      <c r="A2092" s="24" t="s">
        <v>4822</v>
      </c>
      <c r="B2092" s="24" t="s">
        <v>4717</v>
      </c>
      <c r="C2092" s="23" t="s">
        <v>4821</v>
      </c>
      <c r="D2092" s="22"/>
      <c r="E2092" s="91">
        <v>3100</v>
      </c>
      <c r="F2092" s="21">
        <v>5</v>
      </c>
      <c r="G2092" s="20"/>
      <c r="H2092" s="14" t="str">
        <f t="shared" si="192"/>
        <v/>
      </c>
      <c r="I2092" s="19">
        <f t="shared" si="193"/>
        <v>15500</v>
      </c>
      <c r="J2092" s="14" t="str">
        <f t="shared" si="194"/>
        <v/>
      </c>
      <c r="K2092" s="18" t="str">
        <f t="shared" si="195"/>
        <v/>
      </c>
      <c r="L2092" s="18" t="str">
        <f t="shared" si="196"/>
        <v/>
      </c>
      <c r="M2092" s="17" t="str">
        <f t="shared" si="197"/>
        <v>✔</v>
      </c>
    </row>
    <row r="2093" spans="1:13" ht="14.25" customHeight="1" x14ac:dyDescent="0.15">
      <c r="A2093" s="24" t="s">
        <v>4820</v>
      </c>
      <c r="B2093" s="24" t="s">
        <v>4717</v>
      </c>
      <c r="C2093" s="23" t="s">
        <v>4819</v>
      </c>
      <c r="D2093" s="22" t="s">
        <v>17</v>
      </c>
      <c r="E2093" s="91">
        <v>1080</v>
      </c>
      <c r="F2093" s="21">
        <v>34</v>
      </c>
      <c r="G2093" s="20"/>
      <c r="H2093" s="14" t="str">
        <f t="shared" si="192"/>
        <v/>
      </c>
      <c r="I2093" s="19">
        <f t="shared" si="193"/>
        <v>36720</v>
      </c>
      <c r="J2093" s="14" t="str">
        <f t="shared" si="194"/>
        <v/>
      </c>
      <c r="K2093" s="18" t="str">
        <f t="shared" si="195"/>
        <v/>
      </c>
      <c r="L2093" s="18" t="str">
        <f t="shared" si="196"/>
        <v/>
      </c>
      <c r="M2093" s="17" t="str">
        <f t="shared" si="197"/>
        <v>✔</v>
      </c>
    </row>
    <row r="2094" spans="1:13" ht="14.25" customHeight="1" x14ac:dyDescent="0.15">
      <c r="A2094" s="24" t="s">
        <v>4818</v>
      </c>
      <c r="B2094" s="24" t="s">
        <v>4717</v>
      </c>
      <c r="C2094" s="23" t="s">
        <v>4817</v>
      </c>
      <c r="D2094" s="22" t="s">
        <v>17</v>
      </c>
      <c r="E2094" s="91">
        <v>10800</v>
      </c>
      <c r="F2094" s="21">
        <v>39</v>
      </c>
      <c r="G2094" s="20"/>
      <c r="H2094" s="14" t="str">
        <f t="shared" si="192"/>
        <v/>
      </c>
      <c r="I2094" s="19">
        <f t="shared" si="193"/>
        <v>421200</v>
      </c>
      <c r="J2094" s="14" t="str">
        <f t="shared" si="194"/>
        <v/>
      </c>
      <c r="K2094" s="18" t="str">
        <f t="shared" si="195"/>
        <v/>
      </c>
      <c r="L2094" s="18" t="str">
        <f t="shared" si="196"/>
        <v/>
      </c>
      <c r="M2094" s="17" t="str">
        <f t="shared" si="197"/>
        <v>✔</v>
      </c>
    </row>
    <row r="2095" spans="1:13" ht="14.25" customHeight="1" x14ac:dyDescent="0.15">
      <c r="A2095" s="24" t="s">
        <v>4816</v>
      </c>
      <c r="B2095" s="24" t="s">
        <v>4717</v>
      </c>
      <c r="C2095" s="23" t="s">
        <v>4815</v>
      </c>
      <c r="D2095" s="22" t="s">
        <v>17</v>
      </c>
      <c r="E2095" s="91">
        <v>7697</v>
      </c>
      <c r="F2095" s="21">
        <v>92</v>
      </c>
      <c r="G2095" s="20"/>
      <c r="H2095" s="14" t="str">
        <f t="shared" si="192"/>
        <v/>
      </c>
      <c r="I2095" s="19">
        <f t="shared" si="193"/>
        <v>708124</v>
      </c>
      <c r="J2095" s="14" t="str">
        <f t="shared" si="194"/>
        <v/>
      </c>
      <c r="K2095" s="18" t="str">
        <f t="shared" si="195"/>
        <v/>
      </c>
      <c r="L2095" s="18" t="str">
        <f t="shared" si="196"/>
        <v/>
      </c>
      <c r="M2095" s="17" t="str">
        <f t="shared" si="197"/>
        <v>✔</v>
      </c>
    </row>
    <row r="2096" spans="1:13" ht="14.25" customHeight="1" x14ac:dyDescent="0.15">
      <c r="A2096" s="24" t="s">
        <v>4814</v>
      </c>
      <c r="B2096" s="24" t="s">
        <v>4717</v>
      </c>
      <c r="C2096" s="23" t="s">
        <v>4813</v>
      </c>
      <c r="D2096" s="22" t="s">
        <v>17</v>
      </c>
      <c r="E2096" s="91">
        <v>9228</v>
      </c>
      <c r="F2096" s="21">
        <v>473</v>
      </c>
      <c r="G2096" s="20"/>
      <c r="H2096" s="14" t="str">
        <f t="shared" si="192"/>
        <v/>
      </c>
      <c r="I2096" s="19">
        <f t="shared" si="193"/>
        <v>4364844</v>
      </c>
      <c r="J2096" s="14" t="str">
        <f t="shared" si="194"/>
        <v/>
      </c>
      <c r="K2096" s="18" t="str">
        <f t="shared" si="195"/>
        <v/>
      </c>
      <c r="L2096" s="18" t="str">
        <f t="shared" si="196"/>
        <v/>
      </c>
      <c r="M2096" s="17" t="str">
        <f t="shared" si="197"/>
        <v>✔</v>
      </c>
    </row>
    <row r="2097" spans="1:13" ht="14.25" customHeight="1" x14ac:dyDescent="0.15">
      <c r="A2097" s="24" t="s">
        <v>4812</v>
      </c>
      <c r="B2097" s="24" t="s">
        <v>4717</v>
      </c>
      <c r="C2097" s="23" t="s">
        <v>4811</v>
      </c>
      <c r="D2097" s="22" t="s">
        <v>17</v>
      </c>
      <c r="E2097" s="91">
        <v>143624</v>
      </c>
      <c r="F2097" s="21">
        <v>473</v>
      </c>
      <c r="G2097" s="20"/>
      <c r="H2097" s="14" t="str">
        <f t="shared" si="192"/>
        <v/>
      </c>
      <c r="I2097" s="19">
        <f t="shared" si="193"/>
        <v>67934152</v>
      </c>
      <c r="J2097" s="14" t="str">
        <f t="shared" si="194"/>
        <v/>
      </c>
      <c r="K2097" s="18" t="str">
        <f t="shared" si="195"/>
        <v/>
      </c>
      <c r="L2097" s="18" t="str">
        <f t="shared" si="196"/>
        <v/>
      </c>
      <c r="M2097" s="17" t="str">
        <f t="shared" si="197"/>
        <v>✔</v>
      </c>
    </row>
    <row r="2098" spans="1:13" ht="14.25" customHeight="1" x14ac:dyDescent="0.15">
      <c r="A2098" s="24" t="s">
        <v>4810</v>
      </c>
      <c r="B2098" s="24" t="s">
        <v>4717</v>
      </c>
      <c r="C2098" s="23" t="s">
        <v>4809</v>
      </c>
      <c r="D2098" s="22"/>
      <c r="E2098" s="91">
        <v>6620</v>
      </c>
      <c r="F2098" s="21">
        <v>17</v>
      </c>
      <c r="G2098" s="20"/>
      <c r="H2098" s="14" t="str">
        <f t="shared" si="192"/>
        <v/>
      </c>
      <c r="I2098" s="19">
        <f t="shared" si="193"/>
        <v>112540</v>
      </c>
      <c r="J2098" s="14" t="str">
        <f t="shared" si="194"/>
        <v/>
      </c>
      <c r="K2098" s="18" t="str">
        <f t="shared" si="195"/>
        <v/>
      </c>
      <c r="L2098" s="18" t="str">
        <f t="shared" si="196"/>
        <v/>
      </c>
      <c r="M2098" s="17" t="str">
        <f t="shared" si="197"/>
        <v>✔</v>
      </c>
    </row>
    <row r="2099" spans="1:13" ht="14.25" customHeight="1" x14ac:dyDescent="0.15">
      <c r="A2099" s="24" t="s">
        <v>4808</v>
      </c>
      <c r="B2099" s="24" t="s">
        <v>4717</v>
      </c>
      <c r="C2099" s="23" t="s">
        <v>4807</v>
      </c>
      <c r="D2099" s="22"/>
      <c r="E2099" s="91">
        <v>1530</v>
      </c>
      <c r="F2099" s="21">
        <v>12</v>
      </c>
      <c r="G2099" s="20"/>
      <c r="H2099" s="14" t="str">
        <f t="shared" si="192"/>
        <v/>
      </c>
      <c r="I2099" s="19">
        <f t="shared" si="193"/>
        <v>18360</v>
      </c>
      <c r="J2099" s="14" t="str">
        <f t="shared" si="194"/>
        <v/>
      </c>
      <c r="K2099" s="18" t="str">
        <f t="shared" si="195"/>
        <v/>
      </c>
      <c r="L2099" s="18" t="str">
        <f t="shared" si="196"/>
        <v/>
      </c>
      <c r="M2099" s="17" t="str">
        <f t="shared" si="197"/>
        <v>✔</v>
      </c>
    </row>
    <row r="2100" spans="1:13" ht="14.25" customHeight="1" x14ac:dyDescent="0.15">
      <c r="A2100" s="24" t="s">
        <v>4806</v>
      </c>
      <c r="B2100" s="24" t="s">
        <v>4717</v>
      </c>
      <c r="C2100" s="23" t="s">
        <v>4805</v>
      </c>
      <c r="D2100" s="22"/>
      <c r="E2100" s="91">
        <v>1080</v>
      </c>
      <c r="F2100" s="21">
        <v>10</v>
      </c>
      <c r="G2100" s="20"/>
      <c r="H2100" s="14" t="str">
        <f t="shared" si="192"/>
        <v/>
      </c>
      <c r="I2100" s="19">
        <f t="shared" si="193"/>
        <v>10800</v>
      </c>
      <c r="J2100" s="14" t="str">
        <f t="shared" si="194"/>
        <v/>
      </c>
      <c r="K2100" s="18" t="str">
        <f t="shared" si="195"/>
        <v/>
      </c>
      <c r="L2100" s="18" t="str">
        <f t="shared" si="196"/>
        <v/>
      </c>
      <c r="M2100" s="17" t="str">
        <f t="shared" si="197"/>
        <v>✔</v>
      </c>
    </row>
    <row r="2101" spans="1:13" ht="14.25" customHeight="1" x14ac:dyDescent="0.15">
      <c r="A2101" s="24" t="s">
        <v>4804</v>
      </c>
      <c r="B2101" s="24" t="s">
        <v>4717</v>
      </c>
      <c r="C2101" s="23" t="s">
        <v>4803</v>
      </c>
      <c r="D2101" s="22"/>
      <c r="E2101" s="91">
        <v>1080</v>
      </c>
      <c r="F2101" s="21">
        <v>171</v>
      </c>
      <c r="G2101" s="20"/>
      <c r="H2101" s="14" t="str">
        <f t="shared" si="192"/>
        <v/>
      </c>
      <c r="I2101" s="19">
        <f t="shared" si="193"/>
        <v>184680</v>
      </c>
      <c r="J2101" s="14" t="str">
        <f t="shared" si="194"/>
        <v/>
      </c>
      <c r="K2101" s="18" t="str">
        <f t="shared" si="195"/>
        <v/>
      </c>
      <c r="L2101" s="18" t="str">
        <f t="shared" si="196"/>
        <v/>
      </c>
      <c r="M2101" s="17" t="str">
        <f t="shared" si="197"/>
        <v>✔</v>
      </c>
    </row>
    <row r="2102" spans="1:13" ht="14.25" customHeight="1" x14ac:dyDescent="0.15">
      <c r="A2102" s="24" t="s">
        <v>4802</v>
      </c>
      <c r="B2102" s="24" t="s">
        <v>4717</v>
      </c>
      <c r="C2102" s="23" t="s">
        <v>4801</v>
      </c>
      <c r="D2102" s="22"/>
      <c r="E2102" s="91">
        <v>5400</v>
      </c>
      <c r="F2102" s="21">
        <v>1102</v>
      </c>
      <c r="G2102" s="20"/>
      <c r="H2102" s="14" t="str">
        <f t="shared" si="192"/>
        <v/>
      </c>
      <c r="I2102" s="19">
        <f t="shared" si="193"/>
        <v>5950800</v>
      </c>
      <c r="J2102" s="14" t="str">
        <f t="shared" si="194"/>
        <v/>
      </c>
      <c r="K2102" s="18" t="str">
        <f t="shared" si="195"/>
        <v/>
      </c>
      <c r="L2102" s="18" t="str">
        <f t="shared" si="196"/>
        <v/>
      </c>
      <c r="M2102" s="17" t="str">
        <f t="shared" si="197"/>
        <v>✔</v>
      </c>
    </row>
    <row r="2103" spans="1:13" ht="14.25" customHeight="1" x14ac:dyDescent="0.15">
      <c r="A2103" s="24" t="s">
        <v>4800</v>
      </c>
      <c r="B2103" s="24" t="s">
        <v>4717</v>
      </c>
      <c r="C2103" s="23" t="s">
        <v>4799</v>
      </c>
      <c r="D2103" s="22"/>
      <c r="E2103" s="91">
        <v>1730</v>
      </c>
      <c r="F2103" s="21">
        <v>166</v>
      </c>
      <c r="G2103" s="20"/>
      <c r="H2103" s="14" t="str">
        <f t="shared" si="192"/>
        <v/>
      </c>
      <c r="I2103" s="19">
        <f t="shared" si="193"/>
        <v>287180</v>
      </c>
      <c r="J2103" s="14" t="str">
        <f t="shared" si="194"/>
        <v/>
      </c>
      <c r="K2103" s="18" t="str">
        <f t="shared" si="195"/>
        <v/>
      </c>
      <c r="L2103" s="18" t="str">
        <f t="shared" si="196"/>
        <v/>
      </c>
      <c r="M2103" s="17" t="str">
        <f t="shared" si="197"/>
        <v>✔</v>
      </c>
    </row>
    <row r="2104" spans="1:13" ht="14.25" customHeight="1" x14ac:dyDescent="0.15">
      <c r="A2104" s="24" t="s">
        <v>4798</v>
      </c>
      <c r="B2104" s="24" t="s">
        <v>4717</v>
      </c>
      <c r="C2104" s="23" t="s">
        <v>4797</v>
      </c>
      <c r="D2104" s="22"/>
      <c r="E2104" s="91">
        <v>8650</v>
      </c>
      <c r="F2104" s="21">
        <v>183</v>
      </c>
      <c r="G2104" s="20"/>
      <c r="H2104" s="14" t="str">
        <f t="shared" si="192"/>
        <v/>
      </c>
      <c r="I2104" s="19">
        <f t="shared" si="193"/>
        <v>1582950</v>
      </c>
      <c r="J2104" s="14" t="str">
        <f t="shared" si="194"/>
        <v/>
      </c>
      <c r="K2104" s="18" t="str">
        <f t="shared" si="195"/>
        <v/>
      </c>
      <c r="L2104" s="18" t="str">
        <f t="shared" si="196"/>
        <v/>
      </c>
      <c r="M2104" s="17" t="str">
        <f t="shared" si="197"/>
        <v>✔</v>
      </c>
    </row>
    <row r="2105" spans="1:13" ht="14.25" customHeight="1" x14ac:dyDescent="0.15">
      <c r="A2105" s="24" t="s">
        <v>4796</v>
      </c>
      <c r="B2105" s="24" t="s">
        <v>4717</v>
      </c>
      <c r="C2105" s="23" t="s">
        <v>4795</v>
      </c>
      <c r="D2105" s="22"/>
      <c r="E2105" s="91">
        <v>1970</v>
      </c>
      <c r="F2105" s="21">
        <v>2585</v>
      </c>
      <c r="G2105" s="20"/>
      <c r="H2105" s="14" t="str">
        <f t="shared" si="192"/>
        <v/>
      </c>
      <c r="I2105" s="19">
        <f t="shared" si="193"/>
        <v>5092450</v>
      </c>
      <c r="J2105" s="14" t="str">
        <f t="shared" si="194"/>
        <v/>
      </c>
      <c r="K2105" s="18" t="str">
        <f t="shared" si="195"/>
        <v/>
      </c>
      <c r="L2105" s="18" t="str">
        <f t="shared" si="196"/>
        <v/>
      </c>
      <c r="M2105" s="17" t="str">
        <f t="shared" si="197"/>
        <v>✔</v>
      </c>
    </row>
    <row r="2106" spans="1:13" ht="14.25" customHeight="1" x14ac:dyDescent="0.15">
      <c r="A2106" s="24" t="s">
        <v>4794</v>
      </c>
      <c r="B2106" s="24" t="s">
        <v>4717</v>
      </c>
      <c r="C2106" s="23" t="s">
        <v>4793</v>
      </c>
      <c r="D2106" s="22"/>
      <c r="E2106" s="91">
        <v>9850</v>
      </c>
      <c r="F2106" s="21">
        <v>288</v>
      </c>
      <c r="G2106" s="20"/>
      <c r="H2106" s="14" t="str">
        <f t="shared" si="192"/>
        <v/>
      </c>
      <c r="I2106" s="19">
        <f t="shared" si="193"/>
        <v>2836800</v>
      </c>
      <c r="J2106" s="14" t="str">
        <f t="shared" si="194"/>
        <v/>
      </c>
      <c r="K2106" s="18" t="str">
        <f t="shared" si="195"/>
        <v/>
      </c>
      <c r="L2106" s="18" t="str">
        <f t="shared" si="196"/>
        <v/>
      </c>
      <c r="M2106" s="17" t="str">
        <f t="shared" si="197"/>
        <v>✔</v>
      </c>
    </row>
    <row r="2107" spans="1:13" ht="14.25" customHeight="1" x14ac:dyDescent="0.15">
      <c r="A2107" s="24" t="s">
        <v>4792</v>
      </c>
      <c r="B2107" s="24" t="s">
        <v>4717</v>
      </c>
      <c r="C2107" s="23" t="s">
        <v>4791</v>
      </c>
      <c r="D2107" s="22"/>
      <c r="E2107" s="91">
        <v>1140</v>
      </c>
      <c r="F2107" s="21">
        <v>723</v>
      </c>
      <c r="G2107" s="20"/>
      <c r="H2107" s="14" t="str">
        <f t="shared" si="192"/>
        <v/>
      </c>
      <c r="I2107" s="19">
        <f t="shared" si="193"/>
        <v>824220</v>
      </c>
      <c r="J2107" s="14" t="str">
        <f t="shared" si="194"/>
        <v/>
      </c>
      <c r="K2107" s="18" t="str">
        <f t="shared" si="195"/>
        <v/>
      </c>
      <c r="L2107" s="18" t="str">
        <f t="shared" si="196"/>
        <v/>
      </c>
      <c r="M2107" s="17" t="str">
        <f t="shared" si="197"/>
        <v>✔</v>
      </c>
    </row>
    <row r="2108" spans="1:13" ht="14.25" customHeight="1" x14ac:dyDescent="0.15">
      <c r="A2108" s="24" t="s">
        <v>4790</v>
      </c>
      <c r="B2108" s="24" t="s">
        <v>4717</v>
      </c>
      <c r="C2108" s="23" t="s">
        <v>4789</v>
      </c>
      <c r="D2108" s="22"/>
      <c r="E2108" s="91">
        <v>2280</v>
      </c>
      <c r="F2108" s="21">
        <v>56</v>
      </c>
      <c r="G2108" s="20"/>
      <c r="H2108" s="14" t="str">
        <f t="shared" si="192"/>
        <v/>
      </c>
      <c r="I2108" s="19">
        <f t="shared" si="193"/>
        <v>127680</v>
      </c>
      <c r="J2108" s="14" t="str">
        <f t="shared" si="194"/>
        <v/>
      </c>
      <c r="K2108" s="18" t="str">
        <f t="shared" si="195"/>
        <v/>
      </c>
      <c r="L2108" s="18" t="str">
        <f t="shared" si="196"/>
        <v/>
      </c>
      <c r="M2108" s="17" t="str">
        <f t="shared" si="197"/>
        <v>✔</v>
      </c>
    </row>
    <row r="2109" spans="1:13" ht="14.25" customHeight="1" x14ac:dyDescent="0.15">
      <c r="A2109" s="24" t="s">
        <v>4788</v>
      </c>
      <c r="B2109" s="24" t="s">
        <v>4717</v>
      </c>
      <c r="C2109" s="23" t="s">
        <v>4787</v>
      </c>
      <c r="D2109" s="22"/>
      <c r="E2109" s="91">
        <v>35220</v>
      </c>
      <c r="F2109" s="21">
        <v>3</v>
      </c>
      <c r="G2109" s="20"/>
      <c r="H2109" s="14" t="str">
        <f t="shared" si="192"/>
        <v/>
      </c>
      <c r="I2109" s="19">
        <f t="shared" si="193"/>
        <v>105660</v>
      </c>
      <c r="J2109" s="14" t="str">
        <f t="shared" si="194"/>
        <v/>
      </c>
      <c r="K2109" s="18" t="str">
        <f t="shared" si="195"/>
        <v/>
      </c>
      <c r="L2109" s="18" t="str">
        <f t="shared" si="196"/>
        <v/>
      </c>
      <c r="M2109" s="17" t="str">
        <f t="shared" si="197"/>
        <v>✔</v>
      </c>
    </row>
    <row r="2110" spans="1:13" ht="14.25" customHeight="1" x14ac:dyDescent="0.15">
      <c r="A2110" s="24" t="s">
        <v>4786</v>
      </c>
      <c r="B2110" s="24" t="s">
        <v>4717</v>
      </c>
      <c r="C2110" s="23" t="s">
        <v>4785</v>
      </c>
      <c r="D2110" s="22"/>
      <c r="E2110" s="91">
        <v>630</v>
      </c>
      <c r="F2110" s="21">
        <v>32</v>
      </c>
      <c r="G2110" s="20"/>
      <c r="H2110" s="14" t="str">
        <f t="shared" si="192"/>
        <v/>
      </c>
      <c r="I2110" s="19">
        <f t="shared" si="193"/>
        <v>20160</v>
      </c>
      <c r="J2110" s="14" t="str">
        <f t="shared" si="194"/>
        <v/>
      </c>
      <c r="K2110" s="18" t="str">
        <f t="shared" si="195"/>
        <v/>
      </c>
      <c r="L2110" s="18" t="str">
        <f t="shared" si="196"/>
        <v/>
      </c>
      <c r="M2110" s="17" t="str">
        <f t="shared" si="197"/>
        <v>✔</v>
      </c>
    </row>
    <row r="2111" spans="1:13" ht="14.25" customHeight="1" x14ac:dyDescent="0.15">
      <c r="A2111" s="24" t="s">
        <v>4784</v>
      </c>
      <c r="B2111" s="24" t="s">
        <v>4717</v>
      </c>
      <c r="C2111" s="23" t="s">
        <v>4783</v>
      </c>
      <c r="D2111" s="22"/>
      <c r="E2111" s="91">
        <v>1942</v>
      </c>
      <c r="F2111" s="21">
        <v>2676</v>
      </c>
      <c r="G2111" s="20"/>
      <c r="H2111" s="14" t="str">
        <f t="shared" si="192"/>
        <v/>
      </c>
      <c r="I2111" s="19">
        <f t="shared" si="193"/>
        <v>5196792</v>
      </c>
      <c r="J2111" s="14" t="str">
        <f t="shared" si="194"/>
        <v/>
      </c>
      <c r="K2111" s="18" t="str">
        <f t="shared" si="195"/>
        <v/>
      </c>
      <c r="L2111" s="18" t="str">
        <f t="shared" si="196"/>
        <v/>
      </c>
      <c r="M2111" s="17" t="str">
        <f t="shared" si="197"/>
        <v>✔</v>
      </c>
    </row>
    <row r="2112" spans="1:13" ht="14.25" customHeight="1" x14ac:dyDescent="0.15">
      <c r="A2112" s="24" t="s">
        <v>4782</v>
      </c>
      <c r="B2112" s="24" t="s">
        <v>4717</v>
      </c>
      <c r="C2112" s="23" t="s">
        <v>4781</v>
      </c>
      <c r="D2112" s="22"/>
      <c r="E2112" s="91">
        <v>19420</v>
      </c>
      <c r="F2112" s="21">
        <v>550</v>
      </c>
      <c r="G2112" s="20"/>
      <c r="H2112" s="14" t="str">
        <f t="shared" si="192"/>
        <v/>
      </c>
      <c r="I2112" s="19">
        <f t="shared" si="193"/>
        <v>10681000</v>
      </c>
      <c r="J2112" s="14" t="str">
        <f t="shared" si="194"/>
        <v/>
      </c>
      <c r="K2112" s="18" t="str">
        <f t="shared" si="195"/>
        <v/>
      </c>
      <c r="L2112" s="18" t="str">
        <f t="shared" si="196"/>
        <v/>
      </c>
      <c r="M2112" s="17" t="str">
        <f t="shared" si="197"/>
        <v>✔</v>
      </c>
    </row>
    <row r="2113" spans="1:13" ht="14.25" customHeight="1" x14ac:dyDescent="0.15">
      <c r="A2113" s="24" t="s">
        <v>4780</v>
      </c>
      <c r="B2113" s="24" t="s">
        <v>4717</v>
      </c>
      <c r="C2113" s="23" t="s">
        <v>4779</v>
      </c>
      <c r="D2113" s="22"/>
      <c r="E2113" s="91">
        <v>3165</v>
      </c>
      <c r="F2113" s="21">
        <v>308</v>
      </c>
      <c r="G2113" s="20"/>
      <c r="H2113" s="14" t="str">
        <f t="shared" si="192"/>
        <v/>
      </c>
      <c r="I2113" s="19">
        <f t="shared" si="193"/>
        <v>974820</v>
      </c>
      <c r="J2113" s="14" t="str">
        <f t="shared" si="194"/>
        <v/>
      </c>
      <c r="K2113" s="18" t="str">
        <f t="shared" si="195"/>
        <v/>
      </c>
      <c r="L2113" s="18" t="str">
        <f t="shared" si="196"/>
        <v/>
      </c>
      <c r="M2113" s="17" t="str">
        <f t="shared" si="197"/>
        <v>✔</v>
      </c>
    </row>
    <row r="2114" spans="1:13" ht="14.25" customHeight="1" x14ac:dyDescent="0.15">
      <c r="A2114" s="24" t="s">
        <v>4778</v>
      </c>
      <c r="B2114" s="24" t="s">
        <v>4717</v>
      </c>
      <c r="C2114" s="23" t="s">
        <v>4777</v>
      </c>
      <c r="D2114" s="22"/>
      <c r="E2114" s="91">
        <v>31650</v>
      </c>
      <c r="F2114" s="21">
        <v>56</v>
      </c>
      <c r="G2114" s="20"/>
      <c r="H2114" s="14" t="str">
        <f t="shared" si="192"/>
        <v/>
      </c>
      <c r="I2114" s="19">
        <f t="shared" si="193"/>
        <v>1772400</v>
      </c>
      <c r="J2114" s="14" t="str">
        <f t="shared" si="194"/>
        <v/>
      </c>
      <c r="K2114" s="18" t="str">
        <f t="shared" si="195"/>
        <v/>
      </c>
      <c r="L2114" s="18" t="str">
        <f t="shared" si="196"/>
        <v/>
      </c>
      <c r="M2114" s="17" t="str">
        <f t="shared" si="197"/>
        <v>✔</v>
      </c>
    </row>
    <row r="2115" spans="1:13" ht="14.25" customHeight="1" x14ac:dyDescent="0.15">
      <c r="A2115" s="24" t="s">
        <v>4776</v>
      </c>
      <c r="B2115" s="24" t="s">
        <v>4717</v>
      </c>
      <c r="C2115" s="23" t="s">
        <v>4775</v>
      </c>
      <c r="D2115" s="22"/>
      <c r="E2115" s="91">
        <v>5012</v>
      </c>
      <c r="F2115" s="21">
        <v>356</v>
      </c>
      <c r="G2115" s="20"/>
      <c r="H2115" s="14" t="str">
        <f t="shared" si="192"/>
        <v/>
      </c>
      <c r="I2115" s="19">
        <f t="shared" si="193"/>
        <v>1784272</v>
      </c>
      <c r="J2115" s="14" t="str">
        <f t="shared" si="194"/>
        <v/>
      </c>
      <c r="K2115" s="18" t="str">
        <f t="shared" si="195"/>
        <v/>
      </c>
      <c r="L2115" s="18" t="str">
        <f t="shared" si="196"/>
        <v/>
      </c>
      <c r="M2115" s="17" t="str">
        <f t="shared" si="197"/>
        <v>✔</v>
      </c>
    </row>
    <row r="2116" spans="1:13" ht="14.25" customHeight="1" x14ac:dyDescent="0.15">
      <c r="A2116" s="24" t="s">
        <v>4774</v>
      </c>
      <c r="B2116" s="24" t="s">
        <v>4717</v>
      </c>
      <c r="C2116" s="23" t="s">
        <v>4773</v>
      </c>
      <c r="D2116" s="22"/>
      <c r="E2116" s="91">
        <v>50120</v>
      </c>
      <c r="F2116" s="21">
        <v>34</v>
      </c>
      <c r="G2116" s="20"/>
      <c r="H2116" s="14" t="str">
        <f t="shared" si="192"/>
        <v/>
      </c>
      <c r="I2116" s="19">
        <f t="shared" si="193"/>
        <v>1704080</v>
      </c>
      <c r="J2116" s="14" t="str">
        <f t="shared" si="194"/>
        <v/>
      </c>
      <c r="K2116" s="18" t="str">
        <f t="shared" si="195"/>
        <v/>
      </c>
      <c r="L2116" s="18" t="str">
        <f t="shared" si="196"/>
        <v/>
      </c>
      <c r="M2116" s="17" t="str">
        <f t="shared" si="197"/>
        <v>✔</v>
      </c>
    </row>
    <row r="2117" spans="1:13" ht="14.25" customHeight="1" x14ac:dyDescent="0.15">
      <c r="A2117" s="24" t="s">
        <v>4772</v>
      </c>
      <c r="B2117" s="24" t="s">
        <v>4717</v>
      </c>
      <c r="C2117" s="23" t="s">
        <v>4771</v>
      </c>
      <c r="D2117" s="22"/>
      <c r="E2117" s="91">
        <v>3200</v>
      </c>
      <c r="F2117" s="21">
        <v>840</v>
      </c>
      <c r="G2117" s="20"/>
      <c r="H2117" s="14" t="str">
        <f t="shared" si="192"/>
        <v/>
      </c>
      <c r="I2117" s="19">
        <f t="shared" si="193"/>
        <v>2688000</v>
      </c>
      <c r="J2117" s="14" t="str">
        <f t="shared" si="194"/>
        <v/>
      </c>
      <c r="K2117" s="18" t="str">
        <f t="shared" si="195"/>
        <v/>
      </c>
      <c r="L2117" s="18" t="str">
        <f t="shared" si="196"/>
        <v/>
      </c>
      <c r="M2117" s="17" t="str">
        <f t="shared" si="197"/>
        <v>✔</v>
      </c>
    </row>
    <row r="2118" spans="1:13" ht="14.25" customHeight="1" x14ac:dyDescent="0.15">
      <c r="A2118" s="24" t="s">
        <v>4770</v>
      </c>
      <c r="B2118" s="24" t="s">
        <v>4717</v>
      </c>
      <c r="C2118" s="23" t="s">
        <v>4769</v>
      </c>
      <c r="D2118" s="22"/>
      <c r="E2118" s="91">
        <v>4150</v>
      </c>
      <c r="F2118" s="21">
        <v>4496</v>
      </c>
      <c r="G2118" s="20"/>
      <c r="H2118" s="14" t="str">
        <f t="shared" si="192"/>
        <v/>
      </c>
      <c r="I2118" s="19">
        <f t="shared" si="193"/>
        <v>18658400</v>
      </c>
      <c r="J2118" s="14" t="str">
        <f t="shared" si="194"/>
        <v/>
      </c>
      <c r="K2118" s="18" t="str">
        <f t="shared" si="195"/>
        <v/>
      </c>
      <c r="L2118" s="18" t="str">
        <f t="shared" si="196"/>
        <v/>
      </c>
      <c r="M2118" s="17" t="str">
        <f t="shared" si="197"/>
        <v>✔</v>
      </c>
    </row>
    <row r="2119" spans="1:13" ht="14.25" customHeight="1" x14ac:dyDescent="0.15">
      <c r="A2119" s="24" t="s">
        <v>4768</v>
      </c>
      <c r="B2119" s="24" t="s">
        <v>4717</v>
      </c>
      <c r="C2119" s="23" t="s">
        <v>4767</v>
      </c>
      <c r="D2119" s="22"/>
      <c r="E2119" s="91">
        <v>7095</v>
      </c>
      <c r="F2119" s="21">
        <v>36</v>
      </c>
      <c r="G2119" s="20"/>
      <c r="H2119" s="14" t="str">
        <f t="shared" si="192"/>
        <v/>
      </c>
      <c r="I2119" s="19">
        <f t="shared" si="193"/>
        <v>255420</v>
      </c>
      <c r="J2119" s="14" t="str">
        <f t="shared" si="194"/>
        <v/>
      </c>
      <c r="K2119" s="18" t="str">
        <f t="shared" si="195"/>
        <v/>
      </c>
      <c r="L2119" s="18" t="str">
        <f t="shared" si="196"/>
        <v/>
      </c>
      <c r="M2119" s="17" t="str">
        <f t="shared" si="197"/>
        <v>✔</v>
      </c>
    </row>
    <row r="2120" spans="1:13" ht="14.25" customHeight="1" x14ac:dyDescent="0.15">
      <c r="A2120" s="24" t="s">
        <v>4766</v>
      </c>
      <c r="B2120" s="24" t="s">
        <v>4717</v>
      </c>
      <c r="C2120" s="23" t="s">
        <v>4765</v>
      </c>
      <c r="D2120" s="22"/>
      <c r="E2120" s="91">
        <v>6970</v>
      </c>
      <c r="F2120" s="21">
        <v>1174</v>
      </c>
      <c r="G2120" s="20"/>
      <c r="H2120" s="14" t="str">
        <f t="shared" si="192"/>
        <v/>
      </c>
      <c r="I2120" s="19">
        <f t="shared" si="193"/>
        <v>8182780</v>
      </c>
      <c r="J2120" s="14" t="str">
        <f t="shared" si="194"/>
        <v/>
      </c>
      <c r="K2120" s="18" t="str">
        <f t="shared" si="195"/>
        <v/>
      </c>
      <c r="L2120" s="18" t="str">
        <f t="shared" si="196"/>
        <v/>
      </c>
      <c r="M2120" s="17" t="str">
        <f t="shared" si="197"/>
        <v>✔</v>
      </c>
    </row>
    <row r="2121" spans="1:13" ht="14.25" customHeight="1" x14ac:dyDescent="0.15">
      <c r="A2121" s="24" t="s">
        <v>4764</v>
      </c>
      <c r="B2121" s="24" t="s">
        <v>4717</v>
      </c>
      <c r="C2121" s="23" t="s">
        <v>4763</v>
      </c>
      <c r="D2121" s="22"/>
      <c r="E2121" s="91">
        <v>11855</v>
      </c>
      <c r="F2121" s="21">
        <v>48</v>
      </c>
      <c r="G2121" s="20"/>
      <c r="H2121" s="14" t="str">
        <f t="shared" si="192"/>
        <v/>
      </c>
      <c r="I2121" s="19">
        <f t="shared" si="193"/>
        <v>569040</v>
      </c>
      <c r="J2121" s="14" t="str">
        <f t="shared" si="194"/>
        <v/>
      </c>
      <c r="K2121" s="18" t="str">
        <f t="shared" si="195"/>
        <v/>
      </c>
      <c r="L2121" s="18" t="str">
        <f t="shared" si="196"/>
        <v/>
      </c>
      <c r="M2121" s="17" t="str">
        <f t="shared" si="197"/>
        <v>✔</v>
      </c>
    </row>
    <row r="2122" spans="1:13" ht="14.25" customHeight="1" x14ac:dyDescent="0.15">
      <c r="A2122" s="24" t="s">
        <v>4762</v>
      </c>
      <c r="B2122" s="24" t="s">
        <v>4717</v>
      </c>
      <c r="C2122" s="23" t="s">
        <v>4761</v>
      </c>
      <c r="D2122" s="22"/>
      <c r="E2122" s="91">
        <v>4309</v>
      </c>
      <c r="F2122" s="21">
        <v>166</v>
      </c>
      <c r="G2122" s="20"/>
      <c r="H2122" s="14" t="str">
        <f t="shared" si="192"/>
        <v/>
      </c>
      <c r="I2122" s="19">
        <f t="shared" si="193"/>
        <v>715294</v>
      </c>
      <c r="J2122" s="14" t="str">
        <f t="shared" si="194"/>
        <v/>
      </c>
      <c r="K2122" s="18" t="str">
        <f t="shared" si="195"/>
        <v/>
      </c>
      <c r="L2122" s="18" t="str">
        <f t="shared" si="196"/>
        <v/>
      </c>
      <c r="M2122" s="17" t="str">
        <f t="shared" si="197"/>
        <v>✔</v>
      </c>
    </row>
    <row r="2123" spans="1:13" ht="14.25" customHeight="1" x14ac:dyDescent="0.15">
      <c r="A2123" s="24" t="s">
        <v>4760</v>
      </c>
      <c r="B2123" s="24" t="s">
        <v>4717</v>
      </c>
      <c r="C2123" s="23" t="s">
        <v>4759</v>
      </c>
      <c r="D2123" s="22"/>
      <c r="E2123" s="91">
        <v>21545</v>
      </c>
      <c r="F2123" s="21">
        <v>243</v>
      </c>
      <c r="G2123" s="20"/>
      <c r="H2123" s="14" t="str">
        <f t="shared" si="192"/>
        <v/>
      </c>
      <c r="I2123" s="19">
        <f t="shared" si="193"/>
        <v>5235435</v>
      </c>
      <c r="J2123" s="14" t="str">
        <f t="shared" si="194"/>
        <v/>
      </c>
      <c r="K2123" s="18" t="str">
        <f t="shared" si="195"/>
        <v/>
      </c>
      <c r="L2123" s="18" t="str">
        <f t="shared" si="196"/>
        <v/>
      </c>
      <c r="M2123" s="17" t="str">
        <f t="shared" si="197"/>
        <v>✔</v>
      </c>
    </row>
    <row r="2124" spans="1:13" ht="14.25" customHeight="1" x14ac:dyDescent="0.15">
      <c r="A2124" s="24" t="s">
        <v>4758</v>
      </c>
      <c r="B2124" s="24" t="s">
        <v>4717</v>
      </c>
      <c r="C2124" s="23" t="s">
        <v>4757</v>
      </c>
      <c r="D2124" s="22"/>
      <c r="E2124" s="91">
        <v>17605</v>
      </c>
      <c r="F2124" s="21">
        <v>5</v>
      </c>
      <c r="G2124" s="20"/>
      <c r="H2124" s="14" t="str">
        <f t="shared" ref="H2124:H2187" si="198">IFERROR(ROUNDDOWN(IF(G2124="","",G2124*1.1),0),"")</f>
        <v/>
      </c>
      <c r="I2124" s="19">
        <f t="shared" ref="I2124:I2187" si="199">IF(F2124="","",F2124*E2124)</f>
        <v>88025</v>
      </c>
      <c r="J2124" s="14" t="str">
        <f t="shared" ref="J2124:J2187" si="200">IF(G2124="","",H2124*F2124)</f>
        <v/>
      </c>
      <c r="K2124" s="18" t="str">
        <f t="shared" ref="K2124:K2187" si="201">IF(G2124="","",1-J2124/I2124/1.1)</f>
        <v/>
      </c>
      <c r="L2124" s="18" t="str">
        <f t="shared" ref="L2124:L2187" si="202">IF(G2124="","",1-J2124/I2124)</f>
        <v/>
      </c>
      <c r="M2124" s="17" t="str">
        <f t="shared" ref="M2124:M2187" si="203">IF(G2124="","✔","")</f>
        <v>✔</v>
      </c>
    </row>
    <row r="2125" spans="1:13" ht="14.25" customHeight="1" x14ac:dyDescent="0.15">
      <c r="A2125" s="24" t="s">
        <v>4756</v>
      </c>
      <c r="B2125" s="24" t="s">
        <v>4717</v>
      </c>
      <c r="C2125" s="23" t="s">
        <v>4755</v>
      </c>
      <c r="D2125" s="22"/>
      <c r="E2125" s="91">
        <v>20505</v>
      </c>
      <c r="F2125" s="21">
        <v>1260</v>
      </c>
      <c r="G2125" s="20"/>
      <c r="H2125" s="14" t="str">
        <f t="shared" si="198"/>
        <v/>
      </c>
      <c r="I2125" s="19">
        <f t="shared" si="199"/>
        <v>25836300</v>
      </c>
      <c r="J2125" s="14" t="str">
        <f t="shared" si="200"/>
        <v/>
      </c>
      <c r="K2125" s="18" t="str">
        <f t="shared" si="201"/>
        <v/>
      </c>
      <c r="L2125" s="18" t="str">
        <f t="shared" si="202"/>
        <v/>
      </c>
      <c r="M2125" s="17" t="str">
        <f t="shared" si="203"/>
        <v>✔</v>
      </c>
    </row>
    <row r="2126" spans="1:13" ht="14.25" customHeight="1" x14ac:dyDescent="0.15">
      <c r="A2126" s="24" t="s">
        <v>4754</v>
      </c>
      <c r="B2126" s="24" t="s">
        <v>4717</v>
      </c>
      <c r="C2126" s="23" t="s">
        <v>4753</v>
      </c>
      <c r="D2126" s="22"/>
      <c r="E2126" s="91">
        <v>7450</v>
      </c>
      <c r="F2126" s="21">
        <v>154</v>
      </c>
      <c r="G2126" s="20"/>
      <c r="H2126" s="14" t="str">
        <f t="shared" si="198"/>
        <v/>
      </c>
      <c r="I2126" s="19">
        <f t="shared" si="199"/>
        <v>1147300</v>
      </c>
      <c r="J2126" s="14" t="str">
        <f t="shared" si="200"/>
        <v/>
      </c>
      <c r="K2126" s="18" t="str">
        <f t="shared" si="201"/>
        <v/>
      </c>
      <c r="L2126" s="18" t="str">
        <f t="shared" si="202"/>
        <v/>
      </c>
      <c r="M2126" s="17" t="str">
        <f t="shared" si="203"/>
        <v>✔</v>
      </c>
    </row>
    <row r="2127" spans="1:13" ht="14.25" customHeight="1" x14ac:dyDescent="0.15">
      <c r="A2127" s="24" t="s">
        <v>4752</v>
      </c>
      <c r="B2127" s="24" t="s">
        <v>4717</v>
      </c>
      <c r="C2127" s="23" t="s">
        <v>4751</v>
      </c>
      <c r="D2127" s="22"/>
      <c r="E2127" s="91">
        <v>10260</v>
      </c>
      <c r="F2127" s="21">
        <v>166</v>
      </c>
      <c r="G2127" s="20"/>
      <c r="H2127" s="14" t="str">
        <f t="shared" si="198"/>
        <v/>
      </c>
      <c r="I2127" s="19">
        <f t="shared" si="199"/>
        <v>1703160</v>
      </c>
      <c r="J2127" s="14" t="str">
        <f t="shared" si="200"/>
        <v/>
      </c>
      <c r="K2127" s="18" t="str">
        <f t="shared" si="201"/>
        <v/>
      </c>
      <c r="L2127" s="18" t="str">
        <f t="shared" si="202"/>
        <v/>
      </c>
      <c r="M2127" s="17" t="str">
        <f t="shared" si="203"/>
        <v>✔</v>
      </c>
    </row>
    <row r="2128" spans="1:13" ht="14.25" customHeight="1" x14ac:dyDescent="0.15">
      <c r="A2128" s="24" t="s">
        <v>4750</v>
      </c>
      <c r="B2128" s="24" t="s">
        <v>4717</v>
      </c>
      <c r="C2128" s="23" t="s">
        <v>4749</v>
      </c>
      <c r="D2128" s="22"/>
      <c r="E2128" s="91">
        <v>24130</v>
      </c>
      <c r="F2128" s="21">
        <v>735</v>
      </c>
      <c r="G2128" s="20"/>
      <c r="H2128" s="14" t="str">
        <f t="shared" si="198"/>
        <v/>
      </c>
      <c r="I2128" s="19">
        <f t="shared" si="199"/>
        <v>17735550</v>
      </c>
      <c r="J2128" s="14" t="str">
        <f t="shared" si="200"/>
        <v/>
      </c>
      <c r="K2128" s="18" t="str">
        <f t="shared" si="201"/>
        <v/>
      </c>
      <c r="L2128" s="18" t="str">
        <f t="shared" si="202"/>
        <v/>
      </c>
      <c r="M2128" s="17" t="str">
        <f t="shared" si="203"/>
        <v>✔</v>
      </c>
    </row>
    <row r="2129" spans="1:13" ht="14.25" customHeight="1" x14ac:dyDescent="0.15">
      <c r="A2129" s="24" t="s">
        <v>4748</v>
      </c>
      <c r="B2129" s="24" t="s">
        <v>4717</v>
      </c>
      <c r="C2129" s="23" t="s">
        <v>4747</v>
      </c>
      <c r="D2129" s="22"/>
      <c r="E2129" s="91">
        <v>16780</v>
      </c>
      <c r="F2129" s="21">
        <v>173</v>
      </c>
      <c r="G2129" s="20"/>
      <c r="H2129" s="14" t="str">
        <f t="shared" si="198"/>
        <v/>
      </c>
      <c r="I2129" s="19">
        <f t="shared" si="199"/>
        <v>2902940</v>
      </c>
      <c r="J2129" s="14" t="str">
        <f t="shared" si="200"/>
        <v/>
      </c>
      <c r="K2129" s="18" t="str">
        <f t="shared" si="201"/>
        <v/>
      </c>
      <c r="L2129" s="18" t="str">
        <f t="shared" si="202"/>
        <v/>
      </c>
      <c r="M2129" s="17" t="str">
        <f t="shared" si="203"/>
        <v>✔</v>
      </c>
    </row>
    <row r="2130" spans="1:13" ht="14.25" customHeight="1" x14ac:dyDescent="0.15">
      <c r="A2130" s="24" t="s">
        <v>4746</v>
      </c>
      <c r="B2130" s="24" t="s">
        <v>4717</v>
      </c>
      <c r="C2130" s="23" t="s">
        <v>4745</v>
      </c>
      <c r="D2130" s="22"/>
      <c r="E2130" s="91">
        <v>18765</v>
      </c>
      <c r="F2130" s="21">
        <v>3</v>
      </c>
      <c r="G2130" s="20"/>
      <c r="H2130" s="14" t="str">
        <f t="shared" si="198"/>
        <v/>
      </c>
      <c r="I2130" s="19">
        <f t="shared" si="199"/>
        <v>56295</v>
      </c>
      <c r="J2130" s="14" t="str">
        <f t="shared" si="200"/>
        <v/>
      </c>
      <c r="K2130" s="18" t="str">
        <f t="shared" si="201"/>
        <v/>
      </c>
      <c r="L2130" s="18" t="str">
        <f t="shared" si="202"/>
        <v/>
      </c>
      <c r="M2130" s="17" t="str">
        <f t="shared" si="203"/>
        <v>✔</v>
      </c>
    </row>
    <row r="2131" spans="1:13" ht="14.25" customHeight="1" x14ac:dyDescent="0.15">
      <c r="A2131" s="24" t="s">
        <v>4744</v>
      </c>
      <c r="B2131" s="24" t="s">
        <v>4717</v>
      </c>
      <c r="C2131" s="23" t="s">
        <v>4743</v>
      </c>
      <c r="D2131" s="22"/>
      <c r="E2131" s="91">
        <v>21215</v>
      </c>
      <c r="F2131" s="21">
        <v>944</v>
      </c>
      <c r="G2131" s="20"/>
      <c r="H2131" s="14" t="str">
        <f t="shared" si="198"/>
        <v/>
      </c>
      <c r="I2131" s="19">
        <f t="shared" si="199"/>
        <v>20026960</v>
      </c>
      <c r="J2131" s="14" t="str">
        <f t="shared" si="200"/>
        <v/>
      </c>
      <c r="K2131" s="18" t="str">
        <f t="shared" si="201"/>
        <v/>
      </c>
      <c r="L2131" s="18" t="str">
        <f t="shared" si="202"/>
        <v/>
      </c>
      <c r="M2131" s="17" t="str">
        <f t="shared" si="203"/>
        <v>✔</v>
      </c>
    </row>
    <row r="2132" spans="1:13" ht="14.25" customHeight="1" x14ac:dyDescent="0.15">
      <c r="A2132" s="24" t="s">
        <v>4742</v>
      </c>
      <c r="B2132" s="24" t="s">
        <v>4717</v>
      </c>
      <c r="C2132" s="23" t="s">
        <v>4741</v>
      </c>
      <c r="D2132" s="22"/>
      <c r="E2132" s="91">
        <v>50167</v>
      </c>
      <c r="F2132" s="21">
        <v>725</v>
      </c>
      <c r="G2132" s="20"/>
      <c r="H2132" s="14" t="str">
        <f t="shared" si="198"/>
        <v/>
      </c>
      <c r="I2132" s="19">
        <f t="shared" si="199"/>
        <v>36371075</v>
      </c>
      <c r="J2132" s="14" t="str">
        <f t="shared" si="200"/>
        <v/>
      </c>
      <c r="K2132" s="18" t="str">
        <f t="shared" si="201"/>
        <v/>
      </c>
      <c r="L2132" s="18" t="str">
        <f t="shared" si="202"/>
        <v/>
      </c>
      <c r="M2132" s="17" t="str">
        <f t="shared" si="203"/>
        <v>✔</v>
      </c>
    </row>
    <row r="2133" spans="1:13" ht="14.25" customHeight="1" x14ac:dyDescent="0.15">
      <c r="A2133" s="24" t="s">
        <v>4740</v>
      </c>
      <c r="B2133" s="24" t="s">
        <v>4717</v>
      </c>
      <c r="C2133" s="23" t="s">
        <v>4739</v>
      </c>
      <c r="D2133" s="22"/>
      <c r="E2133" s="91">
        <v>22650</v>
      </c>
      <c r="F2133" s="21">
        <v>60</v>
      </c>
      <c r="G2133" s="20"/>
      <c r="H2133" s="14" t="str">
        <f t="shared" si="198"/>
        <v/>
      </c>
      <c r="I2133" s="19">
        <f t="shared" si="199"/>
        <v>1359000</v>
      </c>
      <c r="J2133" s="14" t="str">
        <f t="shared" si="200"/>
        <v/>
      </c>
      <c r="K2133" s="18" t="str">
        <f t="shared" si="201"/>
        <v/>
      </c>
      <c r="L2133" s="18" t="str">
        <f t="shared" si="202"/>
        <v/>
      </c>
      <c r="M2133" s="17" t="str">
        <f t="shared" si="203"/>
        <v>✔</v>
      </c>
    </row>
    <row r="2134" spans="1:13" ht="14.25" customHeight="1" x14ac:dyDescent="0.15">
      <c r="A2134" s="24" t="s">
        <v>4738</v>
      </c>
      <c r="B2134" s="24" t="s">
        <v>4717</v>
      </c>
      <c r="C2134" s="23" t="s">
        <v>4737</v>
      </c>
      <c r="D2134" s="22"/>
      <c r="E2134" s="91">
        <v>131440</v>
      </c>
      <c r="F2134" s="21">
        <v>51</v>
      </c>
      <c r="G2134" s="20"/>
      <c r="H2134" s="14" t="str">
        <f t="shared" si="198"/>
        <v/>
      </c>
      <c r="I2134" s="19">
        <f t="shared" si="199"/>
        <v>6703440</v>
      </c>
      <c r="J2134" s="14" t="str">
        <f t="shared" si="200"/>
        <v/>
      </c>
      <c r="K2134" s="18" t="str">
        <f t="shared" si="201"/>
        <v/>
      </c>
      <c r="L2134" s="18" t="str">
        <f t="shared" si="202"/>
        <v/>
      </c>
      <c r="M2134" s="17" t="str">
        <f t="shared" si="203"/>
        <v>✔</v>
      </c>
    </row>
    <row r="2135" spans="1:13" ht="14.25" customHeight="1" x14ac:dyDescent="0.15">
      <c r="A2135" s="24" t="s">
        <v>4736</v>
      </c>
      <c r="B2135" s="24" t="s">
        <v>4717</v>
      </c>
      <c r="C2135" s="23" t="s">
        <v>4735</v>
      </c>
      <c r="D2135" s="22"/>
      <c r="E2135" s="91">
        <v>6240</v>
      </c>
      <c r="F2135" s="21">
        <v>3</v>
      </c>
      <c r="G2135" s="20"/>
      <c r="H2135" s="14" t="str">
        <f t="shared" si="198"/>
        <v/>
      </c>
      <c r="I2135" s="19">
        <f t="shared" si="199"/>
        <v>18720</v>
      </c>
      <c r="J2135" s="14" t="str">
        <f t="shared" si="200"/>
        <v/>
      </c>
      <c r="K2135" s="18" t="str">
        <f t="shared" si="201"/>
        <v/>
      </c>
      <c r="L2135" s="18" t="str">
        <f t="shared" si="202"/>
        <v/>
      </c>
      <c r="M2135" s="17" t="str">
        <f t="shared" si="203"/>
        <v>✔</v>
      </c>
    </row>
    <row r="2136" spans="1:13" ht="14.25" customHeight="1" x14ac:dyDescent="0.15">
      <c r="A2136" s="24" t="s">
        <v>4734</v>
      </c>
      <c r="B2136" s="24" t="s">
        <v>4717</v>
      </c>
      <c r="C2136" s="23" t="s">
        <v>4733</v>
      </c>
      <c r="D2136" s="22"/>
      <c r="E2136" s="91">
        <v>24700</v>
      </c>
      <c r="F2136" s="21">
        <v>245</v>
      </c>
      <c r="G2136" s="20"/>
      <c r="H2136" s="14" t="str">
        <f t="shared" si="198"/>
        <v/>
      </c>
      <c r="I2136" s="19">
        <f t="shared" si="199"/>
        <v>6051500</v>
      </c>
      <c r="J2136" s="14" t="str">
        <f t="shared" si="200"/>
        <v/>
      </c>
      <c r="K2136" s="18" t="str">
        <f t="shared" si="201"/>
        <v/>
      </c>
      <c r="L2136" s="18" t="str">
        <f t="shared" si="202"/>
        <v/>
      </c>
      <c r="M2136" s="17" t="str">
        <f t="shared" si="203"/>
        <v>✔</v>
      </c>
    </row>
    <row r="2137" spans="1:13" ht="14.25" customHeight="1" x14ac:dyDescent="0.15">
      <c r="A2137" s="24" t="s">
        <v>4732</v>
      </c>
      <c r="B2137" s="24" t="s">
        <v>4717</v>
      </c>
      <c r="C2137" s="23" t="s">
        <v>4731</v>
      </c>
      <c r="D2137" s="22"/>
      <c r="E2137" s="91">
        <v>4955</v>
      </c>
      <c r="F2137" s="21">
        <v>68</v>
      </c>
      <c r="G2137" s="20"/>
      <c r="H2137" s="14" t="str">
        <f t="shared" si="198"/>
        <v/>
      </c>
      <c r="I2137" s="19">
        <f t="shared" si="199"/>
        <v>336940</v>
      </c>
      <c r="J2137" s="14" t="str">
        <f t="shared" si="200"/>
        <v/>
      </c>
      <c r="K2137" s="18" t="str">
        <f t="shared" si="201"/>
        <v/>
      </c>
      <c r="L2137" s="18" t="str">
        <f t="shared" si="202"/>
        <v/>
      </c>
      <c r="M2137" s="17" t="str">
        <f t="shared" si="203"/>
        <v>✔</v>
      </c>
    </row>
    <row r="2138" spans="1:13" ht="14.25" customHeight="1" x14ac:dyDescent="0.15">
      <c r="A2138" s="24" t="s">
        <v>4730</v>
      </c>
      <c r="B2138" s="24" t="s">
        <v>4717</v>
      </c>
      <c r="C2138" s="23" t="s">
        <v>4729</v>
      </c>
      <c r="D2138" s="22"/>
      <c r="E2138" s="91">
        <v>55869.3</v>
      </c>
      <c r="F2138" s="21">
        <v>339</v>
      </c>
      <c r="G2138" s="20"/>
      <c r="H2138" s="14" t="str">
        <f t="shared" si="198"/>
        <v/>
      </c>
      <c r="I2138" s="19">
        <f t="shared" si="199"/>
        <v>18939692.699999999</v>
      </c>
      <c r="J2138" s="14" t="str">
        <f t="shared" si="200"/>
        <v/>
      </c>
      <c r="K2138" s="18" t="str">
        <f t="shared" si="201"/>
        <v/>
      </c>
      <c r="L2138" s="18" t="str">
        <f t="shared" si="202"/>
        <v/>
      </c>
      <c r="M2138" s="17" t="str">
        <f t="shared" si="203"/>
        <v>✔</v>
      </c>
    </row>
    <row r="2139" spans="1:13" ht="14.25" customHeight="1" x14ac:dyDescent="0.15">
      <c r="A2139" s="24" t="s">
        <v>4728</v>
      </c>
      <c r="B2139" s="24" t="s">
        <v>4717</v>
      </c>
      <c r="C2139" s="23" t="s">
        <v>4727</v>
      </c>
      <c r="D2139" s="22"/>
      <c r="E2139" s="91">
        <v>1100</v>
      </c>
      <c r="F2139" s="21">
        <v>10</v>
      </c>
      <c r="G2139" s="20"/>
      <c r="H2139" s="14" t="str">
        <f t="shared" si="198"/>
        <v/>
      </c>
      <c r="I2139" s="19">
        <f t="shared" si="199"/>
        <v>11000</v>
      </c>
      <c r="J2139" s="14" t="str">
        <f t="shared" si="200"/>
        <v/>
      </c>
      <c r="K2139" s="18" t="str">
        <f t="shared" si="201"/>
        <v/>
      </c>
      <c r="L2139" s="18" t="str">
        <f t="shared" si="202"/>
        <v/>
      </c>
      <c r="M2139" s="17" t="str">
        <f t="shared" si="203"/>
        <v>✔</v>
      </c>
    </row>
    <row r="2140" spans="1:13" ht="14.25" customHeight="1" x14ac:dyDescent="0.15">
      <c r="A2140" s="24" t="s">
        <v>4726</v>
      </c>
      <c r="B2140" s="24" t="s">
        <v>4717</v>
      </c>
      <c r="C2140" s="23" t="s">
        <v>4725</v>
      </c>
      <c r="D2140" s="22"/>
      <c r="E2140" s="91">
        <v>4302</v>
      </c>
      <c r="F2140" s="21">
        <v>12</v>
      </c>
      <c r="G2140" s="20"/>
      <c r="H2140" s="14" t="str">
        <f t="shared" si="198"/>
        <v/>
      </c>
      <c r="I2140" s="19">
        <f t="shared" si="199"/>
        <v>51624</v>
      </c>
      <c r="J2140" s="14" t="str">
        <f t="shared" si="200"/>
        <v/>
      </c>
      <c r="K2140" s="18" t="str">
        <f t="shared" si="201"/>
        <v/>
      </c>
      <c r="L2140" s="18" t="str">
        <f t="shared" si="202"/>
        <v/>
      </c>
      <c r="M2140" s="17" t="str">
        <f t="shared" si="203"/>
        <v>✔</v>
      </c>
    </row>
    <row r="2141" spans="1:13" ht="14.25" customHeight="1" x14ac:dyDescent="0.15">
      <c r="A2141" s="24" t="s">
        <v>4724</v>
      </c>
      <c r="B2141" s="24" t="s">
        <v>4717</v>
      </c>
      <c r="C2141" s="23" t="s">
        <v>4723</v>
      </c>
      <c r="D2141" s="22"/>
      <c r="E2141" s="91">
        <v>6978</v>
      </c>
      <c r="F2141" s="21">
        <v>22</v>
      </c>
      <c r="G2141" s="20"/>
      <c r="H2141" s="14" t="str">
        <f t="shared" si="198"/>
        <v/>
      </c>
      <c r="I2141" s="19">
        <f t="shared" si="199"/>
        <v>153516</v>
      </c>
      <c r="J2141" s="14" t="str">
        <f t="shared" si="200"/>
        <v/>
      </c>
      <c r="K2141" s="18" t="str">
        <f t="shared" si="201"/>
        <v/>
      </c>
      <c r="L2141" s="18" t="str">
        <f t="shared" si="202"/>
        <v/>
      </c>
      <c r="M2141" s="17" t="str">
        <f t="shared" si="203"/>
        <v>✔</v>
      </c>
    </row>
    <row r="2142" spans="1:13" ht="14.25" customHeight="1" x14ac:dyDescent="0.15">
      <c r="A2142" s="24" t="s">
        <v>4722</v>
      </c>
      <c r="B2142" s="24" t="s">
        <v>4717</v>
      </c>
      <c r="C2142" s="23" t="s">
        <v>4721</v>
      </c>
      <c r="D2142" s="22"/>
      <c r="E2142" s="91">
        <v>3258</v>
      </c>
      <c r="F2142" s="21">
        <v>20</v>
      </c>
      <c r="G2142" s="20"/>
      <c r="H2142" s="14" t="str">
        <f t="shared" si="198"/>
        <v/>
      </c>
      <c r="I2142" s="19">
        <f t="shared" si="199"/>
        <v>65160</v>
      </c>
      <c r="J2142" s="14" t="str">
        <f t="shared" si="200"/>
        <v/>
      </c>
      <c r="K2142" s="18" t="str">
        <f t="shared" si="201"/>
        <v/>
      </c>
      <c r="L2142" s="18" t="str">
        <f t="shared" si="202"/>
        <v/>
      </c>
      <c r="M2142" s="17" t="str">
        <f t="shared" si="203"/>
        <v>✔</v>
      </c>
    </row>
    <row r="2143" spans="1:13" ht="14.25" customHeight="1" x14ac:dyDescent="0.15">
      <c r="A2143" s="24" t="s">
        <v>4720</v>
      </c>
      <c r="B2143" s="24" t="s">
        <v>4717</v>
      </c>
      <c r="C2143" s="23" t="s">
        <v>4719</v>
      </c>
      <c r="D2143" s="22" t="s">
        <v>17</v>
      </c>
      <c r="E2143" s="91">
        <v>8668.7999999999993</v>
      </c>
      <c r="F2143" s="21">
        <v>92</v>
      </c>
      <c r="G2143" s="20"/>
      <c r="H2143" s="14" t="str">
        <f t="shared" si="198"/>
        <v/>
      </c>
      <c r="I2143" s="19">
        <f t="shared" si="199"/>
        <v>797529.59999999998</v>
      </c>
      <c r="J2143" s="14" t="str">
        <f t="shared" si="200"/>
        <v/>
      </c>
      <c r="K2143" s="18" t="str">
        <f t="shared" si="201"/>
        <v/>
      </c>
      <c r="L2143" s="18" t="str">
        <f t="shared" si="202"/>
        <v/>
      </c>
      <c r="M2143" s="17" t="str">
        <f t="shared" si="203"/>
        <v>✔</v>
      </c>
    </row>
    <row r="2144" spans="1:13" ht="14.25" customHeight="1" x14ac:dyDescent="0.15">
      <c r="A2144" s="24" t="s">
        <v>4718</v>
      </c>
      <c r="B2144" s="24" t="s">
        <v>4717</v>
      </c>
      <c r="C2144" s="23" t="s">
        <v>4716</v>
      </c>
      <c r="D2144" s="22" t="s">
        <v>17</v>
      </c>
      <c r="E2144" s="91">
        <v>535</v>
      </c>
      <c r="F2144" s="21">
        <v>380</v>
      </c>
      <c r="G2144" s="20"/>
      <c r="H2144" s="14" t="str">
        <f t="shared" si="198"/>
        <v/>
      </c>
      <c r="I2144" s="19">
        <f t="shared" si="199"/>
        <v>203300</v>
      </c>
      <c r="J2144" s="14" t="str">
        <f t="shared" si="200"/>
        <v/>
      </c>
      <c r="K2144" s="18" t="str">
        <f t="shared" si="201"/>
        <v/>
      </c>
      <c r="L2144" s="18" t="str">
        <f t="shared" si="202"/>
        <v/>
      </c>
      <c r="M2144" s="17" t="str">
        <f t="shared" si="203"/>
        <v>✔</v>
      </c>
    </row>
    <row r="2145" spans="1:13" ht="14.25" customHeight="1" x14ac:dyDescent="0.15">
      <c r="A2145" s="24" t="s">
        <v>4715</v>
      </c>
      <c r="B2145" s="24" t="s">
        <v>4710</v>
      </c>
      <c r="C2145" s="23" t="s">
        <v>4714</v>
      </c>
      <c r="D2145" s="22"/>
      <c r="E2145" s="91">
        <v>7936</v>
      </c>
      <c r="F2145" s="21">
        <v>20</v>
      </c>
      <c r="G2145" s="20"/>
      <c r="H2145" s="14" t="str">
        <f t="shared" si="198"/>
        <v/>
      </c>
      <c r="I2145" s="19">
        <f t="shared" si="199"/>
        <v>158720</v>
      </c>
      <c r="J2145" s="14" t="str">
        <f t="shared" si="200"/>
        <v/>
      </c>
      <c r="K2145" s="18" t="str">
        <f t="shared" si="201"/>
        <v/>
      </c>
      <c r="L2145" s="18" t="str">
        <f t="shared" si="202"/>
        <v/>
      </c>
      <c r="M2145" s="17" t="str">
        <f t="shared" si="203"/>
        <v>✔</v>
      </c>
    </row>
    <row r="2146" spans="1:13" ht="14.25" customHeight="1" x14ac:dyDescent="0.15">
      <c r="A2146" s="24" t="s">
        <v>4713</v>
      </c>
      <c r="B2146" s="24" t="s">
        <v>4710</v>
      </c>
      <c r="C2146" s="23" t="s">
        <v>4712</v>
      </c>
      <c r="D2146" s="22" t="s">
        <v>17</v>
      </c>
      <c r="E2146" s="91">
        <v>192732.4</v>
      </c>
      <c r="F2146" s="21">
        <v>8</v>
      </c>
      <c r="G2146" s="20"/>
      <c r="H2146" s="14" t="str">
        <f t="shared" si="198"/>
        <v/>
      </c>
      <c r="I2146" s="19">
        <f t="shared" si="199"/>
        <v>1541859.2</v>
      </c>
      <c r="J2146" s="14" t="str">
        <f t="shared" si="200"/>
        <v/>
      </c>
      <c r="K2146" s="18" t="str">
        <f t="shared" si="201"/>
        <v/>
      </c>
      <c r="L2146" s="18" t="str">
        <f t="shared" si="202"/>
        <v/>
      </c>
      <c r="M2146" s="17" t="str">
        <f t="shared" si="203"/>
        <v>✔</v>
      </c>
    </row>
    <row r="2147" spans="1:13" ht="14.25" customHeight="1" x14ac:dyDescent="0.15">
      <c r="A2147" s="24" t="s">
        <v>4711</v>
      </c>
      <c r="B2147" s="24" t="s">
        <v>4710</v>
      </c>
      <c r="C2147" s="23" t="s">
        <v>4709</v>
      </c>
      <c r="D2147" s="22"/>
      <c r="E2147" s="91">
        <v>15650</v>
      </c>
      <c r="F2147" s="21">
        <v>248</v>
      </c>
      <c r="G2147" s="20"/>
      <c r="H2147" s="14" t="str">
        <f t="shared" si="198"/>
        <v/>
      </c>
      <c r="I2147" s="19">
        <f t="shared" si="199"/>
        <v>3881200</v>
      </c>
      <c r="J2147" s="14" t="str">
        <f t="shared" si="200"/>
        <v/>
      </c>
      <c r="K2147" s="18" t="str">
        <f t="shared" si="201"/>
        <v/>
      </c>
      <c r="L2147" s="18" t="str">
        <f t="shared" si="202"/>
        <v/>
      </c>
      <c r="M2147" s="17" t="str">
        <f t="shared" si="203"/>
        <v>✔</v>
      </c>
    </row>
    <row r="2148" spans="1:13" ht="14.25" customHeight="1" x14ac:dyDescent="0.15">
      <c r="A2148" s="24" t="s">
        <v>4708</v>
      </c>
      <c r="B2148" s="24" t="s">
        <v>4687</v>
      </c>
      <c r="C2148" s="23" t="s">
        <v>4707</v>
      </c>
      <c r="D2148" s="22"/>
      <c r="E2148" s="91">
        <v>5360</v>
      </c>
      <c r="F2148" s="21">
        <v>195</v>
      </c>
      <c r="G2148" s="20"/>
      <c r="H2148" s="14" t="str">
        <f t="shared" si="198"/>
        <v/>
      </c>
      <c r="I2148" s="19">
        <f t="shared" si="199"/>
        <v>1045200</v>
      </c>
      <c r="J2148" s="14" t="str">
        <f t="shared" si="200"/>
        <v/>
      </c>
      <c r="K2148" s="18" t="str">
        <f t="shared" si="201"/>
        <v/>
      </c>
      <c r="L2148" s="18" t="str">
        <f t="shared" si="202"/>
        <v/>
      </c>
      <c r="M2148" s="17" t="str">
        <f t="shared" si="203"/>
        <v>✔</v>
      </c>
    </row>
    <row r="2149" spans="1:13" ht="14.25" customHeight="1" x14ac:dyDescent="0.15">
      <c r="A2149" s="24" t="s">
        <v>4706</v>
      </c>
      <c r="B2149" s="24" t="s">
        <v>4687</v>
      </c>
      <c r="C2149" s="23" t="s">
        <v>4705</v>
      </c>
      <c r="D2149" s="22"/>
      <c r="E2149" s="91">
        <v>5360</v>
      </c>
      <c r="F2149" s="21">
        <v>293</v>
      </c>
      <c r="G2149" s="20"/>
      <c r="H2149" s="14" t="str">
        <f t="shared" si="198"/>
        <v/>
      </c>
      <c r="I2149" s="19">
        <f t="shared" si="199"/>
        <v>1570480</v>
      </c>
      <c r="J2149" s="14" t="str">
        <f t="shared" si="200"/>
        <v/>
      </c>
      <c r="K2149" s="18" t="str">
        <f t="shared" si="201"/>
        <v/>
      </c>
      <c r="L2149" s="18" t="str">
        <f t="shared" si="202"/>
        <v/>
      </c>
      <c r="M2149" s="17" t="str">
        <f t="shared" si="203"/>
        <v>✔</v>
      </c>
    </row>
    <row r="2150" spans="1:13" ht="14.25" customHeight="1" x14ac:dyDescent="0.15">
      <c r="A2150" s="24" t="s">
        <v>4704</v>
      </c>
      <c r="B2150" s="24" t="s">
        <v>4687</v>
      </c>
      <c r="C2150" s="23" t="s">
        <v>4703</v>
      </c>
      <c r="D2150" s="22"/>
      <c r="E2150" s="91">
        <v>5360</v>
      </c>
      <c r="F2150" s="21">
        <v>87</v>
      </c>
      <c r="G2150" s="20"/>
      <c r="H2150" s="14" t="str">
        <f t="shared" si="198"/>
        <v/>
      </c>
      <c r="I2150" s="19">
        <f t="shared" si="199"/>
        <v>466320</v>
      </c>
      <c r="J2150" s="14" t="str">
        <f t="shared" si="200"/>
        <v/>
      </c>
      <c r="K2150" s="18" t="str">
        <f t="shared" si="201"/>
        <v/>
      </c>
      <c r="L2150" s="18" t="str">
        <f t="shared" si="202"/>
        <v/>
      </c>
      <c r="M2150" s="17" t="str">
        <f t="shared" si="203"/>
        <v>✔</v>
      </c>
    </row>
    <row r="2151" spans="1:13" ht="14.25" customHeight="1" x14ac:dyDescent="0.15">
      <c r="A2151" s="24" t="s">
        <v>4702</v>
      </c>
      <c r="B2151" s="24" t="s">
        <v>4687</v>
      </c>
      <c r="C2151" s="23" t="s">
        <v>4701</v>
      </c>
      <c r="D2151" s="22"/>
      <c r="E2151" s="91">
        <v>3160</v>
      </c>
      <c r="F2151" s="21">
        <v>740</v>
      </c>
      <c r="G2151" s="20"/>
      <c r="H2151" s="14" t="str">
        <f t="shared" si="198"/>
        <v/>
      </c>
      <c r="I2151" s="19">
        <f t="shared" si="199"/>
        <v>2338400</v>
      </c>
      <c r="J2151" s="14" t="str">
        <f t="shared" si="200"/>
        <v/>
      </c>
      <c r="K2151" s="18" t="str">
        <f t="shared" si="201"/>
        <v/>
      </c>
      <c r="L2151" s="18" t="str">
        <f t="shared" si="202"/>
        <v/>
      </c>
      <c r="M2151" s="17" t="str">
        <f t="shared" si="203"/>
        <v>✔</v>
      </c>
    </row>
    <row r="2152" spans="1:13" ht="14.25" customHeight="1" x14ac:dyDescent="0.15">
      <c r="A2152" s="24" t="s">
        <v>4700</v>
      </c>
      <c r="B2152" s="24" t="s">
        <v>4687</v>
      </c>
      <c r="C2152" s="23" t="s">
        <v>4699</v>
      </c>
      <c r="D2152" s="22"/>
      <c r="E2152" s="91">
        <v>6080</v>
      </c>
      <c r="F2152" s="21">
        <v>58</v>
      </c>
      <c r="G2152" s="20"/>
      <c r="H2152" s="14" t="str">
        <f t="shared" si="198"/>
        <v/>
      </c>
      <c r="I2152" s="19">
        <f t="shared" si="199"/>
        <v>352640</v>
      </c>
      <c r="J2152" s="14" t="str">
        <f t="shared" si="200"/>
        <v/>
      </c>
      <c r="K2152" s="18" t="str">
        <f t="shared" si="201"/>
        <v/>
      </c>
      <c r="L2152" s="18" t="str">
        <f t="shared" si="202"/>
        <v/>
      </c>
      <c r="M2152" s="17" t="str">
        <f t="shared" si="203"/>
        <v>✔</v>
      </c>
    </row>
    <row r="2153" spans="1:13" ht="14.25" customHeight="1" x14ac:dyDescent="0.15">
      <c r="A2153" s="24" t="s">
        <v>4698</v>
      </c>
      <c r="B2153" s="24" t="s">
        <v>4687</v>
      </c>
      <c r="C2153" s="23" t="s">
        <v>4697</v>
      </c>
      <c r="D2153" s="22"/>
      <c r="E2153" s="91">
        <v>1470</v>
      </c>
      <c r="F2153" s="21">
        <v>130</v>
      </c>
      <c r="G2153" s="20"/>
      <c r="H2153" s="14" t="str">
        <f t="shared" si="198"/>
        <v/>
      </c>
      <c r="I2153" s="19">
        <f t="shared" si="199"/>
        <v>191100</v>
      </c>
      <c r="J2153" s="14" t="str">
        <f t="shared" si="200"/>
        <v/>
      </c>
      <c r="K2153" s="18" t="str">
        <f t="shared" si="201"/>
        <v/>
      </c>
      <c r="L2153" s="18" t="str">
        <f t="shared" si="202"/>
        <v/>
      </c>
      <c r="M2153" s="17" t="str">
        <f t="shared" si="203"/>
        <v>✔</v>
      </c>
    </row>
    <row r="2154" spans="1:13" ht="14.25" customHeight="1" x14ac:dyDescent="0.15">
      <c r="A2154" s="24" t="s">
        <v>4696</v>
      </c>
      <c r="B2154" s="24" t="s">
        <v>4687</v>
      </c>
      <c r="C2154" s="23" t="s">
        <v>4695</v>
      </c>
      <c r="D2154" s="22"/>
      <c r="E2154" s="91">
        <v>5480</v>
      </c>
      <c r="F2154" s="21">
        <v>291</v>
      </c>
      <c r="G2154" s="20"/>
      <c r="H2154" s="14" t="str">
        <f t="shared" si="198"/>
        <v/>
      </c>
      <c r="I2154" s="19">
        <f t="shared" si="199"/>
        <v>1594680</v>
      </c>
      <c r="J2154" s="14" t="str">
        <f t="shared" si="200"/>
        <v/>
      </c>
      <c r="K2154" s="18" t="str">
        <f t="shared" si="201"/>
        <v/>
      </c>
      <c r="L2154" s="18" t="str">
        <f t="shared" si="202"/>
        <v/>
      </c>
      <c r="M2154" s="17" t="str">
        <f t="shared" si="203"/>
        <v>✔</v>
      </c>
    </row>
    <row r="2155" spans="1:13" ht="14.25" customHeight="1" x14ac:dyDescent="0.15">
      <c r="A2155" s="24" t="s">
        <v>4694</v>
      </c>
      <c r="B2155" s="24" t="s">
        <v>4687</v>
      </c>
      <c r="C2155" s="23" t="s">
        <v>4693</v>
      </c>
      <c r="D2155" s="22"/>
      <c r="E2155" s="91">
        <v>8090</v>
      </c>
      <c r="F2155" s="21">
        <v>485</v>
      </c>
      <c r="G2155" s="20"/>
      <c r="H2155" s="14" t="str">
        <f t="shared" si="198"/>
        <v/>
      </c>
      <c r="I2155" s="19">
        <f t="shared" si="199"/>
        <v>3923650</v>
      </c>
      <c r="J2155" s="14" t="str">
        <f t="shared" si="200"/>
        <v/>
      </c>
      <c r="K2155" s="18" t="str">
        <f t="shared" si="201"/>
        <v/>
      </c>
      <c r="L2155" s="18" t="str">
        <f t="shared" si="202"/>
        <v/>
      </c>
      <c r="M2155" s="17" t="str">
        <f t="shared" si="203"/>
        <v>✔</v>
      </c>
    </row>
    <row r="2156" spans="1:13" ht="14.25" customHeight="1" x14ac:dyDescent="0.15">
      <c r="A2156" s="24" t="s">
        <v>4692</v>
      </c>
      <c r="B2156" s="24" t="s">
        <v>4687</v>
      </c>
      <c r="C2156" s="23" t="s">
        <v>4691</v>
      </c>
      <c r="D2156" s="22"/>
      <c r="E2156" s="91">
        <v>14720</v>
      </c>
      <c r="F2156" s="21">
        <v>10</v>
      </c>
      <c r="G2156" s="20"/>
      <c r="H2156" s="14" t="str">
        <f t="shared" si="198"/>
        <v/>
      </c>
      <c r="I2156" s="19">
        <f t="shared" si="199"/>
        <v>147200</v>
      </c>
      <c r="J2156" s="14" t="str">
        <f t="shared" si="200"/>
        <v/>
      </c>
      <c r="K2156" s="18" t="str">
        <f t="shared" si="201"/>
        <v/>
      </c>
      <c r="L2156" s="18" t="str">
        <f t="shared" si="202"/>
        <v/>
      </c>
      <c r="M2156" s="17" t="str">
        <f t="shared" si="203"/>
        <v>✔</v>
      </c>
    </row>
    <row r="2157" spans="1:13" ht="14.25" customHeight="1" x14ac:dyDescent="0.15">
      <c r="A2157" s="24" t="s">
        <v>4690</v>
      </c>
      <c r="B2157" s="24" t="s">
        <v>4687</v>
      </c>
      <c r="C2157" s="23" t="s">
        <v>4689</v>
      </c>
      <c r="D2157" s="22"/>
      <c r="E2157" s="91">
        <v>5910</v>
      </c>
      <c r="F2157" s="21">
        <v>5</v>
      </c>
      <c r="G2157" s="20"/>
      <c r="H2157" s="14" t="str">
        <f t="shared" si="198"/>
        <v/>
      </c>
      <c r="I2157" s="19">
        <f t="shared" si="199"/>
        <v>29550</v>
      </c>
      <c r="J2157" s="14" t="str">
        <f t="shared" si="200"/>
        <v/>
      </c>
      <c r="K2157" s="18" t="str">
        <f t="shared" si="201"/>
        <v/>
      </c>
      <c r="L2157" s="18" t="str">
        <f t="shared" si="202"/>
        <v/>
      </c>
      <c r="M2157" s="17" t="str">
        <f t="shared" si="203"/>
        <v>✔</v>
      </c>
    </row>
    <row r="2158" spans="1:13" ht="14.25" customHeight="1" x14ac:dyDescent="0.15">
      <c r="A2158" s="24" t="s">
        <v>4688</v>
      </c>
      <c r="B2158" s="24" t="s">
        <v>4687</v>
      </c>
      <c r="C2158" s="23" t="s">
        <v>4686</v>
      </c>
      <c r="D2158" s="22"/>
      <c r="E2158" s="91">
        <v>11545</v>
      </c>
      <c r="F2158" s="21">
        <v>598</v>
      </c>
      <c r="G2158" s="20"/>
      <c r="H2158" s="14" t="str">
        <f t="shared" si="198"/>
        <v/>
      </c>
      <c r="I2158" s="19">
        <f t="shared" si="199"/>
        <v>6903910</v>
      </c>
      <c r="J2158" s="14" t="str">
        <f t="shared" si="200"/>
        <v/>
      </c>
      <c r="K2158" s="18" t="str">
        <f t="shared" si="201"/>
        <v/>
      </c>
      <c r="L2158" s="18" t="str">
        <f t="shared" si="202"/>
        <v/>
      </c>
      <c r="M2158" s="17" t="str">
        <f t="shared" si="203"/>
        <v>✔</v>
      </c>
    </row>
    <row r="2159" spans="1:13" ht="14.25" customHeight="1" x14ac:dyDescent="0.15">
      <c r="A2159" s="24" t="s">
        <v>4685</v>
      </c>
      <c r="B2159" s="24" t="s">
        <v>4684</v>
      </c>
      <c r="C2159" s="23" t="s">
        <v>4683</v>
      </c>
      <c r="D2159" s="22"/>
      <c r="E2159" s="91">
        <v>9070</v>
      </c>
      <c r="F2159" s="21">
        <v>20</v>
      </c>
      <c r="G2159" s="20"/>
      <c r="H2159" s="14" t="str">
        <f t="shared" si="198"/>
        <v/>
      </c>
      <c r="I2159" s="19">
        <f t="shared" si="199"/>
        <v>181400</v>
      </c>
      <c r="J2159" s="14" t="str">
        <f t="shared" si="200"/>
        <v/>
      </c>
      <c r="K2159" s="18" t="str">
        <f t="shared" si="201"/>
        <v/>
      </c>
      <c r="L2159" s="18" t="str">
        <f t="shared" si="202"/>
        <v/>
      </c>
      <c r="M2159" s="17" t="str">
        <f t="shared" si="203"/>
        <v>✔</v>
      </c>
    </row>
    <row r="2160" spans="1:13" ht="14.25" customHeight="1" x14ac:dyDescent="0.15">
      <c r="A2160" s="24" t="s">
        <v>4682</v>
      </c>
      <c r="B2160" s="24" t="s">
        <v>4581</v>
      </c>
      <c r="C2160" s="23" t="s">
        <v>4681</v>
      </c>
      <c r="D2160" s="22"/>
      <c r="E2160" s="91">
        <v>3660</v>
      </c>
      <c r="F2160" s="21">
        <v>5</v>
      </c>
      <c r="G2160" s="20"/>
      <c r="H2160" s="14" t="str">
        <f t="shared" si="198"/>
        <v/>
      </c>
      <c r="I2160" s="19">
        <f t="shared" si="199"/>
        <v>18300</v>
      </c>
      <c r="J2160" s="14" t="str">
        <f t="shared" si="200"/>
        <v/>
      </c>
      <c r="K2160" s="18" t="str">
        <f t="shared" si="201"/>
        <v/>
      </c>
      <c r="L2160" s="18" t="str">
        <f t="shared" si="202"/>
        <v/>
      </c>
      <c r="M2160" s="17" t="str">
        <f t="shared" si="203"/>
        <v>✔</v>
      </c>
    </row>
    <row r="2161" spans="1:13" ht="14.25" customHeight="1" x14ac:dyDescent="0.15">
      <c r="A2161" s="24" t="s">
        <v>4680</v>
      </c>
      <c r="B2161" s="24" t="s">
        <v>4581</v>
      </c>
      <c r="C2161" s="23" t="s">
        <v>4679</v>
      </c>
      <c r="D2161" s="22"/>
      <c r="E2161" s="91">
        <v>7720</v>
      </c>
      <c r="F2161" s="21">
        <v>24</v>
      </c>
      <c r="G2161" s="20"/>
      <c r="H2161" s="14" t="str">
        <f t="shared" si="198"/>
        <v/>
      </c>
      <c r="I2161" s="19">
        <f t="shared" si="199"/>
        <v>185280</v>
      </c>
      <c r="J2161" s="14" t="str">
        <f t="shared" si="200"/>
        <v/>
      </c>
      <c r="K2161" s="18" t="str">
        <f t="shared" si="201"/>
        <v/>
      </c>
      <c r="L2161" s="18" t="str">
        <f t="shared" si="202"/>
        <v/>
      </c>
      <c r="M2161" s="17" t="str">
        <f t="shared" si="203"/>
        <v>✔</v>
      </c>
    </row>
    <row r="2162" spans="1:13" ht="14.25" customHeight="1" x14ac:dyDescent="0.15">
      <c r="A2162" s="24" t="s">
        <v>4678</v>
      </c>
      <c r="B2162" s="24" t="s">
        <v>4581</v>
      </c>
      <c r="C2162" s="23" t="s">
        <v>4677</v>
      </c>
      <c r="D2162" s="22"/>
      <c r="E2162" s="91">
        <v>12260</v>
      </c>
      <c r="F2162" s="21">
        <v>20</v>
      </c>
      <c r="G2162" s="20"/>
      <c r="H2162" s="14" t="str">
        <f t="shared" si="198"/>
        <v/>
      </c>
      <c r="I2162" s="19">
        <f t="shared" si="199"/>
        <v>245200</v>
      </c>
      <c r="J2162" s="14" t="str">
        <f t="shared" si="200"/>
        <v/>
      </c>
      <c r="K2162" s="18" t="str">
        <f t="shared" si="201"/>
        <v/>
      </c>
      <c r="L2162" s="18" t="str">
        <f t="shared" si="202"/>
        <v/>
      </c>
      <c r="M2162" s="17" t="str">
        <f t="shared" si="203"/>
        <v>✔</v>
      </c>
    </row>
    <row r="2163" spans="1:13" ht="14.25" customHeight="1" x14ac:dyDescent="0.15">
      <c r="A2163" s="24" t="s">
        <v>4676</v>
      </c>
      <c r="B2163" s="24" t="s">
        <v>4581</v>
      </c>
      <c r="C2163" s="23" t="s">
        <v>4675</v>
      </c>
      <c r="D2163" s="22"/>
      <c r="E2163" s="91">
        <v>13518</v>
      </c>
      <c r="F2163" s="21">
        <v>27</v>
      </c>
      <c r="G2163" s="20"/>
      <c r="H2163" s="14" t="str">
        <f t="shared" si="198"/>
        <v/>
      </c>
      <c r="I2163" s="19">
        <f t="shared" si="199"/>
        <v>364986</v>
      </c>
      <c r="J2163" s="14" t="str">
        <f t="shared" si="200"/>
        <v/>
      </c>
      <c r="K2163" s="18" t="str">
        <f t="shared" si="201"/>
        <v/>
      </c>
      <c r="L2163" s="18" t="str">
        <f t="shared" si="202"/>
        <v/>
      </c>
      <c r="M2163" s="17" t="str">
        <f t="shared" si="203"/>
        <v>✔</v>
      </c>
    </row>
    <row r="2164" spans="1:13" ht="14.25" customHeight="1" x14ac:dyDescent="0.15">
      <c r="A2164" s="24" t="s">
        <v>4674</v>
      </c>
      <c r="B2164" s="24" t="s">
        <v>4581</v>
      </c>
      <c r="C2164" s="23" t="s">
        <v>4673</v>
      </c>
      <c r="D2164" s="22"/>
      <c r="E2164" s="91">
        <v>27414</v>
      </c>
      <c r="F2164" s="21">
        <v>5</v>
      </c>
      <c r="G2164" s="20"/>
      <c r="H2164" s="14" t="str">
        <f t="shared" si="198"/>
        <v/>
      </c>
      <c r="I2164" s="19">
        <f t="shared" si="199"/>
        <v>137070</v>
      </c>
      <c r="J2164" s="14" t="str">
        <f t="shared" si="200"/>
        <v/>
      </c>
      <c r="K2164" s="18" t="str">
        <f t="shared" si="201"/>
        <v/>
      </c>
      <c r="L2164" s="18" t="str">
        <f t="shared" si="202"/>
        <v/>
      </c>
      <c r="M2164" s="17" t="str">
        <f t="shared" si="203"/>
        <v>✔</v>
      </c>
    </row>
    <row r="2165" spans="1:13" ht="14.25" customHeight="1" x14ac:dyDescent="0.15">
      <c r="A2165" s="24" t="s">
        <v>4672</v>
      </c>
      <c r="B2165" s="24" t="s">
        <v>4581</v>
      </c>
      <c r="C2165" s="23" t="s">
        <v>4671</v>
      </c>
      <c r="D2165" s="22"/>
      <c r="E2165" s="91">
        <v>39108</v>
      </c>
      <c r="F2165" s="21">
        <v>3</v>
      </c>
      <c r="G2165" s="20"/>
      <c r="H2165" s="14" t="str">
        <f t="shared" si="198"/>
        <v/>
      </c>
      <c r="I2165" s="19">
        <f t="shared" si="199"/>
        <v>117324</v>
      </c>
      <c r="J2165" s="14" t="str">
        <f t="shared" si="200"/>
        <v/>
      </c>
      <c r="K2165" s="18" t="str">
        <f t="shared" si="201"/>
        <v/>
      </c>
      <c r="L2165" s="18" t="str">
        <f t="shared" si="202"/>
        <v/>
      </c>
      <c r="M2165" s="17" t="str">
        <f t="shared" si="203"/>
        <v>✔</v>
      </c>
    </row>
    <row r="2166" spans="1:13" ht="14.25" customHeight="1" x14ac:dyDescent="0.15">
      <c r="A2166" s="24" t="s">
        <v>4670</v>
      </c>
      <c r="B2166" s="24" t="s">
        <v>4581</v>
      </c>
      <c r="C2166" s="23" t="s">
        <v>4669</v>
      </c>
      <c r="D2166" s="22"/>
      <c r="E2166" s="91">
        <v>59244</v>
      </c>
      <c r="F2166" s="21">
        <v>68</v>
      </c>
      <c r="G2166" s="20"/>
      <c r="H2166" s="14" t="str">
        <f t="shared" si="198"/>
        <v/>
      </c>
      <c r="I2166" s="19">
        <f t="shared" si="199"/>
        <v>4028592</v>
      </c>
      <c r="J2166" s="14" t="str">
        <f t="shared" si="200"/>
        <v/>
      </c>
      <c r="K2166" s="18" t="str">
        <f t="shared" si="201"/>
        <v/>
      </c>
      <c r="L2166" s="18" t="str">
        <f t="shared" si="202"/>
        <v/>
      </c>
      <c r="M2166" s="17" t="str">
        <f t="shared" si="203"/>
        <v>✔</v>
      </c>
    </row>
    <row r="2167" spans="1:13" ht="14.25" customHeight="1" x14ac:dyDescent="0.15">
      <c r="A2167" s="24" t="s">
        <v>4668</v>
      </c>
      <c r="B2167" s="24" t="s">
        <v>4581</v>
      </c>
      <c r="C2167" s="23" t="s">
        <v>4667</v>
      </c>
      <c r="D2167" s="22"/>
      <c r="E2167" s="91">
        <v>6310</v>
      </c>
      <c r="F2167" s="21">
        <v>269</v>
      </c>
      <c r="G2167" s="20"/>
      <c r="H2167" s="14" t="str">
        <f t="shared" si="198"/>
        <v/>
      </c>
      <c r="I2167" s="19">
        <f t="shared" si="199"/>
        <v>1697390</v>
      </c>
      <c r="J2167" s="14" t="str">
        <f t="shared" si="200"/>
        <v/>
      </c>
      <c r="K2167" s="18" t="str">
        <f t="shared" si="201"/>
        <v/>
      </c>
      <c r="L2167" s="18" t="str">
        <f t="shared" si="202"/>
        <v/>
      </c>
      <c r="M2167" s="17" t="str">
        <f t="shared" si="203"/>
        <v>✔</v>
      </c>
    </row>
    <row r="2168" spans="1:13" ht="14.25" customHeight="1" x14ac:dyDescent="0.15">
      <c r="A2168" s="24" t="s">
        <v>4666</v>
      </c>
      <c r="B2168" s="24" t="s">
        <v>4581</v>
      </c>
      <c r="C2168" s="23" t="s">
        <v>4665</v>
      </c>
      <c r="D2168" s="22"/>
      <c r="E2168" s="91">
        <v>22110</v>
      </c>
      <c r="F2168" s="21">
        <v>276</v>
      </c>
      <c r="G2168" s="20"/>
      <c r="H2168" s="14" t="str">
        <f t="shared" si="198"/>
        <v/>
      </c>
      <c r="I2168" s="19">
        <f t="shared" si="199"/>
        <v>6102360</v>
      </c>
      <c r="J2168" s="14" t="str">
        <f t="shared" si="200"/>
        <v/>
      </c>
      <c r="K2168" s="18" t="str">
        <f t="shared" si="201"/>
        <v/>
      </c>
      <c r="L2168" s="18" t="str">
        <f t="shared" si="202"/>
        <v/>
      </c>
      <c r="M2168" s="17" t="str">
        <f t="shared" si="203"/>
        <v>✔</v>
      </c>
    </row>
    <row r="2169" spans="1:13" ht="14.25" customHeight="1" x14ac:dyDescent="0.15">
      <c r="A2169" s="24" t="s">
        <v>4664</v>
      </c>
      <c r="B2169" s="24" t="s">
        <v>4581</v>
      </c>
      <c r="C2169" s="23" t="s">
        <v>4663</v>
      </c>
      <c r="D2169" s="22"/>
      <c r="E2169" s="91">
        <v>160728</v>
      </c>
      <c r="F2169" s="21">
        <v>188</v>
      </c>
      <c r="G2169" s="20"/>
      <c r="H2169" s="14" t="str">
        <f t="shared" si="198"/>
        <v/>
      </c>
      <c r="I2169" s="19">
        <f t="shared" si="199"/>
        <v>30216864</v>
      </c>
      <c r="J2169" s="14" t="str">
        <f t="shared" si="200"/>
        <v/>
      </c>
      <c r="K2169" s="18" t="str">
        <f t="shared" si="201"/>
        <v/>
      </c>
      <c r="L2169" s="18" t="str">
        <f t="shared" si="202"/>
        <v/>
      </c>
      <c r="M2169" s="17" t="str">
        <f t="shared" si="203"/>
        <v>✔</v>
      </c>
    </row>
    <row r="2170" spans="1:13" ht="14.25" customHeight="1" x14ac:dyDescent="0.15">
      <c r="A2170" s="24" t="s">
        <v>4662</v>
      </c>
      <c r="B2170" s="24" t="s">
        <v>4581</v>
      </c>
      <c r="C2170" s="23" t="s">
        <v>4661</v>
      </c>
      <c r="D2170" s="22"/>
      <c r="E2170" s="91">
        <v>19035</v>
      </c>
      <c r="F2170" s="21">
        <v>24</v>
      </c>
      <c r="G2170" s="20"/>
      <c r="H2170" s="14" t="str">
        <f t="shared" si="198"/>
        <v/>
      </c>
      <c r="I2170" s="19">
        <f t="shared" si="199"/>
        <v>456840</v>
      </c>
      <c r="J2170" s="14" t="str">
        <f t="shared" si="200"/>
        <v/>
      </c>
      <c r="K2170" s="18" t="str">
        <f t="shared" si="201"/>
        <v/>
      </c>
      <c r="L2170" s="18" t="str">
        <f t="shared" si="202"/>
        <v/>
      </c>
      <c r="M2170" s="17" t="str">
        <f t="shared" si="203"/>
        <v>✔</v>
      </c>
    </row>
    <row r="2171" spans="1:13" ht="14.25" customHeight="1" x14ac:dyDescent="0.15">
      <c r="A2171" s="24" t="s">
        <v>4660</v>
      </c>
      <c r="B2171" s="24" t="s">
        <v>4581</v>
      </c>
      <c r="C2171" s="23" t="s">
        <v>4659</v>
      </c>
      <c r="D2171" s="22"/>
      <c r="E2171" s="91">
        <v>43786</v>
      </c>
      <c r="F2171" s="21">
        <v>180</v>
      </c>
      <c r="G2171" s="20"/>
      <c r="H2171" s="14" t="str">
        <f t="shared" si="198"/>
        <v/>
      </c>
      <c r="I2171" s="19">
        <f t="shared" si="199"/>
        <v>7881480</v>
      </c>
      <c r="J2171" s="14" t="str">
        <f t="shared" si="200"/>
        <v/>
      </c>
      <c r="K2171" s="18" t="str">
        <f t="shared" si="201"/>
        <v/>
      </c>
      <c r="L2171" s="18" t="str">
        <f t="shared" si="202"/>
        <v/>
      </c>
      <c r="M2171" s="17" t="str">
        <f t="shared" si="203"/>
        <v>✔</v>
      </c>
    </row>
    <row r="2172" spans="1:13" ht="14.25" customHeight="1" x14ac:dyDescent="0.15">
      <c r="A2172" s="24" t="s">
        <v>4658</v>
      </c>
      <c r="B2172" s="24" t="s">
        <v>4581</v>
      </c>
      <c r="C2172" s="23" t="s">
        <v>4657</v>
      </c>
      <c r="D2172" s="22"/>
      <c r="E2172" s="91">
        <v>75540</v>
      </c>
      <c r="F2172" s="21">
        <v>15</v>
      </c>
      <c r="G2172" s="20"/>
      <c r="H2172" s="14" t="str">
        <f t="shared" si="198"/>
        <v/>
      </c>
      <c r="I2172" s="19">
        <f t="shared" si="199"/>
        <v>1133100</v>
      </c>
      <c r="J2172" s="14" t="str">
        <f t="shared" si="200"/>
        <v/>
      </c>
      <c r="K2172" s="18" t="str">
        <f t="shared" si="201"/>
        <v/>
      </c>
      <c r="L2172" s="18" t="str">
        <f t="shared" si="202"/>
        <v/>
      </c>
      <c r="M2172" s="17" t="str">
        <f t="shared" si="203"/>
        <v>✔</v>
      </c>
    </row>
    <row r="2173" spans="1:13" ht="14.25" customHeight="1" x14ac:dyDescent="0.15">
      <c r="A2173" s="24" t="s">
        <v>4656</v>
      </c>
      <c r="B2173" s="24" t="s">
        <v>4581</v>
      </c>
      <c r="C2173" s="23" t="s">
        <v>4655</v>
      </c>
      <c r="D2173" s="22"/>
      <c r="E2173" s="91">
        <v>91683</v>
      </c>
      <c r="F2173" s="21">
        <v>8</v>
      </c>
      <c r="G2173" s="20"/>
      <c r="H2173" s="14" t="str">
        <f t="shared" si="198"/>
        <v/>
      </c>
      <c r="I2173" s="19">
        <f t="shared" si="199"/>
        <v>733464</v>
      </c>
      <c r="J2173" s="14" t="str">
        <f t="shared" si="200"/>
        <v/>
      </c>
      <c r="K2173" s="18" t="str">
        <f t="shared" si="201"/>
        <v/>
      </c>
      <c r="L2173" s="18" t="str">
        <f t="shared" si="202"/>
        <v/>
      </c>
      <c r="M2173" s="17" t="str">
        <f t="shared" si="203"/>
        <v>✔</v>
      </c>
    </row>
    <row r="2174" spans="1:13" ht="14.25" customHeight="1" x14ac:dyDescent="0.15">
      <c r="A2174" s="24" t="s">
        <v>4654</v>
      </c>
      <c r="B2174" s="24" t="s">
        <v>4581</v>
      </c>
      <c r="C2174" s="23" t="s">
        <v>4653</v>
      </c>
      <c r="D2174" s="22"/>
      <c r="E2174" s="91">
        <v>72732</v>
      </c>
      <c r="F2174" s="21">
        <v>1124</v>
      </c>
      <c r="G2174" s="20"/>
      <c r="H2174" s="14" t="str">
        <f t="shared" si="198"/>
        <v/>
      </c>
      <c r="I2174" s="19">
        <f t="shared" si="199"/>
        <v>81750768</v>
      </c>
      <c r="J2174" s="14" t="str">
        <f t="shared" si="200"/>
        <v/>
      </c>
      <c r="K2174" s="18" t="str">
        <f t="shared" si="201"/>
        <v/>
      </c>
      <c r="L2174" s="18" t="str">
        <f t="shared" si="202"/>
        <v/>
      </c>
      <c r="M2174" s="17" t="str">
        <f t="shared" si="203"/>
        <v>✔</v>
      </c>
    </row>
    <row r="2175" spans="1:13" ht="14.25" customHeight="1" x14ac:dyDescent="0.15">
      <c r="A2175" s="24" t="s">
        <v>4652</v>
      </c>
      <c r="B2175" s="24" t="s">
        <v>4581</v>
      </c>
      <c r="C2175" s="23" t="s">
        <v>4651</v>
      </c>
      <c r="D2175" s="22"/>
      <c r="E2175" s="91">
        <v>129367</v>
      </c>
      <c r="F2175" s="21">
        <v>53</v>
      </c>
      <c r="G2175" s="20"/>
      <c r="H2175" s="14" t="str">
        <f t="shared" si="198"/>
        <v/>
      </c>
      <c r="I2175" s="19">
        <f t="shared" si="199"/>
        <v>6856451</v>
      </c>
      <c r="J2175" s="14" t="str">
        <f t="shared" si="200"/>
        <v/>
      </c>
      <c r="K2175" s="18" t="str">
        <f t="shared" si="201"/>
        <v/>
      </c>
      <c r="L2175" s="18" t="str">
        <f t="shared" si="202"/>
        <v/>
      </c>
      <c r="M2175" s="17" t="str">
        <f t="shared" si="203"/>
        <v>✔</v>
      </c>
    </row>
    <row r="2176" spans="1:13" ht="14.25" customHeight="1" x14ac:dyDescent="0.15">
      <c r="A2176" s="24" t="s">
        <v>4650</v>
      </c>
      <c r="B2176" s="24" t="s">
        <v>4581</v>
      </c>
      <c r="C2176" s="23" t="s">
        <v>4649</v>
      </c>
      <c r="D2176" s="22"/>
      <c r="E2176" s="91">
        <v>66638</v>
      </c>
      <c r="F2176" s="21">
        <v>111</v>
      </c>
      <c r="G2176" s="20"/>
      <c r="H2176" s="14" t="str">
        <f t="shared" si="198"/>
        <v/>
      </c>
      <c r="I2176" s="19">
        <f t="shared" si="199"/>
        <v>7396818</v>
      </c>
      <c r="J2176" s="14" t="str">
        <f t="shared" si="200"/>
        <v/>
      </c>
      <c r="K2176" s="18" t="str">
        <f t="shared" si="201"/>
        <v/>
      </c>
      <c r="L2176" s="18" t="str">
        <f t="shared" si="202"/>
        <v/>
      </c>
      <c r="M2176" s="17" t="str">
        <f t="shared" si="203"/>
        <v>✔</v>
      </c>
    </row>
    <row r="2177" spans="1:13" ht="14.25" customHeight="1" x14ac:dyDescent="0.15">
      <c r="A2177" s="24" t="s">
        <v>4648</v>
      </c>
      <c r="B2177" s="24" t="s">
        <v>4581</v>
      </c>
      <c r="C2177" s="23" t="s">
        <v>4647</v>
      </c>
      <c r="D2177" s="22"/>
      <c r="E2177" s="91">
        <v>4570</v>
      </c>
      <c r="F2177" s="21">
        <v>15</v>
      </c>
      <c r="G2177" s="20"/>
      <c r="H2177" s="14" t="str">
        <f t="shared" si="198"/>
        <v/>
      </c>
      <c r="I2177" s="19">
        <f t="shared" si="199"/>
        <v>68550</v>
      </c>
      <c r="J2177" s="14" t="str">
        <f t="shared" si="200"/>
        <v/>
      </c>
      <c r="K2177" s="18" t="str">
        <f t="shared" si="201"/>
        <v/>
      </c>
      <c r="L2177" s="18" t="str">
        <f t="shared" si="202"/>
        <v/>
      </c>
      <c r="M2177" s="17" t="str">
        <f t="shared" si="203"/>
        <v>✔</v>
      </c>
    </row>
    <row r="2178" spans="1:13" ht="14.25" customHeight="1" x14ac:dyDescent="0.15">
      <c r="A2178" s="24" t="s">
        <v>4646</v>
      </c>
      <c r="B2178" s="24" t="s">
        <v>4581</v>
      </c>
      <c r="C2178" s="23" t="s">
        <v>4645</v>
      </c>
      <c r="D2178" s="22"/>
      <c r="E2178" s="91">
        <v>8020</v>
      </c>
      <c r="F2178" s="21">
        <v>1397</v>
      </c>
      <c r="G2178" s="20"/>
      <c r="H2178" s="14" t="str">
        <f t="shared" si="198"/>
        <v/>
      </c>
      <c r="I2178" s="19">
        <f t="shared" si="199"/>
        <v>11203940</v>
      </c>
      <c r="J2178" s="14" t="str">
        <f t="shared" si="200"/>
        <v/>
      </c>
      <c r="K2178" s="18" t="str">
        <f t="shared" si="201"/>
        <v/>
      </c>
      <c r="L2178" s="18" t="str">
        <f t="shared" si="202"/>
        <v/>
      </c>
      <c r="M2178" s="17" t="str">
        <f t="shared" si="203"/>
        <v>✔</v>
      </c>
    </row>
    <row r="2179" spans="1:13" ht="14.25" customHeight="1" x14ac:dyDescent="0.15">
      <c r="A2179" s="24" t="s">
        <v>4644</v>
      </c>
      <c r="B2179" s="24" t="s">
        <v>4581</v>
      </c>
      <c r="C2179" s="23" t="s">
        <v>4643</v>
      </c>
      <c r="D2179" s="22"/>
      <c r="E2179" s="91">
        <v>40100</v>
      </c>
      <c r="F2179" s="21">
        <v>94</v>
      </c>
      <c r="G2179" s="20"/>
      <c r="H2179" s="14" t="str">
        <f t="shared" si="198"/>
        <v/>
      </c>
      <c r="I2179" s="19">
        <f t="shared" si="199"/>
        <v>3769400</v>
      </c>
      <c r="J2179" s="14" t="str">
        <f t="shared" si="200"/>
        <v/>
      </c>
      <c r="K2179" s="18" t="str">
        <f t="shared" si="201"/>
        <v/>
      </c>
      <c r="L2179" s="18" t="str">
        <f t="shared" si="202"/>
        <v/>
      </c>
      <c r="M2179" s="17" t="str">
        <f t="shared" si="203"/>
        <v>✔</v>
      </c>
    </row>
    <row r="2180" spans="1:13" ht="14.25" customHeight="1" x14ac:dyDescent="0.15">
      <c r="A2180" s="24" t="s">
        <v>4642</v>
      </c>
      <c r="B2180" s="24" t="s">
        <v>4581</v>
      </c>
      <c r="C2180" s="23" t="s">
        <v>4641</v>
      </c>
      <c r="D2180" s="22"/>
      <c r="E2180" s="91">
        <v>14120</v>
      </c>
      <c r="F2180" s="21">
        <v>176</v>
      </c>
      <c r="G2180" s="20"/>
      <c r="H2180" s="14" t="str">
        <f t="shared" si="198"/>
        <v/>
      </c>
      <c r="I2180" s="19">
        <f t="shared" si="199"/>
        <v>2485120</v>
      </c>
      <c r="J2180" s="14" t="str">
        <f t="shared" si="200"/>
        <v/>
      </c>
      <c r="K2180" s="18" t="str">
        <f t="shared" si="201"/>
        <v/>
      </c>
      <c r="L2180" s="18" t="str">
        <f t="shared" si="202"/>
        <v/>
      </c>
      <c r="M2180" s="17" t="str">
        <f t="shared" si="203"/>
        <v>✔</v>
      </c>
    </row>
    <row r="2181" spans="1:13" ht="14.25" customHeight="1" x14ac:dyDescent="0.15">
      <c r="A2181" s="24" t="s">
        <v>4640</v>
      </c>
      <c r="B2181" s="24" t="s">
        <v>4581</v>
      </c>
      <c r="C2181" s="23" t="s">
        <v>4639</v>
      </c>
      <c r="D2181" s="22"/>
      <c r="E2181" s="91">
        <v>94596</v>
      </c>
      <c r="F2181" s="21">
        <v>94</v>
      </c>
      <c r="G2181" s="20"/>
      <c r="H2181" s="14" t="str">
        <f t="shared" si="198"/>
        <v/>
      </c>
      <c r="I2181" s="19">
        <f t="shared" si="199"/>
        <v>8892024</v>
      </c>
      <c r="J2181" s="14" t="str">
        <f t="shared" si="200"/>
        <v/>
      </c>
      <c r="K2181" s="18" t="str">
        <f t="shared" si="201"/>
        <v/>
      </c>
      <c r="L2181" s="18" t="str">
        <f t="shared" si="202"/>
        <v/>
      </c>
      <c r="M2181" s="17" t="str">
        <f t="shared" si="203"/>
        <v>✔</v>
      </c>
    </row>
    <row r="2182" spans="1:13" ht="14.25" customHeight="1" x14ac:dyDescent="0.15">
      <c r="A2182" s="24" t="s">
        <v>4638</v>
      </c>
      <c r="B2182" s="24" t="s">
        <v>4581</v>
      </c>
      <c r="C2182" s="23" t="s">
        <v>4637</v>
      </c>
      <c r="D2182" s="22"/>
      <c r="E2182" s="91">
        <v>180512</v>
      </c>
      <c r="F2182" s="21">
        <v>224</v>
      </c>
      <c r="G2182" s="20"/>
      <c r="H2182" s="14" t="str">
        <f t="shared" si="198"/>
        <v/>
      </c>
      <c r="I2182" s="19">
        <f t="shared" si="199"/>
        <v>40434688</v>
      </c>
      <c r="J2182" s="14" t="str">
        <f t="shared" si="200"/>
        <v/>
      </c>
      <c r="K2182" s="18" t="str">
        <f t="shared" si="201"/>
        <v/>
      </c>
      <c r="L2182" s="18" t="str">
        <f t="shared" si="202"/>
        <v/>
      </c>
      <c r="M2182" s="17" t="str">
        <f t="shared" si="203"/>
        <v>✔</v>
      </c>
    </row>
    <row r="2183" spans="1:13" ht="14.25" customHeight="1" x14ac:dyDescent="0.15">
      <c r="A2183" s="24" t="s">
        <v>4636</v>
      </c>
      <c r="B2183" s="24" t="s">
        <v>4581</v>
      </c>
      <c r="C2183" s="23" t="s">
        <v>4635</v>
      </c>
      <c r="D2183" s="22"/>
      <c r="E2183" s="91">
        <v>14920</v>
      </c>
      <c r="F2183" s="21">
        <v>5</v>
      </c>
      <c r="G2183" s="20"/>
      <c r="H2183" s="14" t="str">
        <f t="shared" si="198"/>
        <v/>
      </c>
      <c r="I2183" s="19">
        <f t="shared" si="199"/>
        <v>74600</v>
      </c>
      <c r="J2183" s="14" t="str">
        <f t="shared" si="200"/>
        <v/>
      </c>
      <c r="K2183" s="18" t="str">
        <f t="shared" si="201"/>
        <v/>
      </c>
      <c r="L2183" s="18" t="str">
        <f t="shared" si="202"/>
        <v/>
      </c>
      <c r="M2183" s="17" t="str">
        <f t="shared" si="203"/>
        <v>✔</v>
      </c>
    </row>
    <row r="2184" spans="1:13" ht="14.25" customHeight="1" x14ac:dyDescent="0.15">
      <c r="A2184" s="24" t="s">
        <v>4634</v>
      </c>
      <c r="B2184" s="24" t="s">
        <v>4581</v>
      </c>
      <c r="C2184" s="23" t="s">
        <v>4633</v>
      </c>
      <c r="D2184" s="22"/>
      <c r="E2184" s="91">
        <v>5245</v>
      </c>
      <c r="F2184" s="21">
        <v>3</v>
      </c>
      <c r="G2184" s="20"/>
      <c r="H2184" s="14" t="str">
        <f t="shared" si="198"/>
        <v/>
      </c>
      <c r="I2184" s="19">
        <f t="shared" si="199"/>
        <v>15735</v>
      </c>
      <c r="J2184" s="14" t="str">
        <f t="shared" si="200"/>
        <v/>
      </c>
      <c r="K2184" s="18" t="str">
        <f t="shared" si="201"/>
        <v/>
      </c>
      <c r="L2184" s="18" t="str">
        <f t="shared" si="202"/>
        <v/>
      </c>
      <c r="M2184" s="17" t="str">
        <f t="shared" si="203"/>
        <v>✔</v>
      </c>
    </row>
    <row r="2185" spans="1:13" ht="14.25" customHeight="1" x14ac:dyDescent="0.15">
      <c r="A2185" s="24" t="s">
        <v>4632</v>
      </c>
      <c r="B2185" s="24" t="s">
        <v>4581</v>
      </c>
      <c r="C2185" s="23" t="s">
        <v>4631</v>
      </c>
      <c r="D2185" s="22"/>
      <c r="E2185" s="91">
        <v>9865</v>
      </c>
      <c r="F2185" s="21">
        <v>75</v>
      </c>
      <c r="G2185" s="20"/>
      <c r="H2185" s="14" t="str">
        <f t="shared" si="198"/>
        <v/>
      </c>
      <c r="I2185" s="19">
        <f t="shared" si="199"/>
        <v>739875</v>
      </c>
      <c r="J2185" s="14" t="str">
        <f t="shared" si="200"/>
        <v/>
      </c>
      <c r="K2185" s="18" t="str">
        <f t="shared" si="201"/>
        <v/>
      </c>
      <c r="L2185" s="18" t="str">
        <f t="shared" si="202"/>
        <v/>
      </c>
      <c r="M2185" s="17" t="str">
        <f t="shared" si="203"/>
        <v>✔</v>
      </c>
    </row>
    <row r="2186" spans="1:13" ht="14.25" customHeight="1" x14ac:dyDescent="0.15">
      <c r="A2186" s="24" t="s">
        <v>4630</v>
      </c>
      <c r="B2186" s="24" t="s">
        <v>4581</v>
      </c>
      <c r="C2186" s="23" t="s">
        <v>4629</v>
      </c>
      <c r="D2186" s="22"/>
      <c r="E2186" s="91">
        <v>92753</v>
      </c>
      <c r="F2186" s="21">
        <v>80</v>
      </c>
      <c r="G2186" s="20"/>
      <c r="H2186" s="14" t="str">
        <f t="shared" si="198"/>
        <v/>
      </c>
      <c r="I2186" s="19">
        <f t="shared" si="199"/>
        <v>7420240</v>
      </c>
      <c r="J2186" s="14" t="str">
        <f t="shared" si="200"/>
        <v/>
      </c>
      <c r="K2186" s="18" t="str">
        <f t="shared" si="201"/>
        <v/>
      </c>
      <c r="L2186" s="18" t="str">
        <f t="shared" si="202"/>
        <v/>
      </c>
      <c r="M2186" s="17" t="str">
        <f t="shared" si="203"/>
        <v>✔</v>
      </c>
    </row>
    <row r="2187" spans="1:13" ht="14.25" customHeight="1" x14ac:dyDescent="0.15">
      <c r="A2187" s="24" t="s">
        <v>4628</v>
      </c>
      <c r="B2187" s="24" t="s">
        <v>4581</v>
      </c>
      <c r="C2187" s="23" t="s">
        <v>4627</v>
      </c>
      <c r="D2187" s="22"/>
      <c r="E2187" s="91">
        <v>61720</v>
      </c>
      <c r="F2187" s="21">
        <v>15</v>
      </c>
      <c r="G2187" s="20"/>
      <c r="H2187" s="14" t="str">
        <f t="shared" si="198"/>
        <v/>
      </c>
      <c r="I2187" s="19">
        <f t="shared" si="199"/>
        <v>925800</v>
      </c>
      <c r="J2187" s="14" t="str">
        <f t="shared" si="200"/>
        <v/>
      </c>
      <c r="K2187" s="18" t="str">
        <f t="shared" si="201"/>
        <v/>
      </c>
      <c r="L2187" s="18" t="str">
        <f t="shared" si="202"/>
        <v/>
      </c>
      <c r="M2187" s="17" t="str">
        <f t="shared" si="203"/>
        <v>✔</v>
      </c>
    </row>
    <row r="2188" spans="1:13" ht="14.25" customHeight="1" x14ac:dyDescent="0.15">
      <c r="A2188" s="24" t="s">
        <v>4626</v>
      </c>
      <c r="B2188" s="24" t="s">
        <v>4581</v>
      </c>
      <c r="C2188" s="23" t="s">
        <v>4625</v>
      </c>
      <c r="D2188" s="22"/>
      <c r="E2188" s="91">
        <v>97568</v>
      </c>
      <c r="F2188" s="21">
        <v>96</v>
      </c>
      <c r="G2188" s="20"/>
      <c r="H2188" s="14" t="str">
        <f t="shared" ref="H2188:H2251" si="204">IFERROR(ROUNDDOWN(IF(G2188="","",G2188*1.1),0),"")</f>
        <v/>
      </c>
      <c r="I2188" s="19">
        <f t="shared" ref="I2188:I2251" si="205">IF(F2188="","",F2188*E2188)</f>
        <v>9366528</v>
      </c>
      <c r="J2188" s="14" t="str">
        <f t="shared" ref="J2188:J2251" si="206">IF(G2188="","",H2188*F2188)</f>
        <v/>
      </c>
      <c r="K2188" s="18" t="str">
        <f t="shared" ref="K2188:K2251" si="207">IF(G2188="","",1-J2188/I2188/1.1)</f>
        <v/>
      </c>
      <c r="L2188" s="18" t="str">
        <f t="shared" ref="L2188:L2251" si="208">IF(G2188="","",1-J2188/I2188)</f>
        <v/>
      </c>
      <c r="M2188" s="17" t="str">
        <f t="shared" ref="M2188:M2251" si="209">IF(G2188="","✔","")</f>
        <v>✔</v>
      </c>
    </row>
    <row r="2189" spans="1:13" ht="14.25" customHeight="1" x14ac:dyDescent="0.15">
      <c r="A2189" s="24" t="s">
        <v>4624</v>
      </c>
      <c r="B2189" s="24" t="s">
        <v>4581</v>
      </c>
      <c r="C2189" s="23" t="s">
        <v>4623</v>
      </c>
      <c r="D2189" s="22"/>
      <c r="E2189" s="91">
        <v>108517</v>
      </c>
      <c r="F2189" s="21">
        <v>5</v>
      </c>
      <c r="G2189" s="20"/>
      <c r="H2189" s="14" t="str">
        <f t="shared" si="204"/>
        <v/>
      </c>
      <c r="I2189" s="19">
        <f t="shared" si="205"/>
        <v>542585</v>
      </c>
      <c r="J2189" s="14" t="str">
        <f t="shared" si="206"/>
        <v/>
      </c>
      <c r="K2189" s="18" t="str">
        <f t="shared" si="207"/>
        <v/>
      </c>
      <c r="L2189" s="18" t="str">
        <f t="shared" si="208"/>
        <v/>
      </c>
      <c r="M2189" s="17" t="str">
        <f t="shared" si="209"/>
        <v>✔</v>
      </c>
    </row>
    <row r="2190" spans="1:13" ht="14.25" customHeight="1" x14ac:dyDescent="0.15">
      <c r="A2190" s="24" t="s">
        <v>4622</v>
      </c>
      <c r="B2190" s="24" t="s">
        <v>4581</v>
      </c>
      <c r="C2190" s="23" t="s">
        <v>4621</v>
      </c>
      <c r="D2190" s="22"/>
      <c r="E2190" s="91">
        <v>315</v>
      </c>
      <c r="F2190" s="21">
        <v>22</v>
      </c>
      <c r="G2190" s="20"/>
      <c r="H2190" s="14" t="str">
        <f t="shared" si="204"/>
        <v/>
      </c>
      <c r="I2190" s="19">
        <f t="shared" si="205"/>
        <v>6930</v>
      </c>
      <c r="J2190" s="14" t="str">
        <f t="shared" si="206"/>
        <v/>
      </c>
      <c r="K2190" s="18" t="str">
        <f t="shared" si="207"/>
        <v/>
      </c>
      <c r="L2190" s="18" t="str">
        <f t="shared" si="208"/>
        <v/>
      </c>
      <c r="M2190" s="17" t="str">
        <f t="shared" si="209"/>
        <v>✔</v>
      </c>
    </row>
    <row r="2191" spans="1:13" ht="14.25" customHeight="1" x14ac:dyDescent="0.15">
      <c r="A2191" s="24" t="s">
        <v>4620</v>
      </c>
      <c r="B2191" s="24" t="s">
        <v>4581</v>
      </c>
      <c r="C2191" s="23" t="s">
        <v>4619</v>
      </c>
      <c r="D2191" s="22"/>
      <c r="E2191" s="91">
        <v>9912</v>
      </c>
      <c r="F2191" s="21">
        <v>48</v>
      </c>
      <c r="G2191" s="20"/>
      <c r="H2191" s="14" t="str">
        <f t="shared" si="204"/>
        <v/>
      </c>
      <c r="I2191" s="19">
        <f t="shared" si="205"/>
        <v>475776</v>
      </c>
      <c r="J2191" s="14" t="str">
        <f t="shared" si="206"/>
        <v/>
      </c>
      <c r="K2191" s="18" t="str">
        <f t="shared" si="207"/>
        <v/>
      </c>
      <c r="L2191" s="18" t="str">
        <f t="shared" si="208"/>
        <v/>
      </c>
      <c r="M2191" s="17" t="str">
        <f t="shared" si="209"/>
        <v>✔</v>
      </c>
    </row>
    <row r="2192" spans="1:13" ht="14.25" customHeight="1" x14ac:dyDescent="0.15">
      <c r="A2192" s="24" t="s">
        <v>4618</v>
      </c>
      <c r="B2192" s="24" t="s">
        <v>4581</v>
      </c>
      <c r="C2192" s="23" t="s">
        <v>4617</v>
      </c>
      <c r="D2192" s="22"/>
      <c r="E2192" s="91">
        <v>1144556</v>
      </c>
      <c r="F2192" s="21">
        <v>176</v>
      </c>
      <c r="G2192" s="20"/>
      <c r="H2192" s="14" t="str">
        <f t="shared" si="204"/>
        <v/>
      </c>
      <c r="I2192" s="19">
        <f t="shared" si="205"/>
        <v>201441856</v>
      </c>
      <c r="J2192" s="14" t="str">
        <f t="shared" si="206"/>
        <v/>
      </c>
      <c r="K2192" s="18" t="str">
        <f t="shared" si="207"/>
        <v/>
      </c>
      <c r="L2192" s="18" t="str">
        <f t="shared" si="208"/>
        <v/>
      </c>
      <c r="M2192" s="17" t="str">
        <f t="shared" si="209"/>
        <v>✔</v>
      </c>
    </row>
    <row r="2193" spans="1:13" ht="14.25" customHeight="1" x14ac:dyDescent="0.15">
      <c r="A2193" s="24" t="s">
        <v>4616</v>
      </c>
      <c r="B2193" s="24" t="s">
        <v>4581</v>
      </c>
      <c r="C2193" s="23" t="s">
        <v>4615</v>
      </c>
      <c r="D2193" s="22"/>
      <c r="E2193" s="91">
        <v>11476</v>
      </c>
      <c r="F2193" s="21">
        <v>24</v>
      </c>
      <c r="G2193" s="20"/>
      <c r="H2193" s="14" t="str">
        <f t="shared" si="204"/>
        <v/>
      </c>
      <c r="I2193" s="19">
        <f t="shared" si="205"/>
        <v>275424</v>
      </c>
      <c r="J2193" s="14" t="str">
        <f t="shared" si="206"/>
        <v/>
      </c>
      <c r="K2193" s="18" t="str">
        <f t="shared" si="207"/>
        <v/>
      </c>
      <c r="L2193" s="18" t="str">
        <f t="shared" si="208"/>
        <v/>
      </c>
      <c r="M2193" s="17" t="str">
        <f t="shared" si="209"/>
        <v>✔</v>
      </c>
    </row>
    <row r="2194" spans="1:13" ht="14.25" customHeight="1" x14ac:dyDescent="0.15">
      <c r="A2194" s="24" t="s">
        <v>4614</v>
      </c>
      <c r="B2194" s="24" t="s">
        <v>4581</v>
      </c>
      <c r="C2194" s="23" t="s">
        <v>4613</v>
      </c>
      <c r="D2194" s="22"/>
      <c r="E2194" s="91">
        <v>20822</v>
      </c>
      <c r="F2194" s="21">
        <v>392</v>
      </c>
      <c r="G2194" s="20"/>
      <c r="H2194" s="14" t="str">
        <f t="shared" si="204"/>
        <v/>
      </c>
      <c r="I2194" s="19">
        <f t="shared" si="205"/>
        <v>8162224</v>
      </c>
      <c r="J2194" s="14" t="str">
        <f t="shared" si="206"/>
        <v/>
      </c>
      <c r="K2194" s="18" t="str">
        <f t="shared" si="207"/>
        <v/>
      </c>
      <c r="L2194" s="18" t="str">
        <f t="shared" si="208"/>
        <v/>
      </c>
      <c r="M2194" s="17" t="str">
        <f t="shared" si="209"/>
        <v>✔</v>
      </c>
    </row>
    <row r="2195" spans="1:13" ht="14.25" customHeight="1" x14ac:dyDescent="0.15">
      <c r="A2195" s="24" t="s">
        <v>4612</v>
      </c>
      <c r="B2195" s="24" t="s">
        <v>4581</v>
      </c>
      <c r="C2195" s="23" t="s">
        <v>4611</v>
      </c>
      <c r="D2195" s="22"/>
      <c r="E2195" s="91">
        <v>103163</v>
      </c>
      <c r="F2195" s="21">
        <v>444</v>
      </c>
      <c r="G2195" s="20"/>
      <c r="H2195" s="14" t="str">
        <f t="shared" si="204"/>
        <v/>
      </c>
      <c r="I2195" s="19">
        <f t="shared" si="205"/>
        <v>45804372</v>
      </c>
      <c r="J2195" s="14" t="str">
        <f t="shared" si="206"/>
        <v/>
      </c>
      <c r="K2195" s="18" t="str">
        <f t="shared" si="207"/>
        <v/>
      </c>
      <c r="L2195" s="18" t="str">
        <f t="shared" si="208"/>
        <v/>
      </c>
      <c r="M2195" s="17" t="str">
        <f t="shared" si="209"/>
        <v>✔</v>
      </c>
    </row>
    <row r="2196" spans="1:13" ht="14.25" customHeight="1" x14ac:dyDescent="0.15">
      <c r="A2196" s="24" t="s">
        <v>4610</v>
      </c>
      <c r="B2196" s="24" t="s">
        <v>4581</v>
      </c>
      <c r="C2196" s="23" t="s">
        <v>4609</v>
      </c>
      <c r="D2196" s="22"/>
      <c r="E2196" s="91">
        <v>230860</v>
      </c>
      <c r="F2196" s="21">
        <v>84</v>
      </c>
      <c r="G2196" s="20"/>
      <c r="H2196" s="14" t="str">
        <f t="shared" si="204"/>
        <v/>
      </c>
      <c r="I2196" s="19">
        <f t="shared" si="205"/>
        <v>19392240</v>
      </c>
      <c r="J2196" s="14" t="str">
        <f t="shared" si="206"/>
        <v/>
      </c>
      <c r="K2196" s="18" t="str">
        <f t="shared" si="207"/>
        <v/>
      </c>
      <c r="L2196" s="18" t="str">
        <f t="shared" si="208"/>
        <v/>
      </c>
      <c r="M2196" s="17" t="str">
        <f t="shared" si="209"/>
        <v>✔</v>
      </c>
    </row>
    <row r="2197" spans="1:13" ht="14.25" customHeight="1" x14ac:dyDescent="0.15">
      <c r="A2197" s="24" t="s">
        <v>4608</v>
      </c>
      <c r="B2197" s="24" t="s">
        <v>4581</v>
      </c>
      <c r="C2197" s="23" t="s">
        <v>4607</v>
      </c>
      <c r="D2197" s="22"/>
      <c r="E2197" s="91">
        <v>394758</v>
      </c>
      <c r="F2197" s="21">
        <v>291</v>
      </c>
      <c r="G2197" s="20"/>
      <c r="H2197" s="14" t="str">
        <f t="shared" si="204"/>
        <v/>
      </c>
      <c r="I2197" s="19">
        <f t="shared" si="205"/>
        <v>114874578</v>
      </c>
      <c r="J2197" s="14" t="str">
        <f t="shared" si="206"/>
        <v/>
      </c>
      <c r="K2197" s="18" t="str">
        <f t="shared" si="207"/>
        <v/>
      </c>
      <c r="L2197" s="18" t="str">
        <f t="shared" si="208"/>
        <v/>
      </c>
      <c r="M2197" s="17" t="str">
        <f t="shared" si="209"/>
        <v>✔</v>
      </c>
    </row>
    <row r="2198" spans="1:13" ht="14.25" customHeight="1" x14ac:dyDescent="0.15">
      <c r="A2198" s="24" t="s">
        <v>4606</v>
      </c>
      <c r="B2198" s="24" t="s">
        <v>4581</v>
      </c>
      <c r="C2198" s="23" t="s">
        <v>4605</v>
      </c>
      <c r="D2198" s="22"/>
      <c r="E2198" s="91">
        <v>39329</v>
      </c>
      <c r="F2198" s="21">
        <v>159</v>
      </c>
      <c r="G2198" s="20"/>
      <c r="H2198" s="14" t="str">
        <f t="shared" si="204"/>
        <v/>
      </c>
      <c r="I2198" s="19">
        <f t="shared" si="205"/>
        <v>6253311</v>
      </c>
      <c r="J2198" s="14" t="str">
        <f t="shared" si="206"/>
        <v/>
      </c>
      <c r="K2198" s="18" t="str">
        <f t="shared" si="207"/>
        <v/>
      </c>
      <c r="L2198" s="18" t="str">
        <f t="shared" si="208"/>
        <v/>
      </c>
      <c r="M2198" s="17" t="str">
        <f t="shared" si="209"/>
        <v>✔</v>
      </c>
    </row>
    <row r="2199" spans="1:13" ht="14.25" customHeight="1" x14ac:dyDescent="0.15">
      <c r="A2199" s="24" t="s">
        <v>4604</v>
      </c>
      <c r="B2199" s="24" t="s">
        <v>4581</v>
      </c>
      <c r="C2199" s="23" t="s">
        <v>4603</v>
      </c>
      <c r="D2199" s="22"/>
      <c r="E2199" s="91">
        <v>195159</v>
      </c>
      <c r="F2199" s="21">
        <v>24</v>
      </c>
      <c r="G2199" s="20"/>
      <c r="H2199" s="14" t="str">
        <f t="shared" si="204"/>
        <v/>
      </c>
      <c r="I2199" s="19">
        <f t="shared" si="205"/>
        <v>4683816</v>
      </c>
      <c r="J2199" s="14" t="str">
        <f t="shared" si="206"/>
        <v/>
      </c>
      <c r="K2199" s="18" t="str">
        <f t="shared" si="207"/>
        <v/>
      </c>
      <c r="L2199" s="18" t="str">
        <f t="shared" si="208"/>
        <v/>
      </c>
      <c r="M2199" s="17" t="str">
        <f t="shared" si="209"/>
        <v>✔</v>
      </c>
    </row>
    <row r="2200" spans="1:13" ht="14.25" customHeight="1" x14ac:dyDescent="0.15">
      <c r="A2200" s="24" t="s">
        <v>4602</v>
      </c>
      <c r="B2200" s="24" t="s">
        <v>4581</v>
      </c>
      <c r="C2200" s="23" t="s">
        <v>4601</v>
      </c>
      <c r="D2200" s="22"/>
      <c r="E2200" s="91">
        <v>800</v>
      </c>
      <c r="F2200" s="21">
        <v>12</v>
      </c>
      <c r="G2200" s="20"/>
      <c r="H2200" s="14" t="str">
        <f t="shared" si="204"/>
        <v/>
      </c>
      <c r="I2200" s="19">
        <f t="shared" si="205"/>
        <v>9600</v>
      </c>
      <c r="J2200" s="14" t="str">
        <f t="shared" si="206"/>
        <v/>
      </c>
      <c r="K2200" s="18" t="str">
        <f t="shared" si="207"/>
        <v/>
      </c>
      <c r="L2200" s="18" t="str">
        <f t="shared" si="208"/>
        <v/>
      </c>
      <c r="M2200" s="17" t="str">
        <f t="shared" si="209"/>
        <v>✔</v>
      </c>
    </row>
    <row r="2201" spans="1:13" ht="14.25" customHeight="1" x14ac:dyDescent="0.15">
      <c r="A2201" s="24" t="s">
        <v>4600</v>
      </c>
      <c r="B2201" s="24" t="s">
        <v>4581</v>
      </c>
      <c r="C2201" s="23" t="s">
        <v>4599</v>
      </c>
      <c r="D2201" s="22"/>
      <c r="E2201" s="91">
        <v>1660.4</v>
      </c>
      <c r="F2201" s="21">
        <v>22</v>
      </c>
      <c r="G2201" s="20"/>
      <c r="H2201" s="14" t="str">
        <f t="shared" si="204"/>
        <v/>
      </c>
      <c r="I2201" s="19">
        <f t="shared" si="205"/>
        <v>36528.800000000003</v>
      </c>
      <c r="J2201" s="14" t="str">
        <f t="shared" si="206"/>
        <v/>
      </c>
      <c r="K2201" s="18" t="str">
        <f t="shared" si="207"/>
        <v/>
      </c>
      <c r="L2201" s="18" t="str">
        <f t="shared" si="208"/>
        <v/>
      </c>
      <c r="M2201" s="17" t="str">
        <f t="shared" si="209"/>
        <v>✔</v>
      </c>
    </row>
    <row r="2202" spans="1:13" ht="14.25" customHeight="1" x14ac:dyDescent="0.15">
      <c r="A2202" s="24" t="s">
        <v>4598</v>
      </c>
      <c r="B2202" s="24" t="s">
        <v>4581</v>
      </c>
      <c r="C2202" s="23" t="s">
        <v>4597</v>
      </c>
      <c r="D2202" s="22"/>
      <c r="E2202" s="91">
        <v>2014.6</v>
      </c>
      <c r="F2202" s="21">
        <v>5</v>
      </c>
      <c r="G2202" s="20"/>
      <c r="H2202" s="14" t="str">
        <f t="shared" si="204"/>
        <v/>
      </c>
      <c r="I2202" s="19">
        <f t="shared" si="205"/>
        <v>10073</v>
      </c>
      <c r="J2202" s="14" t="str">
        <f t="shared" si="206"/>
        <v/>
      </c>
      <c r="K2202" s="18" t="str">
        <f t="shared" si="207"/>
        <v/>
      </c>
      <c r="L2202" s="18" t="str">
        <f t="shared" si="208"/>
        <v/>
      </c>
      <c r="M2202" s="17" t="str">
        <f t="shared" si="209"/>
        <v>✔</v>
      </c>
    </row>
    <row r="2203" spans="1:13" ht="14.25" customHeight="1" x14ac:dyDescent="0.15">
      <c r="A2203" s="24" t="s">
        <v>4596</v>
      </c>
      <c r="B2203" s="24" t="s">
        <v>4581</v>
      </c>
      <c r="C2203" s="23" t="s">
        <v>4595</v>
      </c>
      <c r="D2203" s="22"/>
      <c r="E2203" s="91">
        <v>1618.4</v>
      </c>
      <c r="F2203" s="21">
        <v>224</v>
      </c>
      <c r="G2203" s="20"/>
      <c r="H2203" s="14" t="str">
        <f t="shared" si="204"/>
        <v/>
      </c>
      <c r="I2203" s="19">
        <f t="shared" si="205"/>
        <v>362521.60000000003</v>
      </c>
      <c r="J2203" s="14" t="str">
        <f t="shared" si="206"/>
        <v/>
      </c>
      <c r="K2203" s="18" t="str">
        <f t="shared" si="207"/>
        <v/>
      </c>
      <c r="L2203" s="18" t="str">
        <f t="shared" si="208"/>
        <v/>
      </c>
      <c r="M2203" s="17" t="str">
        <f t="shared" si="209"/>
        <v>✔</v>
      </c>
    </row>
    <row r="2204" spans="1:13" ht="14.25" customHeight="1" x14ac:dyDescent="0.15">
      <c r="A2204" s="24" t="s">
        <v>4594</v>
      </c>
      <c r="B2204" s="24" t="s">
        <v>4581</v>
      </c>
      <c r="C2204" s="23" t="s">
        <v>4593</v>
      </c>
      <c r="D2204" s="22"/>
      <c r="E2204" s="91">
        <v>3236.8</v>
      </c>
      <c r="F2204" s="21">
        <v>32</v>
      </c>
      <c r="G2204" s="20"/>
      <c r="H2204" s="14" t="str">
        <f t="shared" si="204"/>
        <v/>
      </c>
      <c r="I2204" s="19">
        <f t="shared" si="205"/>
        <v>103577.60000000001</v>
      </c>
      <c r="J2204" s="14" t="str">
        <f t="shared" si="206"/>
        <v/>
      </c>
      <c r="K2204" s="18" t="str">
        <f t="shared" si="207"/>
        <v/>
      </c>
      <c r="L2204" s="18" t="str">
        <f t="shared" si="208"/>
        <v/>
      </c>
      <c r="M2204" s="17" t="str">
        <f t="shared" si="209"/>
        <v>✔</v>
      </c>
    </row>
    <row r="2205" spans="1:13" ht="14.25" customHeight="1" x14ac:dyDescent="0.15">
      <c r="A2205" s="24" t="s">
        <v>4592</v>
      </c>
      <c r="B2205" s="24" t="s">
        <v>4581</v>
      </c>
      <c r="C2205" s="23" t="s">
        <v>4591</v>
      </c>
      <c r="D2205" s="22"/>
      <c r="E2205" s="91">
        <v>1874.6</v>
      </c>
      <c r="F2205" s="21">
        <v>204</v>
      </c>
      <c r="G2205" s="20"/>
      <c r="H2205" s="14" t="str">
        <f t="shared" si="204"/>
        <v/>
      </c>
      <c r="I2205" s="19">
        <f t="shared" si="205"/>
        <v>382418.39999999997</v>
      </c>
      <c r="J2205" s="14" t="str">
        <f t="shared" si="206"/>
        <v/>
      </c>
      <c r="K2205" s="18" t="str">
        <f t="shared" si="207"/>
        <v/>
      </c>
      <c r="L2205" s="18" t="str">
        <f t="shared" si="208"/>
        <v/>
      </c>
      <c r="M2205" s="17" t="str">
        <f t="shared" si="209"/>
        <v>✔</v>
      </c>
    </row>
    <row r="2206" spans="1:13" ht="14.25" customHeight="1" x14ac:dyDescent="0.15">
      <c r="A2206" s="24" t="s">
        <v>4590</v>
      </c>
      <c r="B2206" s="24" t="s">
        <v>4581</v>
      </c>
      <c r="C2206" s="23" t="s">
        <v>4589</v>
      </c>
      <c r="D2206" s="22"/>
      <c r="E2206" s="91">
        <v>3749.2</v>
      </c>
      <c r="F2206" s="21">
        <v>15</v>
      </c>
      <c r="G2206" s="20"/>
      <c r="H2206" s="14" t="str">
        <f t="shared" si="204"/>
        <v/>
      </c>
      <c r="I2206" s="19">
        <f t="shared" si="205"/>
        <v>56238</v>
      </c>
      <c r="J2206" s="14" t="str">
        <f t="shared" si="206"/>
        <v/>
      </c>
      <c r="K2206" s="18" t="str">
        <f t="shared" si="207"/>
        <v/>
      </c>
      <c r="L2206" s="18" t="str">
        <f t="shared" si="208"/>
        <v/>
      </c>
      <c r="M2206" s="17" t="str">
        <f t="shared" si="209"/>
        <v>✔</v>
      </c>
    </row>
    <row r="2207" spans="1:13" ht="14.25" customHeight="1" x14ac:dyDescent="0.15">
      <c r="A2207" s="24" t="s">
        <v>4588</v>
      </c>
      <c r="B2207" s="24" t="s">
        <v>4581</v>
      </c>
      <c r="C2207" s="23" t="s">
        <v>4587</v>
      </c>
      <c r="D2207" s="22"/>
      <c r="E2207" s="91">
        <v>5512.5</v>
      </c>
      <c r="F2207" s="21">
        <v>3</v>
      </c>
      <c r="G2207" s="20"/>
      <c r="H2207" s="14" t="str">
        <f t="shared" si="204"/>
        <v/>
      </c>
      <c r="I2207" s="19">
        <f t="shared" si="205"/>
        <v>16537.5</v>
      </c>
      <c r="J2207" s="14" t="str">
        <f t="shared" si="206"/>
        <v/>
      </c>
      <c r="K2207" s="18" t="str">
        <f t="shared" si="207"/>
        <v/>
      </c>
      <c r="L2207" s="18" t="str">
        <f t="shared" si="208"/>
        <v/>
      </c>
      <c r="M2207" s="17" t="str">
        <f t="shared" si="209"/>
        <v>✔</v>
      </c>
    </row>
    <row r="2208" spans="1:13" ht="14.25" customHeight="1" x14ac:dyDescent="0.15">
      <c r="A2208" s="24" t="s">
        <v>4586</v>
      </c>
      <c r="B2208" s="24" t="s">
        <v>4581</v>
      </c>
      <c r="C2208" s="23" t="s">
        <v>4585</v>
      </c>
      <c r="D2208" s="22"/>
      <c r="E2208" s="91">
        <v>6615</v>
      </c>
      <c r="F2208" s="21">
        <v>5</v>
      </c>
      <c r="G2208" s="20"/>
      <c r="H2208" s="14" t="str">
        <f t="shared" si="204"/>
        <v/>
      </c>
      <c r="I2208" s="19">
        <f t="shared" si="205"/>
        <v>33075</v>
      </c>
      <c r="J2208" s="14" t="str">
        <f t="shared" si="206"/>
        <v/>
      </c>
      <c r="K2208" s="18" t="str">
        <f t="shared" si="207"/>
        <v/>
      </c>
      <c r="L2208" s="18" t="str">
        <f t="shared" si="208"/>
        <v/>
      </c>
      <c r="M2208" s="17" t="str">
        <f t="shared" si="209"/>
        <v>✔</v>
      </c>
    </row>
    <row r="2209" spans="1:13" ht="14.25" customHeight="1" x14ac:dyDescent="0.15">
      <c r="A2209" s="24" t="s">
        <v>4584</v>
      </c>
      <c r="B2209" s="24" t="s">
        <v>4581</v>
      </c>
      <c r="C2209" s="23" t="s">
        <v>4583</v>
      </c>
      <c r="D2209" s="22"/>
      <c r="E2209" s="91">
        <v>1681.4</v>
      </c>
      <c r="F2209" s="21">
        <v>17</v>
      </c>
      <c r="G2209" s="20"/>
      <c r="H2209" s="14" t="str">
        <f t="shared" si="204"/>
        <v/>
      </c>
      <c r="I2209" s="19">
        <f t="shared" si="205"/>
        <v>28583.800000000003</v>
      </c>
      <c r="J2209" s="14" t="str">
        <f t="shared" si="206"/>
        <v/>
      </c>
      <c r="K2209" s="18" t="str">
        <f t="shared" si="207"/>
        <v/>
      </c>
      <c r="L2209" s="18" t="str">
        <f t="shared" si="208"/>
        <v/>
      </c>
      <c r="M2209" s="17" t="str">
        <f t="shared" si="209"/>
        <v>✔</v>
      </c>
    </row>
    <row r="2210" spans="1:13" ht="14.25" customHeight="1" x14ac:dyDescent="0.15">
      <c r="A2210" s="24" t="s">
        <v>4582</v>
      </c>
      <c r="B2210" s="24" t="s">
        <v>4581</v>
      </c>
      <c r="C2210" s="23" t="s">
        <v>4580</v>
      </c>
      <c r="D2210" s="22"/>
      <c r="E2210" s="91">
        <v>4641</v>
      </c>
      <c r="F2210" s="21">
        <v>29</v>
      </c>
      <c r="G2210" s="20"/>
      <c r="H2210" s="14" t="str">
        <f t="shared" si="204"/>
        <v/>
      </c>
      <c r="I2210" s="19">
        <f t="shared" si="205"/>
        <v>134589</v>
      </c>
      <c r="J2210" s="14" t="str">
        <f t="shared" si="206"/>
        <v/>
      </c>
      <c r="K2210" s="18" t="str">
        <f t="shared" si="207"/>
        <v/>
      </c>
      <c r="L2210" s="18" t="str">
        <f t="shared" si="208"/>
        <v/>
      </c>
      <c r="M2210" s="17" t="str">
        <f t="shared" si="209"/>
        <v>✔</v>
      </c>
    </row>
    <row r="2211" spans="1:13" ht="14.25" customHeight="1" x14ac:dyDescent="0.15">
      <c r="A2211" s="24" t="s">
        <v>4579</v>
      </c>
      <c r="B2211" s="24" t="s">
        <v>4522</v>
      </c>
      <c r="C2211" s="23" t="s">
        <v>4578</v>
      </c>
      <c r="D2211" s="22" t="s">
        <v>17</v>
      </c>
      <c r="E2211" s="91">
        <v>14310</v>
      </c>
      <c r="F2211" s="21">
        <v>20</v>
      </c>
      <c r="G2211" s="20"/>
      <c r="H2211" s="14" t="str">
        <f t="shared" si="204"/>
        <v/>
      </c>
      <c r="I2211" s="19">
        <f t="shared" si="205"/>
        <v>286200</v>
      </c>
      <c r="J2211" s="14" t="str">
        <f t="shared" si="206"/>
        <v/>
      </c>
      <c r="K2211" s="18" t="str">
        <f t="shared" si="207"/>
        <v/>
      </c>
      <c r="L2211" s="18" t="str">
        <f t="shared" si="208"/>
        <v/>
      </c>
      <c r="M2211" s="17" t="str">
        <f t="shared" si="209"/>
        <v>✔</v>
      </c>
    </row>
    <row r="2212" spans="1:13" ht="14.25" customHeight="1" x14ac:dyDescent="0.15">
      <c r="A2212" s="24" t="s">
        <v>4577</v>
      </c>
      <c r="B2212" s="24" t="s">
        <v>4522</v>
      </c>
      <c r="C2212" s="23" t="s">
        <v>4576</v>
      </c>
      <c r="D2212" s="22" t="s">
        <v>17</v>
      </c>
      <c r="E2212" s="91">
        <v>33380</v>
      </c>
      <c r="F2212" s="21">
        <v>20</v>
      </c>
      <c r="G2212" s="20"/>
      <c r="H2212" s="14" t="str">
        <f t="shared" si="204"/>
        <v/>
      </c>
      <c r="I2212" s="19">
        <f t="shared" si="205"/>
        <v>667600</v>
      </c>
      <c r="J2212" s="14" t="str">
        <f t="shared" si="206"/>
        <v/>
      </c>
      <c r="K2212" s="18" t="str">
        <f t="shared" si="207"/>
        <v/>
      </c>
      <c r="L2212" s="18" t="str">
        <f t="shared" si="208"/>
        <v/>
      </c>
      <c r="M2212" s="17" t="str">
        <f t="shared" si="209"/>
        <v>✔</v>
      </c>
    </row>
    <row r="2213" spans="1:13" ht="14.25" customHeight="1" x14ac:dyDescent="0.15">
      <c r="A2213" s="24" t="s">
        <v>4575</v>
      </c>
      <c r="B2213" s="24" t="s">
        <v>4522</v>
      </c>
      <c r="C2213" s="23" t="s">
        <v>4574</v>
      </c>
      <c r="D2213" s="22" t="s">
        <v>17</v>
      </c>
      <c r="E2213" s="91">
        <v>50070</v>
      </c>
      <c r="F2213" s="21">
        <v>3</v>
      </c>
      <c r="G2213" s="20"/>
      <c r="H2213" s="14" t="str">
        <f t="shared" si="204"/>
        <v/>
      </c>
      <c r="I2213" s="19">
        <f t="shared" si="205"/>
        <v>150210</v>
      </c>
      <c r="J2213" s="14" t="str">
        <f t="shared" si="206"/>
        <v/>
      </c>
      <c r="K2213" s="18" t="str">
        <f t="shared" si="207"/>
        <v/>
      </c>
      <c r="L2213" s="18" t="str">
        <f t="shared" si="208"/>
        <v/>
      </c>
      <c r="M2213" s="17" t="str">
        <f t="shared" si="209"/>
        <v>✔</v>
      </c>
    </row>
    <row r="2214" spans="1:13" ht="14.25" customHeight="1" x14ac:dyDescent="0.15">
      <c r="A2214" s="24" t="s">
        <v>4573</v>
      </c>
      <c r="B2214" s="24" t="s">
        <v>4522</v>
      </c>
      <c r="C2214" s="23" t="s">
        <v>4572</v>
      </c>
      <c r="D2214" s="22" t="s">
        <v>17</v>
      </c>
      <c r="E2214" s="91">
        <v>1994</v>
      </c>
      <c r="F2214" s="21">
        <v>34</v>
      </c>
      <c r="G2214" s="20"/>
      <c r="H2214" s="14" t="str">
        <f t="shared" si="204"/>
        <v/>
      </c>
      <c r="I2214" s="19">
        <f t="shared" si="205"/>
        <v>67796</v>
      </c>
      <c r="J2214" s="14" t="str">
        <f t="shared" si="206"/>
        <v/>
      </c>
      <c r="K2214" s="18" t="str">
        <f t="shared" si="207"/>
        <v/>
      </c>
      <c r="L2214" s="18" t="str">
        <f t="shared" si="208"/>
        <v/>
      </c>
      <c r="M2214" s="17" t="str">
        <f t="shared" si="209"/>
        <v>✔</v>
      </c>
    </row>
    <row r="2215" spans="1:13" ht="14.25" customHeight="1" x14ac:dyDescent="0.15">
      <c r="A2215" s="24" t="s">
        <v>4571</v>
      </c>
      <c r="B2215" s="24" t="s">
        <v>4522</v>
      </c>
      <c r="C2215" s="23" t="s">
        <v>4570</v>
      </c>
      <c r="D2215" s="22" t="s">
        <v>17</v>
      </c>
      <c r="E2215" s="91">
        <v>2244</v>
      </c>
      <c r="F2215" s="21">
        <v>3</v>
      </c>
      <c r="G2215" s="20"/>
      <c r="H2215" s="14" t="str">
        <f t="shared" si="204"/>
        <v/>
      </c>
      <c r="I2215" s="19">
        <f t="shared" si="205"/>
        <v>6732</v>
      </c>
      <c r="J2215" s="14" t="str">
        <f t="shared" si="206"/>
        <v/>
      </c>
      <c r="K2215" s="18" t="str">
        <f t="shared" si="207"/>
        <v/>
      </c>
      <c r="L2215" s="18" t="str">
        <f t="shared" si="208"/>
        <v/>
      </c>
      <c r="M2215" s="17" t="str">
        <f t="shared" si="209"/>
        <v>✔</v>
      </c>
    </row>
    <row r="2216" spans="1:13" ht="14.25" customHeight="1" x14ac:dyDescent="0.15">
      <c r="A2216" s="24" t="s">
        <v>4569</v>
      </c>
      <c r="B2216" s="24" t="s">
        <v>4522</v>
      </c>
      <c r="C2216" s="23" t="s">
        <v>4568</v>
      </c>
      <c r="D2216" s="22" t="s">
        <v>17</v>
      </c>
      <c r="E2216" s="91">
        <v>2502</v>
      </c>
      <c r="F2216" s="21">
        <v>5</v>
      </c>
      <c r="G2216" s="20"/>
      <c r="H2216" s="14" t="str">
        <f t="shared" si="204"/>
        <v/>
      </c>
      <c r="I2216" s="19">
        <f t="shared" si="205"/>
        <v>12510</v>
      </c>
      <c r="J2216" s="14" t="str">
        <f t="shared" si="206"/>
        <v/>
      </c>
      <c r="K2216" s="18" t="str">
        <f t="shared" si="207"/>
        <v/>
      </c>
      <c r="L2216" s="18" t="str">
        <f t="shared" si="208"/>
        <v/>
      </c>
      <c r="M2216" s="17" t="str">
        <f t="shared" si="209"/>
        <v>✔</v>
      </c>
    </row>
    <row r="2217" spans="1:13" ht="14.25" customHeight="1" x14ac:dyDescent="0.15">
      <c r="A2217" s="24" t="s">
        <v>4567</v>
      </c>
      <c r="B2217" s="24" t="s">
        <v>4522</v>
      </c>
      <c r="C2217" s="23" t="s">
        <v>4566</v>
      </c>
      <c r="D2217" s="22" t="s">
        <v>17</v>
      </c>
      <c r="E2217" s="91">
        <v>2430</v>
      </c>
      <c r="F2217" s="21">
        <v>130</v>
      </c>
      <c r="G2217" s="20"/>
      <c r="H2217" s="14" t="str">
        <f t="shared" si="204"/>
        <v/>
      </c>
      <c r="I2217" s="19">
        <f t="shared" si="205"/>
        <v>315900</v>
      </c>
      <c r="J2217" s="14" t="str">
        <f t="shared" si="206"/>
        <v/>
      </c>
      <c r="K2217" s="18" t="str">
        <f t="shared" si="207"/>
        <v/>
      </c>
      <c r="L2217" s="18" t="str">
        <f t="shared" si="208"/>
        <v/>
      </c>
      <c r="M2217" s="17" t="str">
        <f t="shared" si="209"/>
        <v>✔</v>
      </c>
    </row>
    <row r="2218" spans="1:13" ht="14.25" customHeight="1" x14ac:dyDescent="0.15">
      <c r="A2218" s="24" t="s">
        <v>4565</v>
      </c>
      <c r="B2218" s="24" t="s">
        <v>4522</v>
      </c>
      <c r="C2218" s="23" t="s">
        <v>4564</v>
      </c>
      <c r="D2218" s="22" t="s">
        <v>17</v>
      </c>
      <c r="E2218" s="91">
        <v>1580</v>
      </c>
      <c r="F2218" s="21">
        <v>70</v>
      </c>
      <c r="G2218" s="20"/>
      <c r="H2218" s="14" t="str">
        <f t="shared" si="204"/>
        <v/>
      </c>
      <c r="I2218" s="19">
        <f t="shared" si="205"/>
        <v>110600</v>
      </c>
      <c r="J2218" s="14" t="str">
        <f t="shared" si="206"/>
        <v/>
      </c>
      <c r="K2218" s="18" t="str">
        <f t="shared" si="207"/>
        <v/>
      </c>
      <c r="L2218" s="18" t="str">
        <f t="shared" si="208"/>
        <v/>
      </c>
      <c r="M2218" s="17" t="str">
        <f t="shared" si="209"/>
        <v>✔</v>
      </c>
    </row>
    <row r="2219" spans="1:13" ht="14.25" customHeight="1" x14ac:dyDescent="0.15">
      <c r="A2219" s="24" t="s">
        <v>4563</v>
      </c>
      <c r="B2219" s="24" t="s">
        <v>4522</v>
      </c>
      <c r="C2219" s="23" t="s">
        <v>4562</v>
      </c>
      <c r="D2219" s="22" t="s">
        <v>17</v>
      </c>
      <c r="E2219" s="91">
        <v>1464</v>
      </c>
      <c r="F2219" s="21">
        <v>140</v>
      </c>
      <c r="G2219" s="20"/>
      <c r="H2219" s="14" t="str">
        <f t="shared" si="204"/>
        <v/>
      </c>
      <c r="I2219" s="19">
        <f t="shared" si="205"/>
        <v>204960</v>
      </c>
      <c r="J2219" s="14" t="str">
        <f t="shared" si="206"/>
        <v/>
      </c>
      <c r="K2219" s="18" t="str">
        <f t="shared" si="207"/>
        <v/>
      </c>
      <c r="L2219" s="18" t="str">
        <f t="shared" si="208"/>
        <v/>
      </c>
      <c r="M2219" s="17" t="str">
        <f t="shared" si="209"/>
        <v>✔</v>
      </c>
    </row>
    <row r="2220" spans="1:13" ht="14.25" customHeight="1" x14ac:dyDescent="0.15">
      <c r="A2220" s="24" t="s">
        <v>4561</v>
      </c>
      <c r="B2220" s="24" t="s">
        <v>4522</v>
      </c>
      <c r="C2220" s="23" t="s">
        <v>4560</v>
      </c>
      <c r="D2220" s="22" t="s">
        <v>17</v>
      </c>
      <c r="E2220" s="91">
        <v>2116</v>
      </c>
      <c r="F2220" s="21">
        <v>3</v>
      </c>
      <c r="G2220" s="20"/>
      <c r="H2220" s="14" t="str">
        <f t="shared" si="204"/>
        <v/>
      </c>
      <c r="I2220" s="19">
        <f t="shared" si="205"/>
        <v>6348</v>
      </c>
      <c r="J2220" s="14" t="str">
        <f t="shared" si="206"/>
        <v/>
      </c>
      <c r="K2220" s="18" t="str">
        <f t="shared" si="207"/>
        <v/>
      </c>
      <c r="L2220" s="18" t="str">
        <f t="shared" si="208"/>
        <v/>
      </c>
      <c r="M2220" s="17" t="str">
        <f t="shared" si="209"/>
        <v>✔</v>
      </c>
    </row>
    <row r="2221" spans="1:13" ht="14.25" customHeight="1" x14ac:dyDescent="0.15">
      <c r="A2221" s="24" t="s">
        <v>4559</v>
      </c>
      <c r="B2221" s="24" t="s">
        <v>4522</v>
      </c>
      <c r="C2221" s="23" t="s">
        <v>4558</v>
      </c>
      <c r="D2221" s="22" t="s">
        <v>17</v>
      </c>
      <c r="E2221" s="91">
        <v>2364</v>
      </c>
      <c r="F2221" s="21">
        <v>15</v>
      </c>
      <c r="G2221" s="20"/>
      <c r="H2221" s="14" t="str">
        <f t="shared" si="204"/>
        <v/>
      </c>
      <c r="I2221" s="19">
        <f t="shared" si="205"/>
        <v>35460</v>
      </c>
      <c r="J2221" s="14" t="str">
        <f t="shared" si="206"/>
        <v/>
      </c>
      <c r="K2221" s="18" t="str">
        <f t="shared" si="207"/>
        <v/>
      </c>
      <c r="L2221" s="18" t="str">
        <f t="shared" si="208"/>
        <v/>
      </c>
      <c r="M2221" s="17" t="str">
        <f t="shared" si="209"/>
        <v>✔</v>
      </c>
    </row>
    <row r="2222" spans="1:13" ht="14.25" customHeight="1" x14ac:dyDescent="0.15">
      <c r="A2222" s="24" t="s">
        <v>4557</v>
      </c>
      <c r="B2222" s="24" t="s">
        <v>4522</v>
      </c>
      <c r="C2222" s="23" t="s">
        <v>4556</v>
      </c>
      <c r="D2222" s="22" t="s">
        <v>17</v>
      </c>
      <c r="E2222" s="91">
        <v>30852</v>
      </c>
      <c r="F2222" s="21">
        <v>502</v>
      </c>
      <c r="G2222" s="20"/>
      <c r="H2222" s="14" t="str">
        <f t="shared" si="204"/>
        <v/>
      </c>
      <c r="I2222" s="19">
        <f t="shared" si="205"/>
        <v>15487704</v>
      </c>
      <c r="J2222" s="14" t="str">
        <f t="shared" si="206"/>
        <v/>
      </c>
      <c r="K2222" s="18" t="str">
        <f t="shared" si="207"/>
        <v/>
      </c>
      <c r="L2222" s="18" t="str">
        <f t="shared" si="208"/>
        <v/>
      </c>
      <c r="M2222" s="17" t="str">
        <f t="shared" si="209"/>
        <v>✔</v>
      </c>
    </row>
    <row r="2223" spans="1:13" ht="14.25" customHeight="1" x14ac:dyDescent="0.15">
      <c r="A2223" s="24" t="s">
        <v>4555</v>
      </c>
      <c r="B2223" s="24" t="s">
        <v>4522</v>
      </c>
      <c r="C2223" s="23" t="s">
        <v>4554</v>
      </c>
      <c r="D2223" s="22" t="s">
        <v>17</v>
      </c>
      <c r="E2223" s="91">
        <v>52589</v>
      </c>
      <c r="F2223" s="21">
        <v>1013</v>
      </c>
      <c r="G2223" s="20"/>
      <c r="H2223" s="14" t="str">
        <f t="shared" si="204"/>
        <v/>
      </c>
      <c r="I2223" s="19">
        <f t="shared" si="205"/>
        <v>53272657</v>
      </c>
      <c r="J2223" s="14" t="str">
        <f t="shared" si="206"/>
        <v/>
      </c>
      <c r="K2223" s="18" t="str">
        <f t="shared" si="207"/>
        <v/>
      </c>
      <c r="L2223" s="18" t="str">
        <f t="shared" si="208"/>
        <v/>
      </c>
      <c r="M2223" s="17" t="str">
        <f t="shared" si="209"/>
        <v>✔</v>
      </c>
    </row>
    <row r="2224" spans="1:13" ht="14.25" customHeight="1" x14ac:dyDescent="0.15">
      <c r="A2224" s="24" t="s">
        <v>4553</v>
      </c>
      <c r="B2224" s="24" t="s">
        <v>4522</v>
      </c>
      <c r="C2224" s="23" t="s">
        <v>4552</v>
      </c>
      <c r="D2224" s="22" t="s">
        <v>17</v>
      </c>
      <c r="E2224" s="91">
        <v>3118</v>
      </c>
      <c r="F2224" s="21">
        <v>795</v>
      </c>
      <c r="G2224" s="20"/>
      <c r="H2224" s="14" t="str">
        <f t="shared" si="204"/>
        <v/>
      </c>
      <c r="I2224" s="19">
        <f t="shared" si="205"/>
        <v>2478810</v>
      </c>
      <c r="J2224" s="14" t="str">
        <f t="shared" si="206"/>
        <v/>
      </c>
      <c r="K2224" s="18" t="str">
        <f t="shared" si="207"/>
        <v/>
      </c>
      <c r="L2224" s="18" t="str">
        <f t="shared" si="208"/>
        <v/>
      </c>
      <c r="M2224" s="17" t="str">
        <f t="shared" si="209"/>
        <v>✔</v>
      </c>
    </row>
    <row r="2225" spans="1:13" ht="14.25" customHeight="1" x14ac:dyDescent="0.15">
      <c r="A2225" s="24" t="s">
        <v>4551</v>
      </c>
      <c r="B2225" s="24" t="s">
        <v>4522</v>
      </c>
      <c r="C2225" s="23" t="s">
        <v>4550</v>
      </c>
      <c r="D2225" s="22" t="s">
        <v>17</v>
      </c>
      <c r="E2225" s="91">
        <v>2334</v>
      </c>
      <c r="F2225" s="21">
        <v>46</v>
      </c>
      <c r="G2225" s="20"/>
      <c r="H2225" s="14" t="str">
        <f t="shared" si="204"/>
        <v/>
      </c>
      <c r="I2225" s="19">
        <f t="shared" si="205"/>
        <v>107364</v>
      </c>
      <c r="J2225" s="14" t="str">
        <f t="shared" si="206"/>
        <v/>
      </c>
      <c r="K2225" s="18" t="str">
        <f t="shared" si="207"/>
        <v/>
      </c>
      <c r="L2225" s="18" t="str">
        <f t="shared" si="208"/>
        <v/>
      </c>
      <c r="M2225" s="17" t="str">
        <f t="shared" si="209"/>
        <v>✔</v>
      </c>
    </row>
    <row r="2226" spans="1:13" ht="14.25" customHeight="1" x14ac:dyDescent="0.15">
      <c r="A2226" s="24" t="s">
        <v>4549</v>
      </c>
      <c r="B2226" s="24" t="s">
        <v>4522</v>
      </c>
      <c r="C2226" s="23" t="s">
        <v>4548</v>
      </c>
      <c r="D2226" s="22" t="s">
        <v>17</v>
      </c>
      <c r="E2226" s="91">
        <v>2888</v>
      </c>
      <c r="F2226" s="21">
        <v>44</v>
      </c>
      <c r="G2226" s="20"/>
      <c r="H2226" s="14" t="str">
        <f t="shared" si="204"/>
        <v/>
      </c>
      <c r="I2226" s="19">
        <f t="shared" si="205"/>
        <v>127072</v>
      </c>
      <c r="J2226" s="14" t="str">
        <f t="shared" si="206"/>
        <v/>
      </c>
      <c r="K2226" s="18" t="str">
        <f t="shared" si="207"/>
        <v/>
      </c>
      <c r="L2226" s="18" t="str">
        <f t="shared" si="208"/>
        <v/>
      </c>
      <c r="M2226" s="17" t="str">
        <f t="shared" si="209"/>
        <v>✔</v>
      </c>
    </row>
    <row r="2227" spans="1:13" ht="14.25" customHeight="1" x14ac:dyDescent="0.15">
      <c r="A2227" s="24" t="s">
        <v>4547</v>
      </c>
      <c r="B2227" s="24" t="s">
        <v>4522</v>
      </c>
      <c r="C2227" s="23" t="s">
        <v>4546</v>
      </c>
      <c r="D2227" s="22" t="s">
        <v>17</v>
      </c>
      <c r="E2227" s="91">
        <v>398849</v>
      </c>
      <c r="F2227" s="21">
        <v>418</v>
      </c>
      <c r="G2227" s="20"/>
      <c r="H2227" s="14" t="str">
        <f t="shared" si="204"/>
        <v/>
      </c>
      <c r="I2227" s="19">
        <f t="shared" si="205"/>
        <v>166718882</v>
      </c>
      <c r="J2227" s="14" t="str">
        <f t="shared" si="206"/>
        <v/>
      </c>
      <c r="K2227" s="18" t="str">
        <f t="shared" si="207"/>
        <v/>
      </c>
      <c r="L2227" s="18" t="str">
        <f t="shared" si="208"/>
        <v/>
      </c>
      <c r="M2227" s="17" t="str">
        <f t="shared" si="209"/>
        <v>✔</v>
      </c>
    </row>
    <row r="2228" spans="1:13" ht="14.25" customHeight="1" x14ac:dyDescent="0.15">
      <c r="A2228" s="24" t="s">
        <v>4545</v>
      </c>
      <c r="B2228" s="24" t="s">
        <v>4522</v>
      </c>
      <c r="C2228" s="23" t="s">
        <v>4544</v>
      </c>
      <c r="D2228" s="22" t="s">
        <v>17</v>
      </c>
      <c r="E2228" s="91">
        <v>6808</v>
      </c>
      <c r="F2228" s="21">
        <v>20</v>
      </c>
      <c r="G2228" s="20"/>
      <c r="H2228" s="14" t="str">
        <f t="shared" si="204"/>
        <v/>
      </c>
      <c r="I2228" s="19">
        <f t="shared" si="205"/>
        <v>136160</v>
      </c>
      <c r="J2228" s="14" t="str">
        <f t="shared" si="206"/>
        <v/>
      </c>
      <c r="K2228" s="18" t="str">
        <f t="shared" si="207"/>
        <v/>
      </c>
      <c r="L2228" s="18" t="str">
        <f t="shared" si="208"/>
        <v/>
      </c>
      <c r="M2228" s="17" t="str">
        <f t="shared" si="209"/>
        <v>✔</v>
      </c>
    </row>
    <row r="2229" spans="1:13" ht="14.25" customHeight="1" x14ac:dyDescent="0.15">
      <c r="A2229" s="24" t="s">
        <v>4543</v>
      </c>
      <c r="B2229" s="24" t="s">
        <v>4522</v>
      </c>
      <c r="C2229" s="23" t="s">
        <v>4542</v>
      </c>
      <c r="D2229" s="22" t="s">
        <v>17</v>
      </c>
      <c r="E2229" s="91">
        <v>9268</v>
      </c>
      <c r="F2229" s="21">
        <v>5</v>
      </c>
      <c r="G2229" s="20"/>
      <c r="H2229" s="14" t="str">
        <f t="shared" si="204"/>
        <v/>
      </c>
      <c r="I2229" s="19">
        <f t="shared" si="205"/>
        <v>46340</v>
      </c>
      <c r="J2229" s="14" t="str">
        <f t="shared" si="206"/>
        <v/>
      </c>
      <c r="K2229" s="18" t="str">
        <f t="shared" si="207"/>
        <v/>
      </c>
      <c r="L2229" s="18" t="str">
        <f t="shared" si="208"/>
        <v/>
      </c>
      <c r="M2229" s="17" t="str">
        <f t="shared" si="209"/>
        <v>✔</v>
      </c>
    </row>
    <row r="2230" spans="1:13" ht="14.25" customHeight="1" x14ac:dyDescent="0.15">
      <c r="A2230" s="24" t="s">
        <v>4541</v>
      </c>
      <c r="B2230" s="24" t="s">
        <v>4522</v>
      </c>
      <c r="C2230" s="23" t="s">
        <v>4540</v>
      </c>
      <c r="D2230" s="22" t="s">
        <v>17</v>
      </c>
      <c r="E2230" s="91">
        <v>2160</v>
      </c>
      <c r="F2230" s="21">
        <v>10</v>
      </c>
      <c r="G2230" s="20"/>
      <c r="H2230" s="14" t="str">
        <f t="shared" si="204"/>
        <v/>
      </c>
      <c r="I2230" s="19">
        <f t="shared" si="205"/>
        <v>21600</v>
      </c>
      <c r="J2230" s="14" t="str">
        <f t="shared" si="206"/>
        <v/>
      </c>
      <c r="K2230" s="18" t="str">
        <f t="shared" si="207"/>
        <v/>
      </c>
      <c r="L2230" s="18" t="str">
        <f t="shared" si="208"/>
        <v/>
      </c>
      <c r="M2230" s="17" t="str">
        <f t="shared" si="209"/>
        <v>✔</v>
      </c>
    </row>
    <row r="2231" spans="1:13" ht="14.25" customHeight="1" x14ac:dyDescent="0.15">
      <c r="A2231" s="24" t="s">
        <v>4539</v>
      </c>
      <c r="B2231" s="24" t="s">
        <v>4522</v>
      </c>
      <c r="C2231" s="23" t="s">
        <v>4538</v>
      </c>
      <c r="D2231" s="22" t="s">
        <v>17</v>
      </c>
      <c r="E2231" s="91">
        <v>1742</v>
      </c>
      <c r="F2231" s="21">
        <v>5</v>
      </c>
      <c r="G2231" s="20"/>
      <c r="H2231" s="14" t="str">
        <f t="shared" si="204"/>
        <v/>
      </c>
      <c r="I2231" s="19">
        <f t="shared" si="205"/>
        <v>8710</v>
      </c>
      <c r="J2231" s="14" t="str">
        <f t="shared" si="206"/>
        <v/>
      </c>
      <c r="K2231" s="18" t="str">
        <f t="shared" si="207"/>
        <v/>
      </c>
      <c r="L2231" s="18" t="str">
        <f t="shared" si="208"/>
        <v/>
      </c>
      <c r="M2231" s="17" t="str">
        <f t="shared" si="209"/>
        <v>✔</v>
      </c>
    </row>
    <row r="2232" spans="1:13" ht="14.25" customHeight="1" x14ac:dyDescent="0.15">
      <c r="A2232" s="24" t="s">
        <v>4537</v>
      </c>
      <c r="B2232" s="24" t="s">
        <v>4522</v>
      </c>
      <c r="C2232" s="23" t="s">
        <v>4536</v>
      </c>
      <c r="D2232" s="22" t="s">
        <v>17</v>
      </c>
      <c r="E2232" s="91">
        <v>2578</v>
      </c>
      <c r="F2232" s="21">
        <v>24</v>
      </c>
      <c r="G2232" s="20"/>
      <c r="H2232" s="14" t="str">
        <f t="shared" si="204"/>
        <v/>
      </c>
      <c r="I2232" s="19">
        <f t="shared" si="205"/>
        <v>61872</v>
      </c>
      <c r="J2232" s="14" t="str">
        <f t="shared" si="206"/>
        <v/>
      </c>
      <c r="K2232" s="18" t="str">
        <f t="shared" si="207"/>
        <v/>
      </c>
      <c r="L2232" s="18" t="str">
        <f t="shared" si="208"/>
        <v/>
      </c>
      <c r="M2232" s="17" t="str">
        <f t="shared" si="209"/>
        <v>✔</v>
      </c>
    </row>
    <row r="2233" spans="1:13" ht="14.25" customHeight="1" x14ac:dyDescent="0.15">
      <c r="A2233" s="24" t="s">
        <v>4535</v>
      </c>
      <c r="B2233" s="24" t="s">
        <v>4522</v>
      </c>
      <c r="C2233" s="23" t="s">
        <v>4534</v>
      </c>
      <c r="D2233" s="22" t="s">
        <v>17</v>
      </c>
      <c r="E2233" s="91">
        <v>52476</v>
      </c>
      <c r="F2233" s="21">
        <v>60</v>
      </c>
      <c r="G2233" s="20"/>
      <c r="H2233" s="14" t="str">
        <f t="shared" si="204"/>
        <v/>
      </c>
      <c r="I2233" s="19">
        <f t="shared" si="205"/>
        <v>3148560</v>
      </c>
      <c r="J2233" s="14" t="str">
        <f t="shared" si="206"/>
        <v/>
      </c>
      <c r="K2233" s="18" t="str">
        <f t="shared" si="207"/>
        <v/>
      </c>
      <c r="L2233" s="18" t="str">
        <f t="shared" si="208"/>
        <v/>
      </c>
      <c r="M2233" s="17" t="str">
        <f t="shared" si="209"/>
        <v>✔</v>
      </c>
    </row>
    <row r="2234" spans="1:13" ht="14.25" customHeight="1" x14ac:dyDescent="0.15">
      <c r="A2234" s="24" t="s">
        <v>4533</v>
      </c>
      <c r="B2234" s="24" t="s">
        <v>4522</v>
      </c>
      <c r="C2234" s="23" t="s">
        <v>4532</v>
      </c>
      <c r="D2234" s="22" t="s">
        <v>17</v>
      </c>
      <c r="E2234" s="91">
        <v>2346</v>
      </c>
      <c r="F2234" s="21">
        <v>2734</v>
      </c>
      <c r="G2234" s="20"/>
      <c r="H2234" s="14" t="str">
        <f t="shared" si="204"/>
        <v/>
      </c>
      <c r="I2234" s="19">
        <f t="shared" si="205"/>
        <v>6413964</v>
      </c>
      <c r="J2234" s="14" t="str">
        <f t="shared" si="206"/>
        <v/>
      </c>
      <c r="K2234" s="18" t="str">
        <f t="shared" si="207"/>
        <v/>
      </c>
      <c r="L2234" s="18" t="str">
        <f t="shared" si="208"/>
        <v/>
      </c>
      <c r="M2234" s="17" t="str">
        <f t="shared" si="209"/>
        <v>✔</v>
      </c>
    </row>
    <row r="2235" spans="1:13" ht="14.25" customHeight="1" x14ac:dyDescent="0.15">
      <c r="A2235" s="24" t="s">
        <v>4531</v>
      </c>
      <c r="B2235" s="24" t="s">
        <v>4522</v>
      </c>
      <c r="C2235" s="23" t="s">
        <v>4530</v>
      </c>
      <c r="D2235" s="22" t="s">
        <v>17</v>
      </c>
      <c r="E2235" s="91">
        <v>76753</v>
      </c>
      <c r="F2235" s="21">
        <v>312</v>
      </c>
      <c r="G2235" s="20"/>
      <c r="H2235" s="14" t="str">
        <f t="shared" si="204"/>
        <v/>
      </c>
      <c r="I2235" s="19">
        <f t="shared" si="205"/>
        <v>23946936</v>
      </c>
      <c r="J2235" s="14" t="str">
        <f t="shared" si="206"/>
        <v/>
      </c>
      <c r="K2235" s="18" t="str">
        <f t="shared" si="207"/>
        <v/>
      </c>
      <c r="L2235" s="18" t="str">
        <f t="shared" si="208"/>
        <v/>
      </c>
      <c r="M2235" s="17" t="str">
        <f t="shared" si="209"/>
        <v>✔</v>
      </c>
    </row>
    <row r="2236" spans="1:13" ht="14.25" customHeight="1" x14ac:dyDescent="0.15">
      <c r="A2236" s="24" t="s">
        <v>4529</v>
      </c>
      <c r="B2236" s="24" t="s">
        <v>4522</v>
      </c>
      <c r="C2236" s="23" t="s">
        <v>4528</v>
      </c>
      <c r="D2236" s="22" t="s">
        <v>17</v>
      </c>
      <c r="E2236" s="91">
        <v>4162</v>
      </c>
      <c r="F2236" s="21">
        <v>82</v>
      </c>
      <c r="G2236" s="20"/>
      <c r="H2236" s="14" t="str">
        <f t="shared" si="204"/>
        <v/>
      </c>
      <c r="I2236" s="19">
        <f t="shared" si="205"/>
        <v>341284</v>
      </c>
      <c r="J2236" s="14" t="str">
        <f t="shared" si="206"/>
        <v/>
      </c>
      <c r="K2236" s="18" t="str">
        <f t="shared" si="207"/>
        <v/>
      </c>
      <c r="L2236" s="18" t="str">
        <f t="shared" si="208"/>
        <v/>
      </c>
      <c r="M2236" s="17" t="str">
        <f t="shared" si="209"/>
        <v>✔</v>
      </c>
    </row>
    <row r="2237" spans="1:13" ht="14.25" customHeight="1" x14ac:dyDescent="0.15">
      <c r="A2237" s="24" t="s">
        <v>4527</v>
      </c>
      <c r="B2237" s="24" t="s">
        <v>4522</v>
      </c>
      <c r="C2237" s="23" t="s">
        <v>4526</v>
      </c>
      <c r="D2237" s="22" t="s">
        <v>17</v>
      </c>
      <c r="E2237" s="91">
        <v>7618</v>
      </c>
      <c r="F2237" s="21">
        <v>3</v>
      </c>
      <c r="G2237" s="20"/>
      <c r="H2237" s="14" t="str">
        <f t="shared" si="204"/>
        <v/>
      </c>
      <c r="I2237" s="19">
        <f t="shared" si="205"/>
        <v>22854</v>
      </c>
      <c r="J2237" s="14" t="str">
        <f t="shared" si="206"/>
        <v/>
      </c>
      <c r="K2237" s="18" t="str">
        <f t="shared" si="207"/>
        <v/>
      </c>
      <c r="L2237" s="18" t="str">
        <f t="shared" si="208"/>
        <v/>
      </c>
      <c r="M2237" s="17" t="str">
        <f t="shared" si="209"/>
        <v>✔</v>
      </c>
    </row>
    <row r="2238" spans="1:13" ht="14.25" customHeight="1" x14ac:dyDescent="0.15">
      <c r="A2238" s="24" t="s">
        <v>4525</v>
      </c>
      <c r="B2238" s="24" t="s">
        <v>4522</v>
      </c>
      <c r="C2238" s="23" t="s">
        <v>4524</v>
      </c>
      <c r="D2238" s="22" t="s">
        <v>17</v>
      </c>
      <c r="E2238" s="91">
        <v>22302</v>
      </c>
      <c r="F2238" s="21">
        <v>111</v>
      </c>
      <c r="G2238" s="20"/>
      <c r="H2238" s="14" t="str">
        <f t="shared" si="204"/>
        <v/>
      </c>
      <c r="I2238" s="19">
        <f t="shared" si="205"/>
        <v>2475522</v>
      </c>
      <c r="J2238" s="14" t="str">
        <f t="shared" si="206"/>
        <v/>
      </c>
      <c r="K2238" s="18" t="str">
        <f t="shared" si="207"/>
        <v/>
      </c>
      <c r="L2238" s="18" t="str">
        <f t="shared" si="208"/>
        <v/>
      </c>
      <c r="M2238" s="17" t="str">
        <f t="shared" si="209"/>
        <v>✔</v>
      </c>
    </row>
    <row r="2239" spans="1:13" ht="14.25" customHeight="1" x14ac:dyDescent="0.15">
      <c r="A2239" s="24" t="s">
        <v>4523</v>
      </c>
      <c r="B2239" s="24" t="s">
        <v>4522</v>
      </c>
      <c r="C2239" s="23" t="s">
        <v>4521</v>
      </c>
      <c r="D2239" s="22" t="s">
        <v>17</v>
      </c>
      <c r="E2239" s="91">
        <v>4542</v>
      </c>
      <c r="F2239" s="21">
        <v>2240</v>
      </c>
      <c r="G2239" s="20"/>
      <c r="H2239" s="14" t="str">
        <f t="shared" si="204"/>
        <v/>
      </c>
      <c r="I2239" s="19">
        <f t="shared" si="205"/>
        <v>10174080</v>
      </c>
      <c r="J2239" s="14" t="str">
        <f t="shared" si="206"/>
        <v/>
      </c>
      <c r="K2239" s="18" t="str">
        <f t="shared" si="207"/>
        <v/>
      </c>
      <c r="L2239" s="18" t="str">
        <f t="shared" si="208"/>
        <v/>
      </c>
      <c r="M2239" s="17" t="str">
        <f t="shared" si="209"/>
        <v>✔</v>
      </c>
    </row>
    <row r="2240" spans="1:13" ht="14.25" customHeight="1" x14ac:dyDescent="0.15">
      <c r="A2240" s="24" t="s">
        <v>4520</v>
      </c>
      <c r="B2240" s="24" t="s">
        <v>3965</v>
      </c>
      <c r="C2240" s="23" t="s">
        <v>4519</v>
      </c>
      <c r="D2240" s="22" t="s">
        <v>17</v>
      </c>
      <c r="E2240" s="91">
        <v>1110</v>
      </c>
      <c r="F2240" s="21">
        <v>3</v>
      </c>
      <c r="G2240" s="20"/>
      <c r="H2240" s="14" t="str">
        <f t="shared" si="204"/>
        <v/>
      </c>
      <c r="I2240" s="19">
        <f t="shared" si="205"/>
        <v>3330</v>
      </c>
      <c r="J2240" s="14" t="str">
        <f t="shared" si="206"/>
        <v/>
      </c>
      <c r="K2240" s="18" t="str">
        <f t="shared" si="207"/>
        <v/>
      </c>
      <c r="L2240" s="18" t="str">
        <f t="shared" si="208"/>
        <v/>
      </c>
      <c r="M2240" s="17" t="str">
        <f t="shared" si="209"/>
        <v>✔</v>
      </c>
    </row>
    <row r="2241" spans="1:13" ht="14.25" customHeight="1" x14ac:dyDescent="0.15">
      <c r="A2241" s="24" t="s">
        <v>4518</v>
      </c>
      <c r="B2241" s="24" t="s">
        <v>3965</v>
      </c>
      <c r="C2241" s="23" t="s">
        <v>4517</v>
      </c>
      <c r="D2241" s="22" t="s">
        <v>17</v>
      </c>
      <c r="E2241" s="91">
        <v>2700</v>
      </c>
      <c r="F2241" s="21">
        <v>3</v>
      </c>
      <c r="G2241" s="20"/>
      <c r="H2241" s="14" t="str">
        <f t="shared" si="204"/>
        <v/>
      </c>
      <c r="I2241" s="19">
        <f t="shared" si="205"/>
        <v>8100</v>
      </c>
      <c r="J2241" s="14" t="str">
        <f t="shared" si="206"/>
        <v/>
      </c>
      <c r="K2241" s="18" t="str">
        <f t="shared" si="207"/>
        <v/>
      </c>
      <c r="L2241" s="18" t="str">
        <f t="shared" si="208"/>
        <v/>
      </c>
      <c r="M2241" s="17" t="str">
        <f t="shared" si="209"/>
        <v>✔</v>
      </c>
    </row>
    <row r="2242" spans="1:13" ht="14.25" customHeight="1" x14ac:dyDescent="0.15">
      <c r="A2242" s="24" t="s">
        <v>4516</v>
      </c>
      <c r="B2242" s="24" t="s">
        <v>3965</v>
      </c>
      <c r="C2242" s="23" t="s">
        <v>4515</v>
      </c>
      <c r="D2242" s="22" t="s">
        <v>17</v>
      </c>
      <c r="E2242" s="91">
        <v>1250</v>
      </c>
      <c r="F2242" s="21">
        <v>3</v>
      </c>
      <c r="G2242" s="20"/>
      <c r="H2242" s="14" t="str">
        <f t="shared" si="204"/>
        <v/>
      </c>
      <c r="I2242" s="19">
        <f t="shared" si="205"/>
        <v>3750</v>
      </c>
      <c r="J2242" s="14" t="str">
        <f t="shared" si="206"/>
        <v/>
      </c>
      <c r="K2242" s="18" t="str">
        <f t="shared" si="207"/>
        <v/>
      </c>
      <c r="L2242" s="18" t="str">
        <f t="shared" si="208"/>
        <v/>
      </c>
      <c r="M2242" s="17" t="str">
        <f t="shared" si="209"/>
        <v>✔</v>
      </c>
    </row>
    <row r="2243" spans="1:13" ht="14.25" customHeight="1" x14ac:dyDescent="0.15">
      <c r="A2243" s="24" t="s">
        <v>4514</v>
      </c>
      <c r="B2243" s="24" t="s">
        <v>3965</v>
      </c>
      <c r="C2243" s="23" t="s">
        <v>4513</v>
      </c>
      <c r="D2243" s="22" t="s">
        <v>17</v>
      </c>
      <c r="E2243" s="91">
        <v>1080</v>
      </c>
      <c r="F2243" s="21">
        <v>3</v>
      </c>
      <c r="G2243" s="20"/>
      <c r="H2243" s="14" t="str">
        <f t="shared" si="204"/>
        <v/>
      </c>
      <c r="I2243" s="19">
        <f t="shared" si="205"/>
        <v>3240</v>
      </c>
      <c r="J2243" s="14" t="str">
        <f t="shared" si="206"/>
        <v/>
      </c>
      <c r="K2243" s="18" t="str">
        <f t="shared" si="207"/>
        <v/>
      </c>
      <c r="L2243" s="18" t="str">
        <f t="shared" si="208"/>
        <v/>
      </c>
      <c r="M2243" s="17" t="str">
        <f t="shared" si="209"/>
        <v>✔</v>
      </c>
    </row>
    <row r="2244" spans="1:13" ht="14.25" customHeight="1" x14ac:dyDescent="0.15">
      <c r="A2244" s="24" t="s">
        <v>4512</v>
      </c>
      <c r="B2244" s="24" t="s">
        <v>3965</v>
      </c>
      <c r="C2244" s="23" t="s">
        <v>4511</v>
      </c>
      <c r="D2244" s="22" t="s">
        <v>17</v>
      </c>
      <c r="E2244" s="91">
        <v>1080</v>
      </c>
      <c r="F2244" s="21">
        <v>8</v>
      </c>
      <c r="G2244" s="20"/>
      <c r="H2244" s="14" t="str">
        <f t="shared" si="204"/>
        <v/>
      </c>
      <c r="I2244" s="19">
        <f t="shared" si="205"/>
        <v>8640</v>
      </c>
      <c r="J2244" s="14" t="str">
        <f t="shared" si="206"/>
        <v/>
      </c>
      <c r="K2244" s="18" t="str">
        <f t="shared" si="207"/>
        <v/>
      </c>
      <c r="L2244" s="18" t="str">
        <f t="shared" si="208"/>
        <v/>
      </c>
      <c r="M2244" s="17" t="str">
        <f t="shared" si="209"/>
        <v>✔</v>
      </c>
    </row>
    <row r="2245" spans="1:13" ht="14.25" customHeight="1" x14ac:dyDescent="0.15">
      <c r="A2245" s="24" t="s">
        <v>4510</v>
      </c>
      <c r="B2245" s="24" t="s">
        <v>3965</v>
      </c>
      <c r="C2245" s="23" t="s">
        <v>4509</v>
      </c>
      <c r="D2245" s="22" t="s">
        <v>17</v>
      </c>
      <c r="E2245" s="91">
        <v>2530</v>
      </c>
      <c r="F2245" s="21">
        <v>5</v>
      </c>
      <c r="G2245" s="20"/>
      <c r="H2245" s="14" t="str">
        <f t="shared" si="204"/>
        <v/>
      </c>
      <c r="I2245" s="19">
        <f t="shared" si="205"/>
        <v>12650</v>
      </c>
      <c r="J2245" s="14" t="str">
        <f t="shared" si="206"/>
        <v/>
      </c>
      <c r="K2245" s="18" t="str">
        <f t="shared" si="207"/>
        <v/>
      </c>
      <c r="L2245" s="18" t="str">
        <f t="shared" si="208"/>
        <v/>
      </c>
      <c r="M2245" s="17" t="str">
        <f t="shared" si="209"/>
        <v>✔</v>
      </c>
    </row>
    <row r="2246" spans="1:13" ht="14.25" customHeight="1" x14ac:dyDescent="0.15">
      <c r="A2246" s="24" t="s">
        <v>4508</v>
      </c>
      <c r="B2246" s="24" t="s">
        <v>3965</v>
      </c>
      <c r="C2246" s="23" t="s">
        <v>4507</v>
      </c>
      <c r="D2246" s="22" t="s">
        <v>17</v>
      </c>
      <c r="E2246" s="91">
        <v>1080</v>
      </c>
      <c r="F2246" s="21">
        <v>15</v>
      </c>
      <c r="G2246" s="20"/>
      <c r="H2246" s="14" t="str">
        <f t="shared" si="204"/>
        <v/>
      </c>
      <c r="I2246" s="19">
        <f t="shared" si="205"/>
        <v>16200</v>
      </c>
      <c r="J2246" s="14" t="str">
        <f t="shared" si="206"/>
        <v/>
      </c>
      <c r="K2246" s="18" t="str">
        <f t="shared" si="207"/>
        <v/>
      </c>
      <c r="L2246" s="18" t="str">
        <f t="shared" si="208"/>
        <v/>
      </c>
      <c r="M2246" s="17" t="str">
        <f t="shared" si="209"/>
        <v>✔</v>
      </c>
    </row>
    <row r="2247" spans="1:13" ht="14.25" customHeight="1" x14ac:dyDescent="0.15">
      <c r="A2247" s="24" t="s">
        <v>4506</v>
      </c>
      <c r="B2247" s="24" t="s">
        <v>3965</v>
      </c>
      <c r="C2247" s="23" t="s">
        <v>4505</v>
      </c>
      <c r="D2247" s="22" t="s">
        <v>17</v>
      </c>
      <c r="E2247" s="91">
        <v>630</v>
      </c>
      <c r="F2247" s="21">
        <v>3</v>
      </c>
      <c r="G2247" s="20"/>
      <c r="H2247" s="14" t="str">
        <f t="shared" si="204"/>
        <v/>
      </c>
      <c r="I2247" s="19">
        <f t="shared" si="205"/>
        <v>1890</v>
      </c>
      <c r="J2247" s="14" t="str">
        <f t="shared" si="206"/>
        <v/>
      </c>
      <c r="K2247" s="18" t="str">
        <f t="shared" si="207"/>
        <v/>
      </c>
      <c r="L2247" s="18" t="str">
        <f t="shared" si="208"/>
        <v/>
      </c>
      <c r="M2247" s="17" t="str">
        <f t="shared" si="209"/>
        <v>✔</v>
      </c>
    </row>
    <row r="2248" spans="1:13" ht="14.25" customHeight="1" x14ac:dyDescent="0.15">
      <c r="A2248" s="24" t="s">
        <v>4504</v>
      </c>
      <c r="B2248" s="24" t="s">
        <v>3965</v>
      </c>
      <c r="C2248" s="23" t="s">
        <v>4503</v>
      </c>
      <c r="D2248" s="22" t="s">
        <v>17</v>
      </c>
      <c r="E2248" s="91">
        <v>630</v>
      </c>
      <c r="F2248" s="21">
        <v>5</v>
      </c>
      <c r="G2248" s="20"/>
      <c r="H2248" s="14" t="str">
        <f t="shared" si="204"/>
        <v/>
      </c>
      <c r="I2248" s="19">
        <f t="shared" si="205"/>
        <v>3150</v>
      </c>
      <c r="J2248" s="14" t="str">
        <f t="shared" si="206"/>
        <v/>
      </c>
      <c r="K2248" s="18" t="str">
        <f t="shared" si="207"/>
        <v/>
      </c>
      <c r="L2248" s="18" t="str">
        <f t="shared" si="208"/>
        <v/>
      </c>
      <c r="M2248" s="17" t="str">
        <f t="shared" si="209"/>
        <v>✔</v>
      </c>
    </row>
    <row r="2249" spans="1:13" ht="14.25" customHeight="1" x14ac:dyDescent="0.15">
      <c r="A2249" s="24" t="s">
        <v>4502</v>
      </c>
      <c r="B2249" s="24" t="s">
        <v>3965</v>
      </c>
      <c r="C2249" s="23" t="s">
        <v>4501</v>
      </c>
      <c r="D2249" s="22" t="s">
        <v>17</v>
      </c>
      <c r="E2249" s="91">
        <v>3550</v>
      </c>
      <c r="F2249" s="21">
        <v>5</v>
      </c>
      <c r="G2249" s="20"/>
      <c r="H2249" s="14" t="str">
        <f t="shared" si="204"/>
        <v/>
      </c>
      <c r="I2249" s="19">
        <f t="shared" si="205"/>
        <v>17750</v>
      </c>
      <c r="J2249" s="14" t="str">
        <f t="shared" si="206"/>
        <v/>
      </c>
      <c r="K2249" s="18" t="str">
        <f t="shared" si="207"/>
        <v/>
      </c>
      <c r="L2249" s="18" t="str">
        <f t="shared" si="208"/>
        <v/>
      </c>
      <c r="M2249" s="17" t="str">
        <f t="shared" si="209"/>
        <v>✔</v>
      </c>
    </row>
    <row r="2250" spans="1:13" ht="14.25" customHeight="1" x14ac:dyDescent="0.15">
      <c r="A2250" s="24" t="s">
        <v>4500</v>
      </c>
      <c r="B2250" s="24" t="s">
        <v>3965</v>
      </c>
      <c r="C2250" s="23" t="s">
        <v>4499</v>
      </c>
      <c r="D2250" s="22"/>
      <c r="E2250" s="91">
        <v>630</v>
      </c>
      <c r="F2250" s="21">
        <v>36</v>
      </c>
      <c r="G2250" s="20"/>
      <c r="H2250" s="14" t="str">
        <f t="shared" si="204"/>
        <v/>
      </c>
      <c r="I2250" s="19">
        <f t="shared" si="205"/>
        <v>22680</v>
      </c>
      <c r="J2250" s="14" t="str">
        <f t="shared" si="206"/>
        <v/>
      </c>
      <c r="K2250" s="18" t="str">
        <f t="shared" si="207"/>
        <v/>
      </c>
      <c r="L2250" s="18" t="str">
        <f t="shared" si="208"/>
        <v/>
      </c>
      <c r="M2250" s="17" t="str">
        <f t="shared" si="209"/>
        <v>✔</v>
      </c>
    </row>
    <row r="2251" spans="1:13" ht="14.25" customHeight="1" x14ac:dyDescent="0.15">
      <c r="A2251" s="24" t="s">
        <v>4498</v>
      </c>
      <c r="B2251" s="24" t="s">
        <v>3965</v>
      </c>
      <c r="C2251" s="23" t="s">
        <v>4497</v>
      </c>
      <c r="D2251" s="22"/>
      <c r="E2251" s="91">
        <v>1080</v>
      </c>
      <c r="F2251" s="21">
        <v>36</v>
      </c>
      <c r="G2251" s="20"/>
      <c r="H2251" s="14" t="str">
        <f t="shared" si="204"/>
        <v/>
      </c>
      <c r="I2251" s="19">
        <f t="shared" si="205"/>
        <v>38880</v>
      </c>
      <c r="J2251" s="14" t="str">
        <f t="shared" si="206"/>
        <v/>
      </c>
      <c r="K2251" s="18" t="str">
        <f t="shared" si="207"/>
        <v/>
      </c>
      <c r="L2251" s="18" t="str">
        <f t="shared" si="208"/>
        <v/>
      </c>
      <c r="M2251" s="17" t="str">
        <f t="shared" si="209"/>
        <v>✔</v>
      </c>
    </row>
    <row r="2252" spans="1:13" ht="14.25" customHeight="1" x14ac:dyDescent="0.15">
      <c r="A2252" s="24" t="s">
        <v>4496</v>
      </c>
      <c r="B2252" s="24" t="s">
        <v>3965</v>
      </c>
      <c r="C2252" s="23" t="s">
        <v>4495</v>
      </c>
      <c r="D2252" s="22"/>
      <c r="E2252" s="91">
        <v>1080</v>
      </c>
      <c r="F2252" s="21">
        <v>389</v>
      </c>
      <c r="G2252" s="20"/>
      <c r="H2252" s="14" t="str">
        <f t="shared" ref="H2252:H2315" si="210">IFERROR(ROUNDDOWN(IF(G2252="","",G2252*1.1),0),"")</f>
        <v/>
      </c>
      <c r="I2252" s="19">
        <f t="shared" ref="I2252:I2315" si="211">IF(F2252="","",F2252*E2252)</f>
        <v>420120</v>
      </c>
      <c r="J2252" s="14" t="str">
        <f t="shared" ref="J2252:J2315" si="212">IF(G2252="","",H2252*F2252)</f>
        <v/>
      </c>
      <c r="K2252" s="18" t="str">
        <f t="shared" ref="K2252:K2315" si="213">IF(G2252="","",1-J2252/I2252/1.1)</f>
        <v/>
      </c>
      <c r="L2252" s="18" t="str">
        <f t="shared" ref="L2252:L2315" si="214">IF(G2252="","",1-J2252/I2252)</f>
        <v/>
      </c>
      <c r="M2252" s="17" t="str">
        <f t="shared" ref="M2252:M2315" si="215">IF(G2252="","✔","")</f>
        <v>✔</v>
      </c>
    </row>
    <row r="2253" spans="1:13" ht="14.25" customHeight="1" x14ac:dyDescent="0.15">
      <c r="A2253" s="24" t="s">
        <v>4494</v>
      </c>
      <c r="B2253" s="24" t="s">
        <v>3965</v>
      </c>
      <c r="C2253" s="23" t="s">
        <v>4493</v>
      </c>
      <c r="D2253" s="22"/>
      <c r="E2253" s="91">
        <v>10800</v>
      </c>
      <c r="F2253" s="21">
        <v>56</v>
      </c>
      <c r="G2253" s="20"/>
      <c r="H2253" s="14" t="str">
        <f t="shared" si="210"/>
        <v/>
      </c>
      <c r="I2253" s="19">
        <f t="shared" si="211"/>
        <v>604800</v>
      </c>
      <c r="J2253" s="14" t="str">
        <f t="shared" si="212"/>
        <v/>
      </c>
      <c r="K2253" s="18" t="str">
        <f t="shared" si="213"/>
        <v/>
      </c>
      <c r="L2253" s="18" t="str">
        <f t="shared" si="214"/>
        <v/>
      </c>
      <c r="M2253" s="17" t="str">
        <f t="shared" si="215"/>
        <v>✔</v>
      </c>
    </row>
    <row r="2254" spans="1:13" ht="14.25" customHeight="1" x14ac:dyDescent="0.15">
      <c r="A2254" s="24" t="s">
        <v>4492</v>
      </c>
      <c r="B2254" s="24" t="s">
        <v>3965</v>
      </c>
      <c r="C2254" s="23" t="s">
        <v>4491</v>
      </c>
      <c r="D2254" s="22"/>
      <c r="E2254" s="91">
        <v>10800</v>
      </c>
      <c r="F2254" s="21">
        <v>29</v>
      </c>
      <c r="G2254" s="20"/>
      <c r="H2254" s="14" t="str">
        <f t="shared" si="210"/>
        <v/>
      </c>
      <c r="I2254" s="19">
        <f t="shared" si="211"/>
        <v>313200</v>
      </c>
      <c r="J2254" s="14" t="str">
        <f t="shared" si="212"/>
        <v/>
      </c>
      <c r="K2254" s="18" t="str">
        <f t="shared" si="213"/>
        <v/>
      </c>
      <c r="L2254" s="18" t="str">
        <f t="shared" si="214"/>
        <v/>
      </c>
      <c r="M2254" s="17" t="str">
        <f t="shared" si="215"/>
        <v>✔</v>
      </c>
    </row>
    <row r="2255" spans="1:13" ht="14.25" customHeight="1" x14ac:dyDescent="0.15">
      <c r="A2255" s="24" t="s">
        <v>4490</v>
      </c>
      <c r="B2255" s="24" t="s">
        <v>3965</v>
      </c>
      <c r="C2255" s="23" t="s">
        <v>4489</v>
      </c>
      <c r="D2255" s="22"/>
      <c r="E2255" s="91">
        <v>910</v>
      </c>
      <c r="F2255" s="21">
        <v>178</v>
      </c>
      <c r="G2255" s="20"/>
      <c r="H2255" s="14" t="str">
        <f t="shared" si="210"/>
        <v/>
      </c>
      <c r="I2255" s="19">
        <f t="shared" si="211"/>
        <v>161980</v>
      </c>
      <c r="J2255" s="14" t="str">
        <f t="shared" si="212"/>
        <v/>
      </c>
      <c r="K2255" s="18" t="str">
        <f t="shared" si="213"/>
        <v/>
      </c>
      <c r="L2255" s="18" t="str">
        <f t="shared" si="214"/>
        <v/>
      </c>
      <c r="M2255" s="17" t="str">
        <f t="shared" si="215"/>
        <v>✔</v>
      </c>
    </row>
    <row r="2256" spans="1:13" ht="14.25" customHeight="1" x14ac:dyDescent="0.15">
      <c r="A2256" s="24" t="s">
        <v>4488</v>
      </c>
      <c r="B2256" s="24" t="s">
        <v>3965</v>
      </c>
      <c r="C2256" s="23" t="s">
        <v>4487</v>
      </c>
      <c r="D2256" s="22"/>
      <c r="E2256" s="91">
        <v>4550</v>
      </c>
      <c r="F2256" s="21">
        <v>8</v>
      </c>
      <c r="G2256" s="20"/>
      <c r="H2256" s="14" t="str">
        <f t="shared" si="210"/>
        <v/>
      </c>
      <c r="I2256" s="19">
        <f t="shared" si="211"/>
        <v>36400</v>
      </c>
      <c r="J2256" s="14" t="str">
        <f t="shared" si="212"/>
        <v/>
      </c>
      <c r="K2256" s="18" t="str">
        <f t="shared" si="213"/>
        <v/>
      </c>
      <c r="L2256" s="18" t="str">
        <f t="shared" si="214"/>
        <v/>
      </c>
      <c r="M2256" s="17" t="str">
        <f t="shared" si="215"/>
        <v>✔</v>
      </c>
    </row>
    <row r="2257" spans="1:13" ht="14.25" customHeight="1" x14ac:dyDescent="0.15">
      <c r="A2257" s="24" t="s">
        <v>4486</v>
      </c>
      <c r="B2257" s="24" t="s">
        <v>3965</v>
      </c>
      <c r="C2257" s="23" t="s">
        <v>4485</v>
      </c>
      <c r="D2257" s="22"/>
      <c r="E2257" s="91">
        <v>1080</v>
      </c>
      <c r="F2257" s="21">
        <v>20</v>
      </c>
      <c r="G2257" s="20"/>
      <c r="H2257" s="14" t="str">
        <f t="shared" si="210"/>
        <v/>
      </c>
      <c r="I2257" s="19">
        <f t="shared" si="211"/>
        <v>21600</v>
      </c>
      <c r="J2257" s="14" t="str">
        <f t="shared" si="212"/>
        <v/>
      </c>
      <c r="K2257" s="18" t="str">
        <f t="shared" si="213"/>
        <v/>
      </c>
      <c r="L2257" s="18" t="str">
        <f t="shared" si="214"/>
        <v/>
      </c>
      <c r="M2257" s="17" t="str">
        <f t="shared" si="215"/>
        <v>✔</v>
      </c>
    </row>
    <row r="2258" spans="1:13" ht="14.25" customHeight="1" x14ac:dyDescent="0.15">
      <c r="A2258" s="24" t="s">
        <v>4484</v>
      </c>
      <c r="B2258" s="24" t="s">
        <v>3965</v>
      </c>
      <c r="C2258" s="23" t="s">
        <v>4483</v>
      </c>
      <c r="D2258" s="22"/>
      <c r="E2258" s="91">
        <v>630</v>
      </c>
      <c r="F2258" s="21">
        <v>27</v>
      </c>
      <c r="G2258" s="20"/>
      <c r="H2258" s="14" t="str">
        <f t="shared" si="210"/>
        <v/>
      </c>
      <c r="I2258" s="19">
        <f t="shared" si="211"/>
        <v>17010</v>
      </c>
      <c r="J2258" s="14" t="str">
        <f t="shared" si="212"/>
        <v/>
      </c>
      <c r="K2258" s="18" t="str">
        <f t="shared" si="213"/>
        <v/>
      </c>
      <c r="L2258" s="18" t="str">
        <f t="shared" si="214"/>
        <v/>
      </c>
      <c r="M2258" s="17" t="str">
        <f t="shared" si="215"/>
        <v>✔</v>
      </c>
    </row>
    <row r="2259" spans="1:13" ht="14.25" customHeight="1" x14ac:dyDescent="0.15">
      <c r="A2259" s="24" t="s">
        <v>4482</v>
      </c>
      <c r="B2259" s="24" t="s">
        <v>3965</v>
      </c>
      <c r="C2259" s="23" t="s">
        <v>4481</v>
      </c>
      <c r="D2259" s="22"/>
      <c r="E2259" s="91">
        <v>1120</v>
      </c>
      <c r="F2259" s="21">
        <v>648</v>
      </c>
      <c r="G2259" s="20"/>
      <c r="H2259" s="14" t="str">
        <f t="shared" si="210"/>
        <v/>
      </c>
      <c r="I2259" s="19">
        <f t="shared" si="211"/>
        <v>725760</v>
      </c>
      <c r="J2259" s="14" t="str">
        <f t="shared" si="212"/>
        <v/>
      </c>
      <c r="K2259" s="18" t="str">
        <f t="shared" si="213"/>
        <v/>
      </c>
      <c r="L2259" s="18" t="str">
        <f t="shared" si="214"/>
        <v/>
      </c>
      <c r="M2259" s="17" t="str">
        <f t="shared" si="215"/>
        <v>✔</v>
      </c>
    </row>
    <row r="2260" spans="1:13" ht="14.25" customHeight="1" x14ac:dyDescent="0.15">
      <c r="A2260" s="24" t="s">
        <v>4480</v>
      </c>
      <c r="B2260" s="24" t="s">
        <v>3965</v>
      </c>
      <c r="C2260" s="23" t="s">
        <v>4479</v>
      </c>
      <c r="D2260" s="22"/>
      <c r="E2260" s="91">
        <v>1180</v>
      </c>
      <c r="F2260" s="21">
        <v>15</v>
      </c>
      <c r="G2260" s="20"/>
      <c r="H2260" s="14" t="str">
        <f t="shared" si="210"/>
        <v/>
      </c>
      <c r="I2260" s="19">
        <f t="shared" si="211"/>
        <v>17700</v>
      </c>
      <c r="J2260" s="14" t="str">
        <f t="shared" si="212"/>
        <v/>
      </c>
      <c r="K2260" s="18" t="str">
        <f t="shared" si="213"/>
        <v/>
      </c>
      <c r="L2260" s="18" t="str">
        <f t="shared" si="214"/>
        <v/>
      </c>
      <c r="M2260" s="17" t="str">
        <f t="shared" si="215"/>
        <v>✔</v>
      </c>
    </row>
    <row r="2261" spans="1:13" ht="14.25" customHeight="1" x14ac:dyDescent="0.15">
      <c r="A2261" s="24" t="s">
        <v>4478</v>
      </c>
      <c r="B2261" s="24" t="s">
        <v>3965</v>
      </c>
      <c r="C2261" s="23" t="s">
        <v>4477</v>
      </c>
      <c r="D2261" s="22"/>
      <c r="E2261" s="91">
        <v>12348</v>
      </c>
      <c r="F2261" s="21">
        <v>3</v>
      </c>
      <c r="G2261" s="20"/>
      <c r="H2261" s="14" t="str">
        <f t="shared" si="210"/>
        <v/>
      </c>
      <c r="I2261" s="19">
        <f t="shared" si="211"/>
        <v>37044</v>
      </c>
      <c r="J2261" s="14" t="str">
        <f t="shared" si="212"/>
        <v/>
      </c>
      <c r="K2261" s="18" t="str">
        <f t="shared" si="213"/>
        <v/>
      </c>
      <c r="L2261" s="18" t="str">
        <f t="shared" si="214"/>
        <v/>
      </c>
      <c r="M2261" s="17" t="str">
        <f t="shared" si="215"/>
        <v>✔</v>
      </c>
    </row>
    <row r="2262" spans="1:13" ht="14.25" customHeight="1" x14ac:dyDescent="0.15">
      <c r="A2262" s="24" t="s">
        <v>4476</v>
      </c>
      <c r="B2262" s="24" t="s">
        <v>3965</v>
      </c>
      <c r="C2262" s="23" t="s">
        <v>4475</v>
      </c>
      <c r="D2262" s="22"/>
      <c r="E2262" s="91">
        <v>3460.8</v>
      </c>
      <c r="F2262" s="21">
        <v>185</v>
      </c>
      <c r="G2262" s="20"/>
      <c r="H2262" s="14" t="str">
        <f t="shared" si="210"/>
        <v/>
      </c>
      <c r="I2262" s="19">
        <f t="shared" si="211"/>
        <v>640248</v>
      </c>
      <c r="J2262" s="14" t="str">
        <f t="shared" si="212"/>
        <v/>
      </c>
      <c r="K2262" s="18" t="str">
        <f t="shared" si="213"/>
        <v/>
      </c>
      <c r="L2262" s="18" t="str">
        <f t="shared" si="214"/>
        <v/>
      </c>
      <c r="M2262" s="17" t="str">
        <f t="shared" si="215"/>
        <v>✔</v>
      </c>
    </row>
    <row r="2263" spans="1:13" ht="14.25" customHeight="1" x14ac:dyDescent="0.15">
      <c r="A2263" s="24" t="s">
        <v>4474</v>
      </c>
      <c r="B2263" s="24" t="s">
        <v>3965</v>
      </c>
      <c r="C2263" s="23" t="s">
        <v>4473</v>
      </c>
      <c r="D2263" s="22"/>
      <c r="E2263" s="91">
        <v>1080</v>
      </c>
      <c r="F2263" s="21">
        <v>60</v>
      </c>
      <c r="G2263" s="20"/>
      <c r="H2263" s="14" t="str">
        <f t="shared" si="210"/>
        <v/>
      </c>
      <c r="I2263" s="19">
        <f t="shared" si="211"/>
        <v>64800</v>
      </c>
      <c r="J2263" s="14" t="str">
        <f t="shared" si="212"/>
        <v/>
      </c>
      <c r="K2263" s="18" t="str">
        <f t="shared" si="213"/>
        <v/>
      </c>
      <c r="L2263" s="18" t="str">
        <f t="shared" si="214"/>
        <v/>
      </c>
      <c r="M2263" s="17" t="str">
        <f t="shared" si="215"/>
        <v>✔</v>
      </c>
    </row>
    <row r="2264" spans="1:13" ht="14.25" customHeight="1" x14ac:dyDescent="0.15">
      <c r="A2264" s="24" t="s">
        <v>4472</v>
      </c>
      <c r="B2264" s="24" t="s">
        <v>3965</v>
      </c>
      <c r="C2264" s="23" t="s">
        <v>4471</v>
      </c>
      <c r="D2264" s="22"/>
      <c r="E2264" s="91">
        <v>630</v>
      </c>
      <c r="F2264" s="21">
        <v>72</v>
      </c>
      <c r="G2264" s="20"/>
      <c r="H2264" s="14" t="str">
        <f t="shared" si="210"/>
        <v/>
      </c>
      <c r="I2264" s="19">
        <f t="shared" si="211"/>
        <v>45360</v>
      </c>
      <c r="J2264" s="14" t="str">
        <f t="shared" si="212"/>
        <v/>
      </c>
      <c r="K2264" s="18" t="str">
        <f t="shared" si="213"/>
        <v/>
      </c>
      <c r="L2264" s="18" t="str">
        <f t="shared" si="214"/>
        <v/>
      </c>
      <c r="M2264" s="17" t="str">
        <f t="shared" si="215"/>
        <v>✔</v>
      </c>
    </row>
    <row r="2265" spans="1:13" ht="14.25" customHeight="1" x14ac:dyDescent="0.15">
      <c r="A2265" s="24" t="s">
        <v>4470</v>
      </c>
      <c r="B2265" s="24" t="s">
        <v>3965</v>
      </c>
      <c r="C2265" s="23" t="s">
        <v>4469</v>
      </c>
      <c r="D2265" s="22"/>
      <c r="E2265" s="91">
        <v>3150</v>
      </c>
      <c r="F2265" s="21">
        <v>20</v>
      </c>
      <c r="G2265" s="20"/>
      <c r="H2265" s="14" t="str">
        <f t="shared" si="210"/>
        <v/>
      </c>
      <c r="I2265" s="19">
        <f t="shared" si="211"/>
        <v>63000</v>
      </c>
      <c r="J2265" s="14" t="str">
        <f t="shared" si="212"/>
        <v/>
      </c>
      <c r="K2265" s="18" t="str">
        <f t="shared" si="213"/>
        <v/>
      </c>
      <c r="L2265" s="18" t="str">
        <f t="shared" si="214"/>
        <v/>
      </c>
      <c r="M2265" s="17" t="str">
        <f t="shared" si="215"/>
        <v>✔</v>
      </c>
    </row>
    <row r="2266" spans="1:13" ht="14.25" customHeight="1" x14ac:dyDescent="0.15">
      <c r="A2266" s="24" t="s">
        <v>4468</v>
      </c>
      <c r="B2266" s="24" t="s">
        <v>3965</v>
      </c>
      <c r="C2266" s="23" t="s">
        <v>4467</v>
      </c>
      <c r="D2266" s="22"/>
      <c r="E2266" s="91">
        <v>1225.2</v>
      </c>
      <c r="F2266" s="21">
        <v>22</v>
      </c>
      <c r="G2266" s="20"/>
      <c r="H2266" s="14" t="str">
        <f t="shared" si="210"/>
        <v/>
      </c>
      <c r="I2266" s="19">
        <f t="shared" si="211"/>
        <v>26954.400000000001</v>
      </c>
      <c r="J2266" s="14" t="str">
        <f t="shared" si="212"/>
        <v/>
      </c>
      <c r="K2266" s="18" t="str">
        <f t="shared" si="213"/>
        <v/>
      </c>
      <c r="L2266" s="18" t="str">
        <f t="shared" si="214"/>
        <v/>
      </c>
      <c r="M2266" s="17" t="str">
        <f t="shared" si="215"/>
        <v>✔</v>
      </c>
    </row>
    <row r="2267" spans="1:13" ht="14.25" customHeight="1" x14ac:dyDescent="0.15">
      <c r="A2267" s="24" t="s">
        <v>4466</v>
      </c>
      <c r="B2267" s="24" t="s">
        <v>3965</v>
      </c>
      <c r="C2267" s="23" t="s">
        <v>4465</v>
      </c>
      <c r="D2267" s="22"/>
      <c r="E2267" s="91">
        <v>630</v>
      </c>
      <c r="F2267" s="21">
        <v>80</v>
      </c>
      <c r="G2267" s="20"/>
      <c r="H2267" s="14" t="str">
        <f t="shared" si="210"/>
        <v/>
      </c>
      <c r="I2267" s="19">
        <f t="shared" si="211"/>
        <v>50400</v>
      </c>
      <c r="J2267" s="14" t="str">
        <f t="shared" si="212"/>
        <v/>
      </c>
      <c r="K2267" s="18" t="str">
        <f t="shared" si="213"/>
        <v/>
      </c>
      <c r="L2267" s="18" t="str">
        <f t="shared" si="214"/>
        <v/>
      </c>
      <c r="M2267" s="17" t="str">
        <f t="shared" si="215"/>
        <v>✔</v>
      </c>
    </row>
    <row r="2268" spans="1:13" ht="14.25" customHeight="1" x14ac:dyDescent="0.15">
      <c r="A2268" s="24" t="s">
        <v>4464</v>
      </c>
      <c r="B2268" s="24" t="s">
        <v>3965</v>
      </c>
      <c r="C2268" s="23" t="s">
        <v>4463</v>
      </c>
      <c r="D2268" s="22"/>
      <c r="E2268" s="91">
        <v>5970</v>
      </c>
      <c r="F2268" s="21">
        <v>8</v>
      </c>
      <c r="G2268" s="20"/>
      <c r="H2268" s="14" t="str">
        <f t="shared" si="210"/>
        <v/>
      </c>
      <c r="I2268" s="19">
        <f t="shared" si="211"/>
        <v>47760</v>
      </c>
      <c r="J2268" s="14" t="str">
        <f t="shared" si="212"/>
        <v/>
      </c>
      <c r="K2268" s="18" t="str">
        <f t="shared" si="213"/>
        <v/>
      </c>
      <c r="L2268" s="18" t="str">
        <f t="shared" si="214"/>
        <v/>
      </c>
      <c r="M2268" s="17" t="str">
        <f t="shared" si="215"/>
        <v>✔</v>
      </c>
    </row>
    <row r="2269" spans="1:13" ht="14.25" customHeight="1" x14ac:dyDescent="0.15">
      <c r="A2269" s="24" t="s">
        <v>4462</v>
      </c>
      <c r="B2269" s="24" t="s">
        <v>3965</v>
      </c>
      <c r="C2269" s="23" t="s">
        <v>4461</v>
      </c>
      <c r="D2269" s="22"/>
      <c r="E2269" s="91">
        <v>890</v>
      </c>
      <c r="F2269" s="21">
        <v>48</v>
      </c>
      <c r="G2269" s="20"/>
      <c r="H2269" s="14" t="str">
        <f t="shared" si="210"/>
        <v/>
      </c>
      <c r="I2269" s="19">
        <f t="shared" si="211"/>
        <v>42720</v>
      </c>
      <c r="J2269" s="14" t="str">
        <f t="shared" si="212"/>
        <v/>
      </c>
      <c r="K2269" s="18" t="str">
        <f t="shared" si="213"/>
        <v/>
      </c>
      <c r="L2269" s="18" t="str">
        <f t="shared" si="214"/>
        <v/>
      </c>
      <c r="M2269" s="17" t="str">
        <f t="shared" si="215"/>
        <v>✔</v>
      </c>
    </row>
    <row r="2270" spans="1:13" ht="14.25" customHeight="1" x14ac:dyDescent="0.15">
      <c r="A2270" s="24" t="s">
        <v>4460</v>
      </c>
      <c r="B2270" s="24" t="s">
        <v>3965</v>
      </c>
      <c r="C2270" s="23" t="s">
        <v>4459</v>
      </c>
      <c r="D2270" s="22"/>
      <c r="E2270" s="91">
        <v>2670</v>
      </c>
      <c r="F2270" s="21">
        <v>8</v>
      </c>
      <c r="G2270" s="20"/>
      <c r="H2270" s="14" t="str">
        <f t="shared" si="210"/>
        <v/>
      </c>
      <c r="I2270" s="19">
        <f t="shared" si="211"/>
        <v>21360</v>
      </c>
      <c r="J2270" s="14" t="str">
        <f t="shared" si="212"/>
        <v/>
      </c>
      <c r="K2270" s="18" t="str">
        <f t="shared" si="213"/>
        <v/>
      </c>
      <c r="L2270" s="18" t="str">
        <f t="shared" si="214"/>
        <v/>
      </c>
      <c r="M2270" s="17" t="str">
        <f t="shared" si="215"/>
        <v>✔</v>
      </c>
    </row>
    <row r="2271" spans="1:13" ht="14.25" customHeight="1" x14ac:dyDescent="0.15">
      <c r="A2271" s="24" t="s">
        <v>4458</v>
      </c>
      <c r="B2271" s="24" t="s">
        <v>3965</v>
      </c>
      <c r="C2271" s="23" t="s">
        <v>4457</v>
      </c>
      <c r="D2271" s="22"/>
      <c r="E2271" s="91">
        <v>1080</v>
      </c>
      <c r="F2271" s="21">
        <v>932</v>
      </c>
      <c r="G2271" s="20"/>
      <c r="H2271" s="14" t="str">
        <f t="shared" si="210"/>
        <v/>
      </c>
      <c r="I2271" s="19">
        <f t="shared" si="211"/>
        <v>1006560</v>
      </c>
      <c r="J2271" s="14" t="str">
        <f t="shared" si="212"/>
        <v/>
      </c>
      <c r="K2271" s="18" t="str">
        <f t="shared" si="213"/>
        <v/>
      </c>
      <c r="L2271" s="18" t="str">
        <f t="shared" si="214"/>
        <v/>
      </c>
      <c r="M2271" s="17" t="str">
        <f t="shared" si="215"/>
        <v>✔</v>
      </c>
    </row>
    <row r="2272" spans="1:13" ht="14.25" customHeight="1" x14ac:dyDescent="0.15">
      <c r="A2272" s="24" t="s">
        <v>4456</v>
      </c>
      <c r="B2272" s="24" t="s">
        <v>3965</v>
      </c>
      <c r="C2272" s="23" t="s">
        <v>4455</v>
      </c>
      <c r="D2272" s="22"/>
      <c r="E2272" s="91">
        <v>10800</v>
      </c>
      <c r="F2272" s="21">
        <v>80</v>
      </c>
      <c r="G2272" s="20"/>
      <c r="H2272" s="14" t="str">
        <f t="shared" si="210"/>
        <v/>
      </c>
      <c r="I2272" s="19">
        <f t="shared" si="211"/>
        <v>864000</v>
      </c>
      <c r="J2272" s="14" t="str">
        <f t="shared" si="212"/>
        <v/>
      </c>
      <c r="K2272" s="18" t="str">
        <f t="shared" si="213"/>
        <v/>
      </c>
      <c r="L2272" s="18" t="str">
        <f t="shared" si="214"/>
        <v/>
      </c>
      <c r="M2272" s="17" t="str">
        <f t="shared" si="215"/>
        <v>✔</v>
      </c>
    </row>
    <row r="2273" spans="1:13" ht="14.25" customHeight="1" x14ac:dyDescent="0.15">
      <c r="A2273" s="24" t="s">
        <v>4454</v>
      </c>
      <c r="B2273" s="24" t="s">
        <v>3965</v>
      </c>
      <c r="C2273" s="23" t="s">
        <v>4453</v>
      </c>
      <c r="D2273" s="22"/>
      <c r="E2273" s="91">
        <v>10800</v>
      </c>
      <c r="F2273" s="21">
        <v>17</v>
      </c>
      <c r="G2273" s="20"/>
      <c r="H2273" s="14" t="str">
        <f t="shared" si="210"/>
        <v/>
      </c>
      <c r="I2273" s="19">
        <f t="shared" si="211"/>
        <v>183600</v>
      </c>
      <c r="J2273" s="14" t="str">
        <f t="shared" si="212"/>
        <v/>
      </c>
      <c r="K2273" s="18" t="str">
        <f t="shared" si="213"/>
        <v/>
      </c>
      <c r="L2273" s="18" t="str">
        <f t="shared" si="214"/>
        <v/>
      </c>
      <c r="M2273" s="17" t="str">
        <f t="shared" si="215"/>
        <v>✔</v>
      </c>
    </row>
    <row r="2274" spans="1:13" ht="14.25" customHeight="1" x14ac:dyDescent="0.15">
      <c r="A2274" s="24" t="s">
        <v>4452</v>
      </c>
      <c r="B2274" s="24" t="s">
        <v>3965</v>
      </c>
      <c r="C2274" s="23" t="s">
        <v>4451</v>
      </c>
      <c r="D2274" s="22"/>
      <c r="E2274" s="91">
        <v>1080</v>
      </c>
      <c r="F2274" s="21">
        <v>8</v>
      </c>
      <c r="G2274" s="20"/>
      <c r="H2274" s="14" t="str">
        <f t="shared" si="210"/>
        <v/>
      </c>
      <c r="I2274" s="19">
        <f t="shared" si="211"/>
        <v>8640</v>
      </c>
      <c r="J2274" s="14" t="str">
        <f t="shared" si="212"/>
        <v/>
      </c>
      <c r="K2274" s="18" t="str">
        <f t="shared" si="213"/>
        <v/>
      </c>
      <c r="L2274" s="18" t="str">
        <f t="shared" si="214"/>
        <v/>
      </c>
      <c r="M2274" s="17" t="str">
        <f t="shared" si="215"/>
        <v>✔</v>
      </c>
    </row>
    <row r="2275" spans="1:13" ht="14.25" customHeight="1" x14ac:dyDescent="0.15">
      <c r="A2275" s="24" t="s">
        <v>4450</v>
      </c>
      <c r="B2275" s="24" t="s">
        <v>3965</v>
      </c>
      <c r="C2275" s="23" t="s">
        <v>4449</v>
      </c>
      <c r="D2275" s="22"/>
      <c r="E2275" s="91">
        <v>882</v>
      </c>
      <c r="F2275" s="21">
        <v>5</v>
      </c>
      <c r="G2275" s="20"/>
      <c r="H2275" s="14" t="str">
        <f t="shared" si="210"/>
        <v/>
      </c>
      <c r="I2275" s="19">
        <f t="shared" si="211"/>
        <v>4410</v>
      </c>
      <c r="J2275" s="14" t="str">
        <f t="shared" si="212"/>
        <v/>
      </c>
      <c r="K2275" s="18" t="str">
        <f t="shared" si="213"/>
        <v/>
      </c>
      <c r="L2275" s="18" t="str">
        <f t="shared" si="214"/>
        <v/>
      </c>
      <c r="M2275" s="17" t="str">
        <f t="shared" si="215"/>
        <v>✔</v>
      </c>
    </row>
    <row r="2276" spans="1:13" ht="14.25" customHeight="1" x14ac:dyDescent="0.15">
      <c r="A2276" s="24" t="s">
        <v>4448</v>
      </c>
      <c r="B2276" s="24" t="s">
        <v>3965</v>
      </c>
      <c r="C2276" s="23" t="s">
        <v>4447</v>
      </c>
      <c r="D2276" s="22"/>
      <c r="E2276" s="91">
        <v>3038</v>
      </c>
      <c r="F2276" s="21">
        <v>12</v>
      </c>
      <c r="G2276" s="20"/>
      <c r="H2276" s="14" t="str">
        <f t="shared" si="210"/>
        <v/>
      </c>
      <c r="I2276" s="19">
        <f t="shared" si="211"/>
        <v>36456</v>
      </c>
      <c r="J2276" s="14" t="str">
        <f t="shared" si="212"/>
        <v/>
      </c>
      <c r="K2276" s="18" t="str">
        <f t="shared" si="213"/>
        <v/>
      </c>
      <c r="L2276" s="18" t="str">
        <f t="shared" si="214"/>
        <v/>
      </c>
      <c r="M2276" s="17" t="str">
        <f t="shared" si="215"/>
        <v>✔</v>
      </c>
    </row>
    <row r="2277" spans="1:13" ht="14.25" customHeight="1" x14ac:dyDescent="0.15">
      <c r="A2277" s="24" t="s">
        <v>4446</v>
      </c>
      <c r="B2277" s="24" t="s">
        <v>3965</v>
      </c>
      <c r="C2277" s="23" t="s">
        <v>4445</v>
      </c>
      <c r="D2277" s="22"/>
      <c r="E2277" s="91">
        <v>1080</v>
      </c>
      <c r="F2277" s="21">
        <v>22</v>
      </c>
      <c r="G2277" s="20"/>
      <c r="H2277" s="14" t="str">
        <f t="shared" si="210"/>
        <v/>
      </c>
      <c r="I2277" s="19">
        <f t="shared" si="211"/>
        <v>23760</v>
      </c>
      <c r="J2277" s="14" t="str">
        <f t="shared" si="212"/>
        <v/>
      </c>
      <c r="K2277" s="18" t="str">
        <f t="shared" si="213"/>
        <v/>
      </c>
      <c r="L2277" s="18" t="str">
        <f t="shared" si="214"/>
        <v/>
      </c>
      <c r="M2277" s="17" t="str">
        <f t="shared" si="215"/>
        <v>✔</v>
      </c>
    </row>
    <row r="2278" spans="1:13" ht="14.25" customHeight="1" x14ac:dyDescent="0.15">
      <c r="A2278" s="24" t="s">
        <v>4444</v>
      </c>
      <c r="B2278" s="24" t="s">
        <v>3965</v>
      </c>
      <c r="C2278" s="23" t="s">
        <v>4443</v>
      </c>
      <c r="D2278" s="22"/>
      <c r="E2278" s="91">
        <v>1080</v>
      </c>
      <c r="F2278" s="21">
        <v>20</v>
      </c>
      <c r="G2278" s="20"/>
      <c r="H2278" s="14" t="str">
        <f t="shared" si="210"/>
        <v/>
      </c>
      <c r="I2278" s="19">
        <f t="shared" si="211"/>
        <v>21600</v>
      </c>
      <c r="J2278" s="14" t="str">
        <f t="shared" si="212"/>
        <v/>
      </c>
      <c r="K2278" s="18" t="str">
        <f t="shared" si="213"/>
        <v/>
      </c>
      <c r="L2278" s="18" t="str">
        <f t="shared" si="214"/>
        <v/>
      </c>
      <c r="M2278" s="17" t="str">
        <f t="shared" si="215"/>
        <v>✔</v>
      </c>
    </row>
    <row r="2279" spans="1:13" ht="14.25" customHeight="1" x14ac:dyDescent="0.15">
      <c r="A2279" s="24" t="s">
        <v>4442</v>
      </c>
      <c r="B2279" s="24" t="s">
        <v>3965</v>
      </c>
      <c r="C2279" s="23" t="s">
        <v>4441</v>
      </c>
      <c r="D2279" s="22"/>
      <c r="E2279" s="91">
        <v>1490</v>
      </c>
      <c r="F2279" s="21">
        <v>56</v>
      </c>
      <c r="G2279" s="20"/>
      <c r="H2279" s="14" t="str">
        <f t="shared" si="210"/>
        <v/>
      </c>
      <c r="I2279" s="19">
        <f t="shared" si="211"/>
        <v>83440</v>
      </c>
      <c r="J2279" s="14" t="str">
        <f t="shared" si="212"/>
        <v/>
      </c>
      <c r="K2279" s="18" t="str">
        <f t="shared" si="213"/>
        <v/>
      </c>
      <c r="L2279" s="18" t="str">
        <f t="shared" si="214"/>
        <v/>
      </c>
      <c r="M2279" s="17" t="str">
        <f t="shared" si="215"/>
        <v>✔</v>
      </c>
    </row>
    <row r="2280" spans="1:13" ht="14.25" customHeight="1" x14ac:dyDescent="0.15">
      <c r="A2280" s="24" t="s">
        <v>4440</v>
      </c>
      <c r="B2280" s="24" t="s">
        <v>3965</v>
      </c>
      <c r="C2280" s="23" t="s">
        <v>4439</v>
      </c>
      <c r="D2280" s="22"/>
      <c r="E2280" s="91">
        <v>630</v>
      </c>
      <c r="F2280" s="21">
        <v>12</v>
      </c>
      <c r="G2280" s="20"/>
      <c r="H2280" s="14" t="str">
        <f t="shared" si="210"/>
        <v/>
      </c>
      <c r="I2280" s="19">
        <f t="shared" si="211"/>
        <v>7560</v>
      </c>
      <c r="J2280" s="14" t="str">
        <f t="shared" si="212"/>
        <v/>
      </c>
      <c r="K2280" s="18" t="str">
        <f t="shared" si="213"/>
        <v/>
      </c>
      <c r="L2280" s="18" t="str">
        <f t="shared" si="214"/>
        <v/>
      </c>
      <c r="M2280" s="17" t="str">
        <f t="shared" si="215"/>
        <v>✔</v>
      </c>
    </row>
    <row r="2281" spans="1:13" ht="14.25" customHeight="1" x14ac:dyDescent="0.15">
      <c r="A2281" s="24" t="s">
        <v>4438</v>
      </c>
      <c r="B2281" s="24" t="s">
        <v>3965</v>
      </c>
      <c r="C2281" s="23" t="s">
        <v>4437</v>
      </c>
      <c r="D2281" s="22"/>
      <c r="E2281" s="91">
        <v>1736</v>
      </c>
      <c r="F2281" s="21">
        <v>15</v>
      </c>
      <c r="G2281" s="20"/>
      <c r="H2281" s="14" t="str">
        <f t="shared" si="210"/>
        <v/>
      </c>
      <c r="I2281" s="19">
        <f t="shared" si="211"/>
        <v>26040</v>
      </c>
      <c r="J2281" s="14" t="str">
        <f t="shared" si="212"/>
        <v/>
      </c>
      <c r="K2281" s="18" t="str">
        <f t="shared" si="213"/>
        <v/>
      </c>
      <c r="L2281" s="18" t="str">
        <f t="shared" si="214"/>
        <v/>
      </c>
      <c r="M2281" s="17" t="str">
        <f t="shared" si="215"/>
        <v>✔</v>
      </c>
    </row>
    <row r="2282" spans="1:13" ht="14.25" customHeight="1" x14ac:dyDescent="0.15">
      <c r="A2282" s="24" t="s">
        <v>4436</v>
      </c>
      <c r="B2282" s="24" t="s">
        <v>3965</v>
      </c>
      <c r="C2282" s="23" t="s">
        <v>4435</v>
      </c>
      <c r="D2282" s="22"/>
      <c r="E2282" s="91">
        <v>2110</v>
      </c>
      <c r="F2282" s="21">
        <v>20</v>
      </c>
      <c r="G2282" s="20"/>
      <c r="H2282" s="14" t="str">
        <f t="shared" si="210"/>
        <v/>
      </c>
      <c r="I2282" s="19">
        <f t="shared" si="211"/>
        <v>42200</v>
      </c>
      <c r="J2282" s="14" t="str">
        <f t="shared" si="212"/>
        <v/>
      </c>
      <c r="K2282" s="18" t="str">
        <f t="shared" si="213"/>
        <v/>
      </c>
      <c r="L2282" s="18" t="str">
        <f t="shared" si="214"/>
        <v/>
      </c>
      <c r="M2282" s="17" t="str">
        <f t="shared" si="215"/>
        <v>✔</v>
      </c>
    </row>
    <row r="2283" spans="1:13" ht="14.25" customHeight="1" x14ac:dyDescent="0.15">
      <c r="A2283" s="24" t="s">
        <v>4434</v>
      </c>
      <c r="B2283" s="24" t="s">
        <v>3965</v>
      </c>
      <c r="C2283" s="23" t="s">
        <v>4433</v>
      </c>
      <c r="D2283" s="22"/>
      <c r="E2283" s="91">
        <v>6300</v>
      </c>
      <c r="F2283" s="21">
        <v>10</v>
      </c>
      <c r="G2283" s="20"/>
      <c r="H2283" s="14" t="str">
        <f t="shared" si="210"/>
        <v/>
      </c>
      <c r="I2283" s="19">
        <f t="shared" si="211"/>
        <v>63000</v>
      </c>
      <c r="J2283" s="14" t="str">
        <f t="shared" si="212"/>
        <v/>
      </c>
      <c r="K2283" s="18" t="str">
        <f t="shared" si="213"/>
        <v/>
      </c>
      <c r="L2283" s="18" t="str">
        <f t="shared" si="214"/>
        <v/>
      </c>
      <c r="M2283" s="17" t="str">
        <f t="shared" si="215"/>
        <v>✔</v>
      </c>
    </row>
    <row r="2284" spans="1:13" ht="14.25" customHeight="1" x14ac:dyDescent="0.15">
      <c r="A2284" s="24" t="s">
        <v>4432</v>
      </c>
      <c r="B2284" s="24" t="s">
        <v>3965</v>
      </c>
      <c r="C2284" s="23" t="s">
        <v>4431</v>
      </c>
      <c r="D2284" s="22"/>
      <c r="E2284" s="91">
        <v>2780</v>
      </c>
      <c r="F2284" s="21">
        <v>17</v>
      </c>
      <c r="G2284" s="20"/>
      <c r="H2284" s="14" t="str">
        <f t="shared" si="210"/>
        <v/>
      </c>
      <c r="I2284" s="19">
        <f t="shared" si="211"/>
        <v>47260</v>
      </c>
      <c r="J2284" s="14" t="str">
        <f t="shared" si="212"/>
        <v/>
      </c>
      <c r="K2284" s="18" t="str">
        <f t="shared" si="213"/>
        <v/>
      </c>
      <c r="L2284" s="18" t="str">
        <f t="shared" si="214"/>
        <v/>
      </c>
      <c r="M2284" s="17" t="str">
        <f t="shared" si="215"/>
        <v>✔</v>
      </c>
    </row>
    <row r="2285" spans="1:13" ht="14.25" customHeight="1" x14ac:dyDescent="0.15">
      <c r="A2285" s="24" t="s">
        <v>4430</v>
      </c>
      <c r="B2285" s="24" t="s">
        <v>3965</v>
      </c>
      <c r="C2285" s="23" t="s">
        <v>4429</v>
      </c>
      <c r="D2285" s="22"/>
      <c r="E2285" s="91">
        <v>670</v>
      </c>
      <c r="F2285" s="21">
        <v>17</v>
      </c>
      <c r="G2285" s="20"/>
      <c r="H2285" s="14" t="str">
        <f t="shared" si="210"/>
        <v/>
      </c>
      <c r="I2285" s="19">
        <f t="shared" si="211"/>
        <v>11390</v>
      </c>
      <c r="J2285" s="14" t="str">
        <f t="shared" si="212"/>
        <v/>
      </c>
      <c r="K2285" s="18" t="str">
        <f t="shared" si="213"/>
        <v/>
      </c>
      <c r="L2285" s="18" t="str">
        <f t="shared" si="214"/>
        <v/>
      </c>
      <c r="M2285" s="17" t="str">
        <f t="shared" si="215"/>
        <v>✔</v>
      </c>
    </row>
    <row r="2286" spans="1:13" ht="14.25" customHeight="1" x14ac:dyDescent="0.15">
      <c r="A2286" s="24" t="s">
        <v>4428</v>
      </c>
      <c r="B2286" s="24" t="s">
        <v>3965</v>
      </c>
      <c r="C2286" s="23" t="s">
        <v>4427</v>
      </c>
      <c r="D2286" s="22"/>
      <c r="E2286" s="91">
        <v>1682.1</v>
      </c>
      <c r="F2286" s="21">
        <v>8</v>
      </c>
      <c r="G2286" s="20"/>
      <c r="H2286" s="14" t="str">
        <f t="shared" si="210"/>
        <v/>
      </c>
      <c r="I2286" s="19">
        <f t="shared" si="211"/>
        <v>13456.8</v>
      </c>
      <c r="J2286" s="14" t="str">
        <f t="shared" si="212"/>
        <v/>
      </c>
      <c r="K2286" s="18" t="str">
        <f t="shared" si="213"/>
        <v/>
      </c>
      <c r="L2286" s="18" t="str">
        <f t="shared" si="214"/>
        <v/>
      </c>
      <c r="M2286" s="17" t="str">
        <f t="shared" si="215"/>
        <v>✔</v>
      </c>
    </row>
    <row r="2287" spans="1:13" ht="14.25" customHeight="1" x14ac:dyDescent="0.15">
      <c r="A2287" s="24" t="s">
        <v>4426</v>
      </c>
      <c r="B2287" s="24" t="s">
        <v>3965</v>
      </c>
      <c r="C2287" s="23" t="s">
        <v>4425</v>
      </c>
      <c r="D2287" s="22"/>
      <c r="E2287" s="91">
        <v>2270</v>
      </c>
      <c r="F2287" s="21">
        <v>44</v>
      </c>
      <c r="G2287" s="20"/>
      <c r="H2287" s="14" t="str">
        <f t="shared" si="210"/>
        <v/>
      </c>
      <c r="I2287" s="19">
        <f t="shared" si="211"/>
        <v>99880</v>
      </c>
      <c r="J2287" s="14" t="str">
        <f t="shared" si="212"/>
        <v/>
      </c>
      <c r="K2287" s="18" t="str">
        <f t="shared" si="213"/>
        <v/>
      </c>
      <c r="L2287" s="18" t="str">
        <f t="shared" si="214"/>
        <v/>
      </c>
      <c r="M2287" s="17" t="str">
        <f t="shared" si="215"/>
        <v>✔</v>
      </c>
    </row>
    <row r="2288" spans="1:13" ht="14.25" customHeight="1" x14ac:dyDescent="0.15">
      <c r="A2288" s="24" t="s">
        <v>4424</v>
      </c>
      <c r="B2288" s="24" t="s">
        <v>3965</v>
      </c>
      <c r="C2288" s="23" t="s">
        <v>4423</v>
      </c>
      <c r="D2288" s="22"/>
      <c r="E2288" s="91">
        <v>3680</v>
      </c>
      <c r="F2288" s="21">
        <v>77</v>
      </c>
      <c r="G2288" s="20"/>
      <c r="H2288" s="14" t="str">
        <f t="shared" si="210"/>
        <v/>
      </c>
      <c r="I2288" s="19">
        <f t="shared" si="211"/>
        <v>283360</v>
      </c>
      <c r="J2288" s="14" t="str">
        <f t="shared" si="212"/>
        <v/>
      </c>
      <c r="K2288" s="18" t="str">
        <f t="shared" si="213"/>
        <v/>
      </c>
      <c r="L2288" s="18" t="str">
        <f t="shared" si="214"/>
        <v/>
      </c>
      <c r="M2288" s="17" t="str">
        <f t="shared" si="215"/>
        <v>✔</v>
      </c>
    </row>
    <row r="2289" spans="1:13" ht="14.25" customHeight="1" x14ac:dyDescent="0.15">
      <c r="A2289" s="24" t="s">
        <v>4422</v>
      </c>
      <c r="B2289" s="24" t="s">
        <v>3965</v>
      </c>
      <c r="C2289" s="23" t="s">
        <v>4421</v>
      </c>
      <c r="D2289" s="22"/>
      <c r="E2289" s="91">
        <v>1080</v>
      </c>
      <c r="F2289" s="21">
        <v>29</v>
      </c>
      <c r="G2289" s="20"/>
      <c r="H2289" s="14" t="str">
        <f t="shared" si="210"/>
        <v/>
      </c>
      <c r="I2289" s="19">
        <f t="shared" si="211"/>
        <v>31320</v>
      </c>
      <c r="J2289" s="14" t="str">
        <f t="shared" si="212"/>
        <v/>
      </c>
      <c r="K2289" s="18" t="str">
        <f t="shared" si="213"/>
        <v/>
      </c>
      <c r="L2289" s="18" t="str">
        <f t="shared" si="214"/>
        <v/>
      </c>
      <c r="M2289" s="17" t="str">
        <f t="shared" si="215"/>
        <v>✔</v>
      </c>
    </row>
    <row r="2290" spans="1:13" ht="14.25" customHeight="1" x14ac:dyDescent="0.15">
      <c r="A2290" s="24" t="s">
        <v>4420</v>
      </c>
      <c r="B2290" s="24" t="s">
        <v>3965</v>
      </c>
      <c r="C2290" s="23" t="s">
        <v>4419</v>
      </c>
      <c r="D2290" s="22"/>
      <c r="E2290" s="91">
        <v>1080</v>
      </c>
      <c r="F2290" s="21">
        <v>46</v>
      </c>
      <c r="G2290" s="20"/>
      <c r="H2290" s="14" t="str">
        <f t="shared" si="210"/>
        <v/>
      </c>
      <c r="I2290" s="19">
        <f t="shared" si="211"/>
        <v>49680</v>
      </c>
      <c r="J2290" s="14" t="str">
        <f t="shared" si="212"/>
        <v/>
      </c>
      <c r="K2290" s="18" t="str">
        <f t="shared" si="213"/>
        <v/>
      </c>
      <c r="L2290" s="18" t="str">
        <f t="shared" si="214"/>
        <v/>
      </c>
      <c r="M2290" s="17" t="str">
        <f t="shared" si="215"/>
        <v>✔</v>
      </c>
    </row>
    <row r="2291" spans="1:13" ht="14.25" customHeight="1" x14ac:dyDescent="0.15">
      <c r="A2291" s="24" t="s">
        <v>4418</v>
      </c>
      <c r="B2291" s="24" t="s">
        <v>3965</v>
      </c>
      <c r="C2291" s="23" t="s">
        <v>4417</v>
      </c>
      <c r="D2291" s="22"/>
      <c r="E2291" s="91">
        <v>5400</v>
      </c>
      <c r="F2291" s="21">
        <v>3</v>
      </c>
      <c r="G2291" s="20"/>
      <c r="H2291" s="14" t="str">
        <f t="shared" si="210"/>
        <v/>
      </c>
      <c r="I2291" s="19">
        <f t="shared" si="211"/>
        <v>16200</v>
      </c>
      <c r="J2291" s="14" t="str">
        <f t="shared" si="212"/>
        <v/>
      </c>
      <c r="K2291" s="18" t="str">
        <f t="shared" si="213"/>
        <v/>
      </c>
      <c r="L2291" s="18" t="str">
        <f t="shared" si="214"/>
        <v/>
      </c>
      <c r="M2291" s="17" t="str">
        <f t="shared" si="215"/>
        <v>✔</v>
      </c>
    </row>
    <row r="2292" spans="1:13" ht="14.25" customHeight="1" x14ac:dyDescent="0.15">
      <c r="A2292" s="24" t="s">
        <v>4416</v>
      </c>
      <c r="B2292" s="24" t="s">
        <v>3965</v>
      </c>
      <c r="C2292" s="23" t="s">
        <v>4415</v>
      </c>
      <c r="D2292" s="22"/>
      <c r="E2292" s="91">
        <v>1080</v>
      </c>
      <c r="F2292" s="21">
        <v>36</v>
      </c>
      <c r="G2292" s="20"/>
      <c r="H2292" s="14" t="str">
        <f t="shared" si="210"/>
        <v/>
      </c>
      <c r="I2292" s="19">
        <f t="shared" si="211"/>
        <v>38880</v>
      </c>
      <c r="J2292" s="14" t="str">
        <f t="shared" si="212"/>
        <v/>
      </c>
      <c r="K2292" s="18" t="str">
        <f t="shared" si="213"/>
        <v/>
      </c>
      <c r="L2292" s="18" t="str">
        <f t="shared" si="214"/>
        <v/>
      </c>
      <c r="M2292" s="17" t="str">
        <f t="shared" si="215"/>
        <v>✔</v>
      </c>
    </row>
    <row r="2293" spans="1:13" ht="14.25" customHeight="1" x14ac:dyDescent="0.15">
      <c r="A2293" s="24" t="s">
        <v>4414</v>
      </c>
      <c r="B2293" s="24" t="s">
        <v>3965</v>
      </c>
      <c r="C2293" s="23" t="s">
        <v>4413</v>
      </c>
      <c r="D2293" s="22"/>
      <c r="E2293" s="91">
        <v>5400</v>
      </c>
      <c r="F2293" s="21">
        <v>3</v>
      </c>
      <c r="G2293" s="20"/>
      <c r="H2293" s="14" t="str">
        <f t="shared" si="210"/>
        <v/>
      </c>
      <c r="I2293" s="19">
        <f t="shared" si="211"/>
        <v>16200</v>
      </c>
      <c r="J2293" s="14" t="str">
        <f t="shared" si="212"/>
        <v/>
      </c>
      <c r="K2293" s="18" t="str">
        <f t="shared" si="213"/>
        <v/>
      </c>
      <c r="L2293" s="18" t="str">
        <f t="shared" si="214"/>
        <v/>
      </c>
      <c r="M2293" s="17" t="str">
        <f t="shared" si="215"/>
        <v>✔</v>
      </c>
    </row>
    <row r="2294" spans="1:13" ht="14.25" customHeight="1" x14ac:dyDescent="0.15">
      <c r="A2294" s="24" t="s">
        <v>4412</v>
      </c>
      <c r="B2294" s="24" t="s">
        <v>3965</v>
      </c>
      <c r="C2294" s="23" t="s">
        <v>4411</v>
      </c>
      <c r="D2294" s="22"/>
      <c r="E2294" s="91">
        <v>1080</v>
      </c>
      <c r="F2294" s="21">
        <v>108</v>
      </c>
      <c r="G2294" s="20"/>
      <c r="H2294" s="14" t="str">
        <f t="shared" si="210"/>
        <v/>
      </c>
      <c r="I2294" s="19">
        <f t="shared" si="211"/>
        <v>116640</v>
      </c>
      <c r="J2294" s="14" t="str">
        <f t="shared" si="212"/>
        <v/>
      </c>
      <c r="K2294" s="18" t="str">
        <f t="shared" si="213"/>
        <v/>
      </c>
      <c r="L2294" s="18" t="str">
        <f t="shared" si="214"/>
        <v/>
      </c>
      <c r="M2294" s="17" t="str">
        <f t="shared" si="215"/>
        <v>✔</v>
      </c>
    </row>
    <row r="2295" spans="1:13" ht="14.25" customHeight="1" x14ac:dyDescent="0.15">
      <c r="A2295" s="24" t="s">
        <v>4410</v>
      </c>
      <c r="B2295" s="24" t="s">
        <v>3965</v>
      </c>
      <c r="C2295" s="23" t="s">
        <v>4409</v>
      </c>
      <c r="D2295" s="22"/>
      <c r="E2295" s="91">
        <v>5400</v>
      </c>
      <c r="F2295" s="21">
        <v>46</v>
      </c>
      <c r="G2295" s="20"/>
      <c r="H2295" s="14" t="str">
        <f t="shared" si="210"/>
        <v/>
      </c>
      <c r="I2295" s="19">
        <f t="shared" si="211"/>
        <v>248400</v>
      </c>
      <c r="J2295" s="14" t="str">
        <f t="shared" si="212"/>
        <v/>
      </c>
      <c r="K2295" s="18" t="str">
        <f t="shared" si="213"/>
        <v/>
      </c>
      <c r="L2295" s="18" t="str">
        <f t="shared" si="214"/>
        <v/>
      </c>
      <c r="M2295" s="17" t="str">
        <f t="shared" si="215"/>
        <v>✔</v>
      </c>
    </row>
    <row r="2296" spans="1:13" ht="14.25" customHeight="1" x14ac:dyDescent="0.15">
      <c r="A2296" s="24" t="s">
        <v>4408</v>
      </c>
      <c r="B2296" s="24" t="s">
        <v>3965</v>
      </c>
      <c r="C2296" s="23" t="s">
        <v>4407</v>
      </c>
      <c r="D2296" s="22"/>
      <c r="E2296" s="91">
        <v>5400</v>
      </c>
      <c r="F2296" s="21">
        <v>22</v>
      </c>
      <c r="G2296" s="20"/>
      <c r="H2296" s="14" t="str">
        <f t="shared" si="210"/>
        <v/>
      </c>
      <c r="I2296" s="19">
        <f t="shared" si="211"/>
        <v>118800</v>
      </c>
      <c r="J2296" s="14" t="str">
        <f t="shared" si="212"/>
        <v/>
      </c>
      <c r="K2296" s="18" t="str">
        <f t="shared" si="213"/>
        <v/>
      </c>
      <c r="L2296" s="18" t="str">
        <f t="shared" si="214"/>
        <v/>
      </c>
      <c r="M2296" s="17" t="str">
        <f t="shared" si="215"/>
        <v>✔</v>
      </c>
    </row>
    <row r="2297" spans="1:13" ht="14.25" customHeight="1" x14ac:dyDescent="0.15">
      <c r="A2297" s="24" t="s">
        <v>4406</v>
      </c>
      <c r="B2297" s="24" t="s">
        <v>3965</v>
      </c>
      <c r="C2297" s="23" t="s">
        <v>4405</v>
      </c>
      <c r="D2297" s="22"/>
      <c r="E2297" s="91">
        <v>1080</v>
      </c>
      <c r="F2297" s="21">
        <v>56</v>
      </c>
      <c r="G2297" s="20"/>
      <c r="H2297" s="14" t="str">
        <f t="shared" si="210"/>
        <v/>
      </c>
      <c r="I2297" s="19">
        <f t="shared" si="211"/>
        <v>60480</v>
      </c>
      <c r="J2297" s="14" t="str">
        <f t="shared" si="212"/>
        <v/>
      </c>
      <c r="K2297" s="18" t="str">
        <f t="shared" si="213"/>
        <v/>
      </c>
      <c r="L2297" s="18" t="str">
        <f t="shared" si="214"/>
        <v/>
      </c>
      <c r="M2297" s="17" t="str">
        <f t="shared" si="215"/>
        <v>✔</v>
      </c>
    </row>
    <row r="2298" spans="1:13" ht="14.25" customHeight="1" x14ac:dyDescent="0.15">
      <c r="A2298" s="24" t="s">
        <v>4404</v>
      </c>
      <c r="B2298" s="24" t="s">
        <v>3965</v>
      </c>
      <c r="C2298" s="23" t="s">
        <v>4403</v>
      </c>
      <c r="D2298" s="22"/>
      <c r="E2298" s="91">
        <v>5400</v>
      </c>
      <c r="F2298" s="21">
        <v>5</v>
      </c>
      <c r="G2298" s="20"/>
      <c r="H2298" s="14" t="str">
        <f t="shared" si="210"/>
        <v/>
      </c>
      <c r="I2298" s="19">
        <f t="shared" si="211"/>
        <v>27000</v>
      </c>
      <c r="J2298" s="14" t="str">
        <f t="shared" si="212"/>
        <v/>
      </c>
      <c r="K2298" s="18" t="str">
        <f t="shared" si="213"/>
        <v/>
      </c>
      <c r="L2298" s="18" t="str">
        <f t="shared" si="214"/>
        <v/>
      </c>
      <c r="M2298" s="17" t="str">
        <f t="shared" si="215"/>
        <v>✔</v>
      </c>
    </row>
    <row r="2299" spans="1:13" ht="14.25" customHeight="1" x14ac:dyDescent="0.15">
      <c r="A2299" s="24" t="s">
        <v>4402</v>
      </c>
      <c r="B2299" s="24" t="s">
        <v>3965</v>
      </c>
      <c r="C2299" s="23" t="s">
        <v>4401</v>
      </c>
      <c r="D2299" s="22"/>
      <c r="E2299" s="91">
        <v>1080</v>
      </c>
      <c r="F2299" s="21">
        <v>46</v>
      </c>
      <c r="G2299" s="20"/>
      <c r="H2299" s="14" t="str">
        <f t="shared" si="210"/>
        <v/>
      </c>
      <c r="I2299" s="19">
        <f t="shared" si="211"/>
        <v>49680</v>
      </c>
      <c r="J2299" s="14" t="str">
        <f t="shared" si="212"/>
        <v/>
      </c>
      <c r="K2299" s="18" t="str">
        <f t="shared" si="213"/>
        <v/>
      </c>
      <c r="L2299" s="18" t="str">
        <f t="shared" si="214"/>
        <v/>
      </c>
      <c r="M2299" s="17" t="str">
        <f t="shared" si="215"/>
        <v>✔</v>
      </c>
    </row>
    <row r="2300" spans="1:13" ht="14.25" customHeight="1" x14ac:dyDescent="0.15">
      <c r="A2300" s="24" t="s">
        <v>4400</v>
      </c>
      <c r="B2300" s="24" t="s">
        <v>3965</v>
      </c>
      <c r="C2300" s="23" t="s">
        <v>4399</v>
      </c>
      <c r="D2300" s="22"/>
      <c r="E2300" s="91">
        <v>1630</v>
      </c>
      <c r="F2300" s="21">
        <v>10</v>
      </c>
      <c r="G2300" s="20"/>
      <c r="H2300" s="14" t="str">
        <f t="shared" si="210"/>
        <v/>
      </c>
      <c r="I2300" s="19">
        <f t="shared" si="211"/>
        <v>16300</v>
      </c>
      <c r="J2300" s="14" t="str">
        <f t="shared" si="212"/>
        <v/>
      </c>
      <c r="K2300" s="18" t="str">
        <f t="shared" si="213"/>
        <v/>
      </c>
      <c r="L2300" s="18" t="str">
        <f t="shared" si="214"/>
        <v/>
      </c>
      <c r="M2300" s="17" t="str">
        <f t="shared" si="215"/>
        <v>✔</v>
      </c>
    </row>
    <row r="2301" spans="1:13" ht="14.25" customHeight="1" x14ac:dyDescent="0.15">
      <c r="A2301" s="24" t="s">
        <v>4398</v>
      </c>
      <c r="B2301" s="24" t="s">
        <v>3965</v>
      </c>
      <c r="C2301" s="23" t="s">
        <v>4397</v>
      </c>
      <c r="D2301" s="22"/>
      <c r="E2301" s="91">
        <v>1080</v>
      </c>
      <c r="F2301" s="21">
        <v>262</v>
      </c>
      <c r="G2301" s="20"/>
      <c r="H2301" s="14" t="str">
        <f t="shared" si="210"/>
        <v/>
      </c>
      <c r="I2301" s="19">
        <f t="shared" si="211"/>
        <v>282960</v>
      </c>
      <c r="J2301" s="14" t="str">
        <f t="shared" si="212"/>
        <v/>
      </c>
      <c r="K2301" s="18" t="str">
        <f t="shared" si="213"/>
        <v/>
      </c>
      <c r="L2301" s="18" t="str">
        <f t="shared" si="214"/>
        <v/>
      </c>
      <c r="M2301" s="17" t="str">
        <f t="shared" si="215"/>
        <v>✔</v>
      </c>
    </row>
    <row r="2302" spans="1:13" ht="14.25" customHeight="1" x14ac:dyDescent="0.15">
      <c r="A2302" s="24" t="s">
        <v>4396</v>
      </c>
      <c r="B2302" s="24" t="s">
        <v>3965</v>
      </c>
      <c r="C2302" s="23" t="s">
        <v>4395</v>
      </c>
      <c r="D2302" s="22"/>
      <c r="E2302" s="91">
        <v>1080</v>
      </c>
      <c r="F2302" s="21">
        <v>173</v>
      </c>
      <c r="G2302" s="20"/>
      <c r="H2302" s="14" t="str">
        <f t="shared" si="210"/>
        <v/>
      </c>
      <c r="I2302" s="19">
        <f t="shared" si="211"/>
        <v>186840</v>
      </c>
      <c r="J2302" s="14" t="str">
        <f t="shared" si="212"/>
        <v/>
      </c>
      <c r="K2302" s="18" t="str">
        <f t="shared" si="213"/>
        <v/>
      </c>
      <c r="L2302" s="18" t="str">
        <f t="shared" si="214"/>
        <v/>
      </c>
      <c r="M2302" s="17" t="str">
        <f t="shared" si="215"/>
        <v>✔</v>
      </c>
    </row>
    <row r="2303" spans="1:13" ht="14.25" customHeight="1" x14ac:dyDescent="0.15">
      <c r="A2303" s="24" t="s">
        <v>4394</v>
      </c>
      <c r="B2303" s="24" t="s">
        <v>3965</v>
      </c>
      <c r="C2303" s="23" t="s">
        <v>4393</v>
      </c>
      <c r="D2303" s="22"/>
      <c r="E2303" s="91">
        <v>5400</v>
      </c>
      <c r="F2303" s="21">
        <v>22</v>
      </c>
      <c r="G2303" s="20"/>
      <c r="H2303" s="14" t="str">
        <f t="shared" si="210"/>
        <v/>
      </c>
      <c r="I2303" s="19">
        <f t="shared" si="211"/>
        <v>118800</v>
      </c>
      <c r="J2303" s="14" t="str">
        <f t="shared" si="212"/>
        <v/>
      </c>
      <c r="K2303" s="18" t="str">
        <f t="shared" si="213"/>
        <v/>
      </c>
      <c r="L2303" s="18" t="str">
        <f t="shared" si="214"/>
        <v/>
      </c>
      <c r="M2303" s="17" t="str">
        <f t="shared" si="215"/>
        <v>✔</v>
      </c>
    </row>
    <row r="2304" spans="1:13" ht="14.25" customHeight="1" x14ac:dyDescent="0.15">
      <c r="A2304" s="24" t="s">
        <v>4392</v>
      </c>
      <c r="B2304" s="24" t="s">
        <v>3965</v>
      </c>
      <c r="C2304" s="23" t="s">
        <v>4391</v>
      </c>
      <c r="D2304" s="22"/>
      <c r="E2304" s="91">
        <v>630</v>
      </c>
      <c r="F2304" s="21">
        <v>51</v>
      </c>
      <c r="G2304" s="20"/>
      <c r="H2304" s="14" t="str">
        <f t="shared" si="210"/>
        <v/>
      </c>
      <c r="I2304" s="19">
        <f t="shared" si="211"/>
        <v>32130</v>
      </c>
      <c r="J2304" s="14" t="str">
        <f t="shared" si="212"/>
        <v/>
      </c>
      <c r="K2304" s="18" t="str">
        <f t="shared" si="213"/>
        <v/>
      </c>
      <c r="L2304" s="18" t="str">
        <f t="shared" si="214"/>
        <v/>
      </c>
      <c r="M2304" s="17" t="str">
        <f t="shared" si="215"/>
        <v>✔</v>
      </c>
    </row>
    <row r="2305" spans="1:13" ht="14.25" customHeight="1" x14ac:dyDescent="0.15">
      <c r="A2305" s="24" t="s">
        <v>4390</v>
      </c>
      <c r="B2305" s="24" t="s">
        <v>3965</v>
      </c>
      <c r="C2305" s="23" t="s">
        <v>4389</v>
      </c>
      <c r="D2305" s="22"/>
      <c r="E2305" s="91">
        <v>4135.6000000000004</v>
      </c>
      <c r="F2305" s="21">
        <v>137</v>
      </c>
      <c r="G2305" s="20"/>
      <c r="H2305" s="14" t="str">
        <f t="shared" si="210"/>
        <v/>
      </c>
      <c r="I2305" s="19">
        <f t="shared" si="211"/>
        <v>566577.20000000007</v>
      </c>
      <c r="J2305" s="14" t="str">
        <f t="shared" si="212"/>
        <v/>
      </c>
      <c r="K2305" s="18" t="str">
        <f t="shared" si="213"/>
        <v/>
      </c>
      <c r="L2305" s="18" t="str">
        <f t="shared" si="214"/>
        <v/>
      </c>
      <c r="M2305" s="17" t="str">
        <f t="shared" si="215"/>
        <v>✔</v>
      </c>
    </row>
    <row r="2306" spans="1:13" ht="14.25" customHeight="1" x14ac:dyDescent="0.15">
      <c r="A2306" s="24" t="s">
        <v>4388</v>
      </c>
      <c r="B2306" s="24" t="s">
        <v>3965</v>
      </c>
      <c r="C2306" s="23" t="s">
        <v>4387</v>
      </c>
      <c r="D2306" s="22"/>
      <c r="E2306" s="91">
        <v>3892</v>
      </c>
      <c r="F2306" s="21">
        <v>173</v>
      </c>
      <c r="G2306" s="20"/>
      <c r="H2306" s="14" t="str">
        <f t="shared" si="210"/>
        <v/>
      </c>
      <c r="I2306" s="19">
        <f t="shared" si="211"/>
        <v>673316</v>
      </c>
      <c r="J2306" s="14" t="str">
        <f t="shared" si="212"/>
        <v/>
      </c>
      <c r="K2306" s="18" t="str">
        <f t="shared" si="213"/>
        <v/>
      </c>
      <c r="L2306" s="18" t="str">
        <f t="shared" si="214"/>
        <v/>
      </c>
      <c r="M2306" s="17" t="str">
        <f t="shared" si="215"/>
        <v>✔</v>
      </c>
    </row>
    <row r="2307" spans="1:13" ht="14.25" customHeight="1" x14ac:dyDescent="0.15">
      <c r="A2307" s="24" t="s">
        <v>4386</v>
      </c>
      <c r="B2307" s="24" t="s">
        <v>3965</v>
      </c>
      <c r="C2307" s="23" t="s">
        <v>4385</v>
      </c>
      <c r="D2307" s="22"/>
      <c r="E2307" s="91">
        <v>1080</v>
      </c>
      <c r="F2307" s="21">
        <v>22</v>
      </c>
      <c r="G2307" s="20"/>
      <c r="H2307" s="14" t="str">
        <f t="shared" si="210"/>
        <v/>
      </c>
      <c r="I2307" s="19">
        <f t="shared" si="211"/>
        <v>23760</v>
      </c>
      <c r="J2307" s="14" t="str">
        <f t="shared" si="212"/>
        <v/>
      </c>
      <c r="K2307" s="18" t="str">
        <f t="shared" si="213"/>
        <v/>
      </c>
      <c r="L2307" s="18" t="str">
        <f t="shared" si="214"/>
        <v/>
      </c>
      <c r="M2307" s="17" t="str">
        <f t="shared" si="215"/>
        <v>✔</v>
      </c>
    </row>
    <row r="2308" spans="1:13" ht="14.25" customHeight="1" x14ac:dyDescent="0.15">
      <c r="A2308" s="24" t="s">
        <v>4384</v>
      </c>
      <c r="B2308" s="24" t="s">
        <v>3965</v>
      </c>
      <c r="C2308" s="23" t="s">
        <v>4383</v>
      </c>
      <c r="D2308" s="22"/>
      <c r="E2308" s="91">
        <v>5400</v>
      </c>
      <c r="F2308" s="21">
        <v>15</v>
      </c>
      <c r="G2308" s="20"/>
      <c r="H2308" s="14" t="str">
        <f t="shared" si="210"/>
        <v/>
      </c>
      <c r="I2308" s="19">
        <f t="shared" si="211"/>
        <v>81000</v>
      </c>
      <c r="J2308" s="14" t="str">
        <f t="shared" si="212"/>
        <v/>
      </c>
      <c r="K2308" s="18" t="str">
        <f t="shared" si="213"/>
        <v/>
      </c>
      <c r="L2308" s="18" t="str">
        <f t="shared" si="214"/>
        <v/>
      </c>
      <c r="M2308" s="17" t="str">
        <f t="shared" si="215"/>
        <v>✔</v>
      </c>
    </row>
    <row r="2309" spans="1:13" ht="14.25" customHeight="1" x14ac:dyDescent="0.15">
      <c r="A2309" s="24" t="s">
        <v>4382</v>
      </c>
      <c r="B2309" s="24" t="s">
        <v>3965</v>
      </c>
      <c r="C2309" s="23" t="s">
        <v>4381</v>
      </c>
      <c r="D2309" s="22"/>
      <c r="E2309" s="91">
        <v>1080</v>
      </c>
      <c r="F2309" s="21">
        <v>3</v>
      </c>
      <c r="G2309" s="20"/>
      <c r="H2309" s="14" t="str">
        <f t="shared" si="210"/>
        <v/>
      </c>
      <c r="I2309" s="19">
        <f t="shared" si="211"/>
        <v>3240</v>
      </c>
      <c r="J2309" s="14" t="str">
        <f t="shared" si="212"/>
        <v/>
      </c>
      <c r="K2309" s="18" t="str">
        <f t="shared" si="213"/>
        <v/>
      </c>
      <c r="L2309" s="18" t="str">
        <f t="shared" si="214"/>
        <v/>
      </c>
      <c r="M2309" s="17" t="str">
        <f t="shared" si="215"/>
        <v>✔</v>
      </c>
    </row>
    <row r="2310" spans="1:13" ht="14.25" customHeight="1" x14ac:dyDescent="0.15">
      <c r="A2310" s="24" t="s">
        <v>4380</v>
      </c>
      <c r="B2310" s="24" t="s">
        <v>3965</v>
      </c>
      <c r="C2310" s="23" t="s">
        <v>4379</v>
      </c>
      <c r="D2310" s="22"/>
      <c r="E2310" s="91">
        <v>2598.4</v>
      </c>
      <c r="F2310" s="21">
        <v>84</v>
      </c>
      <c r="G2310" s="20"/>
      <c r="H2310" s="14" t="str">
        <f t="shared" si="210"/>
        <v/>
      </c>
      <c r="I2310" s="19">
        <f t="shared" si="211"/>
        <v>218265.60000000001</v>
      </c>
      <c r="J2310" s="14" t="str">
        <f t="shared" si="212"/>
        <v/>
      </c>
      <c r="K2310" s="18" t="str">
        <f t="shared" si="213"/>
        <v/>
      </c>
      <c r="L2310" s="18" t="str">
        <f t="shared" si="214"/>
        <v/>
      </c>
      <c r="M2310" s="17" t="str">
        <f t="shared" si="215"/>
        <v>✔</v>
      </c>
    </row>
    <row r="2311" spans="1:13" ht="14.25" customHeight="1" x14ac:dyDescent="0.15">
      <c r="A2311" s="24" t="s">
        <v>4378</v>
      </c>
      <c r="B2311" s="24" t="s">
        <v>3965</v>
      </c>
      <c r="C2311" s="23" t="s">
        <v>4377</v>
      </c>
      <c r="D2311" s="22"/>
      <c r="E2311" s="91">
        <v>1080</v>
      </c>
      <c r="F2311" s="21">
        <v>94</v>
      </c>
      <c r="G2311" s="20"/>
      <c r="H2311" s="14" t="str">
        <f t="shared" si="210"/>
        <v/>
      </c>
      <c r="I2311" s="19">
        <f t="shared" si="211"/>
        <v>101520</v>
      </c>
      <c r="J2311" s="14" t="str">
        <f t="shared" si="212"/>
        <v/>
      </c>
      <c r="K2311" s="18" t="str">
        <f t="shared" si="213"/>
        <v/>
      </c>
      <c r="L2311" s="18" t="str">
        <f t="shared" si="214"/>
        <v/>
      </c>
      <c r="M2311" s="17" t="str">
        <f t="shared" si="215"/>
        <v>✔</v>
      </c>
    </row>
    <row r="2312" spans="1:13" ht="14.25" customHeight="1" x14ac:dyDescent="0.15">
      <c r="A2312" s="24" t="s">
        <v>4376</v>
      </c>
      <c r="B2312" s="24" t="s">
        <v>3965</v>
      </c>
      <c r="C2312" s="23" t="s">
        <v>4375</v>
      </c>
      <c r="D2312" s="22"/>
      <c r="E2312" s="91">
        <v>5400</v>
      </c>
      <c r="F2312" s="21">
        <v>5</v>
      </c>
      <c r="G2312" s="20"/>
      <c r="H2312" s="14" t="str">
        <f t="shared" si="210"/>
        <v/>
      </c>
      <c r="I2312" s="19">
        <f t="shared" si="211"/>
        <v>27000</v>
      </c>
      <c r="J2312" s="14" t="str">
        <f t="shared" si="212"/>
        <v/>
      </c>
      <c r="K2312" s="18" t="str">
        <f t="shared" si="213"/>
        <v/>
      </c>
      <c r="L2312" s="18" t="str">
        <f t="shared" si="214"/>
        <v/>
      </c>
      <c r="M2312" s="17" t="str">
        <f t="shared" si="215"/>
        <v>✔</v>
      </c>
    </row>
    <row r="2313" spans="1:13" ht="14.25" customHeight="1" x14ac:dyDescent="0.15">
      <c r="A2313" s="24" t="s">
        <v>4374</v>
      </c>
      <c r="B2313" s="24" t="s">
        <v>3965</v>
      </c>
      <c r="C2313" s="23" t="s">
        <v>4373</v>
      </c>
      <c r="D2313" s="22"/>
      <c r="E2313" s="91">
        <v>10800</v>
      </c>
      <c r="F2313" s="21">
        <v>118</v>
      </c>
      <c r="G2313" s="20"/>
      <c r="H2313" s="14" t="str">
        <f t="shared" si="210"/>
        <v/>
      </c>
      <c r="I2313" s="19">
        <f t="shared" si="211"/>
        <v>1274400</v>
      </c>
      <c r="J2313" s="14" t="str">
        <f t="shared" si="212"/>
        <v/>
      </c>
      <c r="K2313" s="18" t="str">
        <f t="shared" si="213"/>
        <v/>
      </c>
      <c r="L2313" s="18" t="str">
        <f t="shared" si="214"/>
        <v/>
      </c>
      <c r="M2313" s="17" t="str">
        <f t="shared" si="215"/>
        <v>✔</v>
      </c>
    </row>
    <row r="2314" spans="1:13" ht="14.25" customHeight="1" x14ac:dyDescent="0.15">
      <c r="A2314" s="24" t="s">
        <v>4372</v>
      </c>
      <c r="B2314" s="24" t="s">
        <v>3965</v>
      </c>
      <c r="C2314" s="23" t="s">
        <v>4371</v>
      </c>
      <c r="D2314" s="22"/>
      <c r="E2314" s="91">
        <v>1080</v>
      </c>
      <c r="F2314" s="21">
        <v>3</v>
      </c>
      <c r="G2314" s="20"/>
      <c r="H2314" s="14" t="str">
        <f t="shared" si="210"/>
        <v/>
      </c>
      <c r="I2314" s="19">
        <f t="shared" si="211"/>
        <v>3240</v>
      </c>
      <c r="J2314" s="14" t="str">
        <f t="shared" si="212"/>
        <v/>
      </c>
      <c r="K2314" s="18" t="str">
        <f t="shared" si="213"/>
        <v/>
      </c>
      <c r="L2314" s="18" t="str">
        <f t="shared" si="214"/>
        <v/>
      </c>
      <c r="M2314" s="17" t="str">
        <f t="shared" si="215"/>
        <v>✔</v>
      </c>
    </row>
    <row r="2315" spans="1:13" ht="14.25" customHeight="1" x14ac:dyDescent="0.15">
      <c r="A2315" s="24" t="s">
        <v>4370</v>
      </c>
      <c r="B2315" s="24" t="s">
        <v>3965</v>
      </c>
      <c r="C2315" s="23" t="s">
        <v>4369</v>
      </c>
      <c r="D2315" s="22"/>
      <c r="E2315" s="91">
        <v>1520</v>
      </c>
      <c r="F2315" s="21">
        <v>3</v>
      </c>
      <c r="G2315" s="20"/>
      <c r="H2315" s="14" t="str">
        <f t="shared" si="210"/>
        <v/>
      </c>
      <c r="I2315" s="19">
        <f t="shared" si="211"/>
        <v>4560</v>
      </c>
      <c r="J2315" s="14" t="str">
        <f t="shared" si="212"/>
        <v/>
      </c>
      <c r="K2315" s="18" t="str">
        <f t="shared" si="213"/>
        <v/>
      </c>
      <c r="L2315" s="18" t="str">
        <f t="shared" si="214"/>
        <v/>
      </c>
      <c r="M2315" s="17" t="str">
        <f t="shared" si="215"/>
        <v>✔</v>
      </c>
    </row>
    <row r="2316" spans="1:13" ht="14.25" customHeight="1" x14ac:dyDescent="0.15">
      <c r="A2316" s="24" t="s">
        <v>4368</v>
      </c>
      <c r="B2316" s="24" t="s">
        <v>3965</v>
      </c>
      <c r="C2316" s="23" t="s">
        <v>4367</v>
      </c>
      <c r="D2316" s="22"/>
      <c r="E2316" s="91">
        <v>11040</v>
      </c>
      <c r="F2316" s="21">
        <v>3</v>
      </c>
      <c r="G2316" s="20"/>
      <c r="H2316" s="14" t="str">
        <f t="shared" ref="H2316:H2379" si="216">IFERROR(ROUNDDOWN(IF(G2316="","",G2316*1.1),0),"")</f>
        <v/>
      </c>
      <c r="I2316" s="19">
        <f t="shared" ref="I2316:I2379" si="217">IF(F2316="","",F2316*E2316)</f>
        <v>33120</v>
      </c>
      <c r="J2316" s="14" t="str">
        <f t="shared" ref="J2316:J2379" si="218">IF(G2316="","",H2316*F2316)</f>
        <v/>
      </c>
      <c r="K2316" s="18" t="str">
        <f t="shared" ref="K2316:K2379" si="219">IF(G2316="","",1-J2316/I2316/1.1)</f>
        <v/>
      </c>
      <c r="L2316" s="18" t="str">
        <f t="shared" ref="L2316:L2379" si="220">IF(G2316="","",1-J2316/I2316)</f>
        <v/>
      </c>
      <c r="M2316" s="17" t="str">
        <f t="shared" ref="M2316:M2379" si="221">IF(G2316="","✔","")</f>
        <v>✔</v>
      </c>
    </row>
    <row r="2317" spans="1:13" ht="14.25" customHeight="1" x14ac:dyDescent="0.15">
      <c r="A2317" s="24" t="s">
        <v>4366</v>
      </c>
      <c r="B2317" s="24" t="s">
        <v>3965</v>
      </c>
      <c r="C2317" s="23" t="s">
        <v>4365</v>
      </c>
      <c r="D2317" s="22"/>
      <c r="E2317" s="91">
        <v>630</v>
      </c>
      <c r="F2317" s="21">
        <v>8</v>
      </c>
      <c r="G2317" s="20"/>
      <c r="H2317" s="14" t="str">
        <f t="shared" si="216"/>
        <v/>
      </c>
      <c r="I2317" s="19">
        <f t="shared" si="217"/>
        <v>5040</v>
      </c>
      <c r="J2317" s="14" t="str">
        <f t="shared" si="218"/>
        <v/>
      </c>
      <c r="K2317" s="18" t="str">
        <f t="shared" si="219"/>
        <v/>
      </c>
      <c r="L2317" s="18" t="str">
        <f t="shared" si="220"/>
        <v/>
      </c>
      <c r="M2317" s="17" t="str">
        <f t="shared" si="221"/>
        <v>✔</v>
      </c>
    </row>
    <row r="2318" spans="1:13" ht="14.25" customHeight="1" x14ac:dyDescent="0.15">
      <c r="A2318" s="24" t="s">
        <v>4364</v>
      </c>
      <c r="B2318" s="24" t="s">
        <v>3965</v>
      </c>
      <c r="C2318" s="23" t="s">
        <v>4363</v>
      </c>
      <c r="D2318" s="22"/>
      <c r="E2318" s="91">
        <v>1080</v>
      </c>
      <c r="F2318" s="21">
        <v>32</v>
      </c>
      <c r="G2318" s="20"/>
      <c r="H2318" s="14" t="str">
        <f t="shared" si="216"/>
        <v/>
      </c>
      <c r="I2318" s="19">
        <f t="shared" si="217"/>
        <v>34560</v>
      </c>
      <c r="J2318" s="14" t="str">
        <f t="shared" si="218"/>
        <v/>
      </c>
      <c r="K2318" s="18" t="str">
        <f t="shared" si="219"/>
        <v/>
      </c>
      <c r="L2318" s="18" t="str">
        <f t="shared" si="220"/>
        <v/>
      </c>
      <c r="M2318" s="17" t="str">
        <f t="shared" si="221"/>
        <v>✔</v>
      </c>
    </row>
    <row r="2319" spans="1:13" ht="14.25" customHeight="1" x14ac:dyDescent="0.15">
      <c r="A2319" s="24" t="s">
        <v>4362</v>
      </c>
      <c r="B2319" s="24" t="s">
        <v>3965</v>
      </c>
      <c r="C2319" s="23" t="s">
        <v>4361</v>
      </c>
      <c r="D2319" s="22"/>
      <c r="E2319" s="91">
        <v>1030</v>
      </c>
      <c r="F2319" s="21">
        <v>20</v>
      </c>
      <c r="G2319" s="20"/>
      <c r="H2319" s="14" t="str">
        <f t="shared" si="216"/>
        <v/>
      </c>
      <c r="I2319" s="19">
        <f t="shared" si="217"/>
        <v>20600</v>
      </c>
      <c r="J2319" s="14" t="str">
        <f t="shared" si="218"/>
        <v/>
      </c>
      <c r="K2319" s="18" t="str">
        <f t="shared" si="219"/>
        <v/>
      </c>
      <c r="L2319" s="18" t="str">
        <f t="shared" si="220"/>
        <v/>
      </c>
      <c r="M2319" s="17" t="str">
        <f t="shared" si="221"/>
        <v>✔</v>
      </c>
    </row>
    <row r="2320" spans="1:13" ht="14.25" customHeight="1" x14ac:dyDescent="0.15">
      <c r="A2320" s="24" t="s">
        <v>4360</v>
      </c>
      <c r="B2320" s="24" t="s">
        <v>3965</v>
      </c>
      <c r="C2320" s="23" t="s">
        <v>4359</v>
      </c>
      <c r="D2320" s="22"/>
      <c r="E2320" s="91">
        <v>1869</v>
      </c>
      <c r="F2320" s="21">
        <v>3</v>
      </c>
      <c r="G2320" s="20"/>
      <c r="H2320" s="14" t="str">
        <f t="shared" si="216"/>
        <v/>
      </c>
      <c r="I2320" s="19">
        <f t="shared" si="217"/>
        <v>5607</v>
      </c>
      <c r="J2320" s="14" t="str">
        <f t="shared" si="218"/>
        <v/>
      </c>
      <c r="K2320" s="18" t="str">
        <f t="shared" si="219"/>
        <v/>
      </c>
      <c r="L2320" s="18" t="str">
        <f t="shared" si="220"/>
        <v/>
      </c>
      <c r="M2320" s="17" t="str">
        <f t="shared" si="221"/>
        <v>✔</v>
      </c>
    </row>
    <row r="2321" spans="1:13" ht="14.25" customHeight="1" x14ac:dyDescent="0.15">
      <c r="A2321" s="24" t="s">
        <v>4358</v>
      </c>
      <c r="B2321" s="24" t="s">
        <v>3965</v>
      </c>
      <c r="C2321" s="23" t="s">
        <v>4357</v>
      </c>
      <c r="D2321" s="22"/>
      <c r="E2321" s="91">
        <v>7700</v>
      </c>
      <c r="F2321" s="21">
        <v>77</v>
      </c>
      <c r="G2321" s="20"/>
      <c r="H2321" s="14" t="str">
        <f t="shared" si="216"/>
        <v/>
      </c>
      <c r="I2321" s="19">
        <f t="shared" si="217"/>
        <v>592900</v>
      </c>
      <c r="J2321" s="14" t="str">
        <f t="shared" si="218"/>
        <v/>
      </c>
      <c r="K2321" s="18" t="str">
        <f t="shared" si="219"/>
        <v/>
      </c>
      <c r="L2321" s="18" t="str">
        <f t="shared" si="220"/>
        <v/>
      </c>
      <c r="M2321" s="17" t="str">
        <f t="shared" si="221"/>
        <v>✔</v>
      </c>
    </row>
    <row r="2322" spans="1:13" ht="14.25" customHeight="1" x14ac:dyDescent="0.15">
      <c r="A2322" s="24" t="s">
        <v>4356</v>
      </c>
      <c r="B2322" s="24" t="s">
        <v>3965</v>
      </c>
      <c r="C2322" s="23" t="s">
        <v>4355</v>
      </c>
      <c r="D2322" s="22"/>
      <c r="E2322" s="91">
        <v>1130</v>
      </c>
      <c r="F2322" s="21">
        <v>24</v>
      </c>
      <c r="G2322" s="20"/>
      <c r="H2322" s="14" t="str">
        <f t="shared" si="216"/>
        <v/>
      </c>
      <c r="I2322" s="19">
        <f t="shared" si="217"/>
        <v>27120</v>
      </c>
      <c r="J2322" s="14" t="str">
        <f t="shared" si="218"/>
        <v/>
      </c>
      <c r="K2322" s="18" t="str">
        <f t="shared" si="219"/>
        <v/>
      </c>
      <c r="L2322" s="18" t="str">
        <f t="shared" si="220"/>
        <v/>
      </c>
      <c r="M2322" s="17" t="str">
        <f t="shared" si="221"/>
        <v>✔</v>
      </c>
    </row>
    <row r="2323" spans="1:13" ht="14.25" customHeight="1" x14ac:dyDescent="0.15">
      <c r="A2323" s="24" t="s">
        <v>4354</v>
      </c>
      <c r="B2323" s="24" t="s">
        <v>3965</v>
      </c>
      <c r="C2323" s="23" t="s">
        <v>4353</v>
      </c>
      <c r="D2323" s="22"/>
      <c r="E2323" s="91">
        <v>1449</v>
      </c>
      <c r="F2323" s="21">
        <v>12</v>
      </c>
      <c r="G2323" s="20"/>
      <c r="H2323" s="14" t="str">
        <f t="shared" si="216"/>
        <v/>
      </c>
      <c r="I2323" s="19">
        <f t="shared" si="217"/>
        <v>17388</v>
      </c>
      <c r="J2323" s="14" t="str">
        <f t="shared" si="218"/>
        <v/>
      </c>
      <c r="K2323" s="18" t="str">
        <f t="shared" si="219"/>
        <v/>
      </c>
      <c r="L2323" s="18" t="str">
        <f t="shared" si="220"/>
        <v/>
      </c>
      <c r="M2323" s="17" t="str">
        <f t="shared" si="221"/>
        <v>✔</v>
      </c>
    </row>
    <row r="2324" spans="1:13" ht="14.25" customHeight="1" x14ac:dyDescent="0.15">
      <c r="A2324" s="24" t="s">
        <v>4352</v>
      </c>
      <c r="B2324" s="24" t="s">
        <v>3965</v>
      </c>
      <c r="C2324" s="23" t="s">
        <v>4351</v>
      </c>
      <c r="D2324" s="22"/>
      <c r="E2324" s="91">
        <v>1730</v>
      </c>
      <c r="F2324" s="21">
        <v>10</v>
      </c>
      <c r="G2324" s="20"/>
      <c r="H2324" s="14" t="str">
        <f t="shared" si="216"/>
        <v/>
      </c>
      <c r="I2324" s="19">
        <f t="shared" si="217"/>
        <v>17300</v>
      </c>
      <c r="J2324" s="14" t="str">
        <f t="shared" si="218"/>
        <v/>
      </c>
      <c r="K2324" s="18" t="str">
        <f t="shared" si="219"/>
        <v/>
      </c>
      <c r="L2324" s="18" t="str">
        <f t="shared" si="220"/>
        <v/>
      </c>
      <c r="M2324" s="17" t="str">
        <f t="shared" si="221"/>
        <v>✔</v>
      </c>
    </row>
    <row r="2325" spans="1:13" ht="14.25" customHeight="1" x14ac:dyDescent="0.15">
      <c r="A2325" s="24" t="s">
        <v>4350</v>
      </c>
      <c r="B2325" s="24" t="s">
        <v>3965</v>
      </c>
      <c r="C2325" s="23" t="s">
        <v>4349</v>
      </c>
      <c r="D2325" s="22"/>
      <c r="E2325" s="91">
        <v>2890</v>
      </c>
      <c r="F2325" s="21">
        <v>22</v>
      </c>
      <c r="G2325" s="20"/>
      <c r="H2325" s="14" t="str">
        <f t="shared" si="216"/>
        <v/>
      </c>
      <c r="I2325" s="19">
        <f t="shared" si="217"/>
        <v>63580</v>
      </c>
      <c r="J2325" s="14" t="str">
        <f t="shared" si="218"/>
        <v/>
      </c>
      <c r="K2325" s="18" t="str">
        <f t="shared" si="219"/>
        <v/>
      </c>
      <c r="L2325" s="18" t="str">
        <f t="shared" si="220"/>
        <v/>
      </c>
      <c r="M2325" s="17" t="str">
        <f t="shared" si="221"/>
        <v>✔</v>
      </c>
    </row>
    <row r="2326" spans="1:13" ht="14.25" customHeight="1" x14ac:dyDescent="0.15">
      <c r="A2326" s="24" t="s">
        <v>4348</v>
      </c>
      <c r="B2326" s="24" t="s">
        <v>3965</v>
      </c>
      <c r="C2326" s="23" t="s">
        <v>4347</v>
      </c>
      <c r="D2326" s="22"/>
      <c r="E2326" s="91">
        <v>630</v>
      </c>
      <c r="F2326" s="21">
        <v>92</v>
      </c>
      <c r="G2326" s="20"/>
      <c r="H2326" s="14" t="str">
        <f t="shared" si="216"/>
        <v/>
      </c>
      <c r="I2326" s="19">
        <f t="shared" si="217"/>
        <v>57960</v>
      </c>
      <c r="J2326" s="14" t="str">
        <f t="shared" si="218"/>
        <v/>
      </c>
      <c r="K2326" s="18" t="str">
        <f t="shared" si="219"/>
        <v/>
      </c>
      <c r="L2326" s="18" t="str">
        <f t="shared" si="220"/>
        <v/>
      </c>
      <c r="M2326" s="17" t="str">
        <f t="shared" si="221"/>
        <v>✔</v>
      </c>
    </row>
    <row r="2327" spans="1:13" ht="14.25" customHeight="1" x14ac:dyDescent="0.15">
      <c r="A2327" s="24" t="s">
        <v>4346</v>
      </c>
      <c r="B2327" s="24" t="s">
        <v>3965</v>
      </c>
      <c r="C2327" s="23" t="s">
        <v>4345</v>
      </c>
      <c r="D2327" s="22"/>
      <c r="E2327" s="91">
        <v>610</v>
      </c>
      <c r="F2327" s="21">
        <v>10</v>
      </c>
      <c r="G2327" s="20"/>
      <c r="H2327" s="14" t="str">
        <f t="shared" si="216"/>
        <v/>
      </c>
      <c r="I2327" s="19">
        <f t="shared" si="217"/>
        <v>6100</v>
      </c>
      <c r="J2327" s="14" t="str">
        <f t="shared" si="218"/>
        <v/>
      </c>
      <c r="K2327" s="18" t="str">
        <f t="shared" si="219"/>
        <v/>
      </c>
      <c r="L2327" s="18" t="str">
        <f t="shared" si="220"/>
        <v/>
      </c>
      <c r="M2327" s="17" t="str">
        <f t="shared" si="221"/>
        <v>✔</v>
      </c>
    </row>
    <row r="2328" spans="1:13" ht="14.25" customHeight="1" x14ac:dyDescent="0.15">
      <c r="A2328" s="24" t="s">
        <v>4344</v>
      </c>
      <c r="B2328" s="24" t="s">
        <v>3965</v>
      </c>
      <c r="C2328" s="23" t="s">
        <v>4343</v>
      </c>
      <c r="D2328" s="22"/>
      <c r="E2328" s="91">
        <v>10500</v>
      </c>
      <c r="F2328" s="21">
        <v>96</v>
      </c>
      <c r="G2328" s="20"/>
      <c r="H2328" s="14" t="str">
        <f t="shared" si="216"/>
        <v/>
      </c>
      <c r="I2328" s="19">
        <f t="shared" si="217"/>
        <v>1008000</v>
      </c>
      <c r="J2328" s="14" t="str">
        <f t="shared" si="218"/>
        <v/>
      </c>
      <c r="K2328" s="18" t="str">
        <f t="shared" si="219"/>
        <v/>
      </c>
      <c r="L2328" s="18" t="str">
        <f t="shared" si="220"/>
        <v/>
      </c>
      <c r="M2328" s="17" t="str">
        <f t="shared" si="221"/>
        <v>✔</v>
      </c>
    </row>
    <row r="2329" spans="1:13" ht="14.25" customHeight="1" x14ac:dyDescent="0.15">
      <c r="A2329" s="24" t="s">
        <v>4342</v>
      </c>
      <c r="B2329" s="24" t="s">
        <v>3965</v>
      </c>
      <c r="C2329" s="23" t="s">
        <v>4341</v>
      </c>
      <c r="D2329" s="22"/>
      <c r="E2329" s="91">
        <v>630</v>
      </c>
      <c r="F2329" s="21">
        <v>48</v>
      </c>
      <c r="G2329" s="20"/>
      <c r="H2329" s="14" t="str">
        <f t="shared" si="216"/>
        <v/>
      </c>
      <c r="I2329" s="19">
        <f t="shared" si="217"/>
        <v>30240</v>
      </c>
      <c r="J2329" s="14" t="str">
        <f t="shared" si="218"/>
        <v/>
      </c>
      <c r="K2329" s="18" t="str">
        <f t="shared" si="219"/>
        <v/>
      </c>
      <c r="L2329" s="18" t="str">
        <f t="shared" si="220"/>
        <v/>
      </c>
      <c r="M2329" s="17" t="str">
        <f t="shared" si="221"/>
        <v>✔</v>
      </c>
    </row>
    <row r="2330" spans="1:13" ht="14.25" customHeight="1" x14ac:dyDescent="0.15">
      <c r="A2330" s="24" t="s">
        <v>4340</v>
      </c>
      <c r="B2330" s="24" t="s">
        <v>3965</v>
      </c>
      <c r="C2330" s="23" t="s">
        <v>4339</v>
      </c>
      <c r="D2330" s="22"/>
      <c r="E2330" s="91">
        <v>633</v>
      </c>
      <c r="F2330" s="21">
        <v>120</v>
      </c>
      <c r="G2330" s="20"/>
      <c r="H2330" s="14" t="str">
        <f t="shared" si="216"/>
        <v/>
      </c>
      <c r="I2330" s="19">
        <f t="shared" si="217"/>
        <v>75960</v>
      </c>
      <c r="J2330" s="14" t="str">
        <f t="shared" si="218"/>
        <v/>
      </c>
      <c r="K2330" s="18" t="str">
        <f t="shared" si="219"/>
        <v/>
      </c>
      <c r="L2330" s="18" t="str">
        <f t="shared" si="220"/>
        <v/>
      </c>
      <c r="M2330" s="17" t="str">
        <f t="shared" si="221"/>
        <v>✔</v>
      </c>
    </row>
    <row r="2331" spans="1:13" ht="14.25" customHeight="1" x14ac:dyDescent="0.15">
      <c r="A2331" s="24" t="s">
        <v>4338</v>
      </c>
      <c r="B2331" s="24" t="s">
        <v>3965</v>
      </c>
      <c r="C2331" s="23" t="s">
        <v>4337</v>
      </c>
      <c r="D2331" s="22"/>
      <c r="E2331" s="91">
        <v>1960</v>
      </c>
      <c r="F2331" s="21">
        <v>5</v>
      </c>
      <c r="G2331" s="20"/>
      <c r="H2331" s="14" t="str">
        <f t="shared" si="216"/>
        <v/>
      </c>
      <c r="I2331" s="19">
        <f t="shared" si="217"/>
        <v>9800</v>
      </c>
      <c r="J2331" s="14" t="str">
        <f t="shared" si="218"/>
        <v/>
      </c>
      <c r="K2331" s="18" t="str">
        <f t="shared" si="219"/>
        <v/>
      </c>
      <c r="L2331" s="18" t="str">
        <f t="shared" si="220"/>
        <v/>
      </c>
      <c r="M2331" s="17" t="str">
        <f t="shared" si="221"/>
        <v>✔</v>
      </c>
    </row>
    <row r="2332" spans="1:13" ht="14.25" customHeight="1" x14ac:dyDescent="0.15">
      <c r="A2332" s="24" t="s">
        <v>4336</v>
      </c>
      <c r="B2332" s="24" t="s">
        <v>3965</v>
      </c>
      <c r="C2332" s="23" t="s">
        <v>4335</v>
      </c>
      <c r="D2332" s="22"/>
      <c r="E2332" s="91">
        <v>1080</v>
      </c>
      <c r="F2332" s="21">
        <v>34</v>
      </c>
      <c r="G2332" s="20"/>
      <c r="H2332" s="14" t="str">
        <f t="shared" si="216"/>
        <v/>
      </c>
      <c r="I2332" s="19">
        <f t="shared" si="217"/>
        <v>36720</v>
      </c>
      <c r="J2332" s="14" t="str">
        <f t="shared" si="218"/>
        <v/>
      </c>
      <c r="K2332" s="18" t="str">
        <f t="shared" si="219"/>
        <v/>
      </c>
      <c r="L2332" s="18" t="str">
        <f t="shared" si="220"/>
        <v/>
      </c>
      <c r="M2332" s="17" t="str">
        <f t="shared" si="221"/>
        <v>✔</v>
      </c>
    </row>
    <row r="2333" spans="1:13" ht="14.25" customHeight="1" x14ac:dyDescent="0.15">
      <c r="A2333" s="24" t="s">
        <v>4334</v>
      </c>
      <c r="B2333" s="24" t="s">
        <v>3965</v>
      </c>
      <c r="C2333" s="23" t="s">
        <v>4333</v>
      </c>
      <c r="D2333" s="22"/>
      <c r="E2333" s="91">
        <v>1510</v>
      </c>
      <c r="F2333" s="21">
        <v>17</v>
      </c>
      <c r="G2333" s="20"/>
      <c r="H2333" s="14" t="str">
        <f t="shared" si="216"/>
        <v/>
      </c>
      <c r="I2333" s="19">
        <f t="shared" si="217"/>
        <v>25670</v>
      </c>
      <c r="J2333" s="14" t="str">
        <f t="shared" si="218"/>
        <v/>
      </c>
      <c r="K2333" s="18" t="str">
        <f t="shared" si="219"/>
        <v/>
      </c>
      <c r="L2333" s="18" t="str">
        <f t="shared" si="220"/>
        <v/>
      </c>
      <c r="M2333" s="17" t="str">
        <f t="shared" si="221"/>
        <v>✔</v>
      </c>
    </row>
    <row r="2334" spans="1:13" ht="14.25" customHeight="1" x14ac:dyDescent="0.15">
      <c r="A2334" s="24" t="s">
        <v>4332</v>
      </c>
      <c r="B2334" s="24" t="s">
        <v>3965</v>
      </c>
      <c r="C2334" s="23" t="s">
        <v>4331</v>
      </c>
      <c r="D2334" s="22"/>
      <c r="E2334" s="91">
        <v>3020</v>
      </c>
      <c r="F2334" s="21">
        <v>22</v>
      </c>
      <c r="G2334" s="20"/>
      <c r="H2334" s="14" t="str">
        <f t="shared" si="216"/>
        <v/>
      </c>
      <c r="I2334" s="19">
        <f t="shared" si="217"/>
        <v>66440</v>
      </c>
      <c r="J2334" s="14" t="str">
        <f t="shared" si="218"/>
        <v/>
      </c>
      <c r="K2334" s="18" t="str">
        <f t="shared" si="219"/>
        <v/>
      </c>
      <c r="L2334" s="18" t="str">
        <f t="shared" si="220"/>
        <v/>
      </c>
      <c r="M2334" s="17" t="str">
        <f t="shared" si="221"/>
        <v>✔</v>
      </c>
    </row>
    <row r="2335" spans="1:13" ht="14.25" customHeight="1" x14ac:dyDescent="0.15">
      <c r="A2335" s="24" t="s">
        <v>4330</v>
      </c>
      <c r="B2335" s="24" t="s">
        <v>3965</v>
      </c>
      <c r="C2335" s="23" t="s">
        <v>4329</v>
      </c>
      <c r="D2335" s="22"/>
      <c r="E2335" s="91">
        <v>1880</v>
      </c>
      <c r="F2335" s="21">
        <v>3</v>
      </c>
      <c r="G2335" s="20"/>
      <c r="H2335" s="14" t="str">
        <f t="shared" si="216"/>
        <v/>
      </c>
      <c r="I2335" s="19">
        <f t="shared" si="217"/>
        <v>5640</v>
      </c>
      <c r="J2335" s="14" t="str">
        <f t="shared" si="218"/>
        <v/>
      </c>
      <c r="K2335" s="18" t="str">
        <f t="shared" si="219"/>
        <v/>
      </c>
      <c r="L2335" s="18" t="str">
        <f t="shared" si="220"/>
        <v/>
      </c>
      <c r="M2335" s="17" t="str">
        <f t="shared" si="221"/>
        <v>✔</v>
      </c>
    </row>
    <row r="2336" spans="1:13" ht="14.25" customHeight="1" x14ac:dyDescent="0.15">
      <c r="A2336" s="24" t="s">
        <v>4328</v>
      </c>
      <c r="B2336" s="24" t="s">
        <v>3965</v>
      </c>
      <c r="C2336" s="23" t="s">
        <v>4327</v>
      </c>
      <c r="D2336" s="22"/>
      <c r="E2336" s="91">
        <v>3760</v>
      </c>
      <c r="F2336" s="21">
        <v>17</v>
      </c>
      <c r="G2336" s="20"/>
      <c r="H2336" s="14" t="str">
        <f t="shared" si="216"/>
        <v/>
      </c>
      <c r="I2336" s="19">
        <f t="shared" si="217"/>
        <v>63920</v>
      </c>
      <c r="J2336" s="14" t="str">
        <f t="shared" si="218"/>
        <v/>
      </c>
      <c r="K2336" s="18" t="str">
        <f t="shared" si="219"/>
        <v/>
      </c>
      <c r="L2336" s="18" t="str">
        <f t="shared" si="220"/>
        <v/>
      </c>
      <c r="M2336" s="17" t="str">
        <f t="shared" si="221"/>
        <v>✔</v>
      </c>
    </row>
    <row r="2337" spans="1:13" ht="14.25" customHeight="1" x14ac:dyDescent="0.15">
      <c r="A2337" s="24" t="s">
        <v>4326</v>
      </c>
      <c r="B2337" s="24" t="s">
        <v>3965</v>
      </c>
      <c r="C2337" s="23" t="s">
        <v>4325</v>
      </c>
      <c r="D2337" s="22"/>
      <c r="E2337" s="91">
        <v>12583.2</v>
      </c>
      <c r="F2337" s="21">
        <v>5</v>
      </c>
      <c r="G2337" s="20"/>
      <c r="H2337" s="14" t="str">
        <f t="shared" si="216"/>
        <v/>
      </c>
      <c r="I2337" s="19">
        <f t="shared" si="217"/>
        <v>62916</v>
      </c>
      <c r="J2337" s="14" t="str">
        <f t="shared" si="218"/>
        <v/>
      </c>
      <c r="K2337" s="18" t="str">
        <f t="shared" si="219"/>
        <v/>
      </c>
      <c r="L2337" s="18" t="str">
        <f t="shared" si="220"/>
        <v/>
      </c>
      <c r="M2337" s="17" t="str">
        <f t="shared" si="221"/>
        <v>✔</v>
      </c>
    </row>
    <row r="2338" spans="1:13" ht="14.25" customHeight="1" x14ac:dyDescent="0.15">
      <c r="A2338" s="24" t="s">
        <v>4324</v>
      </c>
      <c r="B2338" s="24" t="s">
        <v>3965</v>
      </c>
      <c r="C2338" s="23" t="s">
        <v>4323</v>
      </c>
      <c r="D2338" s="22"/>
      <c r="E2338" s="91">
        <v>630</v>
      </c>
      <c r="F2338" s="21">
        <v>82</v>
      </c>
      <c r="G2338" s="20"/>
      <c r="H2338" s="14" t="str">
        <f t="shared" si="216"/>
        <v/>
      </c>
      <c r="I2338" s="19">
        <f t="shared" si="217"/>
        <v>51660</v>
      </c>
      <c r="J2338" s="14" t="str">
        <f t="shared" si="218"/>
        <v/>
      </c>
      <c r="K2338" s="18" t="str">
        <f t="shared" si="219"/>
        <v/>
      </c>
      <c r="L2338" s="18" t="str">
        <f t="shared" si="220"/>
        <v/>
      </c>
      <c r="M2338" s="17" t="str">
        <f t="shared" si="221"/>
        <v>✔</v>
      </c>
    </row>
    <row r="2339" spans="1:13" ht="14.25" customHeight="1" x14ac:dyDescent="0.15">
      <c r="A2339" s="24" t="s">
        <v>4322</v>
      </c>
      <c r="B2339" s="24" t="s">
        <v>3965</v>
      </c>
      <c r="C2339" s="23" t="s">
        <v>4321</v>
      </c>
      <c r="D2339" s="22"/>
      <c r="E2339" s="91">
        <v>1080</v>
      </c>
      <c r="F2339" s="21">
        <v>58</v>
      </c>
      <c r="G2339" s="20"/>
      <c r="H2339" s="14" t="str">
        <f t="shared" si="216"/>
        <v/>
      </c>
      <c r="I2339" s="19">
        <f t="shared" si="217"/>
        <v>62640</v>
      </c>
      <c r="J2339" s="14" t="str">
        <f t="shared" si="218"/>
        <v/>
      </c>
      <c r="K2339" s="18" t="str">
        <f t="shared" si="219"/>
        <v/>
      </c>
      <c r="L2339" s="18" t="str">
        <f t="shared" si="220"/>
        <v/>
      </c>
      <c r="M2339" s="17" t="str">
        <f t="shared" si="221"/>
        <v>✔</v>
      </c>
    </row>
    <row r="2340" spans="1:13" ht="14.25" customHeight="1" x14ac:dyDescent="0.15">
      <c r="A2340" s="24" t="s">
        <v>4320</v>
      </c>
      <c r="B2340" s="24" t="s">
        <v>3965</v>
      </c>
      <c r="C2340" s="23" t="s">
        <v>4319</v>
      </c>
      <c r="D2340" s="22"/>
      <c r="E2340" s="91">
        <v>2340</v>
      </c>
      <c r="F2340" s="21">
        <v>298</v>
      </c>
      <c r="G2340" s="20"/>
      <c r="H2340" s="14" t="str">
        <f t="shared" si="216"/>
        <v/>
      </c>
      <c r="I2340" s="19">
        <f t="shared" si="217"/>
        <v>697320</v>
      </c>
      <c r="J2340" s="14" t="str">
        <f t="shared" si="218"/>
        <v/>
      </c>
      <c r="K2340" s="18" t="str">
        <f t="shared" si="219"/>
        <v/>
      </c>
      <c r="L2340" s="18" t="str">
        <f t="shared" si="220"/>
        <v/>
      </c>
      <c r="M2340" s="17" t="str">
        <f t="shared" si="221"/>
        <v>✔</v>
      </c>
    </row>
    <row r="2341" spans="1:13" ht="14.25" customHeight="1" x14ac:dyDescent="0.15">
      <c r="A2341" s="24" t="s">
        <v>4318</v>
      </c>
      <c r="B2341" s="24" t="s">
        <v>3965</v>
      </c>
      <c r="C2341" s="23" t="s">
        <v>4317</v>
      </c>
      <c r="D2341" s="22"/>
      <c r="E2341" s="91">
        <v>1080</v>
      </c>
      <c r="F2341" s="21">
        <v>3</v>
      </c>
      <c r="G2341" s="20"/>
      <c r="H2341" s="14" t="str">
        <f t="shared" si="216"/>
        <v/>
      </c>
      <c r="I2341" s="19">
        <f t="shared" si="217"/>
        <v>3240</v>
      </c>
      <c r="J2341" s="14" t="str">
        <f t="shared" si="218"/>
        <v/>
      </c>
      <c r="K2341" s="18" t="str">
        <f t="shared" si="219"/>
        <v/>
      </c>
      <c r="L2341" s="18" t="str">
        <f t="shared" si="220"/>
        <v/>
      </c>
      <c r="M2341" s="17" t="str">
        <f t="shared" si="221"/>
        <v>✔</v>
      </c>
    </row>
    <row r="2342" spans="1:13" ht="14.25" customHeight="1" x14ac:dyDescent="0.15">
      <c r="A2342" s="24" t="s">
        <v>4316</v>
      </c>
      <c r="B2342" s="24" t="s">
        <v>3965</v>
      </c>
      <c r="C2342" s="23" t="s">
        <v>4315</v>
      </c>
      <c r="D2342" s="22" t="s">
        <v>17</v>
      </c>
      <c r="E2342" s="91">
        <v>2250</v>
      </c>
      <c r="F2342" s="21">
        <v>24</v>
      </c>
      <c r="G2342" s="20"/>
      <c r="H2342" s="14" t="str">
        <f t="shared" si="216"/>
        <v/>
      </c>
      <c r="I2342" s="19">
        <f t="shared" si="217"/>
        <v>54000</v>
      </c>
      <c r="J2342" s="14" t="str">
        <f t="shared" si="218"/>
        <v/>
      </c>
      <c r="K2342" s="18" t="str">
        <f t="shared" si="219"/>
        <v/>
      </c>
      <c r="L2342" s="18" t="str">
        <f t="shared" si="220"/>
        <v/>
      </c>
      <c r="M2342" s="17" t="str">
        <f t="shared" si="221"/>
        <v>✔</v>
      </c>
    </row>
    <row r="2343" spans="1:13" ht="14.25" customHeight="1" x14ac:dyDescent="0.15">
      <c r="A2343" s="24" t="s">
        <v>4314</v>
      </c>
      <c r="B2343" s="24" t="s">
        <v>3965</v>
      </c>
      <c r="C2343" s="23" t="s">
        <v>4313</v>
      </c>
      <c r="D2343" s="22" t="s">
        <v>17</v>
      </c>
      <c r="E2343" s="91">
        <v>2850</v>
      </c>
      <c r="F2343" s="21">
        <v>207</v>
      </c>
      <c r="G2343" s="20"/>
      <c r="H2343" s="14" t="str">
        <f t="shared" si="216"/>
        <v/>
      </c>
      <c r="I2343" s="19">
        <f t="shared" si="217"/>
        <v>589950</v>
      </c>
      <c r="J2343" s="14" t="str">
        <f t="shared" si="218"/>
        <v/>
      </c>
      <c r="K2343" s="18" t="str">
        <f t="shared" si="219"/>
        <v/>
      </c>
      <c r="L2343" s="18" t="str">
        <f t="shared" si="220"/>
        <v/>
      </c>
      <c r="M2343" s="17" t="str">
        <f t="shared" si="221"/>
        <v>✔</v>
      </c>
    </row>
    <row r="2344" spans="1:13" ht="14.25" customHeight="1" x14ac:dyDescent="0.15">
      <c r="A2344" s="24" t="s">
        <v>4312</v>
      </c>
      <c r="B2344" s="24" t="s">
        <v>3965</v>
      </c>
      <c r="C2344" s="23" t="s">
        <v>4311</v>
      </c>
      <c r="D2344" s="22" t="s">
        <v>17</v>
      </c>
      <c r="E2344" s="91">
        <v>14250</v>
      </c>
      <c r="F2344" s="21">
        <v>84</v>
      </c>
      <c r="G2344" s="20"/>
      <c r="H2344" s="14" t="str">
        <f t="shared" si="216"/>
        <v/>
      </c>
      <c r="I2344" s="19">
        <f t="shared" si="217"/>
        <v>1197000</v>
      </c>
      <c r="J2344" s="14" t="str">
        <f t="shared" si="218"/>
        <v/>
      </c>
      <c r="K2344" s="18" t="str">
        <f t="shared" si="219"/>
        <v/>
      </c>
      <c r="L2344" s="18" t="str">
        <f t="shared" si="220"/>
        <v/>
      </c>
      <c r="M2344" s="17" t="str">
        <f t="shared" si="221"/>
        <v>✔</v>
      </c>
    </row>
    <row r="2345" spans="1:13" ht="14.25" customHeight="1" x14ac:dyDescent="0.15">
      <c r="A2345" s="24" t="s">
        <v>4310</v>
      </c>
      <c r="B2345" s="24" t="s">
        <v>3965</v>
      </c>
      <c r="C2345" s="23" t="s">
        <v>4309</v>
      </c>
      <c r="D2345" s="22"/>
      <c r="E2345" s="91">
        <v>4015.2</v>
      </c>
      <c r="F2345" s="21">
        <v>3</v>
      </c>
      <c r="G2345" s="20"/>
      <c r="H2345" s="14" t="str">
        <f t="shared" si="216"/>
        <v/>
      </c>
      <c r="I2345" s="19">
        <f t="shared" si="217"/>
        <v>12045.599999999999</v>
      </c>
      <c r="J2345" s="14" t="str">
        <f t="shared" si="218"/>
        <v/>
      </c>
      <c r="K2345" s="18" t="str">
        <f t="shared" si="219"/>
        <v/>
      </c>
      <c r="L2345" s="18" t="str">
        <f t="shared" si="220"/>
        <v/>
      </c>
      <c r="M2345" s="17" t="str">
        <f t="shared" si="221"/>
        <v>✔</v>
      </c>
    </row>
    <row r="2346" spans="1:13" ht="14.25" customHeight="1" x14ac:dyDescent="0.15">
      <c r="A2346" s="24" t="s">
        <v>4308</v>
      </c>
      <c r="B2346" s="24" t="s">
        <v>3965</v>
      </c>
      <c r="C2346" s="23" t="s">
        <v>4307</v>
      </c>
      <c r="D2346" s="22"/>
      <c r="E2346" s="91">
        <v>2125</v>
      </c>
      <c r="F2346" s="21">
        <v>22</v>
      </c>
      <c r="G2346" s="20"/>
      <c r="H2346" s="14" t="str">
        <f t="shared" si="216"/>
        <v/>
      </c>
      <c r="I2346" s="19">
        <f t="shared" si="217"/>
        <v>46750</v>
      </c>
      <c r="J2346" s="14" t="str">
        <f t="shared" si="218"/>
        <v/>
      </c>
      <c r="K2346" s="18" t="str">
        <f t="shared" si="219"/>
        <v/>
      </c>
      <c r="L2346" s="18" t="str">
        <f t="shared" si="220"/>
        <v/>
      </c>
      <c r="M2346" s="17" t="str">
        <f t="shared" si="221"/>
        <v>✔</v>
      </c>
    </row>
    <row r="2347" spans="1:13" ht="14.25" customHeight="1" x14ac:dyDescent="0.15">
      <c r="A2347" s="24" t="s">
        <v>4306</v>
      </c>
      <c r="B2347" s="24" t="s">
        <v>3965</v>
      </c>
      <c r="C2347" s="23" t="s">
        <v>4305</v>
      </c>
      <c r="D2347" s="22"/>
      <c r="E2347" s="91">
        <v>3150</v>
      </c>
      <c r="F2347" s="21">
        <v>788</v>
      </c>
      <c r="G2347" s="20"/>
      <c r="H2347" s="14" t="str">
        <f t="shared" si="216"/>
        <v/>
      </c>
      <c r="I2347" s="19">
        <f t="shared" si="217"/>
        <v>2482200</v>
      </c>
      <c r="J2347" s="14" t="str">
        <f t="shared" si="218"/>
        <v/>
      </c>
      <c r="K2347" s="18" t="str">
        <f t="shared" si="219"/>
        <v/>
      </c>
      <c r="L2347" s="18" t="str">
        <f t="shared" si="220"/>
        <v/>
      </c>
      <c r="M2347" s="17" t="str">
        <f t="shared" si="221"/>
        <v>✔</v>
      </c>
    </row>
    <row r="2348" spans="1:13" ht="14.25" customHeight="1" x14ac:dyDescent="0.15">
      <c r="A2348" s="24" t="s">
        <v>4304</v>
      </c>
      <c r="B2348" s="24" t="s">
        <v>3965</v>
      </c>
      <c r="C2348" s="23" t="s">
        <v>4303</v>
      </c>
      <c r="D2348" s="22"/>
      <c r="E2348" s="91">
        <v>12583.2</v>
      </c>
      <c r="F2348" s="21">
        <v>20</v>
      </c>
      <c r="G2348" s="20"/>
      <c r="H2348" s="14" t="str">
        <f t="shared" si="216"/>
        <v/>
      </c>
      <c r="I2348" s="19">
        <f t="shared" si="217"/>
        <v>251664</v>
      </c>
      <c r="J2348" s="14" t="str">
        <f t="shared" si="218"/>
        <v/>
      </c>
      <c r="K2348" s="18" t="str">
        <f t="shared" si="219"/>
        <v/>
      </c>
      <c r="L2348" s="18" t="str">
        <f t="shared" si="220"/>
        <v/>
      </c>
      <c r="M2348" s="17" t="str">
        <f t="shared" si="221"/>
        <v>✔</v>
      </c>
    </row>
    <row r="2349" spans="1:13" ht="14.25" customHeight="1" x14ac:dyDescent="0.15">
      <c r="A2349" s="24" t="s">
        <v>4302</v>
      </c>
      <c r="B2349" s="24" t="s">
        <v>3965</v>
      </c>
      <c r="C2349" s="23" t="s">
        <v>4301</v>
      </c>
      <c r="D2349" s="22"/>
      <c r="E2349" s="91">
        <v>630</v>
      </c>
      <c r="F2349" s="21">
        <v>3</v>
      </c>
      <c r="G2349" s="20"/>
      <c r="H2349" s="14" t="str">
        <f t="shared" si="216"/>
        <v/>
      </c>
      <c r="I2349" s="19">
        <f t="shared" si="217"/>
        <v>1890</v>
      </c>
      <c r="J2349" s="14" t="str">
        <f t="shared" si="218"/>
        <v/>
      </c>
      <c r="K2349" s="18" t="str">
        <f t="shared" si="219"/>
        <v/>
      </c>
      <c r="L2349" s="18" t="str">
        <f t="shared" si="220"/>
        <v/>
      </c>
      <c r="M2349" s="17" t="str">
        <f t="shared" si="221"/>
        <v>✔</v>
      </c>
    </row>
    <row r="2350" spans="1:13" ht="14.25" customHeight="1" x14ac:dyDescent="0.15">
      <c r="A2350" s="24" t="s">
        <v>4300</v>
      </c>
      <c r="B2350" s="24" t="s">
        <v>3965</v>
      </c>
      <c r="C2350" s="23" t="s">
        <v>4299</v>
      </c>
      <c r="D2350" s="22"/>
      <c r="E2350" s="91">
        <v>630</v>
      </c>
      <c r="F2350" s="21">
        <v>3</v>
      </c>
      <c r="G2350" s="20"/>
      <c r="H2350" s="14" t="str">
        <f t="shared" si="216"/>
        <v/>
      </c>
      <c r="I2350" s="19">
        <f t="shared" si="217"/>
        <v>1890</v>
      </c>
      <c r="J2350" s="14" t="str">
        <f t="shared" si="218"/>
        <v/>
      </c>
      <c r="K2350" s="18" t="str">
        <f t="shared" si="219"/>
        <v/>
      </c>
      <c r="L2350" s="18" t="str">
        <f t="shared" si="220"/>
        <v/>
      </c>
      <c r="M2350" s="17" t="str">
        <f t="shared" si="221"/>
        <v>✔</v>
      </c>
    </row>
    <row r="2351" spans="1:13" ht="14.25" customHeight="1" x14ac:dyDescent="0.15">
      <c r="A2351" s="24" t="s">
        <v>4298</v>
      </c>
      <c r="B2351" s="24" t="s">
        <v>3965</v>
      </c>
      <c r="C2351" s="23" t="s">
        <v>4297</v>
      </c>
      <c r="D2351" s="22"/>
      <c r="E2351" s="91">
        <v>3550</v>
      </c>
      <c r="F2351" s="21">
        <v>120</v>
      </c>
      <c r="G2351" s="20"/>
      <c r="H2351" s="14" t="str">
        <f t="shared" si="216"/>
        <v/>
      </c>
      <c r="I2351" s="19">
        <f t="shared" si="217"/>
        <v>426000</v>
      </c>
      <c r="J2351" s="14" t="str">
        <f t="shared" si="218"/>
        <v/>
      </c>
      <c r="K2351" s="18" t="str">
        <f t="shared" si="219"/>
        <v/>
      </c>
      <c r="L2351" s="18" t="str">
        <f t="shared" si="220"/>
        <v/>
      </c>
      <c r="M2351" s="17" t="str">
        <f t="shared" si="221"/>
        <v>✔</v>
      </c>
    </row>
    <row r="2352" spans="1:13" ht="14.25" customHeight="1" x14ac:dyDescent="0.15">
      <c r="A2352" s="24" t="s">
        <v>4296</v>
      </c>
      <c r="B2352" s="24" t="s">
        <v>3965</v>
      </c>
      <c r="C2352" s="23" t="s">
        <v>4295</v>
      </c>
      <c r="D2352" s="22"/>
      <c r="E2352" s="91">
        <v>10650</v>
      </c>
      <c r="F2352" s="21">
        <v>149</v>
      </c>
      <c r="G2352" s="20"/>
      <c r="H2352" s="14" t="str">
        <f t="shared" si="216"/>
        <v/>
      </c>
      <c r="I2352" s="19">
        <f t="shared" si="217"/>
        <v>1586850</v>
      </c>
      <c r="J2352" s="14" t="str">
        <f t="shared" si="218"/>
        <v/>
      </c>
      <c r="K2352" s="18" t="str">
        <f t="shared" si="219"/>
        <v/>
      </c>
      <c r="L2352" s="18" t="str">
        <f t="shared" si="220"/>
        <v/>
      </c>
      <c r="M2352" s="17" t="str">
        <f t="shared" si="221"/>
        <v>✔</v>
      </c>
    </row>
    <row r="2353" spans="1:13" ht="14.25" customHeight="1" x14ac:dyDescent="0.15">
      <c r="A2353" s="24" t="s">
        <v>4294</v>
      </c>
      <c r="B2353" s="24" t="s">
        <v>3965</v>
      </c>
      <c r="C2353" s="23" t="s">
        <v>4293</v>
      </c>
      <c r="D2353" s="22"/>
      <c r="E2353" s="91">
        <v>630</v>
      </c>
      <c r="F2353" s="21">
        <v>768</v>
      </c>
      <c r="G2353" s="20"/>
      <c r="H2353" s="14" t="str">
        <f t="shared" si="216"/>
        <v/>
      </c>
      <c r="I2353" s="19">
        <f t="shared" si="217"/>
        <v>483840</v>
      </c>
      <c r="J2353" s="14" t="str">
        <f t="shared" si="218"/>
        <v/>
      </c>
      <c r="K2353" s="18" t="str">
        <f t="shared" si="219"/>
        <v/>
      </c>
      <c r="L2353" s="18" t="str">
        <f t="shared" si="220"/>
        <v/>
      </c>
      <c r="M2353" s="17" t="str">
        <f t="shared" si="221"/>
        <v>✔</v>
      </c>
    </row>
    <row r="2354" spans="1:13" ht="14.25" customHeight="1" x14ac:dyDescent="0.15">
      <c r="A2354" s="24" t="s">
        <v>4292</v>
      </c>
      <c r="B2354" s="24" t="s">
        <v>3965</v>
      </c>
      <c r="C2354" s="23" t="s">
        <v>4291</v>
      </c>
      <c r="D2354" s="22"/>
      <c r="E2354" s="91">
        <v>1490</v>
      </c>
      <c r="F2354" s="21">
        <v>5</v>
      </c>
      <c r="G2354" s="20"/>
      <c r="H2354" s="14" t="str">
        <f t="shared" si="216"/>
        <v/>
      </c>
      <c r="I2354" s="19">
        <f t="shared" si="217"/>
        <v>7450</v>
      </c>
      <c r="J2354" s="14" t="str">
        <f t="shared" si="218"/>
        <v/>
      </c>
      <c r="K2354" s="18" t="str">
        <f t="shared" si="219"/>
        <v/>
      </c>
      <c r="L2354" s="18" t="str">
        <f t="shared" si="220"/>
        <v/>
      </c>
      <c r="M2354" s="17" t="str">
        <f t="shared" si="221"/>
        <v>✔</v>
      </c>
    </row>
    <row r="2355" spans="1:13" ht="14.25" customHeight="1" x14ac:dyDescent="0.15">
      <c r="A2355" s="24" t="s">
        <v>4290</v>
      </c>
      <c r="B2355" s="24" t="s">
        <v>3965</v>
      </c>
      <c r="C2355" s="23" t="s">
        <v>4289</v>
      </c>
      <c r="D2355" s="22"/>
      <c r="E2355" s="91">
        <v>1080</v>
      </c>
      <c r="F2355" s="21">
        <v>27</v>
      </c>
      <c r="G2355" s="20"/>
      <c r="H2355" s="14" t="str">
        <f t="shared" si="216"/>
        <v/>
      </c>
      <c r="I2355" s="19">
        <f t="shared" si="217"/>
        <v>29160</v>
      </c>
      <c r="J2355" s="14" t="str">
        <f t="shared" si="218"/>
        <v/>
      </c>
      <c r="K2355" s="18" t="str">
        <f t="shared" si="219"/>
        <v/>
      </c>
      <c r="L2355" s="18" t="str">
        <f t="shared" si="220"/>
        <v/>
      </c>
      <c r="M2355" s="17" t="str">
        <f t="shared" si="221"/>
        <v>✔</v>
      </c>
    </row>
    <row r="2356" spans="1:13" ht="14.25" customHeight="1" x14ac:dyDescent="0.15">
      <c r="A2356" s="24" t="s">
        <v>4288</v>
      </c>
      <c r="B2356" s="24" t="s">
        <v>3965</v>
      </c>
      <c r="C2356" s="23" t="s">
        <v>4287</v>
      </c>
      <c r="D2356" s="22"/>
      <c r="E2356" s="91">
        <v>12960</v>
      </c>
      <c r="F2356" s="21">
        <v>10</v>
      </c>
      <c r="G2356" s="20"/>
      <c r="H2356" s="14" t="str">
        <f t="shared" si="216"/>
        <v/>
      </c>
      <c r="I2356" s="19">
        <f t="shared" si="217"/>
        <v>129600</v>
      </c>
      <c r="J2356" s="14" t="str">
        <f t="shared" si="218"/>
        <v/>
      </c>
      <c r="K2356" s="18" t="str">
        <f t="shared" si="219"/>
        <v/>
      </c>
      <c r="L2356" s="18" t="str">
        <f t="shared" si="220"/>
        <v/>
      </c>
      <c r="M2356" s="17" t="str">
        <f t="shared" si="221"/>
        <v>✔</v>
      </c>
    </row>
    <row r="2357" spans="1:13" ht="14.25" customHeight="1" x14ac:dyDescent="0.15">
      <c r="A2357" s="24" t="s">
        <v>4286</v>
      </c>
      <c r="B2357" s="24" t="s">
        <v>3965</v>
      </c>
      <c r="C2357" s="23" t="s">
        <v>4285</v>
      </c>
      <c r="D2357" s="22"/>
      <c r="E2357" s="91">
        <v>1080</v>
      </c>
      <c r="F2357" s="21">
        <v>351</v>
      </c>
      <c r="G2357" s="20"/>
      <c r="H2357" s="14" t="str">
        <f t="shared" si="216"/>
        <v/>
      </c>
      <c r="I2357" s="19">
        <f t="shared" si="217"/>
        <v>379080</v>
      </c>
      <c r="J2357" s="14" t="str">
        <f t="shared" si="218"/>
        <v/>
      </c>
      <c r="K2357" s="18" t="str">
        <f t="shared" si="219"/>
        <v/>
      </c>
      <c r="L2357" s="18" t="str">
        <f t="shared" si="220"/>
        <v/>
      </c>
      <c r="M2357" s="17" t="str">
        <f t="shared" si="221"/>
        <v>✔</v>
      </c>
    </row>
    <row r="2358" spans="1:13" ht="14.25" customHeight="1" x14ac:dyDescent="0.15">
      <c r="A2358" s="24" t="s">
        <v>4284</v>
      </c>
      <c r="B2358" s="24" t="s">
        <v>3965</v>
      </c>
      <c r="C2358" s="23" t="s">
        <v>4283</v>
      </c>
      <c r="D2358" s="22"/>
      <c r="E2358" s="91">
        <v>12960</v>
      </c>
      <c r="F2358" s="21">
        <v>5</v>
      </c>
      <c r="G2358" s="20"/>
      <c r="H2358" s="14" t="str">
        <f t="shared" si="216"/>
        <v/>
      </c>
      <c r="I2358" s="19">
        <f t="shared" si="217"/>
        <v>64800</v>
      </c>
      <c r="J2358" s="14" t="str">
        <f t="shared" si="218"/>
        <v/>
      </c>
      <c r="K2358" s="18" t="str">
        <f t="shared" si="219"/>
        <v/>
      </c>
      <c r="L2358" s="18" t="str">
        <f t="shared" si="220"/>
        <v/>
      </c>
      <c r="M2358" s="17" t="str">
        <f t="shared" si="221"/>
        <v>✔</v>
      </c>
    </row>
    <row r="2359" spans="1:13" ht="14.25" customHeight="1" x14ac:dyDescent="0.15">
      <c r="A2359" s="24" t="s">
        <v>4282</v>
      </c>
      <c r="B2359" s="24" t="s">
        <v>3965</v>
      </c>
      <c r="C2359" s="23" t="s">
        <v>4281</v>
      </c>
      <c r="D2359" s="22"/>
      <c r="E2359" s="91">
        <v>1380</v>
      </c>
      <c r="F2359" s="21">
        <v>8</v>
      </c>
      <c r="G2359" s="20"/>
      <c r="H2359" s="14" t="str">
        <f t="shared" si="216"/>
        <v/>
      </c>
      <c r="I2359" s="19">
        <f t="shared" si="217"/>
        <v>11040</v>
      </c>
      <c r="J2359" s="14" t="str">
        <f t="shared" si="218"/>
        <v/>
      </c>
      <c r="K2359" s="18" t="str">
        <f t="shared" si="219"/>
        <v/>
      </c>
      <c r="L2359" s="18" t="str">
        <f t="shared" si="220"/>
        <v/>
      </c>
      <c r="M2359" s="17" t="str">
        <f t="shared" si="221"/>
        <v>✔</v>
      </c>
    </row>
    <row r="2360" spans="1:13" ht="14.25" customHeight="1" x14ac:dyDescent="0.15">
      <c r="A2360" s="24" t="s">
        <v>4280</v>
      </c>
      <c r="B2360" s="24" t="s">
        <v>3965</v>
      </c>
      <c r="C2360" s="23" t="s">
        <v>4279</v>
      </c>
      <c r="D2360" s="22"/>
      <c r="E2360" s="91">
        <v>890</v>
      </c>
      <c r="F2360" s="21">
        <v>3</v>
      </c>
      <c r="G2360" s="20"/>
      <c r="H2360" s="14" t="str">
        <f t="shared" si="216"/>
        <v/>
      </c>
      <c r="I2360" s="19">
        <f t="shared" si="217"/>
        <v>2670</v>
      </c>
      <c r="J2360" s="14" t="str">
        <f t="shared" si="218"/>
        <v/>
      </c>
      <c r="K2360" s="18" t="str">
        <f t="shared" si="219"/>
        <v/>
      </c>
      <c r="L2360" s="18" t="str">
        <f t="shared" si="220"/>
        <v/>
      </c>
      <c r="M2360" s="17" t="str">
        <f t="shared" si="221"/>
        <v>✔</v>
      </c>
    </row>
    <row r="2361" spans="1:13" ht="14.25" customHeight="1" x14ac:dyDescent="0.15">
      <c r="A2361" s="24" t="s">
        <v>4278</v>
      </c>
      <c r="B2361" s="24" t="s">
        <v>3965</v>
      </c>
      <c r="C2361" s="23" t="s">
        <v>4277</v>
      </c>
      <c r="D2361" s="22"/>
      <c r="E2361" s="91">
        <v>2867.2</v>
      </c>
      <c r="F2361" s="21">
        <v>3</v>
      </c>
      <c r="G2361" s="20"/>
      <c r="H2361" s="14" t="str">
        <f t="shared" si="216"/>
        <v/>
      </c>
      <c r="I2361" s="19">
        <f t="shared" si="217"/>
        <v>8601.5999999999985</v>
      </c>
      <c r="J2361" s="14" t="str">
        <f t="shared" si="218"/>
        <v/>
      </c>
      <c r="K2361" s="18" t="str">
        <f t="shared" si="219"/>
        <v/>
      </c>
      <c r="L2361" s="18" t="str">
        <f t="shared" si="220"/>
        <v/>
      </c>
      <c r="M2361" s="17" t="str">
        <f t="shared" si="221"/>
        <v>✔</v>
      </c>
    </row>
    <row r="2362" spans="1:13" ht="14.25" customHeight="1" x14ac:dyDescent="0.15">
      <c r="A2362" s="24" t="s">
        <v>4276</v>
      </c>
      <c r="B2362" s="24" t="s">
        <v>3965</v>
      </c>
      <c r="C2362" s="23" t="s">
        <v>4275</v>
      </c>
      <c r="D2362" s="22"/>
      <c r="E2362" s="91">
        <v>1260</v>
      </c>
      <c r="F2362" s="21">
        <v>36</v>
      </c>
      <c r="G2362" s="20"/>
      <c r="H2362" s="14" t="str">
        <f t="shared" si="216"/>
        <v/>
      </c>
      <c r="I2362" s="19">
        <f t="shared" si="217"/>
        <v>45360</v>
      </c>
      <c r="J2362" s="14" t="str">
        <f t="shared" si="218"/>
        <v/>
      </c>
      <c r="K2362" s="18" t="str">
        <f t="shared" si="219"/>
        <v/>
      </c>
      <c r="L2362" s="18" t="str">
        <f t="shared" si="220"/>
        <v/>
      </c>
      <c r="M2362" s="17" t="str">
        <f t="shared" si="221"/>
        <v>✔</v>
      </c>
    </row>
    <row r="2363" spans="1:13" ht="14.25" customHeight="1" x14ac:dyDescent="0.15">
      <c r="A2363" s="24" t="s">
        <v>4274</v>
      </c>
      <c r="B2363" s="24" t="s">
        <v>3965</v>
      </c>
      <c r="C2363" s="23" t="s">
        <v>4273</v>
      </c>
      <c r="D2363" s="22"/>
      <c r="E2363" s="91">
        <v>630</v>
      </c>
      <c r="F2363" s="21">
        <v>159</v>
      </c>
      <c r="G2363" s="20"/>
      <c r="H2363" s="14" t="str">
        <f t="shared" si="216"/>
        <v/>
      </c>
      <c r="I2363" s="19">
        <f t="shared" si="217"/>
        <v>100170</v>
      </c>
      <c r="J2363" s="14" t="str">
        <f t="shared" si="218"/>
        <v/>
      </c>
      <c r="K2363" s="18" t="str">
        <f t="shared" si="219"/>
        <v/>
      </c>
      <c r="L2363" s="18" t="str">
        <f t="shared" si="220"/>
        <v/>
      </c>
      <c r="M2363" s="17" t="str">
        <f t="shared" si="221"/>
        <v>✔</v>
      </c>
    </row>
    <row r="2364" spans="1:13" ht="14.25" customHeight="1" x14ac:dyDescent="0.15">
      <c r="A2364" s="24" t="s">
        <v>4272</v>
      </c>
      <c r="B2364" s="24" t="s">
        <v>3965</v>
      </c>
      <c r="C2364" s="23" t="s">
        <v>4271</v>
      </c>
      <c r="D2364" s="22"/>
      <c r="E2364" s="91">
        <v>630</v>
      </c>
      <c r="F2364" s="21">
        <v>3</v>
      </c>
      <c r="G2364" s="20"/>
      <c r="H2364" s="14" t="str">
        <f t="shared" si="216"/>
        <v/>
      </c>
      <c r="I2364" s="19">
        <f t="shared" si="217"/>
        <v>1890</v>
      </c>
      <c r="J2364" s="14" t="str">
        <f t="shared" si="218"/>
        <v/>
      </c>
      <c r="K2364" s="18" t="str">
        <f t="shared" si="219"/>
        <v/>
      </c>
      <c r="L2364" s="18" t="str">
        <f t="shared" si="220"/>
        <v/>
      </c>
      <c r="M2364" s="17" t="str">
        <f t="shared" si="221"/>
        <v>✔</v>
      </c>
    </row>
    <row r="2365" spans="1:13" ht="14.25" customHeight="1" x14ac:dyDescent="0.15">
      <c r="A2365" s="24" t="s">
        <v>4270</v>
      </c>
      <c r="B2365" s="24" t="s">
        <v>3965</v>
      </c>
      <c r="C2365" s="23" t="s">
        <v>4269</v>
      </c>
      <c r="D2365" s="22"/>
      <c r="E2365" s="91">
        <v>1080</v>
      </c>
      <c r="F2365" s="21">
        <v>46</v>
      </c>
      <c r="G2365" s="20"/>
      <c r="H2365" s="14" t="str">
        <f t="shared" si="216"/>
        <v/>
      </c>
      <c r="I2365" s="19">
        <f t="shared" si="217"/>
        <v>49680</v>
      </c>
      <c r="J2365" s="14" t="str">
        <f t="shared" si="218"/>
        <v/>
      </c>
      <c r="K2365" s="18" t="str">
        <f t="shared" si="219"/>
        <v/>
      </c>
      <c r="L2365" s="18" t="str">
        <f t="shared" si="220"/>
        <v/>
      </c>
      <c r="M2365" s="17" t="str">
        <f t="shared" si="221"/>
        <v>✔</v>
      </c>
    </row>
    <row r="2366" spans="1:13" ht="14.25" customHeight="1" x14ac:dyDescent="0.15">
      <c r="A2366" s="24" t="s">
        <v>4268</v>
      </c>
      <c r="B2366" s="24" t="s">
        <v>3965</v>
      </c>
      <c r="C2366" s="23" t="s">
        <v>4267</v>
      </c>
      <c r="D2366" s="22"/>
      <c r="E2366" s="91">
        <v>5400</v>
      </c>
      <c r="F2366" s="21">
        <v>29</v>
      </c>
      <c r="G2366" s="20"/>
      <c r="H2366" s="14" t="str">
        <f t="shared" si="216"/>
        <v/>
      </c>
      <c r="I2366" s="19">
        <f t="shared" si="217"/>
        <v>156600</v>
      </c>
      <c r="J2366" s="14" t="str">
        <f t="shared" si="218"/>
        <v/>
      </c>
      <c r="K2366" s="18" t="str">
        <f t="shared" si="219"/>
        <v/>
      </c>
      <c r="L2366" s="18" t="str">
        <f t="shared" si="220"/>
        <v/>
      </c>
      <c r="M2366" s="17" t="str">
        <f t="shared" si="221"/>
        <v>✔</v>
      </c>
    </row>
    <row r="2367" spans="1:13" ht="14.25" customHeight="1" x14ac:dyDescent="0.15">
      <c r="A2367" s="24" t="s">
        <v>4266</v>
      </c>
      <c r="B2367" s="24" t="s">
        <v>3965</v>
      </c>
      <c r="C2367" s="23" t="s">
        <v>4265</v>
      </c>
      <c r="D2367" s="22"/>
      <c r="E2367" s="91">
        <v>630</v>
      </c>
      <c r="F2367" s="21">
        <v>8</v>
      </c>
      <c r="G2367" s="20"/>
      <c r="H2367" s="14" t="str">
        <f t="shared" si="216"/>
        <v/>
      </c>
      <c r="I2367" s="19">
        <f t="shared" si="217"/>
        <v>5040</v>
      </c>
      <c r="J2367" s="14" t="str">
        <f t="shared" si="218"/>
        <v/>
      </c>
      <c r="K2367" s="18" t="str">
        <f t="shared" si="219"/>
        <v/>
      </c>
      <c r="L2367" s="18" t="str">
        <f t="shared" si="220"/>
        <v/>
      </c>
      <c r="M2367" s="17" t="str">
        <f t="shared" si="221"/>
        <v>✔</v>
      </c>
    </row>
    <row r="2368" spans="1:13" ht="14.25" customHeight="1" x14ac:dyDescent="0.15">
      <c r="A2368" s="24" t="s">
        <v>4264</v>
      </c>
      <c r="B2368" s="24" t="s">
        <v>3965</v>
      </c>
      <c r="C2368" s="23" t="s">
        <v>4263</v>
      </c>
      <c r="D2368" s="22"/>
      <c r="E2368" s="91">
        <v>2700</v>
      </c>
      <c r="F2368" s="21">
        <v>5</v>
      </c>
      <c r="G2368" s="20"/>
      <c r="H2368" s="14" t="str">
        <f t="shared" si="216"/>
        <v/>
      </c>
      <c r="I2368" s="19">
        <f t="shared" si="217"/>
        <v>13500</v>
      </c>
      <c r="J2368" s="14" t="str">
        <f t="shared" si="218"/>
        <v/>
      </c>
      <c r="K2368" s="18" t="str">
        <f t="shared" si="219"/>
        <v/>
      </c>
      <c r="L2368" s="18" t="str">
        <f t="shared" si="220"/>
        <v/>
      </c>
      <c r="M2368" s="17" t="str">
        <f t="shared" si="221"/>
        <v>✔</v>
      </c>
    </row>
    <row r="2369" spans="1:13" ht="14.25" customHeight="1" x14ac:dyDescent="0.15">
      <c r="A2369" s="24" t="s">
        <v>4262</v>
      </c>
      <c r="B2369" s="24" t="s">
        <v>3965</v>
      </c>
      <c r="C2369" s="23" t="s">
        <v>4261</v>
      </c>
      <c r="D2369" s="22"/>
      <c r="E2369" s="91">
        <v>1250</v>
      </c>
      <c r="F2369" s="21">
        <v>329</v>
      </c>
      <c r="G2369" s="20"/>
      <c r="H2369" s="14" t="str">
        <f t="shared" si="216"/>
        <v/>
      </c>
      <c r="I2369" s="19">
        <f t="shared" si="217"/>
        <v>411250</v>
      </c>
      <c r="J2369" s="14" t="str">
        <f t="shared" si="218"/>
        <v/>
      </c>
      <c r="K2369" s="18" t="str">
        <f t="shared" si="219"/>
        <v/>
      </c>
      <c r="L2369" s="18" t="str">
        <f t="shared" si="220"/>
        <v/>
      </c>
      <c r="M2369" s="17" t="str">
        <f t="shared" si="221"/>
        <v>✔</v>
      </c>
    </row>
    <row r="2370" spans="1:13" ht="14.25" customHeight="1" x14ac:dyDescent="0.15">
      <c r="A2370" s="24" t="s">
        <v>4260</v>
      </c>
      <c r="B2370" s="24" t="s">
        <v>3965</v>
      </c>
      <c r="C2370" s="23" t="s">
        <v>4259</v>
      </c>
      <c r="D2370" s="22"/>
      <c r="E2370" s="91">
        <v>2530</v>
      </c>
      <c r="F2370" s="21">
        <v>20</v>
      </c>
      <c r="G2370" s="20"/>
      <c r="H2370" s="14" t="str">
        <f t="shared" si="216"/>
        <v/>
      </c>
      <c r="I2370" s="19">
        <f t="shared" si="217"/>
        <v>50600</v>
      </c>
      <c r="J2370" s="14" t="str">
        <f t="shared" si="218"/>
        <v/>
      </c>
      <c r="K2370" s="18" t="str">
        <f t="shared" si="219"/>
        <v/>
      </c>
      <c r="L2370" s="18" t="str">
        <f t="shared" si="220"/>
        <v/>
      </c>
      <c r="M2370" s="17" t="str">
        <f t="shared" si="221"/>
        <v>✔</v>
      </c>
    </row>
    <row r="2371" spans="1:13" ht="14.25" customHeight="1" x14ac:dyDescent="0.15">
      <c r="A2371" s="24" t="s">
        <v>4258</v>
      </c>
      <c r="B2371" s="24" t="s">
        <v>3965</v>
      </c>
      <c r="C2371" s="23" t="s">
        <v>4257</v>
      </c>
      <c r="D2371" s="22"/>
      <c r="E2371" s="91">
        <v>828</v>
      </c>
      <c r="F2371" s="21">
        <v>3</v>
      </c>
      <c r="G2371" s="20"/>
      <c r="H2371" s="14" t="str">
        <f t="shared" si="216"/>
        <v/>
      </c>
      <c r="I2371" s="19">
        <f t="shared" si="217"/>
        <v>2484</v>
      </c>
      <c r="J2371" s="14" t="str">
        <f t="shared" si="218"/>
        <v/>
      </c>
      <c r="K2371" s="18" t="str">
        <f t="shared" si="219"/>
        <v/>
      </c>
      <c r="L2371" s="18" t="str">
        <f t="shared" si="220"/>
        <v/>
      </c>
      <c r="M2371" s="17" t="str">
        <f t="shared" si="221"/>
        <v>✔</v>
      </c>
    </row>
    <row r="2372" spans="1:13" ht="14.25" customHeight="1" x14ac:dyDescent="0.15">
      <c r="A2372" s="24" t="s">
        <v>4256</v>
      </c>
      <c r="B2372" s="24" t="s">
        <v>3965</v>
      </c>
      <c r="C2372" s="23" t="s">
        <v>4255</v>
      </c>
      <c r="D2372" s="22"/>
      <c r="E2372" s="91">
        <v>2610</v>
      </c>
      <c r="F2372" s="21">
        <v>10</v>
      </c>
      <c r="G2372" s="20"/>
      <c r="H2372" s="14" t="str">
        <f t="shared" si="216"/>
        <v/>
      </c>
      <c r="I2372" s="19">
        <f t="shared" si="217"/>
        <v>26100</v>
      </c>
      <c r="J2372" s="14" t="str">
        <f t="shared" si="218"/>
        <v/>
      </c>
      <c r="K2372" s="18" t="str">
        <f t="shared" si="219"/>
        <v/>
      </c>
      <c r="L2372" s="18" t="str">
        <f t="shared" si="220"/>
        <v/>
      </c>
      <c r="M2372" s="17" t="str">
        <f t="shared" si="221"/>
        <v>✔</v>
      </c>
    </row>
    <row r="2373" spans="1:13" ht="14.25" customHeight="1" x14ac:dyDescent="0.15">
      <c r="A2373" s="24" t="s">
        <v>4254</v>
      </c>
      <c r="B2373" s="24" t="s">
        <v>3965</v>
      </c>
      <c r="C2373" s="23" t="s">
        <v>4253</v>
      </c>
      <c r="D2373" s="22"/>
      <c r="E2373" s="91">
        <v>6100</v>
      </c>
      <c r="F2373" s="21">
        <v>27</v>
      </c>
      <c r="G2373" s="20"/>
      <c r="H2373" s="14" t="str">
        <f t="shared" si="216"/>
        <v/>
      </c>
      <c r="I2373" s="19">
        <f t="shared" si="217"/>
        <v>164700</v>
      </c>
      <c r="J2373" s="14" t="str">
        <f t="shared" si="218"/>
        <v/>
      </c>
      <c r="K2373" s="18" t="str">
        <f t="shared" si="219"/>
        <v/>
      </c>
      <c r="L2373" s="18" t="str">
        <f t="shared" si="220"/>
        <v/>
      </c>
      <c r="M2373" s="17" t="str">
        <f t="shared" si="221"/>
        <v>✔</v>
      </c>
    </row>
    <row r="2374" spans="1:13" ht="14.25" customHeight="1" x14ac:dyDescent="0.15">
      <c r="A2374" s="24" t="s">
        <v>4252</v>
      </c>
      <c r="B2374" s="24" t="s">
        <v>3965</v>
      </c>
      <c r="C2374" s="23" t="s">
        <v>4251</v>
      </c>
      <c r="D2374" s="22"/>
      <c r="E2374" s="91">
        <v>1080</v>
      </c>
      <c r="F2374" s="21">
        <v>34</v>
      </c>
      <c r="G2374" s="20"/>
      <c r="H2374" s="14" t="str">
        <f t="shared" si="216"/>
        <v/>
      </c>
      <c r="I2374" s="19">
        <f t="shared" si="217"/>
        <v>36720</v>
      </c>
      <c r="J2374" s="14" t="str">
        <f t="shared" si="218"/>
        <v/>
      </c>
      <c r="K2374" s="18" t="str">
        <f t="shared" si="219"/>
        <v/>
      </c>
      <c r="L2374" s="18" t="str">
        <f t="shared" si="220"/>
        <v/>
      </c>
      <c r="M2374" s="17" t="str">
        <f t="shared" si="221"/>
        <v>✔</v>
      </c>
    </row>
    <row r="2375" spans="1:13" ht="14.25" customHeight="1" x14ac:dyDescent="0.15">
      <c r="A2375" s="24" t="s">
        <v>4250</v>
      </c>
      <c r="B2375" s="24" t="s">
        <v>3965</v>
      </c>
      <c r="C2375" s="23" t="s">
        <v>4249</v>
      </c>
      <c r="D2375" s="22"/>
      <c r="E2375" s="91">
        <v>3150</v>
      </c>
      <c r="F2375" s="21">
        <v>5</v>
      </c>
      <c r="G2375" s="20"/>
      <c r="H2375" s="14" t="str">
        <f t="shared" si="216"/>
        <v/>
      </c>
      <c r="I2375" s="19">
        <f t="shared" si="217"/>
        <v>15750</v>
      </c>
      <c r="J2375" s="14" t="str">
        <f t="shared" si="218"/>
        <v/>
      </c>
      <c r="K2375" s="18" t="str">
        <f t="shared" si="219"/>
        <v/>
      </c>
      <c r="L2375" s="18" t="str">
        <f t="shared" si="220"/>
        <v/>
      </c>
      <c r="M2375" s="17" t="str">
        <f t="shared" si="221"/>
        <v>✔</v>
      </c>
    </row>
    <row r="2376" spans="1:13" ht="14.25" customHeight="1" x14ac:dyDescent="0.15">
      <c r="A2376" s="24" t="s">
        <v>4248</v>
      </c>
      <c r="B2376" s="24" t="s">
        <v>3965</v>
      </c>
      <c r="C2376" s="23" t="s">
        <v>4247</v>
      </c>
      <c r="D2376" s="22"/>
      <c r="E2376" s="91">
        <v>1080</v>
      </c>
      <c r="F2376" s="21">
        <v>32</v>
      </c>
      <c r="G2376" s="20"/>
      <c r="H2376" s="14" t="str">
        <f t="shared" si="216"/>
        <v/>
      </c>
      <c r="I2376" s="19">
        <f t="shared" si="217"/>
        <v>34560</v>
      </c>
      <c r="J2376" s="14" t="str">
        <f t="shared" si="218"/>
        <v/>
      </c>
      <c r="K2376" s="18" t="str">
        <f t="shared" si="219"/>
        <v/>
      </c>
      <c r="L2376" s="18" t="str">
        <f t="shared" si="220"/>
        <v/>
      </c>
      <c r="M2376" s="17" t="str">
        <f t="shared" si="221"/>
        <v>✔</v>
      </c>
    </row>
    <row r="2377" spans="1:13" ht="14.25" customHeight="1" x14ac:dyDescent="0.15">
      <c r="A2377" s="24" t="s">
        <v>4246</v>
      </c>
      <c r="B2377" s="24" t="s">
        <v>3965</v>
      </c>
      <c r="C2377" s="23" t="s">
        <v>4245</v>
      </c>
      <c r="D2377" s="22"/>
      <c r="E2377" s="91">
        <v>1080</v>
      </c>
      <c r="F2377" s="21">
        <v>34</v>
      </c>
      <c r="G2377" s="20"/>
      <c r="H2377" s="14" t="str">
        <f t="shared" si="216"/>
        <v/>
      </c>
      <c r="I2377" s="19">
        <f t="shared" si="217"/>
        <v>36720</v>
      </c>
      <c r="J2377" s="14" t="str">
        <f t="shared" si="218"/>
        <v/>
      </c>
      <c r="K2377" s="18" t="str">
        <f t="shared" si="219"/>
        <v/>
      </c>
      <c r="L2377" s="18" t="str">
        <f t="shared" si="220"/>
        <v/>
      </c>
      <c r="M2377" s="17" t="str">
        <f t="shared" si="221"/>
        <v>✔</v>
      </c>
    </row>
    <row r="2378" spans="1:13" ht="14.25" customHeight="1" x14ac:dyDescent="0.15">
      <c r="A2378" s="24" t="s">
        <v>4244</v>
      </c>
      <c r="B2378" s="24" t="s">
        <v>3965</v>
      </c>
      <c r="C2378" s="23" t="s">
        <v>4243</v>
      </c>
      <c r="D2378" s="22"/>
      <c r="E2378" s="91">
        <v>990</v>
      </c>
      <c r="F2378" s="21">
        <v>1164</v>
      </c>
      <c r="G2378" s="20"/>
      <c r="H2378" s="14" t="str">
        <f t="shared" si="216"/>
        <v/>
      </c>
      <c r="I2378" s="19">
        <f t="shared" si="217"/>
        <v>1152360</v>
      </c>
      <c r="J2378" s="14" t="str">
        <f t="shared" si="218"/>
        <v/>
      </c>
      <c r="K2378" s="18" t="str">
        <f t="shared" si="219"/>
        <v/>
      </c>
      <c r="L2378" s="18" t="str">
        <f t="shared" si="220"/>
        <v/>
      </c>
      <c r="M2378" s="17" t="str">
        <f t="shared" si="221"/>
        <v>✔</v>
      </c>
    </row>
    <row r="2379" spans="1:13" ht="14.25" customHeight="1" x14ac:dyDescent="0.15">
      <c r="A2379" s="24" t="s">
        <v>4242</v>
      </c>
      <c r="B2379" s="24" t="s">
        <v>3965</v>
      </c>
      <c r="C2379" s="23" t="s">
        <v>4241</v>
      </c>
      <c r="D2379" s="22"/>
      <c r="E2379" s="91">
        <v>1080</v>
      </c>
      <c r="F2379" s="21">
        <v>36</v>
      </c>
      <c r="G2379" s="20"/>
      <c r="H2379" s="14" t="str">
        <f t="shared" si="216"/>
        <v/>
      </c>
      <c r="I2379" s="19">
        <f t="shared" si="217"/>
        <v>38880</v>
      </c>
      <c r="J2379" s="14" t="str">
        <f t="shared" si="218"/>
        <v/>
      </c>
      <c r="K2379" s="18" t="str">
        <f t="shared" si="219"/>
        <v/>
      </c>
      <c r="L2379" s="18" t="str">
        <f t="shared" si="220"/>
        <v/>
      </c>
      <c r="M2379" s="17" t="str">
        <f t="shared" si="221"/>
        <v>✔</v>
      </c>
    </row>
    <row r="2380" spans="1:13" ht="14.25" customHeight="1" x14ac:dyDescent="0.15">
      <c r="A2380" s="24" t="s">
        <v>4240</v>
      </c>
      <c r="B2380" s="24" t="s">
        <v>3965</v>
      </c>
      <c r="C2380" s="23" t="s">
        <v>4239</v>
      </c>
      <c r="D2380" s="22"/>
      <c r="E2380" s="91">
        <v>630</v>
      </c>
      <c r="F2380" s="21">
        <v>53</v>
      </c>
      <c r="G2380" s="20"/>
      <c r="H2380" s="14" t="str">
        <f t="shared" ref="H2380:H2443" si="222">IFERROR(ROUNDDOWN(IF(G2380="","",G2380*1.1),0),"")</f>
        <v/>
      </c>
      <c r="I2380" s="19">
        <f t="shared" ref="I2380:I2443" si="223">IF(F2380="","",F2380*E2380)</f>
        <v>33390</v>
      </c>
      <c r="J2380" s="14" t="str">
        <f t="shared" ref="J2380:J2443" si="224">IF(G2380="","",H2380*F2380)</f>
        <v/>
      </c>
      <c r="K2380" s="18" t="str">
        <f t="shared" ref="K2380:K2443" si="225">IF(G2380="","",1-J2380/I2380/1.1)</f>
        <v/>
      </c>
      <c r="L2380" s="18" t="str">
        <f t="shared" ref="L2380:L2443" si="226">IF(G2380="","",1-J2380/I2380)</f>
        <v/>
      </c>
      <c r="M2380" s="17" t="str">
        <f t="shared" ref="M2380:M2443" si="227">IF(G2380="","✔","")</f>
        <v>✔</v>
      </c>
    </row>
    <row r="2381" spans="1:13" ht="14.25" customHeight="1" x14ac:dyDescent="0.15">
      <c r="A2381" s="24" t="s">
        <v>4238</v>
      </c>
      <c r="B2381" s="24" t="s">
        <v>3965</v>
      </c>
      <c r="C2381" s="23" t="s">
        <v>4237</v>
      </c>
      <c r="D2381" s="22"/>
      <c r="E2381" s="91">
        <v>630</v>
      </c>
      <c r="F2381" s="21">
        <v>12</v>
      </c>
      <c r="G2381" s="20"/>
      <c r="H2381" s="14" t="str">
        <f t="shared" si="222"/>
        <v/>
      </c>
      <c r="I2381" s="19">
        <f t="shared" si="223"/>
        <v>7560</v>
      </c>
      <c r="J2381" s="14" t="str">
        <f t="shared" si="224"/>
        <v/>
      </c>
      <c r="K2381" s="18" t="str">
        <f t="shared" si="225"/>
        <v/>
      </c>
      <c r="L2381" s="18" t="str">
        <f t="shared" si="226"/>
        <v/>
      </c>
      <c r="M2381" s="17" t="str">
        <f t="shared" si="227"/>
        <v>✔</v>
      </c>
    </row>
    <row r="2382" spans="1:13" ht="14.25" customHeight="1" x14ac:dyDescent="0.15">
      <c r="A2382" s="24" t="s">
        <v>4236</v>
      </c>
      <c r="B2382" s="24" t="s">
        <v>3965</v>
      </c>
      <c r="C2382" s="23" t="s">
        <v>4235</v>
      </c>
      <c r="D2382" s="22"/>
      <c r="E2382" s="91">
        <v>1270</v>
      </c>
      <c r="F2382" s="21">
        <v>5</v>
      </c>
      <c r="G2382" s="20"/>
      <c r="H2382" s="14" t="str">
        <f t="shared" si="222"/>
        <v/>
      </c>
      <c r="I2382" s="19">
        <f t="shared" si="223"/>
        <v>6350</v>
      </c>
      <c r="J2382" s="14" t="str">
        <f t="shared" si="224"/>
        <v/>
      </c>
      <c r="K2382" s="18" t="str">
        <f t="shared" si="225"/>
        <v/>
      </c>
      <c r="L2382" s="18" t="str">
        <f t="shared" si="226"/>
        <v/>
      </c>
      <c r="M2382" s="17" t="str">
        <f t="shared" si="227"/>
        <v>✔</v>
      </c>
    </row>
    <row r="2383" spans="1:13" ht="14.25" customHeight="1" x14ac:dyDescent="0.15">
      <c r="A2383" s="24" t="s">
        <v>4234</v>
      </c>
      <c r="B2383" s="24" t="s">
        <v>3965</v>
      </c>
      <c r="C2383" s="23" t="s">
        <v>4233</v>
      </c>
      <c r="D2383" s="22"/>
      <c r="E2383" s="91">
        <v>1736</v>
      </c>
      <c r="F2383" s="21">
        <v>5</v>
      </c>
      <c r="G2383" s="20"/>
      <c r="H2383" s="14" t="str">
        <f t="shared" si="222"/>
        <v/>
      </c>
      <c r="I2383" s="19">
        <f t="shared" si="223"/>
        <v>8680</v>
      </c>
      <c r="J2383" s="14" t="str">
        <f t="shared" si="224"/>
        <v/>
      </c>
      <c r="K2383" s="18" t="str">
        <f t="shared" si="225"/>
        <v/>
      </c>
      <c r="L2383" s="18" t="str">
        <f t="shared" si="226"/>
        <v/>
      </c>
      <c r="M2383" s="17" t="str">
        <f t="shared" si="227"/>
        <v>✔</v>
      </c>
    </row>
    <row r="2384" spans="1:13" ht="14.25" customHeight="1" x14ac:dyDescent="0.15">
      <c r="A2384" s="24" t="s">
        <v>4232</v>
      </c>
      <c r="B2384" s="24" t="s">
        <v>3965</v>
      </c>
      <c r="C2384" s="23" t="s">
        <v>4231</v>
      </c>
      <c r="D2384" s="22"/>
      <c r="E2384" s="91">
        <v>2110</v>
      </c>
      <c r="F2384" s="21">
        <v>3</v>
      </c>
      <c r="G2384" s="20"/>
      <c r="H2384" s="14" t="str">
        <f t="shared" si="222"/>
        <v/>
      </c>
      <c r="I2384" s="19">
        <f t="shared" si="223"/>
        <v>6330</v>
      </c>
      <c r="J2384" s="14" t="str">
        <f t="shared" si="224"/>
        <v/>
      </c>
      <c r="K2384" s="18" t="str">
        <f t="shared" si="225"/>
        <v/>
      </c>
      <c r="L2384" s="18" t="str">
        <f t="shared" si="226"/>
        <v/>
      </c>
      <c r="M2384" s="17" t="str">
        <f t="shared" si="227"/>
        <v>✔</v>
      </c>
    </row>
    <row r="2385" spans="1:13" ht="14.25" customHeight="1" x14ac:dyDescent="0.15">
      <c r="A2385" s="24" t="s">
        <v>4230</v>
      </c>
      <c r="B2385" s="24" t="s">
        <v>3965</v>
      </c>
      <c r="C2385" s="23" t="s">
        <v>4229</v>
      </c>
      <c r="D2385" s="22"/>
      <c r="E2385" s="91">
        <v>650</v>
      </c>
      <c r="F2385" s="21">
        <v>293</v>
      </c>
      <c r="G2385" s="20"/>
      <c r="H2385" s="14" t="str">
        <f t="shared" si="222"/>
        <v/>
      </c>
      <c r="I2385" s="19">
        <f t="shared" si="223"/>
        <v>190450</v>
      </c>
      <c r="J2385" s="14" t="str">
        <f t="shared" si="224"/>
        <v/>
      </c>
      <c r="K2385" s="18" t="str">
        <f t="shared" si="225"/>
        <v/>
      </c>
      <c r="L2385" s="18" t="str">
        <f t="shared" si="226"/>
        <v/>
      </c>
      <c r="M2385" s="17" t="str">
        <f t="shared" si="227"/>
        <v>✔</v>
      </c>
    </row>
    <row r="2386" spans="1:13" ht="14.25" customHeight="1" x14ac:dyDescent="0.15">
      <c r="A2386" s="24" t="s">
        <v>4228</v>
      </c>
      <c r="B2386" s="24" t="s">
        <v>3965</v>
      </c>
      <c r="C2386" s="23" t="s">
        <v>4227</v>
      </c>
      <c r="D2386" s="22"/>
      <c r="E2386" s="91">
        <v>680</v>
      </c>
      <c r="F2386" s="21">
        <v>75</v>
      </c>
      <c r="G2386" s="20"/>
      <c r="H2386" s="14" t="str">
        <f t="shared" si="222"/>
        <v/>
      </c>
      <c r="I2386" s="19">
        <f t="shared" si="223"/>
        <v>51000</v>
      </c>
      <c r="J2386" s="14" t="str">
        <f t="shared" si="224"/>
        <v/>
      </c>
      <c r="K2386" s="18" t="str">
        <f t="shared" si="225"/>
        <v/>
      </c>
      <c r="L2386" s="18" t="str">
        <f t="shared" si="226"/>
        <v/>
      </c>
      <c r="M2386" s="17" t="str">
        <f t="shared" si="227"/>
        <v>✔</v>
      </c>
    </row>
    <row r="2387" spans="1:13" ht="14.25" customHeight="1" x14ac:dyDescent="0.15">
      <c r="A2387" s="24" t="s">
        <v>4226</v>
      </c>
      <c r="B2387" s="24" t="s">
        <v>3965</v>
      </c>
      <c r="C2387" s="23" t="s">
        <v>4225</v>
      </c>
      <c r="D2387" s="22"/>
      <c r="E2387" s="91">
        <v>1110</v>
      </c>
      <c r="F2387" s="21">
        <v>5</v>
      </c>
      <c r="G2387" s="20"/>
      <c r="H2387" s="14" t="str">
        <f t="shared" si="222"/>
        <v/>
      </c>
      <c r="I2387" s="19">
        <f t="shared" si="223"/>
        <v>5550</v>
      </c>
      <c r="J2387" s="14" t="str">
        <f t="shared" si="224"/>
        <v/>
      </c>
      <c r="K2387" s="18" t="str">
        <f t="shared" si="225"/>
        <v/>
      </c>
      <c r="L2387" s="18" t="str">
        <f t="shared" si="226"/>
        <v/>
      </c>
      <c r="M2387" s="17" t="str">
        <f t="shared" si="227"/>
        <v>✔</v>
      </c>
    </row>
    <row r="2388" spans="1:13" ht="14.25" customHeight="1" x14ac:dyDescent="0.15">
      <c r="A2388" s="24" t="s">
        <v>4224</v>
      </c>
      <c r="B2388" s="24" t="s">
        <v>3965</v>
      </c>
      <c r="C2388" s="23" t="s">
        <v>4223</v>
      </c>
      <c r="D2388" s="22"/>
      <c r="E2388" s="91">
        <v>1080</v>
      </c>
      <c r="F2388" s="21">
        <v>20</v>
      </c>
      <c r="G2388" s="20"/>
      <c r="H2388" s="14" t="str">
        <f t="shared" si="222"/>
        <v/>
      </c>
      <c r="I2388" s="19">
        <f t="shared" si="223"/>
        <v>21600</v>
      </c>
      <c r="J2388" s="14" t="str">
        <f t="shared" si="224"/>
        <v/>
      </c>
      <c r="K2388" s="18" t="str">
        <f t="shared" si="225"/>
        <v/>
      </c>
      <c r="L2388" s="18" t="str">
        <f t="shared" si="226"/>
        <v/>
      </c>
      <c r="M2388" s="17" t="str">
        <f t="shared" si="227"/>
        <v>✔</v>
      </c>
    </row>
    <row r="2389" spans="1:13" ht="14.25" customHeight="1" x14ac:dyDescent="0.15">
      <c r="A2389" s="24" t="s">
        <v>4222</v>
      </c>
      <c r="B2389" s="24" t="s">
        <v>3965</v>
      </c>
      <c r="C2389" s="23" t="s">
        <v>4221</v>
      </c>
      <c r="D2389" s="22"/>
      <c r="E2389" s="91">
        <v>10800</v>
      </c>
      <c r="F2389" s="21">
        <v>5</v>
      </c>
      <c r="G2389" s="20"/>
      <c r="H2389" s="14" t="str">
        <f t="shared" si="222"/>
        <v/>
      </c>
      <c r="I2389" s="19">
        <f t="shared" si="223"/>
        <v>54000</v>
      </c>
      <c r="J2389" s="14" t="str">
        <f t="shared" si="224"/>
        <v/>
      </c>
      <c r="K2389" s="18" t="str">
        <f t="shared" si="225"/>
        <v/>
      </c>
      <c r="L2389" s="18" t="str">
        <f t="shared" si="226"/>
        <v/>
      </c>
      <c r="M2389" s="17" t="str">
        <f t="shared" si="227"/>
        <v>✔</v>
      </c>
    </row>
    <row r="2390" spans="1:13" ht="14.25" customHeight="1" x14ac:dyDescent="0.15">
      <c r="A2390" s="24" t="s">
        <v>4220</v>
      </c>
      <c r="B2390" s="24" t="s">
        <v>3965</v>
      </c>
      <c r="C2390" s="23" t="s">
        <v>4219</v>
      </c>
      <c r="D2390" s="22"/>
      <c r="E2390" s="91">
        <v>680</v>
      </c>
      <c r="F2390" s="21">
        <v>106</v>
      </c>
      <c r="G2390" s="20"/>
      <c r="H2390" s="14" t="str">
        <f t="shared" si="222"/>
        <v/>
      </c>
      <c r="I2390" s="19">
        <f t="shared" si="223"/>
        <v>72080</v>
      </c>
      <c r="J2390" s="14" t="str">
        <f t="shared" si="224"/>
        <v/>
      </c>
      <c r="K2390" s="18" t="str">
        <f t="shared" si="225"/>
        <v/>
      </c>
      <c r="L2390" s="18" t="str">
        <f t="shared" si="226"/>
        <v/>
      </c>
      <c r="M2390" s="17" t="str">
        <f t="shared" si="227"/>
        <v>✔</v>
      </c>
    </row>
    <row r="2391" spans="1:13" ht="14.25" customHeight="1" x14ac:dyDescent="0.15">
      <c r="A2391" s="24" t="s">
        <v>4218</v>
      </c>
      <c r="B2391" s="24" t="s">
        <v>3965</v>
      </c>
      <c r="C2391" s="23" t="s">
        <v>4217</v>
      </c>
      <c r="D2391" s="22"/>
      <c r="E2391" s="91">
        <v>1140</v>
      </c>
      <c r="F2391" s="21">
        <v>29</v>
      </c>
      <c r="G2391" s="20"/>
      <c r="H2391" s="14" t="str">
        <f t="shared" si="222"/>
        <v/>
      </c>
      <c r="I2391" s="19">
        <f t="shared" si="223"/>
        <v>33060</v>
      </c>
      <c r="J2391" s="14" t="str">
        <f t="shared" si="224"/>
        <v/>
      </c>
      <c r="K2391" s="18" t="str">
        <f t="shared" si="225"/>
        <v/>
      </c>
      <c r="L2391" s="18" t="str">
        <f t="shared" si="226"/>
        <v/>
      </c>
      <c r="M2391" s="17" t="str">
        <f t="shared" si="227"/>
        <v>✔</v>
      </c>
    </row>
    <row r="2392" spans="1:13" ht="14.25" customHeight="1" x14ac:dyDescent="0.15">
      <c r="A2392" s="24" t="s">
        <v>4216</v>
      </c>
      <c r="B2392" s="24" t="s">
        <v>3965</v>
      </c>
      <c r="C2392" s="23" t="s">
        <v>4215</v>
      </c>
      <c r="D2392" s="22"/>
      <c r="E2392" s="91">
        <v>630</v>
      </c>
      <c r="F2392" s="21">
        <v>3</v>
      </c>
      <c r="G2392" s="20"/>
      <c r="H2392" s="14" t="str">
        <f t="shared" si="222"/>
        <v/>
      </c>
      <c r="I2392" s="19">
        <f t="shared" si="223"/>
        <v>1890</v>
      </c>
      <c r="J2392" s="14" t="str">
        <f t="shared" si="224"/>
        <v/>
      </c>
      <c r="K2392" s="18" t="str">
        <f t="shared" si="225"/>
        <v/>
      </c>
      <c r="L2392" s="18" t="str">
        <f t="shared" si="226"/>
        <v/>
      </c>
      <c r="M2392" s="17" t="str">
        <f t="shared" si="227"/>
        <v>✔</v>
      </c>
    </row>
    <row r="2393" spans="1:13" ht="14.25" customHeight="1" x14ac:dyDescent="0.15">
      <c r="A2393" s="24" t="s">
        <v>4214</v>
      </c>
      <c r="B2393" s="24" t="s">
        <v>3965</v>
      </c>
      <c r="C2393" s="23" t="s">
        <v>4213</v>
      </c>
      <c r="D2393" s="22"/>
      <c r="E2393" s="91">
        <v>630</v>
      </c>
      <c r="F2393" s="21">
        <v>3</v>
      </c>
      <c r="G2393" s="20"/>
      <c r="H2393" s="14" t="str">
        <f t="shared" si="222"/>
        <v/>
      </c>
      <c r="I2393" s="19">
        <f t="shared" si="223"/>
        <v>1890</v>
      </c>
      <c r="J2393" s="14" t="str">
        <f t="shared" si="224"/>
        <v/>
      </c>
      <c r="K2393" s="18" t="str">
        <f t="shared" si="225"/>
        <v/>
      </c>
      <c r="L2393" s="18" t="str">
        <f t="shared" si="226"/>
        <v/>
      </c>
      <c r="M2393" s="17" t="str">
        <f t="shared" si="227"/>
        <v>✔</v>
      </c>
    </row>
    <row r="2394" spans="1:13" ht="14.25" customHeight="1" x14ac:dyDescent="0.15">
      <c r="A2394" s="24" t="s">
        <v>4212</v>
      </c>
      <c r="B2394" s="24" t="s">
        <v>3965</v>
      </c>
      <c r="C2394" s="23" t="s">
        <v>4211</v>
      </c>
      <c r="D2394" s="22"/>
      <c r="E2394" s="91">
        <v>1080</v>
      </c>
      <c r="F2394" s="21">
        <v>5</v>
      </c>
      <c r="G2394" s="20"/>
      <c r="H2394" s="14" t="str">
        <f t="shared" si="222"/>
        <v/>
      </c>
      <c r="I2394" s="19">
        <f t="shared" si="223"/>
        <v>5400</v>
      </c>
      <c r="J2394" s="14" t="str">
        <f t="shared" si="224"/>
        <v/>
      </c>
      <c r="K2394" s="18" t="str">
        <f t="shared" si="225"/>
        <v/>
      </c>
      <c r="L2394" s="18" t="str">
        <f t="shared" si="226"/>
        <v/>
      </c>
      <c r="M2394" s="17" t="str">
        <f t="shared" si="227"/>
        <v>✔</v>
      </c>
    </row>
    <row r="2395" spans="1:13" ht="14.25" customHeight="1" x14ac:dyDescent="0.15">
      <c r="A2395" s="24" t="s">
        <v>4210</v>
      </c>
      <c r="B2395" s="24" t="s">
        <v>3965</v>
      </c>
      <c r="C2395" s="23" t="s">
        <v>4209</v>
      </c>
      <c r="D2395" s="22"/>
      <c r="E2395" s="91">
        <v>620</v>
      </c>
      <c r="F2395" s="21">
        <v>12</v>
      </c>
      <c r="G2395" s="20"/>
      <c r="H2395" s="14" t="str">
        <f t="shared" si="222"/>
        <v/>
      </c>
      <c r="I2395" s="19">
        <f t="shared" si="223"/>
        <v>7440</v>
      </c>
      <c r="J2395" s="14" t="str">
        <f t="shared" si="224"/>
        <v/>
      </c>
      <c r="K2395" s="18" t="str">
        <f t="shared" si="225"/>
        <v/>
      </c>
      <c r="L2395" s="18" t="str">
        <f t="shared" si="226"/>
        <v/>
      </c>
      <c r="M2395" s="17" t="str">
        <f t="shared" si="227"/>
        <v>✔</v>
      </c>
    </row>
    <row r="2396" spans="1:13" ht="14.25" customHeight="1" x14ac:dyDescent="0.15">
      <c r="A2396" s="24" t="s">
        <v>4208</v>
      </c>
      <c r="B2396" s="24" t="s">
        <v>3965</v>
      </c>
      <c r="C2396" s="23" t="s">
        <v>4207</v>
      </c>
      <c r="D2396" s="22"/>
      <c r="E2396" s="91">
        <v>1080</v>
      </c>
      <c r="F2396" s="21">
        <v>449</v>
      </c>
      <c r="G2396" s="20"/>
      <c r="H2396" s="14" t="str">
        <f t="shared" si="222"/>
        <v/>
      </c>
      <c r="I2396" s="19">
        <f t="shared" si="223"/>
        <v>484920</v>
      </c>
      <c r="J2396" s="14" t="str">
        <f t="shared" si="224"/>
        <v/>
      </c>
      <c r="K2396" s="18" t="str">
        <f t="shared" si="225"/>
        <v/>
      </c>
      <c r="L2396" s="18" t="str">
        <f t="shared" si="226"/>
        <v/>
      </c>
      <c r="M2396" s="17" t="str">
        <f t="shared" si="227"/>
        <v>✔</v>
      </c>
    </row>
    <row r="2397" spans="1:13" ht="14.25" customHeight="1" x14ac:dyDescent="0.15">
      <c r="A2397" s="24" t="s">
        <v>4206</v>
      </c>
      <c r="B2397" s="24" t="s">
        <v>3965</v>
      </c>
      <c r="C2397" s="23" t="s">
        <v>4205</v>
      </c>
      <c r="D2397" s="22"/>
      <c r="E2397" s="91">
        <v>1080</v>
      </c>
      <c r="F2397" s="21">
        <v>20</v>
      </c>
      <c r="G2397" s="20"/>
      <c r="H2397" s="14" t="str">
        <f t="shared" si="222"/>
        <v/>
      </c>
      <c r="I2397" s="19">
        <f t="shared" si="223"/>
        <v>21600</v>
      </c>
      <c r="J2397" s="14" t="str">
        <f t="shared" si="224"/>
        <v/>
      </c>
      <c r="K2397" s="18" t="str">
        <f t="shared" si="225"/>
        <v/>
      </c>
      <c r="L2397" s="18" t="str">
        <f t="shared" si="226"/>
        <v/>
      </c>
      <c r="M2397" s="17" t="str">
        <f t="shared" si="227"/>
        <v>✔</v>
      </c>
    </row>
    <row r="2398" spans="1:13" ht="14.25" customHeight="1" x14ac:dyDescent="0.15">
      <c r="A2398" s="24" t="s">
        <v>4204</v>
      </c>
      <c r="B2398" s="24" t="s">
        <v>3965</v>
      </c>
      <c r="C2398" s="23" t="s">
        <v>4203</v>
      </c>
      <c r="D2398" s="22"/>
      <c r="E2398" s="91">
        <v>1080</v>
      </c>
      <c r="F2398" s="21">
        <v>75</v>
      </c>
      <c r="G2398" s="20"/>
      <c r="H2398" s="14" t="str">
        <f t="shared" si="222"/>
        <v/>
      </c>
      <c r="I2398" s="19">
        <f t="shared" si="223"/>
        <v>81000</v>
      </c>
      <c r="J2398" s="14" t="str">
        <f t="shared" si="224"/>
        <v/>
      </c>
      <c r="K2398" s="18" t="str">
        <f t="shared" si="225"/>
        <v/>
      </c>
      <c r="L2398" s="18" t="str">
        <f t="shared" si="226"/>
        <v/>
      </c>
      <c r="M2398" s="17" t="str">
        <f t="shared" si="227"/>
        <v>✔</v>
      </c>
    </row>
    <row r="2399" spans="1:13" ht="14.25" customHeight="1" x14ac:dyDescent="0.15">
      <c r="A2399" s="24" t="s">
        <v>4202</v>
      </c>
      <c r="B2399" s="24" t="s">
        <v>3965</v>
      </c>
      <c r="C2399" s="23" t="s">
        <v>4201</v>
      </c>
      <c r="D2399" s="22"/>
      <c r="E2399" s="91">
        <v>1900</v>
      </c>
      <c r="F2399" s="21">
        <v>20</v>
      </c>
      <c r="G2399" s="20"/>
      <c r="H2399" s="14" t="str">
        <f t="shared" si="222"/>
        <v/>
      </c>
      <c r="I2399" s="19">
        <f t="shared" si="223"/>
        <v>38000</v>
      </c>
      <c r="J2399" s="14" t="str">
        <f t="shared" si="224"/>
        <v/>
      </c>
      <c r="K2399" s="18" t="str">
        <f t="shared" si="225"/>
        <v/>
      </c>
      <c r="L2399" s="18" t="str">
        <f t="shared" si="226"/>
        <v/>
      </c>
      <c r="M2399" s="17" t="str">
        <f t="shared" si="227"/>
        <v>✔</v>
      </c>
    </row>
    <row r="2400" spans="1:13" ht="14.25" customHeight="1" x14ac:dyDescent="0.15">
      <c r="A2400" s="24" t="s">
        <v>4200</v>
      </c>
      <c r="B2400" s="24" t="s">
        <v>3965</v>
      </c>
      <c r="C2400" s="23" t="s">
        <v>4199</v>
      </c>
      <c r="D2400" s="22"/>
      <c r="E2400" s="91">
        <v>1080</v>
      </c>
      <c r="F2400" s="21">
        <v>5</v>
      </c>
      <c r="G2400" s="20"/>
      <c r="H2400" s="14" t="str">
        <f t="shared" si="222"/>
        <v/>
      </c>
      <c r="I2400" s="19">
        <f t="shared" si="223"/>
        <v>5400</v>
      </c>
      <c r="J2400" s="14" t="str">
        <f t="shared" si="224"/>
        <v/>
      </c>
      <c r="K2400" s="18" t="str">
        <f t="shared" si="225"/>
        <v/>
      </c>
      <c r="L2400" s="18" t="str">
        <f t="shared" si="226"/>
        <v/>
      </c>
      <c r="M2400" s="17" t="str">
        <f t="shared" si="227"/>
        <v>✔</v>
      </c>
    </row>
    <row r="2401" spans="1:13" ht="14.25" customHeight="1" x14ac:dyDescent="0.15">
      <c r="A2401" s="24" t="s">
        <v>4198</v>
      </c>
      <c r="B2401" s="24" t="s">
        <v>3965</v>
      </c>
      <c r="C2401" s="23" t="s">
        <v>4197</v>
      </c>
      <c r="D2401" s="22"/>
      <c r="E2401" s="91">
        <v>630</v>
      </c>
      <c r="F2401" s="21">
        <v>29</v>
      </c>
      <c r="G2401" s="20"/>
      <c r="H2401" s="14" t="str">
        <f t="shared" si="222"/>
        <v/>
      </c>
      <c r="I2401" s="19">
        <f t="shared" si="223"/>
        <v>18270</v>
      </c>
      <c r="J2401" s="14" t="str">
        <f t="shared" si="224"/>
        <v/>
      </c>
      <c r="K2401" s="18" t="str">
        <f t="shared" si="225"/>
        <v/>
      </c>
      <c r="L2401" s="18" t="str">
        <f t="shared" si="226"/>
        <v/>
      </c>
      <c r="M2401" s="17" t="str">
        <f t="shared" si="227"/>
        <v>✔</v>
      </c>
    </row>
    <row r="2402" spans="1:13" ht="14.25" customHeight="1" x14ac:dyDescent="0.15">
      <c r="A2402" s="24" t="s">
        <v>4196</v>
      </c>
      <c r="B2402" s="24" t="s">
        <v>3965</v>
      </c>
      <c r="C2402" s="23" t="s">
        <v>4195</v>
      </c>
      <c r="D2402" s="22"/>
      <c r="E2402" s="91">
        <v>550</v>
      </c>
      <c r="F2402" s="21">
        <v>240</v>
      </c>
      <c r="G2402" s="20"/>
      <c r="H2402" s="14" t="str">
        <f t="shared" si="222"/>
        <v/>
      </c>
      <c r="I2402" s="19">
        <f t="shared" si="223"/>
        <v>132000</v>
      </c>
      <c r="J2402" s="14" t="str">
        <f t="shared" si="224"/>
        <v/>
      </c>
      <c r="K2402" s="18" t="str">
        <f t="shared" si="225"/>
        <v/>
      </c>
      <c r="L2402" s="18" t="str">
        <f t="shared" si="226"/>
        <v/>
      </c>
      <c r="M2402" s="17" t="str">
        <f t="shared" si="227"/>
        <v>✔</v>
      </c>
    </row>
    <row r="2403" spans="1:13" ht="14.25" customHeight="1" x14ac:dyDescent="0.15">
      <c r="A2403" s="24" t="s">
        <v>4194</v>
      </c>
      <c r="B2403" s="24" t="s">
        <v>3965</v>
      </c>
      <c r="C2403" s="23" t="s">
        <v>4193</v>
      </c>
      <c r="D2403" s="22"/>
      <c r="E2403" s="91">
        <v>5500</v>
      </c>
      <c r="F2403" s="21">
        <v>120</v>
      </c>
      <c r="G2403" s="20"/>
      <c r="H2403" s="14" t="str">
        <f t="shared" si="222"/>
        <v/>
      </c>
      <c r="I2403" s="19">
        <f t="shared" si="223"/>
        <v>660000</v>
      </c>
      <c r="J2403" s="14" t="str">
        <f t="shared" si="224"/>
        <v/>
      </c>
      <c r="K2403" s="18" t="str">
        <f t="shared" si="225"/>
        <v/>
      </c>
      <c r="L2403" s="18" t="str">
        <f t="shared" si="226"/>
        <v/>
      </c>
      <c r="M2403" s="17" t="str">
        <f t="shared" si="227"/>
        <v>✔</v>
      </c>
    </row>
    <row r="2404" spans="1:13" ht="14.25" customHeight="1" x14ac:dyDescent="0.15">
      <c r="A2404" s="24" t="s">
        <v>4192</v>
      </c>
      <c r="B2404" s="24" t="s">
        <v>3965</v>
      </c>
      <c r="C2404" s="23" t="s">
        <v>4191</v>
      </c>
      <c r="D2404" s="22"/>
      <c r="E2404" s="91">
        <v>1080</v>
      </c>
      <c r="F2404" s="21">
        <v>87</v>
      </c>
      <c r="G2404" s="20"/>
      <c r="H2404" s="14" t="str">
        <f t="shared" si="222"/>
        <v/>
      </c>
      <c r="I2404" s="19">
        <f t="shared" si="223"/>
        <v>93960</v>
      </c>
      <c r="J2404" s="14" t="str">
        <f t="shared" si="224"/>
        <v/>
      </c>
      <c r="K2404" s="18" t="str">
        <f t="shared" si="225"/>
        <v/>
      </c>
      <c r="L2404" s="18" t="str">
        <f t="shared" si="226"/>
        <v/>
      </c>
      <c r="M2404" s="17" t="str">
        <f t="shared" si="227"/>
        <v>✔</v>
      </c>
    </row>
    <row r="2405" spans="1:13" ht="14.25" customHeight="1" x14ac:dyDescent="0.15">
      <c r="A2405" s="24" t="s">
        <v>4190</v>
      </c>
      <c r="B2405" s="24" t="s">
        <v>3965</v>
      </c>
      <c r="C2405" s="23" t="s">
        <v>4189</v>
      </c>
      <c r="D2405" s="22"/>
      <c r="E2405" s="91">
        <v>1080</v>
      </c>
      <c r="F2405" s="21">
        <v>44</v>
      </c>
      <c r="G2405" s="20"/>
      <c r="H2405" s="14" t="str">
        <f t="shared" si="222"/>
        <v/>
      </c>
      <c r="I2405" s="19">
        <f t="shared" si="223"/>
        <v>47520</v>
      </c>
      <c r="J2405" s="14" t="str">
        <f t="shared" si="224"/>
        <v/>
      </c>
      <c r="K2405" s="18" t="str">
        <f t="shared" si="225"/>
        <v/>
      </c>
      <c r="L2405" s="18" t="str">
        <f t="shared" si="226"/>
        <v/>
      </c>
      <c r="M2405" s="17" t="str">
        <f t="shared" si="227"/>
        <v>✔</v>
      </c>
    </row>
    <row r="2406" spans="1:13" ht="14.25" customHeight="1" x14ac:dyDescent="0.15">
      <c r="A2406" s="24" t="s">
        <v>4188</v>
      </c>
      <c r="B2406" s="24" t="s">
        <v>3965</v>
      </c>
      <c r="C2406" s="23" t="s">
        <v>4187</v>
      </c>
      <c r="D2406" s="22"/>
      <c r="E2406" s="91">
        <v>890</v>
      </c>
      <c r="F2406" s="21">
        <v>161</v>
      </c>
      <c r="G2406" s="20"/>
      <c r="H2406" s="14" t="str">
        <f t="shared" si="222"/>
        <v/>
      </c>
      <c r="I2406" s="19">
        <f t="shared" si="223"/>
        <v>143290</v>
      </c>
      <c r="J2406" s="14" t="str">
        <f t="shared" si="224"/>
        <v/>
      </c>
      <c r="K2406" s="18" t="str">
        <f t="shared" si="225"/>
        <v/>
      </c>
      <c r="L2406" s="18" t="str">
        <f t="shared" si="226"/>
        <v/>
      </c>
      <c r="M2406" s="17" t="str">
        <f t="shared" si="227"/>
        <v>✔</v>
      </c>
    </row>
    <row r="2407" spans="1:13" ht="14.25" customHeight="1" x14ac:dyDescent="0.15">
      <c r="A2407" s="24" t="s">
        <v>4186</v>
      </c>
      <c r="B2407" s="24" t="s">
        <v>3965</v>
      </c>
      <c r="C2407" s="23" t="s">
        <v>4185</v>
      </c>
      <c r="D2407" s="22"/>
      <c r="E2407" s="91">
        <v>2590</v>
      </c>
      <c r="F2407" s="21">
        <v>56</v>
      </c>
      <c r="G2407" s="20"/>
      <c r="H2407" s="14" t="str">
        <f t="shared" si="222"/>
        <v/>
      </c>
      <c r="I2407" s="19">
        <f t="shared" si="223"/>
        <v>145040</v>
      </c>
      <c r="J2407" s="14" t="str">
        <f t="shared" si="224"/>
        <v/>
      </c>
      <c r="K2407" s="18" t="str">
        <f t="shared" si="225"/>
        <v/>
      </c>
      <c r="L2407" s="18" t="str">
        <f t="shared" si="226"/>
        <v/>
      </c>
      <c r="M2407" s="17" t="str">
        <f t="shared" si="227"/>
        <v>✔</v>
      </c>
    </row>
    <row r="2408" spans="1:13" ht="14.25" customHeight="1" x14ac:dyDescent="0.15">
      <c r="A2408" s="24" t="s">
        <v>4184</v>
      </c>
      <c r="B2408" s="24" t="s">
        <v>3965</v>
      </c>
      <c r="C2408" s="23" t="s">
        <v>4183</v>
      </c>
      <c r="D2408" s="22"/>
      <c r="E2408" s="91">
        <v>1080</v>
      </c>
      <c r="F2408" s="21">
        <v>46</v>
      </c>
      <c r="G2408" s="20"/>
      <c r="H2408" s="14" t="str">
        <f t="shared" si="222"/>
        <v/>
      </c>
      <c r="I2408" s="19">
        <f t="shared" si="223"/>
        <v>49680</v>
      </c>
      <c r="J2408" s="14" t="str">
        <f t="shared" si="224"/>
        <v/>
      </c>
      <c r="K2408" s="18" t="str">
        <f t="shared" si="225"/>
        <v/>
      </c>
      <c r="L2408" s="18" t="str">
        <f t="shared" si="226"/>
        <v/>
      </c>
      <c r="M2408" s="17" t="str">
        <f t="shared" si="227"/>
        <v>✔</v>
      </c>
    </row>
    <row r="2409" spans="1:13" ht="14.25" customHeight="1" x14ac:dyDescent="0.15">
      <c r="A2409" s="24" t="s">
        <v>4182</v>
      </c>
      <c r="B2409" s="24" t="s">
        <v>3965</v>
      </c>
      <c r="C2409" s="23" t="s">
        <v>4181</v>
      </c>
      <c r="D2409" s="22"/>
      <c r="E2409" s="91">
        <v>1080</v>
      </c>
      <c r="F2409" s="21">
        <v>94</v>
      </c>
      <c r="G2409" s="20"/>
      <c r="H2409" s="14" t="str">
        <f t="shared" si="222"/>
        <v/>
      </c>
      <c r="I2409" s="19">
        <f t="shared" si="223"/>
        <v>101520</v>
      </c>
      <c r="J2409" s="14" t="str">
        <f t="shared" si="224"/>
        <v/>
      </c>
      <c r="K2409" s="18" t="str">
        <f t="shared" si="225"/>
        <v/>
      </c>
      <c r="L2409" s="18" t="str">
        <f t="shared" si="226"/>
        <v/>
      </c>
      <c r="M2409" s="17" t="str">
        <f t="shared" si="227"/>
        <v>✔</v>
      </c>
    </row>
    <row r="2410" spans="1:13" ht="14.25" customHeight="1" x14ac:dyDescent="0.15">
      <c r="A2410" s="24" t="s">
        <v>4180</v>
      </c>
      <c r="B2410" s="24" t="s">
        <v>3965</v>
      </c>
      <c r="C2410" s="23" t="s">
        <v>4179</v>
      </c>
      <c r="D2410" s="22"/>
      <c r="E2410" s="91">
        <v>3560</v>
      </c>
      <c r="F2410" s="21">
        <v>125</v>
      </c>
      <c r="G2410" s="20"/>
      <c r="H2410" s="14" t="str">
        <f t="shared" si="222"/>
        <v/>
      </c>
      <c r="I2410" s="19">
        <f t="shared" si="223"/>
        <v>445000</v>
      </c>
      <c r="J2410" s="14" t="str">
        <f t="shared" si="224"/>
        <v/>
      </c>
      <c r="K2410" s="18" t="str">
        <f t="shared" si="225"/>
        <v/>
      </c>
      <c r="L2410" s="18" t="str">
        <f t="shared" si="226"/>
        <v/>
      </c>
      <c r="M2410" s="17" t="str">
        <f t="shared" si="227"/>
        <v>✔</v>
      </c>
    </row>
    <row r="2411" spans="1:13" ht="14.25" customHeight="1" x14ac:dyDescent="0.15">
      <c r="A2411" s="24" t="s">
        <v>4178</v>
      </c>
      <c r="B2411" s="24" t="s">
        <v>3965</v>
      </c>
      <c r="C2411" s="23" t="s">
        <v>4177</v>
      </c>
      <c r="D2411" s="22"/>
      <c r="E2411" s="91">
        <v>1080</v>
      </c>
      <c r="F2411" s="21">
        <v>704</v>
      </c>
      <c r="G2411" s="20"/>
      <c r="H2411" s="14" t="str">
        <f t="shared" si="222"/>
        <v/>
      </c>
      <c r="I2411" s="19">
        <f t="shared" si="223"/>
        <v>760320</v>
      </c>
      <c r="J2411" s="14" t="str">
        <f t="shared" si="224"/>
        <v/>
      </c>
      <c r="K2411" s="18" t="str">
        <f t="shared" si="225"/>
        <v/>
      </c>
      <c r="L2411" s="18" t="str">
        <f t="shared" si="226"/>
        <v/>
      </c>
      <c r="M2411" s="17" t="str">
        <f t="shared" si="227"/>
        <v>✔</v>
      </c>
    </row>
    <row r="2412" spans="1:13" ht="14.25" customHeight="1" x14ac:dyDescent="0.15">
      <c r="A2412" s="24" t="s">
        <v>4176</v>
      </c>
      <c r="B2412" s="24" t="s">
        <v>3965</v>
      </c>
      <c r="C2412" s="23" t="s">
        <v>4175</v>
      </c>
      <c r="D2412" s="22"/>
      <c r="E2412" s="91">
        <v>5400</v>
      </c>
      <c r="F2412" s="21">
        <v>104</v>
      </c>
      <c r="G2412" s="20"/>
      <c r="H2412" s="14" t="str">
        <f t="shared" si="222"/>
        <v/>
      </c>
      <c r="I2412" s="19">
        <f t="shared" si="223"/>
        <v>561600</v>
      </c>
      <c r="J2412" s="14" t="str">
        <f t="shared" si="224"/>
        <v/>
      </c>
      <c r="K2412" s="18" t="str">
        <f t="shared" si="225"/>
        <v/>
      </c>
      <c r="L2412" s="18" t="str">
        <f t="shared" si="226"/>
        <v/>
      </c>
      <c r="M2412" s="17" t="str">
        <f t="shared" si="227"/>
        <v>✔</v>
      </c>
    </row>
    <row r="2413" spans="1:13" ht="14.25" customHeight="1" x14ac:dyDescent="0.15">
      <c r="A2413" s="24" t="s">
        <v>4174</v>
      </c>
      <c r="B2413" s="24" t="s">
        <v>3965</v>
      </c>
      <c r="C2413" s="23" t="s">
        <v>4173</v>
      </c>
      <c r="D2413" s="22"/>
      <c r="E2413" s="91">
        <v>5400</v>
      </c>
      <c r="F2413" s="21">
        <v>34</v>
      </c>
      <c r="G2413" s="20"/>
      <c r="H2413" s="14" t="str">
        <f t="shared" si="222"/>
        <v/>
      </c>
      <c r="I2413" s="19">
        <f t="shared" si="223"/>
        <v>183600</v>
      </c>
      <c r="J2413" s="14" t="str">
        <f t="shared" si="224"/>
        <v/>
      </c>
      <c r="K2413" s="18" t="str">
        <f t="shared" si="225"/>
        <v/>
      </c>
      <c r="L2413" s="18" t="str">
        <f t="shared" si="226"/>
        <v/>
      </c>
      <c r="M2413" s="17" t="str">
        <f t="shared" si="227"/>
        <v>✔</v>
      </c>
    </row>
    <row r="2414" spans="1:13" ht="14.25" customHeight="1" x14ac:dyDescent="0.15">
      <c r="A2414" s="24" t="s">
        <v>4172</v>
      </c>
      <c r="B2414" s="24" t="s">
        <v>3965</v>
      </c>
      <c r="C2414" s="23" t="s">
        <v>4171</v>
      </c>
      <c r="D2414" s="22"/>
      <c r="E2414" s="91">
        <v>1050</v>
      </c>
      <c r="F2414" s="21">
        <v>291</v>
      </c>
      <c r="G2414" s="20"/>
      <c r="H2414" s="14" t="str">
        <f t="shared" si="222"/>
        <v/>
      </c>
      <c r="I2414" s="19">
        <f t="shared" si="223"/>
        <v>305550</v>
      </c>
      <c r="J2414" s="14" t="str">
        <f t="shared" si="224"/>
        <v/>
      </c>
      <c r="K2414" s="18" t="str">
        <f t="shared" si="225"/>
        <v/>
      </c>
      <c r="L2414" s="18" t="str">
        <f t="shared" si="226"/>
        <v/>
      </c>
      <c r="M2414" s="17" t="str">
        <f t="shared" si="227"/>
        <v>✔</v>
      </c>
    </row>
    <row r="2415" spans="1:13" ht="14.25" customHeight="1" x14ac:dyDescent="0.15">
      <c r="A2415" s="24" t="s">
        <v>4170</v>
      </c>
      <c r="B2415" s="24" t="s">
        <v>3965</v>
      </c>
      <c r="C2415" s="23" t="s">
        <v>4169</v>
      </c>
      <c r="D2415" s="22"/>
      <c r="E2415" s="91">
        <v>10500</v>
      </c>
      <c r="F2415" s="21">
        <v>94</v>
      </c>
      <c r="G2415" s="20"/>
      <c r="H2415" s="14" t="str">
        <f t="shared" si="222"/>
        <v/>
      </c>
      <c r="I2415" s="19">
        <f t="shared" si="223"/>
        <v>987000</v>
      </c>
      <c r="J2415" s="14" t="str">
        <f t="shared" si="224"/>
        <v/>
      </c>
      <c r="K2415" s="18" t="str">
        <f t="shared" si="225"/>
        <v/>
      </c>
      <c r="L2415" s="18" t="str">
        <f t="shared" si="226"/>
        <v/>
      </c>
      <c r="M2415" s="17" t="str">
        <f t="shared" si="227"/>
        <v>✔</v>
      </c>
    </row>
    <row r="2416" spans="1:13" ht="14.25" customHeight="1" x14ac:dyDescent="0.15">
      <c r="A2416" s="24" t="s">
        <v>4168</v>
      </c>
      <c r="B2416" s="24" t="s">
        <v>3965</v>
      </c>
      <c r="C2416" s="23" t="s">
        <v>4167</v>
      </c>
      <c r="D2416" s="22"/>
      <c r="E2416" s="91">
        <v>10500</v>
      </c>
      <c r="F2416" s="21">
        <v>24</v>
      </c>
      <c r="G2416" s="20"/>
      <c r="H2416" s="14" t="str">
        <f t="shared" si="222"/>
        <v/>
      </c>
      <c r="I2416" s="19">
        <f t="shared" si="223"/>
        <v>252000</v>
      </c>
      <c r="J2416" s="14" t="str">
        <f t="shared" si="224"/>
        <v/>
      </c>
      <c r="K2416" s="18" t="str">
        <f t="shared" si="225"/>
        <v/>
      </c>
      <c r="L2416" s="18" t="str">
        <f t="shared" si="226"/>
        <v/>
      </c>
      <c r="M2416" s="17" t="str">
        <f t="shared" si="227"/>
        <v>✔</v>
      </c>
    </row>
    <row r="2417" spans="1:13" ht="14.25" customHeight="1" x14ac:dyDescent="0.15">
      <c r="A2417" s="24" t="s">
        <v>4166</v>
      </c>
      <c r="B2417" s="24" t="s">
        <v>3965</v>
      </c>
      <c r="C2417" s="23" t="s">
        <v>4165</v>
      </c>
      <c r="D2417" s="22"/>
      <c r="E2417" s="91">
        <v>1050</v>
      </c>
      <c r="F2417" s="21">
        <v>502</v>
      </c>
      <c r="G2417" s="20"/>
      <c r="H2417" s="14" t="str">
        <f t="shared" si="222"/>
        <v/>
      </c>
      <c r="I2417" s="19">
        <f t="shared" si="223"/>
        <v>527100</v>
      </c>
      <c r="J2417" s="14" t="str">
        <f t="shared" si="224"/>
        <v/>
      </c>
      <c r="K2417" s="18" t="str">
        <f t="shared" si="225"/>
        <v/>
      </c>
      <c r="L2417" s="18" t="str">
        <f t="shared" si="226"/>
        <v/>
      </c>
      <c r="M2417" s="17" t="str">
        <f t="shared" si="227"/>
        <v>✔</v>
      </c>
    </row>
    <row r="2418" spans="1:13" ht="14.25" customHeight="1" x14ac:dyDescent="0.15">
      <c r="A2418" s="24" t="s">
        <v>4164</v>
      </c>
      <c r="B2418" s="24" t="s">
        <v>3965</v>
      </c>
      <c r="C2418" s="23" t="s">
        <v>4163</v>
      </c>
      <c r="D2418" s="22"/>
      <c r="E2418" s="91">
        <v>10500</v>
      </c>
      <c r="F2418" s="21">
        <v>252</v>
      </c>
      <c r="G2418" s="20"/>
      <c r="H2418" s="14" t="str">
        <f t="shared" si="222"/>
        <v/>
      </c>
      <c r="I2418" s="19">
        <f t="shared" si="223"/>
        <v>2646000</v>
      </c>
      <c r="J2418" s="14" t="str">
        <f t="shared" si="224"/>
        <v/>
      </c>
      <c r="K2418" s="18" t="str">
        <f t="shared" si="225"/>
        <v/>
      </c>
      <c r="L2418" s="18" t="str">
        <f t="shared" si="226"/>
        <v/>
      </c>
      <c r="M2418" s="17" t="str">
        <f t="shared" si="227"/>
        <v>✔</v>
      </c>
    </row>
    <row r="2419" spans="1:13" ht="14.25" customHeight="1" x14ac:dyDescent="0.15">
      <c r="A2419" s="24" t="s">
        <v>4162</v>
      </c>
      <c r="B2419" s="24" t="s">
        <v>3965</v>
      </c>
      <c r="C2419" s="23" t="s">
        <v>4161</v>
      </c>
      <c r="D2419" s="22"/>
      <c r="E2419" s="91">
        <v>1080</v>
      </c>
      <c r="F2419" s="21">
        <v>180</v>
      </c>
      <c r="G2419" s="20"/>
      <c r="H2419" s="14" t="str">
        <f t="shared" si="222"/>
        <v/>
      </c>
      <c r="I2419" s="19">
        <f t="shared" si="223"/>
        <v>194400</v>
      </c>
      <c r="J2419" s="14" t="str">
        <f t="shared" si="224"/>
        <v/>
      </c>
      <c r="K2419" s="18" t="str">
        <f t="shared" si="225"/>
        <v/>
      </c>
      <c r="L2419" s="18" t="str">
        <f t="shared" si="226"/>
        <v/>
      </c>
      <c r="M2419" s="17" t="str">
        <f t="shared" si="227"/>
        <v>✔</v>
      </c>
    </row>
    <row r="2420" spans="1:13" ht="14.25" customHeight="1" x14ac:dyDescent="0.15">
      <c r="A2420" s="24" t="s">
        <v>4160</v>
      </c>
      <c r="B2420" s="24" t="s">
        <v>3965</v>
      </c>
      <c r="C2420" s="23" t="s">
        <v>4159</v>
      </c>
      <c r="D2420" s="22"/>
      <c r="E2420" s="91">
        <v>4256</v>
      </c>
      <c r="F2420" s="21">
        <v>252</v>
      </c>
      <c r="G2420" s="20"/>
      <c r="H2420" s="14" t="str">
        <f t="shared" si="222"/>
        <v/>
      </c>
      <c r="I2420" s="19">
        <f t="shared" si="223"/>
        <v>1072512</v>
      </c>
      <c r="J2420" s="14" t="str">
        <f t="shared" si="224"/>
        <v/>
      </c>
      <c r="K2420" s="18" t="str">
        <f t="shared" si="225"/>
        <v/>
      </c>
      <c r="L2420" s="18" t="str">
        <f t="shared" si="226"/>
        <v/>
      </c>
      <c r="M2420" s="17" t="str">
        <f t="shared" si="227"/>
        <v>✔</v>
      </c>
    </row>
    <row r="2421" spans="1:13" ht="14.25" customHeight="1" x14ac:dyDescent="0.15">
      <c r="A2421" s="24" t="s">
        <v>4158</v>
      </c>
      <c r="B2421" s="24" t="s">
        <v>3965</v>
      </c>
      <c r="C2421" s="23" t="s">
        <v>4157</v>
      </c>
      <c r="D2421" s="22" t="s">
        <v>17</v>
      </c>
      <c r="E2421" s="91">
        <v>1429</v>
      </c>
      <c r="F2421" s="21">
        <v>176</v>
      </c>
      <c r="G2421" s="20"/>
      <c r="H2421" s="14" t="str">
        <f t="shared" si="222"/>
        <v/>
      </c>
      <c r="I2421" s="19">
        <f t="shared" si="223"/>
        <v>251504</v>
      </c>
      <c r="J2421" s="14" t="str">
        <f t="shared" si="224"/>
        <v/>
      </c>
      <c r="K2421" s="18" t="str">
        <f t="shared" si="225"/>
        <v/>
      </c>
      <c r="L2421" s="18" t="str">
        <f t="shared" si="226"/>
        <v/>
      </c>
      <c r="M2421" s="17" t="str">
        <f t="shared" si="227"/>
        <v>✔</v>
      </c>
    </row>
    <row r="2422" spans="1:13" ht="14.25" customHeight="1" x14ac:dyDescent="0.15">
      <c r="A2422" s="24" t="s">
        <v>4156</v>
      </c>
      <c r="B2422" s="24" t="s">
        <v>3965</v>
      </c>
      <c r="C2422" s="23" t="s">
        <v>4155</v>
      </c>
      <c r="D2422" s="22" t="s">
        <v>17</v>
      </c>
      <c r="E2422" s="91">
        <v>3320</v>
      </c>
      <c r="F2422" s="21">
        <v>248</v>
      </c>
      <c r="G2422" s="20"/>
      <c r="H2422" s="14" t="str">
        <f t="shared" si="222"/>
        <v/>
      </c>
      <c r="I2422" s="19">
        <f t="shared" si="223"/>
        <v>823360</v>
      </c>
      <c r="J2422" s="14" t="str">
        <f t="shared" si="224"/>
        <v/>
      </c>
      <c r="K2422" s="18" t="str">
        <f t="shared" si="225"/>
        <v/>
      </c>
      <c r="L2422" s="18" t="str">
        <f t="shared" si="226"/>
        <v/>
      </c>
      <c r="M2422" s="17" t="str">
        <f t="shared" si="227"/>
        <v>✔</v>
      </c>
    </row>
    <row r="2423" spans="1:13" ht="14.25" customHeight="1" x14ac:dyDescent="0.15">
      <c r="A2423" s="24" t="s">
        <v>4154</v>
      </c>
      <c r="B2423" s="24" t="s">
        <v>3965</v>
      </c>
      <c r="C2423" s="23" t="s">
        <v>4153</v>
      </c>
      <c r="D2423" s="22"/>
      <c r="E2423" s="91">
        <v>5200</v>
      </c>
      <c r="F2423" s="21">
        <v>3</v>
      </c>
      <c r="G2423" s="20"/>
      <c r="H2423" s="14" t="str">
        <f t="shared" si="222"/>
        <v/>
      </c>
      <c r="I2423" s="19">
        <f t="shared" si="223"/>
        <v>15600</v>
      </c>
      <c r="J2423" s="14" t="str">
        <f t="shared" si="224"/>
        <v/>
      </c>
      <c r="K2423" s="18" t="str">
        <f t="shared" si="225"/>
        <v/>
      </c>
      <c r="L2423" s="18" t="str">
        <f t="shared" si="226"/>
        <v/>
      </c>
      <c r="M2423" s="17" t="str">
        <f t="shared" si="227"/>
        <v>✔</v>
      </c>
    </row>
    <row r="2424" spans="1:13" ht="14.25" customHeight="1" x14ac:dyDescent="0.15">
      <c r="A2424" s="24" t="s">
        <v>4152</v>
      </c>
      <c r="B2424" s="24" t="s">
        <v>3965</v>
      </c>
      <c r="C2424" s="23" t="s">
        <v>4151</v>
      </c>
      <c r="D2424" s="22"/>
      <c r="E2424" s="91">
        <v>983</v>
      </c>
      <c r="F2424" s="21">
        <v>4397</v>
      </c>
      <c r="G2424" s="20"/>
      <c r="H2424" s="14" t="str">
        <f t="shared" si="222"/>
        <v/>
      </c>
      <c r="I2424" s="19">
        <f t="shared" si="223"/>
        <v>4322251</v>
      </c>
      <c r="J2424" s="14" t="str">
        <f t="shared" si="224"/>
        <v/>
      </c>
      <c r="K2424" s="18" t="str">
        <f t="shared" si="225"/>
        <v/>
      </c>
      <c r="L2424" s="18" t="str">
        <f t="shared" si="226"/>
        <v/>
      </c>
      <c r="M2424" s="17" t="str">
        <f t="shared" si="227"/>
        <v>✔</v>
      </c>
    </row>
    <row r="2425" spans="1:13" ht="14.25" customHeight="1" x14ac:dyDescent="0.15">
      <c r="A2425" s="24" t="s">
        <v>4150</v>
      </c>
      <c r="B2425" s="24" t="s">
        <v>3965</v>
      </c>
      <c r="C2425" s="23" t="s">
        <v>4149</v>
      </c>
      <c r="D2425" s="22"/>
      <c r="E2425" s="91">
        <v>3363</v>
      </c>
      <c r="F2425" s="21">
        <v>2969</v>
      </c>
      <c r="G2425" s="20"/>
      <c r="H2425" s="14" t="str">
        <f t="shared" si="222"/>
        <v/>
      </c>
      <c r="I2425" s="19">
        <f t="shared" si="223"/>
        <v>9984747</v>
      </c>
      <c r="J2425" s="14" t="str">
        <f t="shared" si="224"/>
        <v/>
      </c>
      <c r="K2425" s="18" t="str">
        <f t="shared" si="225"/>
        <v/>
      </c>
      <c r="L2425" s="18" t="str">
        <f t="shared" si="226"/>
        <v/>
      </c>
      <c r="M2425" s="17" t="str">
        <f t="shared" si="227"/>
        <v>✔</v>
      </c>
    </row>
    <row r="2426" spans="1:13" ht="14.25" customHeight="1" x14ac:dyDescent="0.15">
      <c r="A2426" s="24" t="s">
        <v>4148</v>
      </c>
      <c r="B2426" s="24" t="s">
        <v>3965</v>
      </c>
      <c r="C2426" s="23" t="s">
        <v>4147</v>
      </c>
      <c r="D2426" s="22"/>
      <c r="E2426" s="91">
        <v>1840</v>
      </c>
      <c r="F2426" s="21">
        <v>161</v>
      </c>
      <c r="G2426" s="20"/>
      <c r="H2426" s="14" t="str">
        <f t="shared" si="222"/>
        <v/>
      </c>
      <c r="I2426" s="19">
        <f t="shared" si="223"/>
        <v>296240</v>
      </c>
      <c r="J2426" s="14" t="str">
        <f t="shared" si="224"/>
        <v/>
      </c>
      <c r="K2426" s="18" t="str">
        <f t="shared" si="225"/>
        <v/>
      </c>
      <c r="L2426" s="18" t="str">
        <f t="shared" si="226"/>
        <v/>
      </c>
      <c r="M2426" s="17" t="str">
        <f t="shared" si="227"/>
        <v>✔</v>
      </c>
    </row>
    <row r="2427" spans="1:13" ht="14.25" customHeight="1" x14ac:dyDescent="0.15">
      <c r="A2427" s="24" t="s">
        <v>4146</v>
      </c>
      <c r="B2427" s="24" t="s">
        <v>3965</v>
      </c>
      <c r="C2427" s="23" t="s">
        <v>4145</v>
      </c>
      <c r="D2427" s="22"/>
      <c r="E2427" s="91">
        <v>16573</v>
      </c>
      <c r="F2427" s="21">
        <v>17</v>
      </c>
      <c r="G2427" s="20"/>
      <c r="H2427" s="14" t="str">
        <f t="shared" si="222"/>
        <v/>
      </c>
      <c r="I2427" s="19">
        <f t="shared" si="223"/>
        <v>281741</v>
      </c>
      <c r="J2427" s="14" t="str">
        <f t="shared" si="224"/>
        <v/>
      </c>
      <c r="K2427" s="18" t="str">
        <f t="shared" si="225"/>
        <v/>
      </c>
      <c r="L2427" s="18" t="str">
        <f t="shared" si="226"/>
        <v/>
      </c>
      <c r="M2427" s="17" t="str">
        <f t="shared" si="227"/>
        <v>✔</v>
      </c>
    </row>
    <row r="2428" spans="1:13" ht="14.25" customHeight="1" x14ac:dyDescent="0.15">
      <c r="A2428" s="24" t="s">
        <v>4144</v>
      </c>
      <c r="B2428" s="24" t="s">
        <v>3965</v>
      </c>
      <c r="C2428" s="23" t="s">
        <v>4143</v>
      </c>
      <c r="D2428" s="22"/>
      <c r="E2428" s="91">
        <v>3380</v>
      </c>
      <c r="F2428" s="21">
        <v>20</v>
      </c>
      <c r="G2428" s="20"/>
      <c r="H2428" s="14" t="str">
        <f t="shared" si="222"/>
        <v/>
      </c>
      <c r="I2428" s="19">
        <f t="shared" si="223"/>
        <v>67600</v>
      </c>
      <c r="J2428" s="14" t="str">
        <f t="shared" si="224"/>
        <v/>
      </c>
      <c r="K2428" s="18" t="str">
        <f t="shared" si="225"/>
        <v/>
      </c>
      <c r="L2428" s="18" t="str">
        <f t="shared" si="226"/>
        <v/>
      </c>
      <c r="M2428" s="17" t="str">
        <f t="shared" si="227"/>
        <v>✔</v>
      </c>
    </row>
    <row r="2429" spans="1:13" ht="14.25" customHeight="1" x14ac:dyDescent="0.15">
      <c r="A2429" s="24" t="s">
        <v>4142</v>
      </c>
      <c r="B2429" s="24" t="s">
        <v>3965</v>
      </c>
      <c r="C2429" s="23" t="s">
        <v>4141</v>
      </c>
      <c r="D2429" s="22"/>
      <c r="E2429" s="91">
        <v>12270</v>
      </c>
      <c r="F2429" s="21">
        <v>147</v>
      </c>
      <c r="G2429" s="20"/>
      <c r="H2429" s="14" t="str">
        <f t="shared" si="222"/>
        <v/>
      </c>
      <c r="I2429" s="19">
        <f t="shared" si="223"/>
        <v>1803690</v>
      </c>
      <c r="J2429" s="14" t="str">
        <f t="shared" si="224"/>
        <v/>
      </c>
      <c r="K2429" s="18" t="str">
        <f t="shared" si="225"/>
        <v/>
      </c>
      <c r="L2429" s="18" t="str">
        <f t="shared" si="226"/>
        <v/>
      </c>
      <c r="M2429" s="17" t="str">
        <f t="shared" si="227"/>
        <v>✔</v>
      </c>
    </row>
    <row r="2430" spans="1:13" ht="14.25" customHeight="1" x14ac:dyDescent="0.15">
      <c r="A2430" s="24" t="s">
        <v>4140</v>
      </c>
      <c r="B2430" s="24" t="s">
        <v>3965</v>
      </c>
      <c r="C2430" s="23" t="s">
        <v>4139</v>
      </c>
      <c r="D2430" s="22"/>
      <c r="E2430" s="91">
        <v>3390</v>
      </c>
      <c r="F2430" s="21">
        <v>7016</v>
      </c>
      <c r="G2430" s="20"/>
      <c r="H2430" s="14" t="str">
        <f t="shared" si="222"/>
        <v/>
      </c>
      <c r="I2430" s="19">
        <f t="shared" si="223"/>
        <v>23784240</v>
      </c>
      <c r="J2430" s="14" t="str">
        <f t="shared" si="224"/>
        <v/>
      </c>
      <c r="K2430" s="18" t="str">
        <f t="shared" si="225"/>
        <v/>
      </c>
      <c r="L2430" s="18" t="str">
        <f t="shared" si="226"/>
        <v/>
      </c>
      <c r="M2430" s="17" t="str">
        <f t="shared" si="227"/>
        <v>✔</v>
      </c>
    </row>
    <row r="2431" spans="1:13" ht="14.25" customHeight="1" x14ac:dyDescent="0.15">
      <c r="A2431" s="24" t="s">
        <v>4138</v>
      </c>
      <c r="B2431" s="24" t="s">
        <v>3965</v>
      </c>
      <c r="C2431" s="23" t="s">
        <v>4137</v>
      </c>
      <c r="D2431" s="22"/>
      <c r="E2431" s="91">
        <v>4950</v>
      </c>
      <c r="F2431" s="21">
        <v>920</v>
      </c>
      <c r="G2431" s="20"/>
      <c r="H2431" s="14" t="str">
        <f t="shared" si="222"/>
        <v/>
      </c>
      <c r="I2431" s="19">
        <f t="shared" si="223"/>
        <v>4554000</v>
      </c>
      <c r="J2431" s="14" t="str">
        <f t="shared" si="224"/>
        <v/>
      </c>
      <c r="K2431" s="18" t="str">
        <f t="shared" si="225"/>
        <v/>
      </c>
      <c r="L2431" s="18" t="str">
        <f t="shared" si="226"/>
        <v/>
      </c>
      <c r="M2431" s="17" t="str">
        <f t="shared" si="227"/>
        <v>✔</v>
      </c>
    </row>
    <row r="2432" spans="1:13" ht="14.25" customHeight="1" x14ac:dyDescent="0.15">
      <c r="A2432" s="24" t="s">
        <v>4136</v>
      </c>
      <c r="B2432" s="24" t="s">
        <v>3965</v>
      </c>
      <c r="C2432" s="23" t="s">
        <v>4135</v>
      </c>
      <c r="D2432" s="22"/>
      <c r="E2432" s="91">
        <v>30180</v>
      </c>
      <c r="F2432" s="21">
        <v>149</v>
      </c>
      <c r="G2432" s="20"/>
      <c r="H2432" s="14" t="str">
        <f t="shared" si="222"/>
        <v/>
      </c>
      <c r="I2432" s="19">
        <f t="shared" si="223"/>
        <v>4496820</v>
      </c>
      <c r="J2432" s="14" t="str">
        <f t="shared" si="224"/>
        <v/>
      </c>
      <c r="K2432" s="18" t="str">
        <f t="shared" si="225"/>
        <v/>
      </c>
      <c r="L2432" s="18" t="str">
        <f t="shared" si="226"/>
        <v/>
      </c>
      <c r="M2432" s="17" t="str">
        <f t="shared" si="227"/>
        <v>✔</v>
      </c>
    </row>
    <row r="2433" spans="1:13" ht="14.25" customHeight="1" x14ac:dyDescent="0.15">
      <c r="A2433" s="24" t="s">
        <v>4134</v>
      </c>
      <c r="B2433" s="24" t="s">
        <v>3965</v>
      </c>
      <c r="C2433" s="23" t="s">
        <v>4133</v>
      </c>
      <c r="D2433" s="22"/>
      <c r="E2433" s="91">
        <v>2620</v>
      </c>
      <c r="F2433" s="21">
        <v>89</v>
      </c>
      <c r="G2433" s="20"/>
      <c r="H2433" s="14" t="str">
        <f t="shared" si="222"/>
        <v/>
      </c>
      <c r="I2433" s="19">
        <f t="shared" si="223"/>
        <v>233180</v>
      </c>
      <c r="J2433" s="14" t="str">
        <f t="shared" si="224"/>
        <v/>
      </c>
      <c r="K2433" s="18" t="str">
        <f t="shared" si="225"/>
        <v/>
      </c>
      <c r="L2433" s="18" t="str">
        <f t="shared" si="226"/>
        <v/>
      </c>
      <c r="M2433" s="17" t="str">
        <f t="shared" si="227"/>
        <v>✔</v>
      </c>
    </row>
    <row r="2434" spans="1:13" ht="14.25" customHeight="1" x14ac:dyDescent="0.15">
      <c r="A2434" s="24" t="s">
        <v>4132</v>
      </c>
      <c r="B2434" s="24" t="s">
        <v>3965</v>
      </c>
      <c r="C2434" s="23" t="s">
        <v>4131</v>
      </c>
      <c r="D2434" s="22"/>
      <c r="E2434" s="91">
        <v>680</v>
      </c>
      <c r="F2434" s="21">
        <v>5</v>
      </c>
      <c r="G2434" s="20"/>
      <c r="H2434" s="14" t="str">
        <f t="shared" si="222"/>
        <v/>
      </c>
      <c r="I2434" s="19">
        <f t="shared" si="223"/>
        <v>3400</v>
      </c>
      <c r="J2434" s="14" t="str">
        <f t="shared" si="224"/>
        <v/>
      </c>
      <c r="K2434" s="18" t="str">
        <f t="shared" si="225"/>
        <v/>
      </c>
      <c r="L2434" s="18" t="str">
        <f t="shared" si="226"/>
        <v/>
      </c>
      <c r="M2434" s="17" t="str">
        <f t="shared" si="227"/>
        <v>✔</v>
      </c>
    </row>
    <row r="2435" spans="1:13" ht="14.25" customHeight="1" x14ac:dyDescent="0.15">
      <c r="A2435" s="24" t="s">
        <v>4130</v>
      </c>
      <c r="B2435" s="24" t="s">
        <v>3965</v>
      </c>
      <c r="C2435" s="23" t="s">
        <v>4129</v>
      </c>
      <c r="D2435" s="22"/>
      <c r="E2435" s="91">
        <v>3610</v>
      </c>
      <c r="F2435" s="21">
        <v>70</v>
      </c>
      <c r="G2435" s="20"/>
      <c r="H2435" s="14" t="str">
        <f t="shared" si="222"/>
        <v/>
      </c>
      <c r="I2435" s="19">
        <f t="shared" si="223"/>
        <v>252700</v>
      </c>
      <c r="J2435" s="14" t="str">
        <f t="shared" si="224"/>
        <v/>
      </c>
      <c r="K2435" s="18" t="str">
        <f t="shared" si="225"/>
        <v/>
      </c>
      <c r="L2435" s="18" t="str">
        <f t="shared" si="226"/>
        <v/>
      </c>
      <c r="M2435" s="17" t="str">
        <f t="shared" si="227"/>
        <v>✔</v>
      </c>
    </row>
    <row r="2436" spans="1:13" ht="14.25" customHeight="1" x14ac:dyDescent="0.15">
      <c r="A2436" s="24" t="s">
        <v>4128</v>
      </c>
      <c r="B2436" s="24" t="s">
        <v>3965</v>
      </c>
      <c r="C2436" s="23" t="s">
        <v>4127</v>
      </c>
      <c r="D2436" s="22"/>
      <c r="E2436" s="91">
        <v>5220</v>
      </c>
      <c r="F2436" s="21">
        <v>5225</v>
      </c>
      <c r="G2436" s="20"/>
      <c r="H2436" s="14" t="str">
        <f t="shared" si="222"/>
        <v/>
      </c>
      <c r="I2436" s="19">
        <f t="shared" si="223"/>
        <v>27274500</v>
      </c>
      <c r="J2436" s="14" t="str">
        <f t="shared" si="224"/>
        <v/>
      </c>
      <c r="K2436" s="18" t="str">
        <f t="shared" si="225"/>
        <v/>
      </c>
      <c r="L2436" s="18" t="str">
        <f t="shared" si="226"/>
        <v/>
      </c>
      <c r="M2436" s="17" t="str">
        <f t="shared" si="227"/>
        <v>✔</v>
      </c>
    </row>
    <row r="2437" spans="1:13" ht="14.25" customHeight="1" x14ac:dyDescent="0.15">
      <c r="A2437" s="24" t="s">
        <v>4126</v>
      </c>
      <c r="B2437" s="24" t="s">
        <v>3965</v>
      </c>
      <c r="C2437" s="23" t="s">
        <v>4125</v>
      </c>
      <c r="D2437" s="22"/>
      <c r="E2437" s="91">
        <v>13510</v>
      </c>
      <c r="F2437" s="21">
        <v>411</v>
      </c>
      <c r="G2437" s="20"/>
      <c r="H2437" s="14" t="str">
        <f t="shared" si="222"/>
        <v/>
      </c>
      <c r="I2437" s="19">
        <f t="shared" si="223"/>
        <v>5552610</v>
      </c>
      <c r="J2437" s="14" t="str">
        <f t="shared" si="224"/>
        <v/>
      </c>
      <c r="K2437" s="18" t="str">
        <f t="shared" si="225"/>
        <v/>
      </c>
      <c r="L2437" s="18" t="str">
        <f t="shared" si="226"/>
        <v/>
      </c>
      <c r="M2437" s="17" t="str">
        <f t="shared" si="227"/>
        <v>✔</v>
      </c>
    </row>
    <row r="2438" spans="1:13" ht="14.25" customHeight="1" x14ac:dyDescent="0.15">
      <c r="A2438" s="24" t="s">
        <v>4124</v>
      </c>
      <c r="B2438" s="24" t="s">
        <v>3965</v>
      </c>
      <c r="C2438" s="23" t="s">
        <v>4123</v>
      </c>
      <c r="D2438" s="22"/>
      <c r="E2438" s="91">
        <v>1270</v>
      </c>
      <c r="F2438" s="21">
        <v>92</v>
      </c>
      <c r="G2438" s="20"/>
      <c r="H2438" s="14" t="str">
        <f t="shared" si="222"/>
        <v/>
      </c>
      <c r="I2438" s="19">
        <f t="shared" si="223"/>
        <v>116840</v>
      </c>
      <c r="J2438" s="14" t="str">
        <f t="shared" si="224"/>
        <v/>
      </c>
      <c r="K2438" s="18" t="str">
        <f t="shared" si="225"/>
        <v/>
      </c>
      <c r="L2438" s="18" t="str">
        <f t="shared" si="226"/>
        <v/>
      </c>
      <c r="M2438" s="17" t="str">
        <f t="shared" si="227"/>
        <v>✔</v>
      </c>
    </row>
    <row r="2439" spans="1:13" ht="14.25" customHeight="1" x14ac:dyDescent="0.15">
      <c r="A2439" s="24" t="s">
        <v>4122</v>
      </c>
      <c r="B2439" s="24" t="s">
        <v>3965</v>
      </c>
      <c r="C2439" s="23" t="s">
        <v>4121</v>
      </c>
      <c r="D2439" s="22"/>
      <c r="E2439" s="91">
        <v>6350</v>
      </c>
      <c r="F2439" s="21">
        <v>317</v>
      </c>
      <c r="G2439" s="20"/>
      <c r="H2439" s="14" t="str">
        <f t="shared" si="222"/>
        <v/>
      </c>
      <c r="I2439" s="19">
        <f t="shared" si="223"/>
        <v>2012950</v>
      </c>
      <c r="J2439" s="14" t="str">
        <f t="shared" si="224"/>
        <v/>
      </c>
      <c r="K2439" s="18" t="str">
        <f t="shared" si="225"/>
        <v/>
      </c>
      <c r="L2439" s="18" t="str">
        <f t="shared" si="226"/>
        <v/>
      </c>
      <c r="M2439" s="17" t="str">
        <f t="shared" si="227"/>
        <v>✔</v>
      </c>
    </row>
    <row r="2440" spans="1:13" ht="14.25" customHeight="1" x14ac:dyDescent="0.15">
      <c r="A2440" s="24" t="s">
        <v>4120</v>
      </c>
      <c r="B2440" s="24" t="s">
        <v>3965</v>
      </c>
      <c r="C2440" s="23" t="s">
        <v>4119</v>
      </c>
      <c r="D2440" s="22"/>
      <c r="E2440" s="91">
        <v>5720</v>
      </c>
      <c r="F2440" s="21">
        <v>63</v>
      </c>
      <c r="G2440" s="20"/>
      <c r="H2440" s="14" t="str">
        <f t="shared" si="222"/>
        <v/>
      </c>
      <c r="I2440" s="19">
        <f t="shared" si="223"/>
        <v>360360</v>
      </c>
      <c r="J2440" s="14" t="str">
        <f t="shared" si="224"/>
        <v/>
      </c>
      <c r="K2440" s="18" t="str">
        <f t="shared" si="225"/>
        <v/>
      </c>
      <c r="L2440" s="18" t="str">
        <f t="shared" si="226"/>
        <v/>
      </c>
      <c r="M2440" s="17" t="str">
        <f t="shared" si="227"/>
        <v>✔</v>
      </c>
    </row>
    <row r="2441" spans="1:13" ht="14.25" customHeight="1" x14ac:dyDescent="0.15">
      <c r="A2441" s="24" t="s">
        <v>4118</v>
      </c>
      <c r="B2441" s="24" t="s">
        <v>3965</v>
      </c>
      <c r="C2441" s="23" t="s">
        <v>4117</v>
      </c>
      <c r="D2441" s="22"/>
      <c r="E2441" s="91">
        <v>28600</v>
      </c>
      <c r="F2441" s="21">
        <v>27</v>
      </c>
      <c r="G2441" s="20"/>
      <c r="H2441" s="14" t="str">
        <f t="shared" si="222"/>
        <v/>
      </c>
      <c r="I2441" s="19">
        <f t="shared" si="223"/>
        <v>772200</v>
      </c>
      <c r="J2441" s="14" t="str">
        <f t="shared" si="224"/>
        <v/>
      </c>
      <c r="K2441" s="18" t="str">
        <f t="shared" si="225"/>
        <v/>
      </c>
      <c r="L2441" s="18" t="str">
        <f t="shared" si="226"/>
        <v/>
      </c>
      <c r="M2441" s="17" t="str">
        <f t="shared" si="227"/>
        <v>✔</v>
      </c>
    </row>
    <row r="2442" spans="1:13" ht="14.25" customHeight="1" x14ac:dyDescent="0.15">
      <c r="A2442" s="24" t="s">
        <v>4116</v>
      </c>
      <c r="B2442" s="24" t="s">
        <v>3965</v>
      </c>
      <c r="C2442" s="23" t="s">
        <v>4115</v>
      </c>
      <c r="D2442" s="22"/>
      <c r="E2442" s="91">
        <v>8530</v>
      </c>
      <c r="F2442" s="21">
        <v>288</v>
      </c>
      <c r="G2442" s="20"/>
      <c r="H2442" s="14" t="str">
        <f t="shared" si="222"/>
        <v/>
      </c>
      <c r="I2442" s="19">
        <f t="shared" si="223"/>
        <v>2456640</v>
      </c>
      <c r="J2442" s="14" t="str">
        <f t="shared" si="224"/>
        <v/>
      </c>
      <c r="K2442" s="18" t="str">
        <f t="shared" si="225"/>
        <v/>
      </c>
      <c r="L2442" s="18" t="str">
        <f t="shared" si="226"/>
        <v/>
      </c>
      <c r="M2442" s="17" t="str">
        <f t="shared" si="227"/>
        <v>✔</v>
      </c>
    </row>
    <row r="2443" spans="1:13" ht="14.25" customHeight="1" x14ac:dyDescent="0.15">
      <c r="A2443" s="24" t="s">
        <v>4114</v>
      </c>
      <c r="B2443" s="24" t="s">
        <v>3965</v>
      </c>
      <c r="C2443" s="23" t="s">
        <v>4113</v>
      </c>
      <c r="D2443" s="22"/>
      <c r="E2443" s="91">
        <v>3360</v>
      </c>
      <c r="F2443" s="21">
        <v>164</v>
      </c>
      <c r="G2443" s="20"/>
      <c r="H2443" s="14" t="str">
        <f t="shared" si="222"/>
        <v/>
      </c>
      <c r="I2443" s="19">
        <f t="shared" si="223"/>
        <v>551040</v>
      </c>
      <c r="J2443" s="14" t="str">
        <f t="shared" si="224"/>
        <v/>
      </c>
      <c r="K2443" s="18" t="str">
        <f t="shared" si="225"/>
        <v/>
      </c>
      <c r="L2443" s="18" t="str">
        <f t="shared" si="226"/>
        <v/>
      </c>
      <c r="M2443" s="17" t="str">
        <f t="shared" si="227"/>
        <v>✔</v>
      </c>
    </row>
    <row r="2444" spans="1:13" ht="14.25" customHeight="1" x14ac:dyDescent="0.15">
      <c r="A2444" s="24" t="s">
        <v>4112</v>
      </c>
      <c r="B2444" s="24" t="s">
        <v>3965</v>
      </c>
      <c r="C2444" s="23" t="s">
        <v>4111</v>
      </c>
      <c r="D2444" s="22"/>
      <c r="E2444" s="91">
        <v>7150</v>
      </c>
      <c r="F2444" s="21">
        <v>1136</v>
      </c>
      <c r="G2444" s="20"/>
      <c r="H2444" s="14" t="str">
        <f t="shared" ref="H2444:H2507" si="228">IFERROR(ROUNDDOWN(IF(G2444="","",G2444*1.1),0),"")</f>
        <v/>
      </c>
      <c r="I2444" s="19">
        <f t="shared" ref="I2444:I2507" si="229">IF(F2444="","",F2444*E2444)</f>
        <v>8122400</v>
      </c>
      <c r="J2444" s="14" t="str">
        <f t="shared" ref="J2444:J2507" si="230">IF(G2444="","",H2444*F2444)</f>
        <v/>
      </c>
      <c r="K2444" s="18" t="str">
        <f t="shared" ref="K2444:K2507" si="231">IF(G2444="","",1-J2444/I2444/1.1)</f>
        <v/>
      </c>
      <c r="L2444" s="18" t="str">
        <f t="shared" ref="L2444:L2507" si="232">IF(G2444="","",1-J2444/I2444)</f>
        <v/>
      </c>
      <c r="M2444" s="17" t="str">
        <f t="shared" ref="M2444:M2507" si="233">IF(G2444="","✔","")</f>
        <v>✔</v>
      </c>
    </row>
    <row r="2445" spans="1:13" ht="14.25" customHeight="1" x14ac:dyDescent="0.15">
      <c r="A2445" s="24" t="s">
        <v>4110</v>
      </c>
      <c r="B2445" s="24" t="s">
        <v>3965</v>
      </c>
      <c r="C2445" s="23" t="s">
        <v>4109</v>
      </c>
      <c r="D2445" s="22"/>
      <c r="E2445" s="91">
        <v>23399</v>
      </c>
      <c r="F2445" s="21">
        <v>154</v>
      </c>
      <c r="G2445" s="20"/>
      <c r="H2445" s="14" t="str">
        <f t="shared" si="228"/>
        <v/>
      </c>
      <c r="I2445" s="19">
        <f t="shared" si="229"/>
        <v>3603446</v>
      </c>
      <c r="J2445" s="14" t="str">
        <f t="shared" si="230"/>
        <v/>
      </c>
      <c r="K2445" s="18" t="str">
        <f t="shared" si="231"/>
        <v/>
      </c>
      <c r="L2445" s="18" t="str">
        <f t="shared" si="232"/>
        <v/>
      </c>
      <c r="M2445" s="17" t="str">
        <f t="shared" si="233"/>
        <v>✔</v>
      </c>
    </row>
    <row r="2446" spans="1:13" ht="14.25" customHeight="1" x14ac:dyDescent="0.15">
      <c r="A2446" s="24" t="s">
        <v>4108</v>
      </c>
      <c r="B2446" s="24" t="s">
        <v>3965</v>
      </c>
      <c r="C2446" s="23" t="s">
        <v>4107</v>
      </c>
      <c r="D2446" s="22"/>
      <c r="E2446" s="91">
        <v>4450</v>
      </c>
      <c r="F2446" s="21">
        <v>34</v>
      </c>
      <c r="G2446" s="20"/>
      <c r="H2446" s="14" t="str">
        <f t="shared" si="228"/>
        <v/>
      </c>
      <c r="I2446" s="19">
        <f t="shared" si="229"/>
        <v>151300</v>
      </c>
      <c r="J2446" s="14" t="str">
        <f t="shared" si="230"/>
        <v/>
      </c>
      <c r="K2446" s="18" t="str">
        <f t="shared" si="231"/>
        <v/>
      </c>
      <c r="L2446" s="18" t="str">
        <f t="shared" si="232"/>
        <v/>
      </c>
      <c r="M2446" s="17" t="str">
        <f t="shared" si="233"/>
        <v>✔</v>
      </c>
    </row>
    <row r="2447" spans="1:13" ht="14.25" customHeight="1" x14ac:dyDescent="0.15">
      <c r="A2447" s="24" t="s">
        <v>4106</v>
      </c>
      <c r="B2447" s="24" t="s">
        <v>3965</v>
      </c>
      <c r="C2447" s="23" t="s">
        <v>4105</v>
      </c>
      <c r="D2447" s="22"/>
      <c r="E2447" s="91">
        <v>4450</v>
      </c>
      <c r="F2447" s="21">
        <v>29</v>
      </c>
      <c r="G2447" s="20"/>
      <c r="H2447" s="14" t="str">
        <f t="shared" si="228"/>
        <v/>
      </c>
      <c r="I2447" s="19">
        <f t="shared" si="229"/>
        <v>129050</v>
      </c>
      <c r="J2447" s="14" t="str">
        <f t="shared" si="230"/>
        <v/>
      </c>
      <c r="K2447" s="18" t="str">
        <f t="shared" si="231"/>
        <v/>
      </c>
      <c r="L2447" s="18" t="str">
        <f t="shared" si="232"/>
        <v/>
      </c>
      <c r="M2447" s="17" t="str">
        <f t="shared" si="233"/>
        <v>✔</v>
      </c>
    </row>
    <row r="2448" spans="1:13" ht="14.25" customHeight="1" x14ac:dyDescent="0.15">
      <c r="A2448" s="24" t="s">
        <v>4104</v>
      </c>
      <c r="B2448" s="24" t="s">
        <v>3965</v>
      </c>
      <c r="C2448" s="23" t="s">
        <v>4103</v>
      </c>
      <c r="D2448" s="22"/>
      <c r="E2448" s="91">
        <v>6600</v>
      </c>
      <c r="F2448" s="21">
        <v>65</v>
      </c>
      <c r="G2448" s="20"/>
      <c r="H2448" s="14" t="str">
        <f t="shared" si="228"/>
        <v/>
      </c>
      <c r="I2448" s="19">
        <f t="shared" si="229"/>
        <v>429000</v>
      </c>
      <c r="J2448" s="14" t="str">
        <f t="shared" si="230"/>
        <v/>
      </c>
      <c r="K2448" s="18" t="str">
        <f t="shared" si="231"/>
        <v/>
      </c>
      <c r="L2448" s="18" t="str">
        <f t="shared" si="232"/>
        <v/>
      </c>
      <c r="M2448" s="17" t="str">
        <f t="shared" si="233"/>
        <v>✔</v>
      </c>
    </row>
    <row r="2449" spans="1:13" ht="14.25" customHeight="1" x14ac:dyDescent="0.15">
      <c r="A2449" s="24" t="s">
        <v>4102</v>
      </c>
      <c r="B2449" s="24" t="s">
        <v>3965</v>
      </c>
      <c r="C2449" s="23" t="s">
        <v>4101</v>
      </c>
      <c r="D2449" s="22"/>
      <c r="E2449" s="91">
        <v>2910</v>
      </c>
      <c r="F2449" s="21">
        <v>732</v>
      </c>
      <c r="G2449" s="20"/>
      <c r="H2449" s="14" t="str">
        <f t="shared" si="228"/>
        <v/>
      </c>
      <c r="I2449" s="19">
        <f t="shared" si="229"/>
        <v>2130120</v>
      </c>
      <c r="J2449" s="14" t="str">
        <f t="shared" si="230"/>
        <v/>
      </c>
      <c r="K2449" s="18" t="str">
        <f t="shared" si="231"/>
        <v/>
      </c>
      <c r="L2449" s="18" t="str">
        <f t="shared" si="232"/>
        <v/>
      </c>
      <c r="M2449" s="17" t="str">
        <f t="shared" si="233"/>
        <v>✔</v>
      </c>
    </row>
    <row r="2450" spans="1:13" ht="14.25" customHeight="1" x14ac:dyDescent="0.15">
      <c r="A2450" s="24" t="s">
        <v>4100</v>
      </c>
      <c r="B2450" s="24" t="s">
        <v>3965</v>
      </c>
      <c r="C2450" s="23" t="s">
        <v>4099</v>
      </c>
      <c r="D2450" s="22"/>
      <c r="E2450" s="91">
        <v>3070</v>
      </c>
      <c r="F2450" s="21">
        <v>68</v>
      </c>
      <c r="G2450" s="20"/>
      <c r="H2450" s="14" t="str">
        <f t="shared" si="228"/>
        <v/>
      </c>
      <c r="I2450" s="19">
        <f t="shared" si="229"/>
        <v>208760</v>
      </c>
      <c r="J2450" s="14" t="str">
        <f t="shared" si="230"/>
        <v/>
      </c>
      <c r="K2450" s="18" t="str">
        <f t="shared" si="231"/>
        <v/>
      </c>
      <c r="L2450" s="18" t="str">
        <f t="shared" si="232"/>
        <v/>
      </c>
      <c r="M2450" s="17" t="str">
        <f t="shared" si="233"/>
        <v>✔</v>
      </c>
    </row>
    <row r="2451" spans="1:13" ht="14.25" customHeight="1" x14ac:dyDescent="0.15">
      <c r="A2451" s="24" t="s">
        <v>4098</v>
      </c>
      <c r="B2451" s="24" t="s">
        <v>3965</v>
      </c>
      <c r="C2451" s="23" t="s">
        <v>4097</v>
      </c>
      <c r="D2451" s="22"/>
      <c r="E2451" s="91">
        <v>7320</v>
      </c>
      <c r="F2451" s="21">
        <v>17</v>
      </c>
      <c r="G2451" s="20"/>
      <c r="H2451" s="14" t="str">
        <f t="shared" si="228"/>
        <v/>
      </c>
      <c r="I2451" s="19">
        <f t="shared" si="229"/>
        <v>124440</v>
      </c>
      <c r="J2451" s="14" t="str">
        <f t="shared" si="230"/>
        <v/>
      </c>
      <c r="K2451" s="18" t="str">
        <f t="shared" si="231"/>
        <v/>
      </c>
      <c r="L2451" s="18" t="str">
        <f t="shared" si="232"/>
        <v/>
      </c>
      <c r="M2451" s="17" t="str">
        <f t="shared" si="233"/>
        <v>✔</v>
      </c>
    </row>
    <row r="2452" spans="1:13" ht="14.25" customHeight="1" x14ac:dyDescent="0.15">
      <c r="A2452" s="24" t="s">
        <v>4096</v>
      </c>
      <c r="B2452" s="24" t="s">
        <v>3965</v>
      </c>
      <c r="C2452" s="23" t="s">
        <v>4095</v>
      </c>
      <c r="D2452" s="22"/>
      <c r="E2452" s="91">
        <v>4400</v>
      </c>
      <c r="F2452" s="21">
        <v>8</v>
      </c>
      <c r="G2452" s="20"/>
      <c r="H2452" s="14" t="str">
        <f t="shared" si="228"/>
        <v/>
      </c>
      <c r="I2452" s="19">
        <f t="shared" si="229"/>
        <v>35200</v>
      </c>
      <c r="J2452" s="14" t="str">
        <f t="shared" si="230"/>
        <v/>
      </c>
      <c r="K2452" s="18" t="str">
        <f t="shared" si="231"/>
        <v/>
      </c>
      <c r="L2452" s="18" t="str">
        <f t="shared" si="232"/>
        <v/>
      </c>
      <c r="M2452" s="17" t="str">
        <f t="shared" si="233"/>
        <v>✔</v>
      </c>
    </row>
    <row r="2453" spans="1:13" ht="14.25" customHeight="1" x14ac:dyDescent="0.15">
      <c r="A2453" s="24" t="s">
        <v>4094</v>
      </c>
      <c r="B2453" s="24" t="s">
        <v>3965</v>
      </c>
      <c r="C2453" s="23" t="s">
        <v>4093</v>
      </c>
      <c r="D2453" s="22"/>
      <c r="E2453" s="91">
        <v>3500</v>
      </c>
      <c r="F2453" s="21">
        <v>159</v>
      </c>
      <c r="G2453" s="20"/>
      <c r="H2453" s="14" t="str">
        <f t="shared" si="228"/>
        <v/>
      </c>
      <c r="I2453" s="19">
        <f t="shared" si="229"/>
        <v>556500</v>
      </c>
      <c r="J2453" s="14" t="str">
        <f t="shared" si="230"/>
        <v/>
      </c>
      <c r="K2453" s="18" t="str">
        <f t="shared" si="231"/>
        <v/>
      </c>
      <c r="L2453" s="18" t="str">
        <f t="shared" si="232"/>
        <v/>
      </c>
      <c r="M2453" s="17" t="str">
        <f t="shared" si="233"/>
        <v>✔</v>
      </c>
    </row>
    <row r="2454" spans="1:13" ht="14.25" customHeight="1" x14ac:dyDescent="0.15">
      <c r="A2454" s="24" t="s">
        <v>4092</v>
      </c>
      <c r="B2454" s="24" t="s">
        <v>3965</v>
      </c>
      <c r="C2454" s="23" t="s">
        <v>4091</v>
      </c>
      <c r="D2454" s="22"/>
      <c r="E2454" s="91">
        <v>1397</v>
      </c>
      <c r="F2454" s="21">
        <v>466</v>
      </c>
      <c r="G2454" s="20"/>
      <c r="H2454" s="14" t="str">
        <f t="shared" si="228"/>
        <v/>
      </c>
      <c r="I2454" s="19">
        <f t="shared" si="229"/>
        <v>651002</v>
      </c>
      <c r="J2454" s="14" t="str">
        <f t="shared" si="230"/>
        <v/>
      </c>
      <c r="K2454" s="18" t="str">
        <f t="shared" si="231"/>
        <v/>
      </c>
      <c r="L2454" s="18" t="str">
        <f t="shared" si="232"/>
        <v/>
      </c>
      <c r="M2454" s="17" t="str">
        <f t="shared" si="233"/>
        <v>✔</v>
      </c>
    </row>
    <row r="2455" spans="1:13" ht="14.25" customHeight="1" x14ac:dyDescent="0.15">
      <c r="A2455" s="24" t="s">
        <v>4090</v>
      </c>
      <c r="B2455" s="24" t="s">
        <v>3965</v>
      </c>
      <c r="C2455" s="23" t="s">
        <v>4089</v>
      </c>
      <c r="D2455" s="22"/>
      <c r="E2455" s="91">
        <v>3363</v>
      </c>
      <c r="F2455" s="21">
        <v>255</v>
      </c>
      <c r="G2455" s="20"/>
      <c r="H2455" s="14" t="str">
        <f t="shared" si="228"/>
        <v/>
      </c>
      <c r="I2455" s="19">
        <f t="shared" si="229"/>
        <v>857565</v>
      </c>
      <c r="J2455" s="14" t="str">
        <f t="shared" si="230"/>
        <v/>
      </c>
      <c r="K2455" s="18" t="str">
        <f t="shared" si="231"/>
        <v/>
      </c>
      <c r="L2455" s="18" t="str">
        <f t="shared" si="232"/>
        <v/>
      </c>
      <c r="M2455" s="17" t="str">
        <f t="shared" si="233"/>
        <v>✔</v>
      </c>
    </row>
    <row r="2456" spans="1:13" ht="14.25" customHeight="1" x14ac:dyDescent="0.15">
      <c r="A2456" s="24" t="s">
        <v>4088</v>
      </c>
      <c r="B2456" s="24" t="s">
        <v>3965</v>
      </c>
      <c r="C2456" s="23" t="s">
        <v>4087</v>
      </c>
      <c r="D2456" s="22"/>
      <c r="E2456" s="91">
        <v>4877</v>
      </c>
      <c r="F2456" s="21">
        <v>1085</v>
      </c>
      <c r="G2456" s="20"/>
      <c r="H2456" s="14" t="str">
        <f t="shared" si="228"/>
        <v/>
      </c>
      <c r="I2456" s="19">
        <f t="shared" si="229"/>
        <v>5291545</v>
      </c>
      <c r="J2456" s="14" t="str">
        <f t="shared" si="230"/>
        <v/>
      </c>
      <c r="K2456" s="18" t="str">
        <f t="shared" si="231"/>
        <v/>
      </c>
      <c r="L2456" s="18" t="str">
        <f t="shared" si="232"/>
        <v/>
      </c>
      <c r="M2456" s="17" t="str">
        <f t="shared" si="233"/>
        <v>✔</v>
      </c>
    </row>
    <row r="2457" spans="1:13" ht="14.25" customHeight="1" x14ac:dyDescent="0.15">
      <c r="A2457" s="24" t="s">
        <v>4086</v>
      </c>
      <c r="B2457" s="24" t="s">
        <v>3965</v>
      </c>
      <c r="C2457" s="23" t="s">
        <v>4085</v>
      </c>
      <c r="D2457" s="22"/>
      <c r="E2457" s="91">
        <v>6500</v>
      </c>
      <c r="F2457" s="21">
        <v>3</v>
      </c>
      <c r="G2457" s="20"/>
      <c r="H2457" s="14" t="str">
        <f t="shared" si="228"/>
        <v/>
      </c>
      <c r="I2457" s="19">
        <f t="shared" si="229"/>
        <v>19500</v>
      </c>
      <c r="J2457" s="14" t="str">
        <f t="shared" si="230"/>
        <v/>
      </c>
      <c r="K2457" s="18" t="str">
        <f t="shared" si="231"/>
        <v/>
      </c>
      <c r="L2457" s="18" t="str">
        <f t="shared" si="232"/>
        <v/>
      </c>
      <c r="M2457" s="17" t="str">
        <f t="shared" si="233"/>
        <v>✔</v>
      </c>
    </row>
    <row r="2458" spans="1:13" ht="14.25" customHeight="1" x14ac:dyDescent="0.15">
      <c r="A2458" s="24" t="s">
        <v>4084</v>
      </c>
      <c r="B2458" s="24" t="s">
        <v>3965</v>
      </c>
      <c r="C2458" s="23" t="s">
        <v>4083</v>
      </c>
      <c r="D2458" s="22"/>
      <c r="E2458" s="91">
        <v>4220</v>
      </c>
      <c r="F2458" s="21">
        <v>6363</v>
      </c>
      <c r="G2458" s="20"/>
      <c r="H2458" s="14" t="str">
        <f t="shared" si="228"/>
        <v/>
      </c>
      <c r="I2458" s="19">
        <f t="shared" si="229"/>
        <v>26851860</v>
      </c>
      <c r="J2458" s="14" t="str">
        <f t="shared" si="230"/>
        <v/>
      </c>
      <c r="K2458" s="18" t="str">
        <f t="shared" si="231"/>
        <v/>
      </c>
      <c r="L2458" s="18" t="str">
        <f t="shared" si="232"/>
        <v/>
      </c>
      <c r="M2458" s="17" t="str">
        <f t="shared" si="233"/>
        <v>✔</v>
      </c>
    </row>
    <row r="2459" spans="1:13" ht="14.25" customHeight="1" x14ac:dyDescent="0.15">
      <c r="A2459" s="24" t="s">
        <v>4082</v>
      </c>
      <c r="B2459" s="24" t="s">
        <v>3965</v>
      </c>
      <c r="C2459" s="23" t="s">
        <v>4081</v>
      </c>
      <c r="D2459" s="22"/>
      <c r="E2459" s="91">
        <v>12250</v>
      </c>
      <c r="F2459" s="21">
        <v>72</v>
      </c>
      <c r="G2459" s="20"/>
      <c r="H2459" s="14" t="str">
        <f t="shared" si="228"/>
        <v/>
      </c>
      <c r="I2459" s="19">
        <f t="shared" si="229"/>
        <v>882000</v>
      </c>
      <c r="J2459" s="14" t="str">
        <f t="shared" si="230"/>
        <v/>
      </c>
      <c r="K2459" s="18" t="str">
        <f t="shared" si="231"/>
        <v/>
      </c>
      <c r="L2459" s="18" t="str">
        <f t="shared" si="232"/>
        <v/>
      </c>
      <c r="M2459" s="17" t="str">
        <f t="shared" si="233"/>
        <v>✔</v>
      </c>
    </row>
    <row r="2460" spans="1:13" ht="14.25" customHeight="1" x14ac:dyDescent="0.15">
      <c r="A2460" s="24" t="s">
        <v>4080</v>
      </c>
      <c r="B2460" s="24" t="s">
        <v>3965</v>
      </c>
      <c r="C2460" s="23" t="s">
        <v>4079</v>
      </c>
      <c r="D2460" s="22"/>
      <c r="E2460" s="91">
        <v>4740</v>
      </c>
      <c r="F2460" s="21">
        <v>305</v>
      </c>
      <c r="G2460" s="20"/>
      <c r="H2460" s="14" t="str">
        <f t="shared" si="228"/>
        <v/>
      </c>
      <c r="I2460" s="19">
        <f t="shared" si="229"/>
        <v>1445700</v>
      </c>
      <c r="J2460" s="14" t="str">
        <f t="shared" si="230"/>
        <v/>
      </c>
      <c r="K2460" s="18" t="str">
        <f t="shared" si="231"/>
        <v/>
      </c>
      <c r="L2460" s="18" t="str">
        <f t="shared" si="232"/>
        <v/>
      </c>
      <c r="M2460" s="17" t="str">
        <f t="shared" si="233"/>
        <v>✔</v>
      </c>
    </row>
    <row r="2461" spans="1:13" ht="14.25" customHeight="1" x14ac:dyDescent="0.15">
      <c r="A2461" s="24" t="s">
        <v>4078</v>
      </c>
      <c r="B2461" s="24" t="s">
        <v>3965</v>
      </c>
      <c r="C2461" s="23" t="s">
        <v>4077</v>
      </c>
      <c r="D2461" s="22"/>
      <c r="E2461" s="91">
        <v>3460</v>
      </c>
      <c r="F2461" s="21">
        <v>8211</v>
      </c>
      <c r="G2461" s="20"/>
      <c r="H2461" s="14" t="str">
        <f t="shared" si="228"/>
        <v/>
      </c>
      <c r="I2461" s="19">
        <f t="shared" si="229"/>
        <v>28410060</v>
      </c>
      <c r="J2461" s="14" t="str">
        <f t="shared" si="230"/>
        <v/>
      </c>
      <c r="K2461" s="18" t="str">
        <f t="shared" si="231"/>
        <v/>
      </c>
      <c r="L2461" s="18" t="str">
        <f t="shared" si="232"/>
        <v/>
      </c>
      <c r="M2461" s="17" t="str">
        <f t="shared" si="233"/>
        <v>✔</v>
      </c>
    </row>
    <row r="2462" spans="1:13" ht="14.25" customHeight="1" x14ac:dyDescent="0.15">
      <c r="A2462" s="24" t="s">
        <v>4076</v>
      </c>
      <c r="B2462" s="24" t="s">
        <v>3965</v>
      </c>
      <c r="C2462" s="23" t="s">
        <v>4075</v>
      </c>
      <c r="D2462" s="22"/>
      <c r="E2462" s="91">
        <v>5600</v>
      </c>
      <c r="F2462" s="21">
        <v>276</v>
      </c>
      <c r="G2462" s="20"/>
      <c r="H2462" s="14" t="str">
        <f t="shared" si="228"/>
        <v/>
      </c>
      <c r="I2462" s="19">
        <f t="shared" si="229"/>
        <v>1545600</v>
      </c>
      <c r="J2462" s="14" t="str">
        <f t="shared" si="230"/>
        <v/>
      </c>
      <c r="K2462" s="18" t="str">
        <f t="shared" si="231"/>
        <v/>
      </c>
      <c r="L2462" s="18" t="str">
        <f t="shared" si="232"/>
        <v/>
      </c>
      <c r="M2462" s="17" t="str">
        <f t="shared" si="233"/>
        <v>✔</v>
      </c>
    </row>
    <row r="2463" spans="1:13" ht="14.25" customHeight="1" x14ac:dyDescent="0.15">
      <c r="A2463" s="24" t="s">
        <v>4074</v>
      </c>
      <c r="B2463" s="24" t="s">
        <v>3965</v>
      </c>
      <c r="C2463" s="23" t="s">
        <v>4073</v>
      </c>
      <c r="D2463" s="22"/>
      <c r="E2463" s="91">
        <v>7990</v>
      </c>
      <c r="F2463" s="21">
        <v>8</v>
      </c>
      <c r="G2463" s="20"/>
      <c r="H2463" s="14" t="str">
        <f t="shared" si="228"/>
        <v/>
      </c>
      <c r="I2463" s="19">
        <f t="shared" si="229"/>
        <v>63920</v>
      </c>
      <c r="J2463" s="14" t="str">
        <f t="shared" si="230"/>
        <v/>
      </c>
      <c r="K2463" s="18" t="str">
        <f t="shared" si="231"/>
        <v/>
      </c>
      <c r="L2463" s="18" t="str">
        <f t="shared" si="232"/>
        <v/>
      </c>
      <c r="M2463" s="17" t="str">
        <f t="shared" si="233"/>
        <v>✔</v>
      </c>
    </row>
    <row r="2464" spans="1:13" ht="14.25" customHeight="1" x14ac:dyDescent="0.15">
      <c r="A2464" s="24" t="s">
        <v>4072</v>
      </c>
      <c r="B2464" s="24" t="s">
        <v>3965</v>
      </c>
      <c r="C2464" s="23" t="s">
        <v>4071</v>
      </c>
      <c r="D2464" s="22"/>
      <c r="E2464" s="91">
        <v>1040</v>
      </c>
      <c r="F2464" s="21">
        <v>94</v>
      </c>
      <c r="G2464" s="20"/>
      <c r="H2464" s="14" t="str">
        <f t="shared" si="228"/>
        <v/>
      </c>
      <c r="I2464" s="19">
        <f t="shared" si="229"/>
        <v>97760</v>
      </c>
      <c r="J2464" s="14" t="str">
        <f t="shared" si="230"/>
        <v/>
      </c>
      <c r="K2464" s="18" t="str">
        <f t="shared" si="231"/>
        <v/>
      </c>
      <c r="L2464" s="18" t="str">
        <f t="shared" si="232"/>
        <v/>
      </c>
      <c r="M2464" s="17" t="str">
        <f t="shared" si="233"/>
        <v>✔</v>
      </c>
    </row>
    <row r="2465" spans="1:13" ht="14.25" customHeight="1" x14ac:dyDescent="0.15">
      <c r="A2465" s="24" t="s">
        <v>4070</v>
      </c>
      <c r="B2465" s="24" t="s">
        <v>3965</v>
      </c>
      <c r="C2465" s="23" t="s">
        <v>4069</v>
      </c>
      <c r="D2465" s="22"/>
      <c r="E2465" s="91">
        <v>5450</v>
      </c>
      <c r="F2465" s="21">
        <v>144</v>
      </c>
      <c r="G2465" s="20"/>
      <c r="H2465" s="14" t="str">
        <f t="shared" si="228"/>
        <v/>
      </c>
      <c r="I2465" s="19">
        <f t="shared" si="229"/>
        <v>784800</v>
      </c>
      <c r="J2465" s="14" t="str">
        <f t="shared" si="230"/>
        <v/>
      </c>
      <c r="K2465" s="18" t="str">
        <f t="shared" si="231"/>
        <v/>
      </c>
      <c r="L2465" s="18" t="str">
        <f t="shared" si="232"/>
        <v/>
      </c>
      <c r="M2465" s="17" t="str">
        <f t="shared" si="233"/>
        <v>✔</v>
      </c>
    </row>
    <row r="2466" spans="1:13" ht="14.25" customHeight="1" x14ac:dyDescent="0.15">
      <c r="A2466" s="24" t="s">
        <v>4068</v>
      </c>
      <c r="B2466" s="24" t="s">
        <v>3965</v>
      </c>
      <c r="C2466" s="23" t="s">
        <v>4067</v>
      </c>
      <c r="D2466" s="22"/>
      <c r="E2466" s="91">
        <v>1040</v>
      </c>
      <c r="F2466" s="21">
        <v>1913</v>
      </c>
      <c r="G2466" s="20"/>
      <c r="H2466" s="14" t="str">
        <f t="shared" si="228"/>
        <v/>
      </c>
      <c r="I2466" s="19">
        <f t="shared" si="229"/>
        <v>1989520</v>
      </c>
      <c r="J2466" s="14" t="str">
        <f t="shared" si="230"/>
        <v/>
      </c>
      <c r="K2466" s="18" t="str">
        <f t="shared" si="231"/>
        <v/>
      </c>
      <c r="L2466" s="18" t="str">
        <f t="shared" si="232"/>
        <v/>
      </c>
      <c r="M2466" s="17" t="str">
        <f t="shared" si="233"/>
        <v>✔</v>
      </c>
    </row>
    <row r="2467" spans="1:13" ht="14.25" customHeight="1" x14ac:dyDescent="0.15">
      <c r="A2467" s="24" t="s">
        <v>4066</v>
      </c>
      <c r="B2467" s="24" t="s">
        <v>3965</v>
      </c>
      <c r="C2467" s="23" t="s">
        <v>4065</v>
      </c>
      <c r="D2467" s="22"/>
      <c r="E2467" s="91">
        <v>6250</v>
      </c>
      <c r="F2467" s="21">
        <v>185</v>
      </c>
      <c r="G2467" s="20"/>
      <c r="H2467" s="14" t="str">
        <f t="shared" si="228"/>
        <v/>
      </c>
      <c r="I2467" s="19">
        <f t="shared" si="229"/>
        <v>1156250</v>
      </c>
      <c r="J2467" s="14" t="str">
        <f t="shared" si="230"/>
        <v/>
      </c>
      <c r="K2467" s="18" t="str">
        <f t="shared" si="231"/>
        <v/>
      </c>
      <c r="L2467" s="18" t="str">
        <f t="shared" si="232"/>
        <v/>
      </c>
      <c r="M2467" s="17" t="str">
        <f t="shared" si="233"/>
        <v>✔</v>
      </c>
    </row>
    <row r="2468" spans="1:13" ht="14.25" customHeight="1" x14ac:dyDescent="0.15">
      <c r="A2468" s="24" t="s">
        <v>4064</v>
      </c>
      <c r="B2468" s="24" t="s">
        <v>3965</v>
      </c>
      <c r="C2468" s="23" t="s">
        <v>4063</v>
      </c>
      <c r="D2468" s="22"/>
      <c r="E2468" s="91">
        <v>3470</v>
      </c>
      <c r="F2468" s="21">
        <v>48</v>
      </c>
      <c r="G2468" s="20"/>
      <c r="H2468" s="14" t="str">
        <f t="shared" si="228"/>
        <v/>
      </c>
      <c r="I2468" s="19">
        <f t="shared" si="229"/>
        <v>166560</v>
      </c>
      <c r="J2468" s="14" t="str">
        <f t="shared" si="230"/>
        <v/>
      </c>
      <c r="K2468" s="18" t="str">
        <f t="shared" si="231"/>
        <v/>
      </c>
      <c r="L2468" s="18" t="str">
        <f t="shared" si="232"/>
        <v/>
      </c>
      <c r="M2468" s="17" t="str">
        <f t="shared" si="233"/>
        <v>✔</v>
      </c>
    </row>
    <row r="2469" spans="1:13" ht="14.25" customHeight="1" x14ac:dyDescent="0.15">
      <c r="A2469" s="24" t="s">
        <v>4062</v>
      </c>
      <c r="B2469" s="24" t="s">
        <v>3965</v>
      </c>
      <c r="C2469" s="23" t="s">
        <v>4061</v>
      </c>
      <c r="D2469" s="22"/>
      <c r="E2469" s="91">
        <v>4060</v>
      </c>
      <c r="F2469" s="21">
        <v>53</v>
      </c>
      <c r="G2469" s="20"/>
      <c r="H2469" s="14" t="str">
        <f t="shared" si="228"/>
        <v/>
      </c>
      <c r="I2469" s="19">
        <f t="shared" si="229"/>
        <v>215180</v>
      </c>
      <c r="J2469" s="14" t="str">
        <f t="shared" si="230"/>
        <v/>
      </c>
      <c r="K2469" s="18" t="str">
        <f t="shared" si="231"/>
        <v/>
      </c>
      <c r="L2469" s="18" t="str">
        <f t="shared" si="232"/>
        <v/>
      </c>
      <c r="M2469" s="17" t="str">
        <f t="shared" si="233"/>
        <v>✔</v>
      </c>
    </row>
    <row r="2470" spans="1:13" ht="14.25" customHeight="1" x14ac:dyDescent="0.15">
      <c r="A2470" s="24" t="s">
        <v>4060</v>
      </c>
      <c r="B2470" s="24" t="s">
        <v>3965</v>
      </c>
      <c r="C2470" s="23" t="s">
        <v>4059</v>
      </c>
      <c r="D2470" s="22"/>
      <c r="E2470" s="91">
        <v>1260</v>
      </c>
      <c r="F2470" s="21">
        <v>29</v>
      </c>
      <c r="G2470" s="20"/>
      <c r="H2470" s="14" t="str">
        <f t="shared" si="228"/>
        <v/>
      </c>
      <c r="I2470" s="19">
        <f t="shared" si="229"/>
        <v>36540</v>
      </c>
      <c r="J2470" s="14" t="str">
        <f t="shared" si="230"/>
        <v/>
      </c>
      <c r="K2470" s="18" t="str">
        <f t="shared" si="231"/>
        <v/>
      </c>
      <c r="L2470" s="18" t="str">
        <f t="shared" si="232"/>
        <v/>
      </c>
      <c r="M2470" s="17" t="str">
        <f t="shared" si="233"/>
        <v>✔</v>
      </c>
    </row>
    <row r="2471" spans="1:13" ht="14.25" customHeight="1" x14ac:dyDescent="0.15">
      <c r="A2471" s="24" t="s">
        <v>4058</v>
      </c>
      <c r="B2471" s="24" t="s">
        <v>3965</v>
      </c>
      <c r="C2471" s="23" t="s">
        <v>4057</v>
      </c>
      <c r="D2471" s="22" t="s">
        <v>17</v>
      </c>
      <c r="E2471" s="91">
        <v>30180</v>
      </c>
      <c r="F2471" s="21">
        <v>75</v>
      </c>
      <c r="G2471" s="20"/>
      <c r="H2471" s="14" t="str">
        <f t="shared" si="228"/>
        <v/>
      </c>
      <c r="I2471" s="19">
        <f t="shared" si="229"/>
        <v>2263500</v>
      </c>
      <c r="J2471" s="14" t="str">
        <f t="shared" si="230"/>
        <v/>
      </c>
      <c r="K2471" s="18" t="str">
        <f t="shared" si="231"/>
        <v/>
      </c>
      <c r="L2471" s="18" t="str">
        <f t="shared" si="232"/>
        <v/>
      </c>
      <c r="M2471" s="17" t="str">
        <f t="shared" si="233"/>
        <v>✔</v>
      </c>
    </row>
    <row r="2472" spans="1:13" ht="14.25" customHeight="1" x14ac:dyDescent="0.15">
      <c r="A2472" s="24" t="s">
        <v>4056</v>
      </c>
      <c r="B2472" s="24" t="s">
        <v>3965</v>
      </c>
      <c r="C2472" s="23" t="s">
        <v>4055</v>
      </c>
      <c r="D2472" s="22"/>
      <c r="E2472" s="91">
        <v>1150</v>
      </c>
      <c r="F2472" s="21">
        <v>6560</v>
      </c>
      <c r="G2472" s="20"/>
      <c r="H2472" s="14" t="str">
        <f t="shared" si="228"/>
        <v/>
      </c>
      <c r="I2472" s="19">
        <f t="shared" si="229"/>
        <v>7544000</v>
      </c>
      <c r="J2472" s="14" t="str">
        <f t="shared" si="230"/>
        <v/>
      </c>
      <c r="K2472" s="18" t="str">
        <f t="shared" si="231"/>
        <v/>
      </c>
      <c r="L2472" s="18" t="str">
        <f t="shared" si="232"/>
        <v/>
      </c>
      <c r="M2472" s="17" t="str">
        <f t="shared" si="233"/>
        <v>✔</v>
      </c>
    </row>
    <row r="2473" spans="1:13" ht="14.25" customHeight="1" x14ac:dyDescent="0.15">
      <c r="A2473" s="24" t="s">
        <v>4054</v>
      </c>
      <c r="B2473" s="24" t="s">
        <v>3965</v>
      </c>
      <c r="C2473" s="23" t="s">
        <v>4053</v>
      </c>
      <c r="D2473" s="22"/>
      <c r="E2473" s="91">
        <v>3150</v>
      </c>
      <c r="F2473" s="21">
        <v>5</v>
      </c>
      <c r="G2473" s="20"/>
      <c r="H2473" s="14" t="str">
        <f t="shared" si="228"/>
        <v/>
      </c>
      <c r="I2473" s="19">
        <f t="shared" si="229"/>
        <v>15750</v>
      </c>
      <c r="J2473" s="14" t="str">
        <f t="shared" si="230"/>
        <v/>
      </c>
      <c r="K2473" s="18" t="str">
        <f t="shared" si="231"/>
        <v/>
      </c>
      <c r="L2473" s="18" t="str">
        <f t="shared" si="232"/>
        <v/>
      </c>
      <c r="M2473" s="17" t="str">
        <f t="shared" si="233"/>
        <v>✔</v>
      </c>
    </row>
    <row r="2474" spans="1:13" ht="14.25" customHeight="1" x14ac:dyDescent="0.15">
      <c r="A2474" s="24" t="s">
        <v>4052</v>
      </c>
      <c r="B2474" s="24" t="s">
        <v>3965</v>
      </c>
      <c r="C2474" s="23" t="s">
        <v>4051</v>
      </c>
      <c r="D2474" s="22"/>
      <c r="E2474" s="91">
        <v>5900</v>
      </c>
      <c r="F2474" s="21">
        <v>36</v>
      </c>
      <c r="G2474" s="20"/>
      <c r="H2474" s="14" t="str">
        <f t="shared" si="228"/>
        <v/>
      </c>
      <c r="I2474" s="19">
        <f t="shared" si="229"/>
        <v>212400</v>
      </c>
      <c r="J2474" s="14" t="str">
        <f t="shared" si="230"/>
        <v/>
      </c>
      <c r="K2474" s="18" t="str">
        <f t="shared" si="231"/>
        <v/>
      </c>
      <c r="L2474" s="18" t="str">
        <f t="shared" si="232"/>
        <v/>
      </c>
      <c r="M2474" s="17" t="str">
        <f t="shared" si="233"/>
        <v>✔</v>
      </c>
    </row>
    <row r="2475" spans="1:13" ht="14.25" customHeight="1" x14ac:dyDescent="0.15">
      <c r="A2475" s="24" t="s">
        <v>4050</v>
      </c>
      <c r="B2475" s="24" t="s">
        <v>3965</v>
      </c>
      <c r="C2475" s="23" t="s">
        <v>4049</v>
      </c>
      <c r="D2475" s="22"/>
      <c r="E2475" s="91">
        <v>1429</v>
      </c>
      <c r="F2475" s="21">
        <v>910</v>
      </c>
      <c r="G2475" s="20"/>
      <c r="H2475" s="14" t="str">
        <f t="shared" si="228"/>
        <v/>
      </c>
      <c r="I2475" s="19">
        <f t="shared" si="229"/>
        <v>1300390</v>
      </c>
      <c r="J2475" s="14" t="str">
        <f t="shared" si="230"/>
        <v/>
      </c>
      <c r="K2475" s="18" t="str">
        <f t="shared" si="231"/>
        <v/>
      </c>
      <c r="L2475" s="18" t="str">
        <f t="shared" si="232"/>
        <v/>
      </c>
      <c r="M2475" s="17" t="str">
        <f t="shared" si="233"/>
        <v>✔</v>
      </c>
    </row>
    <row r="2476" spans="1:13" ht="14.25" customHeight="1" x14ac:dyDescent="0.15">
      <c r="A2476" s="24" t="s">
        <v>4048</v>
      </c>
      <c r="B2476" s="24" t="s">
        <v>3965</v>
      </c>
      <c r="C2476" s="23" t="s">
        <v>4047</v>
      </c>
      <c r="D2476" s="22"/>
      <c r="E2476" s="91">
        <v>3207</v>
      </c>
      <c r="F2476" s="21">
        <v>1503</v>
      </c>
      <c r="G2476" s="20"/>
      <c r="H2476" s="14" t="str">
        <f t="shared" si="228"/>
        <v/>
      </c>
      <c r="I2476" s="19">
        <f t="shared" si="229"/>
        <v>4820121</v>
      </c>
      <c r="J2476" s="14" t="str">
        <f t="shared" si="230"/>
        <v/>
      </c>
      <c r="K2476" s="18" t="str">
        <f t="shared" si="231"/>
        <v/>
      </c>
      <c r="L2476" s="18" t="str">
        <f t="shared" si="232"/>
        <v/>
      </c>
      <c r="M2476" s="17" t="str">
        <f t="shared" si="233"/>
        <v>✔</v>
      </c>
    </row>
    <row r="2477" spans="1:13" ht="14.25" customHeight="1" x14ac:dyDescent="0.15">
      <c r="A2477" s="24" t="s">
        <v>4046</v>
      </c>
      <c r="B2477" s="24" t="s">
        <v>3965</v>
      </c>
      <c r="C2477" s="23" t="s">
        <v>4045</v>
      </c>
      <c r="D2477" s="22"/>
      <c r="E2477" s="91">
        <v>1510</v>
      </c>
      <c r="F2477" s="21">
        <v>180</v>
      </c>
      <c r="G2477" s="20"/>
      <c r="H2477" s="14" t="str">
        <f t="shared" si="228"/>
        <v/>
      </c>
      <c r="I2477" s="19">
        <f t="shared" si="229"/>
        <v>271800</v>
      </c>
      <c r="J2477" s="14" t="str">
        <f t="shared" si="230"/>
        <v/>
      </c>
      <c r="K2477" s="18" t="str">
        <f t="shared" si="231"/>
        <v/>
      </c>
      <c r="L2477" s="18" t="str">
        <f t="shared" si="232"/>
        <v/>
      </c>
      <c r="M2477" s="17" t="str">
        <f t="shared" si="233"/>
        <v>✔</v>
      </c>
    </row>
    <row r="2478" spans="1:13" ht="14.25" customHeight="1" x14ac:dyDescent="0.15">
      <c r="A2478" s="24" t="s">
        <v>4044</v>
      </c>
      <c r="B2478" s="24" t="s">
        <v>3965</v>
      </c>
      <c r="C2478" s="23" t="s">
        <v>4043</v>
      </c>
      <c r="D2478" s="22"/>
      <c r="E2478" s="91">
        <v>5200</v>
      </c>
      <c r="F2478" s="21">
        <v>20</v>
      </c>
      <c r="G2478" s="20"/>
      <c r="H2478" s="14" t="str">
        <f t="shared" si="228"/>
        <v/>
      </c>
      <c r="I2478" s="19">
        <f t="shared" si="229"/>
        <v>104000</v>
      </c>
      <c r="J2478" s="14" t="str">
        <f t="shared" si="230"/>
        <v/>
      </c>
      <c r="K2478" s="18" t="str">
        <f t="shared" si="231"/>
        <v/>
      </c>
      <c r="L2478" s="18" t="str">
        <f t="shared" si="232"/>
        <v/>
      </c>
      <c r="M2478" s="17" t="str">
        <f t="shared" si="233"/>
        <v>✔</v>
      </c>
    </row>
    <row r="2479" spans="1:13" ht="14.25" customHeight="1" x14ac:dyDescent="0.15">
      <c r="A2479" s="24" t="s">
        <v>4042</v>
      </c>
      <c r="B2479" s="24" t="s">
        <v>3965</v>
      </c>
      <c r="C2479" s="23" t="s">
        <v>4041</v>
      </c>
      <c r="D2479" s="22"/>
      <c r="E2479" s="91">
        <v>2880</v>
      </c>
      <c r="F2479" s="21">
        <v>20</v>
      </c>
      <c r="G2479" s="20"/>
      <c r="H2479" s="14" t="str">
        <f t="shared" si="228"/>
        <v/>
      </c>
      <c r="I2479" s="19">
        <f t="shared" si="229"/>
        <v>57600</v>
      </c>
      <c r="J2479" s="14" t="str">
        <f t="shared" si="230"/>
        <v/>
      </c>
      <c r="K2479" s="18" t="str">
        <f t="shared" si="231"/>
        <v/>
      </c>
      <c r="L2479" s="18" t="str">
        <f t="shared" si="232"/>
        <v/>
      </c>
      <c r="M2479" s="17" t="str">
        <f t="shared" si="233"/>
        <v>✔</v>
      </c>
    </row>
    <row r="2480" spans="1:13" ht="14.25" customHeight="1" x14ac:dyDescent="0.15">
      <c r="A2480" s="24" t="s">
        <v>4040</v>
      </c>
      <c r="B2480" s="24" t="s">
        <v>3965</v>
      </c>
      <c r="C2480" s="23" t="s">
        <v>4039</v>
      </c>
      <c r="D2480" s="22"/>
      <c r="E2480" s="91">
        <v>3320</v>
      </c>
      <c r="F2480" s="21">
        <v>221</v>
      </c>
      <c r="G2480" s="20"/>
      <c r="H2480" s="14" t="str">
        <f t="shared" si="228"/>
        <v/>
      </c>
      <c r="I2480" s="19">
        <f t="shared" si="229"/>
        <v>733720</v>
      </c>
      <c r="J2480" s="14" t="str">
        <f t="shared" si="230"/>
        <v/>
      </c>
      <c r="K2480" s="18" t="str">
        <f t="shared" si="231"/>
        <v/>
      </c>
      <c r="L2480" s="18" t="str">
        <f t="shared" si="232"/>
        <v/>
      </c>
      <c r="M2480" s="17" t="str">
        <f t="shared" si="233"/>
        <v>✔</v>
      </c>
    </row>
    <row r="2481" spans="1:13" ht="14.25" customHeight="1" x14ac:dyDescent="0.15">
      <c r="A2481" s="24" t="s">
        <v>4038</v>
      </c>
      <c r="B2481" s="24" t="s">
        <v>3965</v>
      </c>
      <c r="C2481" s="23" t="s">
        <v>4037</v>
      </c>
      <c r="D2481" s="22"/>
      <c r="E2481" s="91">
        <v>5200</v>
      </c>
      <c r="F2481" s="21">
        <v>1318</v>
      </c>
      <c r="G2481" s="20"/>
      <c r="H2481" s="14" t="str">
        <f t="shared" si="228"/>
        <v/>
      </c>
      <c r="I2481" s="19">
        <f t="shared" si="229"/>
        <v>6853600</v>
      </c>
      <c r="J2481" s="14" t="str">
        <f t="shared" si="230"/>
        <v/>
      </c>
      <c r="K2481" s="18" t="str">
        <f t="shared" si="231"/>
        <v/>
      </c>
      <c r="L2481" s="18" t="str">
        <f t="shared" si="232"/>
        <v/>
      </c>
      <c r="M2481" s="17" t="str">
        <f t="shared" si="233"/>
        <v>✔</v>
      </c>
    </row>
    <row r="2482" spans="1:13" ht="14.25" customHeight="1" x14ac:dyDescent="0.15">
      <c r="A2482" s="24" t="s">
        <v>4036</v>
      </c>
      <c r="B2482" s="24" t="s">
        <v>3965</v>
      </c>
      <c r="C2482" s="23" t="s">
        <v>4035</v>
      </c>
      <c r="D2482" s="22"/>
      <c r="E2482" s="91">
        <v>1670</v>
      </c>
      <c r="F2482" s="21">
        <v>101</v>
      </c>
      <c r="G2482" s="20"/>
      <c r="H2482" s="14" t="str">
        <f t="shared" si="228"/>
        <v/>
      </c>
      <c r="I2482" s="19">
        <f t="shared" si="229"/>
        <v>168670</v>
      </c>
      <c r="J2482" s="14" t="str">
        <f t="shared" si="230"/>
        <v/>
      </c>
      <c r="K2482" s="18" t="str">
        <f t="shared" si="231"/>
        <v/>
      </c>
      <c r="L2482" s="18" t="str">
        <f t="shared" si="232"/>
        <v/>
      </c>
      <c r="M2482" s="17" t="str">
        <f t="shared" si="233"/>
        <v>✔</v>
      </c>
    </row>
    <row r="2483" spans="1:13" ht="14.25" customHeight="1" x14ac:dyDescent="0.15">
      <c r="A2483" s="24" t="s">
        <v>4034</v>
      </c>
      <c r="B2483" s="24" t="s">
        <v>3965</v>
      </c>
      <c r="C2483" s="23" t="s">
        <v>4033</v>
      </c>
      <c r="D2483" s="22"/>
      <c r="E2483" s="91">
        <v>1420</v>
      </c>
      <c r="F2483" s="21">
        <v>70</v>
      </c>
      <c r="G2483" s="20"/>
      <c r="H2483" s="14" t="str">
        <f t="shared" si="228"/>
        <v/>
      </c>
      <c r="I2483" s="19">
        <f t="shared" si="229"/>
        <v>99400</v>
      </c>
      <c r="J2483" s="14" t="str">
        <f t="shared" si="230"/>
        <v/>
      </c>
      <c r="K2483" s="18" t="str">
        <f t="shared" si="231"/>
        <v/>
      </c>
      <c r="L2483" s="18" t="str">
        <f t="shared" si="232"/>
        <v/>
      </c>
      <c r="M2483" s="17" t="str">
        <f t="shared" si="233"/>
        <v>✔</v>
      </c>
    </row>
    <row r="2484" spans="1:13" ht="14.25" customHeight="1" x14ac:dyDescent="0.15">
      <c r="A2484" s="24" t="s">
        <v>4032</v>
      </c>
      <c r="B2484" s="24" t="s">
        <v>3965</v>
      </c>
      <c r="C2484" s="23" t="s">
        <v>4031</v>
      </c>
      <c r="D2484" s="22"/>
      <c r="E2484" s="91">
        <v>1830</v>
      </c>
      <c r="F2484" s="21">
        <v>48</v>
      </c>
      <c r="G2484" s="20"/>
      <c r="H2484" s="14" t="str">
        <f t="shared" si="228"/>
        <v/>
      </c>
      <c r="I2484" s="19">
        <f t="shared" si="229"/>
        <v>87840</v>
      </c>
      <c r="J2484" s="14" t="str">
        <f t="shared" si="230"/>
        <v/>
      </c>
      <c r="K2484" s="18" t="str">
        <f t="shared" si="231"/>
        <v/>
      </c>
      <c r="L2484" s="18" t="str">
        <f t="shared" si="232"/>
        <v/>
      </c>
      <c r="M2484" s="17" t="str">
        <f t="shared" si="233"/>
        <v>✔</v>
      </c>
    </row>
    <row r="2485" spans="1:13" ht="14.25" customHeight="1" x14ac:dyDescent="0.15">
      <c r="A2485" s="24" t="s">
        <v>4030</v>
      </c>
      <c r="B2485" s="24" t="s">
        <v>3965</v>
      </c>
      <c r="C2485" s="23" t="s">
        <v>4029</v>
      </c>
      <c r="D2485" s="22"/>
      <c r="E2485" s="91">
        <v>12600</v>
      </c>
      <c r="F2485" s="21">
        <v>113</v>
      </c>
      <c r="G2485" s="20"/>
      <c r="H2485" s="14" t="str">
        <f t="shared" si="228"/>
        <v/>
      </c>
      <c r="I2485" s="19">
        <f t="shared" si="229"/>
        <v>1423800</v>
      </c>
      <c r="J2485" s="14" t="str">
        <f t="shared" si="230"/>
        <v/>
      </c>
      <c r="K2485" s="18" t="str">
        <f t="shared" si="231"/>
        <v/>
      </c>
      <c r="L2485" s="18" t="str">
        <f t="shared" si="232"/>
        <v/>
      </c>
      <c r="M2485" s="17" t="str">
        <f t="shared" si="233"/>
        <v>✔</v>
      </c>
    </row>
    <row r="2486" spans="1:13" ht="14.25" customHeight="1" x14ac:dyDescent="0.15">
      <c r="A2486" s="24" t="s">
        <v>4028</v>
      </c>
      <c r="B2486" s="24" t="s">
        <v>3965</v>
      </c>
      <c r="C2486" s="23" t="s">
        <v>4027</v>
      </c>
      <c r="D2486" s="22"/>
      <c r="E2486" s="91">
        <v>3150</v>
      </c>
      <c r="F2486" s="21">
        <v>44</v>
      </c>
      <c r="G2486" s="20"/>
      <c r="H2486" s="14" t="str">
        <f t="shared" si="228"/>
        <v/>
      </c>
      <c r="I2486" s="19">
        <f t="shared" si="229"/>
        <v>138600</v>
      </c>
      <c r="J2486" s="14" t="str">
        <f t="shared" si="230"/>
        <v/>
      </c>
      <c r="K2486" s="18" t="str">
        <f t="shared" si="231"/>
        <v/>
      </c>
      <c r="L2486" s="18" t="str">
        <f t="shared" si="232"/>
        <v/>
      </c>
      <c r="M2486" s="17" t="str">
        <f t="shared" si="233"/>
        <v>✔</v>
      </c>
    </row>
    <row r="2487" spans="1:13" ht="14.25" customHeight="1" x14ac:dyDescent="0.15">
      <c r="A2487" s="24" t="s">
        <v>4026</v>
      </c>
      <c r="B2487" s="24" t="s">
        <v>3965</v>
      </c>
      <c r="C2487" s="23" t="s">
        <v>4025</v>
      </c>
      <c r="D2487" s="22"/>
      <c r="E2487" s="91">
        <v>917</v>
      </c>
      <c r="F2487" s="21">
        <v>12</v>
      </c>
      <c r="G2487" s="20"/>
      <c r="H2487" s="14" t="str">
        <f t="shared" si="228"/>
        <v/>
      </c>
      <c r="I2487" s="19">
        <f t="shared" si="229"/>
        <v>11004</v>
      </c>
      <c r="J2487" s="14" t="str">
        <f t="shared" si="230"/>
        <v/>
      </c>
      <c r="K2487" s="18" t="str">
        <f t="shared" si="231"/>
        <v/>
      </c>
      <c r="L2487" s="18" t="str">
        <f t="shared" si="232"/>
        <v/>
      </c>
      <c r="M2487" s="17" t="str">
        <f t="shared" si="233"/>
        <v>✔</v>
      </c>
    </row>
    <row r="2488" spans="1:13" ht="14.25" customHeight="1" x14ac:dyDescent="0.15">
      <c r="A2488" s="24" t="s">
        <v>4024</v>
      </c>
      <c r="B2488" s="24" t="s">
        <v>3965</v>
      </c>
      <c r="C2488" s="23" t="s">
        <v>4023</v>
      </c>
      <c r="D2488" s="22"/>
      <c r="E2488" s="91">
        <v>1274</v>
      </c>
      <c r="F2488" s="21">
        <v>77</v>
      </c>
      <c r="G2488" s="20"/>
      <c r="H2488" s="14" t="str">
        <f t="shared" si="228"/>
        <v/>
      </c>
      <c r="I2488" s="19">
        <f t="shared" si="229"/>
        <v>98098</v>
      </c>
      <c r="J2488" s="14" t="str">
        <f t="shared" si="230"/>
        <v/>
      </c>
      <c r="K2488" s="18" t="str">
        <f t="shared" si="231"/>
        <v/>
      </c>
      <c r="L2488" s="18" t="str">
        <f t="shared" si="232"/>
        <v/>
      </c>
      <c r="M2488" s="17" t="str">
        <f t="shared" si="233"/>
        <v>✔</v>
      </c>
    </row>
    <row r="2489" spans="1:13" ht="14.25" customHeight="1" x14ac:dyDescent="0.15">
      <c r="A2489" s="24" t="s">
        <v>4022</v>
      </c>
      <c r="B2489" s="24" t="s">
        <v>3965</v>
      </c>
      <c r="C2489" s="23" t="s">
        <v>4021</v>
      </c>
      <c r="D2489" s="22"/>
      <c r="E2489" s="91">
        <v>917</v>
      </c>
      <c r="F2489" s="21">
        <v>286</v>
      </c>
      <c r="G2489" s="20"/>
      <c r="H2489" s="14" t="str">
        <f t="shared" si="228"/>
        <v/>
      </c>
      <c r="I2489" s="19">
        <f t="shared" si="229"/>
        <v>262262</v>
      </c>
      <c r="J2489" s="14" t="str">
        <f t="shared" si="230"/>
        <v/>
      </c>
      <c r="K2489" s="18" t="str">
        <f t="shared" si="231"/>
        <v/>
      </c>
      <c r="L2489" s="18" t="str">
        <f t="shared" si="232"/>
        <v/>
      </c>
      <c r="M2489" s="17" t="str">
        <f t="shared" si="233"/>
        <v>✔</v>
      </c>
    </row>
    <row r="2490" spans="1:13" ht="14.25" customHeight="1" x14ac:dyDescent="0.15">
      <c r="A2490" s="24" t="s">
        <v>4020</v>
      </c>
      <c r="B2490" s="24" t="s">
        <v>3965</v>
      </c>
      <c r="C2490" s="23" t="s">
        <v>4019</v>
      </c>
      <c r="D2490" s="22"/>
      <c r="E2490" s="91">
        <v>1274</v>
      </c>
      <c r="F2490" s="21">
        <v>32</v>
      </c>
      <c r="G2490" s="20"/>
      <c r="H2490" s="14" t="str">
        <f t="shared" si="228"/>
        <v/>
      </c>
      <c r="I2490" s="19">
        <f t="shared" si="229"/>
        <v>40768</v>
      </c>
      <c r="J2490" s="14" t="str">
        <f t="shared" si="230"/>
        <v/>
      </c>
      <c r="K2490" s="18" t="str">
        <f t="shared" si="231"/>
        <v/>
      </c>
      <c r="L2490" s="18" t="str">
        <f t="shared" si="232"/>
        <v/>
      </c>
      <c r="M2490" s="17" t="str">
        <f t="shared" si="233"/>
        <v>✔</v>
      </c>
    </row>
    <row r="2491" spans="1:13" ht="14.25" customHeight="1" x14ac:dyDescent="0.15">
      <c r="A2491" s="24" t="s">
        <v>4018</v>
      </c>
      <c r="B2491" s="24" t="s">
        <v>3965</v>
      </c>
      <c r="C2491" s="23" t="s">
        <v>4017</v>
      </c>
      <c r="D2491" s="22"/>
      <c r="E2491" s="91">
        <v>10192</v>
      </c>
      <c r="F2491" s="21">
        <v>29</v>
      </c>
      <c r="G2491" s="20"/>
      <c r="H2491" s="14" t="str">
        <f t="shared" si="228"/>
        <v/>
      </c>
      <c r="I2491" s="19">
        <f t="shared" si="229"/>
        <v>295568</v>
      </c>
      <c r="J2491" s="14" t="str">
        <f t="shared" si="230"/>
        <v/>
      </c>
      <c r="K2491" s="18" t="str">
        <f t="shared" si="231"/>
        <v/>
      </c>
      <c r="L2491" s="18" t="str">
        <f t="shared" si="232"/>
        <v/>
      </c>
      <c r="M2491" s="17" t="str">
        <f t="shared" si="233"/>
        <v>✔</v>
      </c>
    </row>
    <row r="2492" spans="1:13" ht="14.25" customHeight="1" x14ac:dyDescent="0.15">
      <c r="A2492" s="24" t="s">
        <v>4016</v>
      </c>
      <c r="B2492" s="24" t="s">
        <v>3965</v>
      </c>
      <c r="C2492" s="23" t="s">
        <v>4015</v>
      </c>
      <c r="D2492" s="22"/>
      <c r="E2492" s="91">
        <v>580</v>
      </c>
      <c r="F2492" s="21">
        <v>10</v>
      </c>
      <c r="G2492" s="20"/>
      <c r="H2492" s="14" t="str">
        <f t="shared" si="228"/>
        <v/>
      </c>
      <c r="I2492" s="19">
        <f t="shared" si="229"/>
        <v>5800</v>
      </c>
      <c r="J2492" s="14" t="str">
        <f t="shared" si="230"/>
        <v/>
      </c>
      <c r="K2492" s="18" t="str">
        <f t="shared" si="231"/>
        <v/>
      </c>
      <c r="L2492" s="18" t="str">
        <f t="shared" si="232"/>
        <v/>
      </c>
      <c r="M2492" s="17" t="str">
        <f t="shared" si="233"/>
        <v>✔</v>
      </c>
    </row>
    <row r="2493" spans="1:13" ht="14.25" customHeight="1" x14ac:dyDescent="0.15">
      <c r="A2493" s="24" t="s">
        <v>4014</v>
      </c>
      <c r="B2493" s="24" t="s">
        <v>3965</v>
      </c>
      <c r="C2493" s="23" t="s">
        <v>4013</v>
      </c>
      <c r="D2493" s="22"/>
      <c r="E2493" s="91">
        <v>1080</v>
      </c>
      <c r="F2493" s="21">
        <v>3</v>
      </c>
      <c r="G2493" s="20"/>
      <c r="H2493" s="14" t="str">
        <f t="shared" si="228"/>
        <v/>
      </c>
      <c r="I2493" s="19">
        <f t="shared" si="229"/>
        <v>3240</v>
      </c>
      <c r="J2493" s="14" t="str">
        <f t="shared" si="230"/>
        <v/>
      </c>
      <c r="K2493" s="18" t="str">
        <f t="shared" si="231"/>
        <v/>
      </c>
      <c r="L2493" s="18" t="str">
        <f t="shared" si="232"/>
        <v/>
      </c>
      <c r="M2493" s="17" t="str">
        <f t="shared" si="233"/>
        <v>✔</v>
      </c>
    </row>
    <row r="2494" spans="1:13" ht="14.25" customHeight="1" x14ac:dyDescent="0.15">
      <c r="A2494" s="24" t="s">
        <v>4012</v>
      </c>
      <c r="B2494" s="24" t="s">
        <v>3965</v>
      </c>
      <c r="C2494" s="23" t="s">
        <v>4011</v>
      </c>
      <c r="D2494" s="22"/>
      <c r="E2494" s="91">
        <v>1080</v>
      </c>
      <c r="F2494" s="21">
        <v>44</v>
      </c>
      <c r="G2494" s="20"/>
      <c r="H2494" s="14" t="str">
        <f t="shared" si="228"/>
        <v/>
      </c>
      <c r="I2494" s="19">
        <f t="shared" si="229"/>
        <v>47520</v>
      </c>
      <c r="J2494" s="14" t="str">
        <f t="shared" si="230"/>
        <v/>
      </c>
      <c r="K2494" s="18" t="str">
        <f t="shared" si="231"/>
        <v/>
      </c>
      <c r="L2494" s="18" t="str">
        <f t="shared" si="232"/>
        <v/>
      </c>
      <c r="M2494" s="17" t="str">
        <f t="shared" si="233"/>
        <v>✔</v>
      </c>
    </row>
    <row r="2495" spans="1:13" ht="14.25" customHeight="1" x14ac:dyDescent="0.15">
      <c r="A2495" s="24" t="s">
        <v>4010</v>
      </c>
      <c r="B2495" s="24" t="s">
        <v>3965</v>
      </c>
      <c r="C2495" s="23" t="s">
        <v>4009</v>
      </c>
      <c r="D2495" s="22"/>
      <c r="E2495" s="91">
        <v>1080</v>
      </c>
      <c r="F2495" s="21">
        <v>10</v>
      </c>
      <c r="G2495" s="20"/>
      <c r="H2495" s="14" t="str">
        <f t="shared" si="228"/>
        <v/>
      </c>
      <c r="I2495" s="19">
        <f t="shared" si="229"/>
        <v>10800</v>
      </c>
      <c r="J2495" s="14" t="str">
        <f t="shared" si="230"/>
        <v/>
      </c>
      <c r="K2495" s="18" t="str">
        <f t="shared" si="231"/>
        <v/>
      </c>
      <c r="L2495" s="18" t="str">
        <f t="shared" si="232"/>
        <v/>
      </c>
      <c r="M2495" s="17" t="str">
        <f t="shared" si="233"/>
        <v>✔</v>
      </c>
    </row>
    <row r="2496" spans="1:13" ht="14.25" customHeight="1" x14ac:dyDescent="0.15">
      <c r="A2496" s="24" t="s">
        <v>4008</v>
      </c>
      <c r="B2496" s="24" t="s">
        <v>3965</v>
      </c>
      <c r="C2496" s="23" t="s">
        <v>4007</v>
      </c>
      <c r="D2496" s="22"/>
      <c r="E2496" s="91">
        <v>1080</v>
      </c>
      <c r="F2496" s="21">
        <v>87</v>
      </c>
      <c r="G2496" s="20"/>
      <c r="H2496" s="14" t="str">
        <f t="shared" si="228"/>
        <v/>
      </c>
      <c r="I2496" s="19">
        <f t="shared" si="229"/>
        <v>93960</v>
      </c>
      <c r="J2496" s="14" t="str">
        <f t="shared" si="230"/>
        <v/>
      </c>
      <c r="K2496" s="18" t="str">
        <f t="shared" si="231"/>
        <v/>
      </c>
      <c r="L2496" s="18" t="str">
        <f t="shared" si="232"/>
        <v/>
      </c>
      <c r="M2496" s="17" t="str">
        <f t="shared" si="233"/>
        <v>✔</v>
      </c>
    </row>
    <row r="2497" spans="1:13" ht="14.25" customHeight="1" x14ac:dyDescent="0.15">
      <c r="A2497" s="24" t="s">
        <v>4006</v>
      </c>
      <c r="B2497" s="24" t="s">
        <v>3965</v>
      </c>
      <c r="C2497" s="23" t="s">
        <v>4005</v>
      </c>
      <c r="D2497" s="22"/>
      <c r="E2497" s="91">
        <v>1080</v>
      </c>
      <c r="F2497" s="21">
        <v>60</v>
      </c>
      <c r="G2497" s="20"/>
      <c r="H2497" s="14" t="str">
        <f t="shared" si="228"/>
        <v/>
      </c>
      <c r="I2497" s="19">
        <f t="shared" si="229"/>
        <v>64800</v>
      </c>
      <c r="J2497" s="14" t="str">
        <f t="shared" si="230"/>
        <v/>
      </c>
      <c r="K2497" s="18" t="str">
        <f t="shared" si="231"/>
        <v/>
      </c>
      <c r="L2497" s="18" t="str">
        <f t="shared" si="232"/>
        <v/>
      </c>
      <c r="M2497" s="17" t="str">
        <f t="shared" si="233"/>
        <v>✔</v>
      </c>
    </row>
    <row r="2498" spans="1:13" ht="14.25" customHeight="1" x14ac:dyDescent="0.15">
      <c r="A2498" s="24" t="s">
        <v>4004</v>
      </c>
      <c r="B2498" s="24" t="s">
        <v>3965</v>
      </c>
      <c r="C2498" s="23" t="s">
        <v>4003</v>
      </c>
      <c r="D2498" s="22"/>
      <c r="E2498" s="91">
        <v>15288</v>
      </c>
      <c r="F2498" s="21">
        <v>8</v>
      </c>
      <c r="G2498" s="20"/>
      <c r="H2498" s="14" t="str">
        <f t="shared" si="228"/>
        <v/>
      </c>
      <c r="I2498" s="19">
        <f t="shared" si="229"/>
        <v>122304</v>
      </c>
      <c r="J2498" s="14" t="str">
        <f t="shared" si="230"/>
        <v/>
      </c>
      <c r="K2498" s="18" t="str">
        <f t="shared" si="231"/>
        <v/>
      </c>
      <c r="L2498" s="18" t="str">
        <f t="shared" si="232"/>
        <v/>
      </c>
      <c r="M2498" s="17" t="str">
        <f t="shared" si="233"/>
        <v>✔</v>
      </c>
    </row>
    <row r="2499" spans="1:13" ht="14.25" customHeight="1" x14ac:dyDescent="0.15">
      <c r="A2499" s="24" t="s">
        <v>4002</v>
      </c>
      <c r="B2499" s="24" t="s">
        <v>3965</v>
      </c>
      <c r="C2499" s="23" t="s">
        <v>4001</v>
      </c>
      <c r="D2499" s="22"/>
      <c r="E2499" s="91">
        <v>555</v>
      </c>
      <c r="F2499" s="21">
        <v>257</v>
      </c>
      <c r="G2499" s="20"/>
      <c r="H2499" s="14" t="str">
        <f t="shared" si="228"/>
        <v/>
      </c>
      <c r="I2499" s="19">
        <f t="shared" si="229"/>
        <v>142635</v>
      </c>
      <c r="J2499" s="14" t="str">
        <f t="shared" si="230"/>
        <v/>
      </c>
      <c r="K2499" s="18" t="str">
        <f t="shared" si="231"/>
        <v/>
      </c>
      <c r="L2499" s="18" t="str">
        <f t="shared" si="232"/>
        <v/>
      </c>
      <c r="M2499" s="17" t="str">
        <f t="shared" si="233"/>
        <v>✔</v>
      </c>
    </row>
    <row r="2500" spans="1:13" ht="14.25" customHeight="1" x14ac:dyDescent="0.15">
      <c r="A2500" s="24" t="s">
        <v>4000</v>
      </c>
      <c r="B2500" s="24" t="s">
        <v>3965</v>
      </c>
      <c r="C2500" s="23" t="s">
        <v>3999</v>
      </c>
      <c r="D2500" s="22"/>
      <c r="E2500" s="91">
        <v>5530</v>
      </c>
      <c r="F2500" s="21">
        <v>20</v>
      </c>
      <c r="G2500" s="20"/>
      <c r="H2500" s="14" t="str">
        <f t="shared" si="228"/>
        <v/>
      </c>
      <c r="I2500" s="19">
        <f t="shared" si="229"/>
        <v>110600</v>
      </c>
      <c r="J2500" s="14" t="str">
        <f t="shared" si="230"/>
        <v/>
      </c>
      <c r="K2500" s="18" t="str">
        <f t="shared" si="231"/>
        <v/>
      </c>
      <c r="L2500" s="18" t="str">
        <f t="shared" si="232"/>
        <v/>
      </c>
      <c r="M2500" s="17" t="str">
        <f t="shared" si="233"/>
        <v>✔</v>
      </c>
    </row>
    <row r="2501" spans="1:13" ht="14.25" customHeight="1" x14ac:dyDescent="0.15">
      <c r="A2501" s="24" t="s">
        <v>3998</v>
      </c>
      <c r="B2501" s="24" t="s">
        <v>3965</v>
      </c>
      <c r="C2501" s="23" t="s">
        <v>3997</v>
      </c>
      <c r="D2501" s="22"/>
      <c r="E2501" s="91">
        <v>1575</v>
      </c>
      <c r="F2501" s="21">
        <v>65</v>
      </c>
      <c r="G2501" s="20"/>
      <c r="H2501" s="14" t="str">
        <f t="shared" si="228"/>
        <v/>
      </c>
      <c r="I2501" s="19">
        <f t="shared" si="229"/>
        <v>102375</v>
      </c>
      <c r="J2501" s="14" t="str">
        <f t="shared" si="230"/>
        <v/>
      </c>
      <c r="K2501" s="18" t="str">
        <f t="shared" si="231"/>
        <v/>
      </c>
      <c r="L2501" s="18" t="str">
        <f t="shared" si="232"/>
        <v/>
      </c>
      <c r="M2501" s="17" t="str">
        <f t="shared" si="233"/>
        <v>✔</v>
      </c>
    </row>
    <row r="2502" spans="1:13" ht="14.25" customHeight="1" x14ac:dyDescent="0.15">
      <c r="A2502" s="24" t="s">
        <v>3996</v>
      </c>
      <c r="B2502" s="24" t="s">
        <v>3965</v>
      </c>
      <c r="C2502" s="23" t="s">
        <v>3995</v>
      </c>
      <c r="D2502" s="22"/>
      <c r="E2502" s="91">
        <v>3150</v>
      </c>
      <c r="F2502" s="21">
        <v>1140</v>
      </c>
      <c r="G2502" s="20"/>
      <c r="H2502" s="14" t="str">
        <f t="shared" si="228"/>
        <v/>
      </c>
      <c r="I2502" s="19">
        <f t="shared" si="229"/>
        <v>3591000</v>
      </c>
      <c r="J2502" s="14" t="str">
        <f t="shared" si="230"/>
        <v/>
      </c>
      <c r="K2502" s="18" t="str">
        <f t="shared" si="231"/>
        <v/>
      </c>
      <c r="L2502" s="18" t="str">
        <f t="shared" si="232"/>
        <v/>
      </c>
      <c r="M2502" s="17" t="str">
        <f t="shared" si="233"/>
        <v>✔</v>
      </c>
    </row>
    <row r="2503" spans="1:13" ht="14.25" customHeight="1" x14ac:dyDescent="0.15">
      <c r="A2503" s="24" t="s">
        <v>3994</v>
      </c>
      <c r="B2503" s="24" t="s">
        <v>3965</v>
      </c>
      <c r="C2503" s="23" t="s">
        <v>3993</v>
      </c>
      <c r="D2503" s="22"/>
      <c r="E2503" s="91">
        <v>1242</v>
      </c>
      <c r="F2503" s="21">
        <v>8</v>
      </c>
      <c r="G2503" s="20"/>
      <c r="H2503" s="14" t="str">
        <f t="shared" si="228"/>
        <v/>
      </c>
      <c r="I2503" s="19">
        <f t="shared" si="229"/>
        <v>9936</v>
      </c>
      <c r="J2503" s="14" t="str">
        <f t="shared" si="230"/>
        <v/>
      </c>
      <c r="K2503" s="18" t="str">
        <f t="shared" si="231"/>
        <v/>
      </c>
      <c r="L2503" s="18" t="str">
        <f t="shared" si="232"/>
        <v/>
      </c>
      <c r="M2503" s="17" t="str">
        <f t="shared" si="233"/>
        <v>✔</v>
      </c>
    </row>
    <row r="2504" spans="1:13" ht="14.25" customHeight="1" x14ac:dyDescent="0.15">
      <c r="A2504" s="24" t="s">
        <v>3992</v>
      </c>
      <c r="B2504" s="24" t="s">
        <v>3965</v>
      </c>
      <c r="C2504" s="23" t="s">
        <v>3991</v>
      </c>
      <c r="D2504" s="22"/>
      <c r="E2504" s="91">
        <v>2056</v>
      </c>
      <c r="F2504" s="21">
        <v>168</v>
      </c>
      <c r="G2504" s="20"/>
      <c r="H2504" s="14" t="str">
        <f t="shared" si="228"/>
        <v/>
      </c>
      <c r="I2504" s="19">
        <f t="shared" si="229"/>
        <v>345408</v>
      </c>
      <c r="J2504" s="14" t="str">
        <f t="shared" si="230"/>
        <v/>
      </c>
      <c r="K2504" s="18" t="str">
        <f t="shared" si="231"/>
        <v/>
      </c>
      <c r="L2504" s="18" t="str">
        <f t="shared" si="232"/>
        <v/>
      </c>
      <c r="M2504" s="17" t="str">
        <f t="shared" si="233"/>
        <v>✔</v>
      </c>
    </row>
    <row r="2505" spans="1:13" ht="14.25" customHeight="1" x14ac:dyDescent="0.15">
      <c r="A2505" s="24" t="s">
        <v>3990</v>
      </c>
      <c r="B2505" s="24" t="s">
        <v>3965</v>
      </c>
      <c r="C2505" s="23" t="s">
        <v>3989</v>
      </c>
      <c r="D2505" s="22"/>
      <c r="E2505" s="91">
        <v>1385</v>
      </c>
      <c r="F2505" s="21">
        <v>15</v>
      </c>
      <c r="G2505" s="20"/>
      <c r="H2505" s="14" t="str">
        <f t="shared" si="228"/>
        <v/>
      </c>
      <c r="I2505" s="19">
        <f t="shared" si="229"/>
        <v>20775</v>
      </c>
      <c r="J2505" s="14" t="str">
        <f t="shared" si="230"/>
        <v/>
      </c>
      <c r="K2505" s="18" t="str">
        <f t="shared" si="231"/>
        <v/>
      </c>
      <c r="L2505" s="18" t="str">
        <f t="shared" si="232"/>
        <v/>
      </c>
      <c r="M2505" s="17" t="str">
        <f t="shared" si="233"/>
        <v>✔</v>
      </c>
    </row>
    <row r="2506" spans="1:13" ht="14.25" customHeight="1" x14ac:dyDescent="0.15">
      <c r="A2506" s="24" t="s">
        <v>3988</v>
      </c>
      <c r="B2506" s="24" t="s">
        <v>3965</v>
      </c>
      <c r="C2506" s="23" t="s">
        <v>3987</v>
      </c>
      <c r="D2506" s="22"/>
      <c r="E2506" s="91">
        <v>6300</v>
      </c>
      <c r="F2506" s="21">
        <v>10</v>
      </c>
      <c r="G2506" s="20"/>
      <c r="H2506" s="14" t="str">
        <f t="shared" si="228"/>
        <v/>
      </c>
      <c r="I2506" s="19">
        <f t="shared" si="229"/>
        <v>63000</v>
      </c>
      <c r="J2506" s="14" t="str">
        <f t="shared" si="230"/>
        <v/>
      </c>
      <c r="K2506" s="18" t="str">
        <f t="shared" si="231"/>
        <v/>
      </c>
      <c r="L2506" s="18" t="str">
        <f t="shared" si="232"/>
        <v/>
      </c>
      <c r="M2506" s="17" t="str">
        <f t="shared" si="233"/>
        <v>✔</v>
      </c>
    </row>
    <row r="2507" spans="1:13" ht="14.25" customHeight="1" x14ac:dyDescent="0.15">
      <c r="A2507" s="24" t="s">
        <v>3986</v>
      </c>
      <c r="B2507" s="24" t="s">
        <v>3965</v>
      </c>
      <c r="C2507" s="23" t="s">
        <v>3985</v>
      </c>
      <c r="D2507" s="22"/>
      <c r="E2507" s="91">
        <v>210</v>
      </c>
      <c r="F2507" s="21">
        <v>8</v>
      </c>
      <c r="G2507" s="20"/>
      <c r="H2507" s="14" t="str">
        <f t="shared" si="228"/>
        <v/>
      </c>
      <c r="I2507" s="19">
        <f t="shared" si="229"/>
        <v>1680</v>
      </c>
      <c r="J2507" s="14" t="str">
        <f t="shared" si="230"/>
        <v/>
      </c>
      <c r="K2507" s="18" t="str">
        <f t="shared" si="231"/>
        <v/>
      </c>
      <c r="L2507" s="18" t="str">
        <f t="shared" si="232"/>
        <v/>
      </c>
      <c r="M2507" s="17" t="str">
        <f t="shared" si="233"/>
        <v>✔</v>
      </c>
    </row>
    <row r="2508" spans="1:13" ht="14.25" customHeight="1" x14ac:dyDescent="0.15">
      <c r="A2508" s="24" t="s">
        <v>3984</v>
      </c>
      <c r="B2508" s="24" t="s">
        <v>3965</v>
      </c>
      <c r="C2508" s="23" t="s">
        <v>3983</v>
      </c>
      <c r="D2508" s="22"/>
      <c r="E2508" s="91">
        <v>1575</v>
      </c>
      <c r="F2508" s="21">
        <v>456</v>
      </c>
      <c r="G2508" s="20"/>
      <c r="H2508" s="14" t="str">
        <f t="shared" ref="H2508:H2571" si="234">IFERROR(ROUNDDOWN(IF(G2508="","",G2508*1.1),0),"")</f>
        <v/>
      </c>
      <c r="I2508" s="19">
        <f t="shared" ref="I2508:I2571" si="235">IF(F2508="","",F2508*E2508)</f>
        <v>718200</v>
      </c>
      <c r="J2508" s="14" t="str">
        <f t="shared" ref="J2508:J2571" si="236">IF(G2508="","",H2508*F2508)</f>
        <v/>
      </c>
      <c r="K2508" s="18" t="str">
        <f t="shared" ref="K2508:K2571" si="237">IF(G2508="","",1-J2508/I2508/1.1)</f>
        <v/>
      </c>
      <c r="L2508" s="18" t="str">
        <f t="shared" ref="L2508:L2571" si="238">IF(G2508="","",1-J2508/I2508)</f>
        <v/>
      </c>
      <c r="M2508" s="17" t="str">
        <f t="shared" ref="M2508:M2571" si="239">IF(G2508="","✔","")</f>
        <v>✔</v>
      </c>
    </row>
    <row r="2509" spans="1:13" ht="14.25" customHeight="1" x14ac:dyDescent="0.15">
      <c r="A2509" s="24" t="s">
        <v>3982</v>
      </c>
      <c r="B2509" s="24" t="s">
        <v>3965</v>
      </c>
      <c r="C2509" s="23" t="s">
        <v>3981</v>
      </c>
      <c r="D2509" s="22"/>
      <c r="E2509" s="91">
        <v>7875</v>
      </c>
      <c r="F2509" s="21">
        <v>214</v>
      </c>
      <c r="G2509" s="20"/>
      <c r="H2509" s="14" t="str">
        <f t="shared" si="234"/>
        <v/>
      </c>
      <c r="I2509" s="19">
        <f t="shared" si="235"/>
        <v>1685250</v>
      </c>
      <c r="J2509" s="14" t="str">
        <f t="shared" si="236"/>
        <v/>
      </c>
      <c r="K2509" s="18" t="str">
        <f t="shared" si="237"/>
        <v/>
      </c>
      <c r="L2509" s="18" t="str">
        <f t="shared" si="238"/>
        <v/>
      </c>
      <c r="M2509" s="17" t="str">
        <f t="shared" si="239"/>
        <v>✔</v>
      </c>
    </row>
    <row r="2510" spans="1:13" ht="14.25" customHeight="1" x14ac:dyDescent="0.15">
      <c r="A2510" s="24" t="s">
        <v>3980</v>
      </c>
      <c r="B2510" s="24" t="s">
        <v>3965</v>
      </c>
      <c r="C2510" s="23" t="s">
        <v>3979</v>
      </c>
      <c r="D2510" s="22"/>
      <c r="E2510" s="91">
        <v>630</v>
      </c>
      <c r="F2510" s="21">
        <v>12</v>
      </c>
      <c r="G2510" s="20"/>
      <c r="H2510" s="14" t="str">
        <f t="shared" si="234"/>
        <v/>
      </c>
      <c r="I2510" s="19">
        <f t="shared" si="235"/>
        <v>7560</v>
      </c>
      <c r="J2510" s="14" t="str">
        <f t="shared" si="236"/>
        <v/>
      </c>
      <c r="K2510" s="18" t="str">
        <f t="shared" si="237"/>
        <v/>
      </c>
      <c r="L2510" s="18" t="str">
        <f t="shared" si="238"/>
        <v/>
      </c>
      <c r="M2510" s="17" t="str">
        <f t="shared" si="239"/>
        <v>✔</v>
      </c>
    </row>
    <row r="2511" spans="1:13" ht="14.25" customHeight="1" x14ac:dyDescent="0.15">
      <c r="A2511" s="24" t="s">
        <v>3978</v>
      </c>
      <c r="B2511" s="24" t="s">
        <v>3965</v>
      </c>
      <c r="C2511" s="23" t="s">
        <v>3977</v>
      </c>
      <c r="D2511" s="22"/>
      <c r="E2511" s="91">
        <v>3150</v>
      </c>
      <c r="F2511" s="21">
        <v>147</v>
      </c>
      <c r="G2511" s="20"/>
      <c r="H2511" s="14" t="str">
        <f t="shared" si="234"/>
        <v/>
      </c>
      <c r="I2511" s="19">
        <f t="shared" si="235"/>
        <v>463050</v>
      </c>
      <c r="J2511" s="14" t="str">
        <f t="shared" si="236"/>
        <v/>
      </c>
      <c r="K2511" s="18" t="str">
        <f t="shared" si="237"/>
        <v/>
      </c>
      <c r="L2511" s="18" t="str">
        <f t="shared" si="238"/>
        <v/>
      </c>
      <c r="M2511" s="17" t="str">
        <f t="shared" si="239"/>
        <v>✔</v>
      </c>
    </row>
    <row r="2512" spans="1:13" ht="14.25" customHeight="1" x14ac:dyDescent="0.15">
      <c r="A2512" s="24" t="s">
        <v>3976</v>
      </c>
      <c r="B2512" s="24" t="s">
        <v>3965</v>
      </c>
      <c r="C2512" s="23" t="s">
        <v>3975</v>
      </c>
      <c r="D2512" s="22"/>
      <c r="E2512" s="91">
        <v>350</v>
      </c>
      <c r="F2512" s="21">
        <v>5</v>
      </c>
      <c r="G2512" s="20"/>
      <c r="H2512" s="14" t="str">
        <f t="shared" si="234"/>
        <v/>
      </c>
      <c r="I2512" s="19">
        <f t="shared" si="235"/>
        <v>1750</v>
      </c>
      <c r="J2512" s="14" t="str">
        <f t="shared" si="236"/>
        <v/>
      </c>
      <c r="K2512" s="18" t="str">
        <f t="shared" si="237"/>
        <v/>
      </c>
      <c r="L2512" s="18" t="str">
        <f t="shared" si="238"/>
        <v/>
      </c>
      <c r="M2512" s="17" t="str">
        <f t="shared" si="239"/>
        <v>✔</v>
      </c>
    </row>
    <row r="2513" spans="1:13" ht="14.25" customHeight="1" x14ac:dyDescent="0.15">
      <c r="A2513" s="24" t="s">
        <v>3974</v>
      </c>
      <c r="B2513" s="24" t="s">
        <v>3965</v>
      </c>
      <c r="C2513" s="23" t="s">
        <v>3973</v>
      </c>
      <c r="D2513" s="22"/>
      <c r="E2513" s="91">
        <v>2160</v>
      </c>
      <c r="F2513" s="21">
        <v>8</v>
      </c>
      <c r="G2513" s="20"/>
      <c r="H2513" s="14" t="str">
        <f t="shared" si="234"/>
        <v/>
      </c>
      <c r="I2513" s="19">
        <f t="shared" si="235"/>
        <v>17280</v>
      </c>
      <c r="J2513" s="14" t="str">
        <f t="shared" si="236"/>
        <v/>
      </c>
      <c r="K2513" s="18" t="str">
        <f t="shared" si="237"/>
        <v/>
      </c>
      <c r="L2513" s="18" t="str">
        <f t="shared" si="238"/>
        <v/>
      </c>
      <c r="M2513" s="17" t="str">
        <f t="shared" si="239"/>
        <v>✔</v>
      </c>
    </row>
    <row r="2514" spans="1:13" ht="14.25" customHeight="1" x14ac:dyDescent="0.15">
      <c r="A2514" s="24" t="s">
        <v>3972</v>
      </c>
      <c r="B2514" s="24" t="s">
        <v>3965</v>
      </c>
      <c r="C2514" s="23" t="s">
        <v>3971</v>
      </c>
      <c r="D2514" s="22"/>
      <c r="E2514" s="91">
        <v>1659</v>
      </c>
      <c r="F2514" s="21">
        <v>8</v>
      </c>
      <c r="G2514" s="20"/>
      <c r="H2514" s="14" t="str">
        <f t="shared" si="234"/>
        <v/>
      </c>
      <c r="I2514" s="19">
        <f t="shared" si="235"/>
        <v>13272</v>
      </c>
      <c r="J2514" s="14" t="str">
        <f t="shared" si="236"/>
        <v/>
      </c>
      <c r="K2514" s="18" t="str">
        <f t="shared" si="237"/>
        <v/>
      </c>
      <c r="L2514" s="18" t="str">
        <f t="shared" si="238"/>
        <v/>
      </c>
      <c r="M2514" s="17" t="str">
        <f t="shared" si="239"/>
        <v>✔</v>
      </c>
    </row>
    <row r="2515" spans="1:13" ht="14.25" customHeight="1" x14ac:dyDescent="0.15">
      <c r="A2515" s="24" t="s">
        <v>3970</v>
      </c>
      <c r="B2515" s="24" t="s">
        <v>3965</v>
      </c>
      <c r="C2515" s="23" t="s">
        <v>3969</v>
      </c>
      <c r="D2515" s="22"/>
      <c r="E2515" s="91">
        <v>535</v>
      </c>
      <c r="F2515" s="21">
        <v>3</v>
      </c>
      <c r="G2515" s="20"/>
      <c r="H2515" s="14" t="str">
        <f t="shared" si="234"/>
        <v/>
      </c>
      <c r="I2515" s="19">
        <f t="shared" si="235"/>
        <v>1605</v>
      </c>
      <c r="J2515" s="14" t="str">
        <f t="shared" si="236"/>
        <v/>
      </c>
      <c r="K2515" s="18" t="str">
        <f t="shared" si="237"/>
        <v/>
      </c>
      <c r="L2515" s="18" t="str">
        <f t="shared" si="238"/>
        <v/>
      </c>
      <c r="M2515" s="17" t="str">
        <f t="shared" si="239"/>
        <v>✔</v>
      </c>
    </row>
    <row r="2516" spans="1:13" ht="14.25" customHeight="1" x14ac:dyDescent="0.15">
      <c r="A2516" s="24" t="s">
        <v>3968</v>
      </c>
      <c r="B2516" s="24" t="s">
        <v>3965</v>
      </c>
      <c r="C2516" s="23" t="s">
        <v>3967</v>
      </c>
      <c r="D2516" s="22"/>
      <c r="E2516" s="91">
        <v>2000</v>
      </c>
      <c r="F2516" s="21">
        <v>29</v>
      </c>
      <c r="G2516" s="20"/>
      <c r="H2516" s="14" t="str">
        <f t="shared" si="234"/>
        <v/>
      </c>
      <c r="I2516" s="19">
        <f t="shared" si="235"/>
        <v>58000</v>
      </c>
      <c r="J2516" s="14" t="str">
        <f t="shared" si="236"/>
        <v/>
      </c>
      <c r="K2516" s="18" t="str">
        <f t="shared" si="237"/>
        <v/>
      </c>
      <c r="L2516" s="18" t="str">
        <f t="shared" si="238"/>
        <v/>
      </c>
      <c r="M2516" s="17" t="str">
        <f t="shared" si="239"/>
        <v>✔</v>
      </c>
    </row>
    <row r="2517" spans="1:13" ht="14.25" customHeight="1" x14ac:dyDescent="0.15">
      <c r="A2517" s="24" t="s">
        <v>3966</v>
      </c>
      <c r="B2517" s="24" t="s">
        <v>3965</v>
      </c>
      <c r="C2517" s="23" t="s">
        <v>3964</v>
      </c>
      <c r="D2517" s="22"/>
      <c r="E2517" s="91">
        <v>2800</v>
      </c>
      <c r="F2517" s="21">
        <v>10</v>
      </c>
      <c r="G2517" s="20"/>
      <c r="H2517" s="14" t="str">
        <f t="shared" si="234"/>
        <v/>
      </c>
      <c r="I2517" s="19">
        <f t="shared" si="235"/>
        <v>28000</v>
      </c>
      <c r="J2517" s="14" t="str">
        <f t="shared" si="236"/>
        <v/>
      </c>
      <c r="K2517" s="18" t="str">
        <f t="shared" si="237"/>
        <v/>
      </c>
      <c r="L2517" s="18" t="str">
        <f t="shared" si="238"/>
        <v/>
      </c>
      <c r="M2517" s="17" t="str">
        <f t="shared" si="239"/>
        <v>✔</v>
      </c>
    </row>
    <row r="2518" spans="1:13" ht="14.25" customHeight="1" x14ac:dyDescent="0.15">
      <c r="A2518" s="24" t="s">
        <v>3963</v>
      </c>
      <c r="B2518" s="24" t="s">
        <v>3902</v>
      </c>
      <c r="C2518" s="23" t="s">
        <v>3962</v>
      </c>
      <c r="D2518" s="22" t="s">
        <v>17</v>
      </c>
      <c r="E2518" s="91">
        <v>10550</v>
      </c>
      <c r="F2518" s="21">
        <v>17</v>
      </c>
      <c r="G2518" s="20"/>
      <c r="H2518" s="14" t="str">
        <f t="shared" si="234"/>
        <v/>
      </c>
      <c r="I2518" s="19">
        <f t="shared" si="235"/>
        <v>179350</v>
      </c>
      <c r="J2518" s="14" t="str">
        <f t="shared" si="236"/>
        <v/>
      </c>
      <c r="K2518" s="18" t="str">
        <f t="shared" si="237"/>
        <v/>
      </c>
      <c r="L2518" s="18" t="str">
        <f t="shared" si="238"/>
        <v/>
      </c>
      <c r="M2518" s="17" t="str">
        <f t="shared" si="239"/>
        <v>✔</v>
      </c>
    </row>
    <row r="2519" spans="1:13" ht="14.25" customHeight="1" x14ac:dyDescent="0.15">
      <c r="A2519" s="24" t="s">
        <v>3961</v>
      </c>
      <c r="B2519" s="24" t="s">
        <v>3902</v>
      </c>
      <c r="C2519" s="23" t="s">
        <v>3960</v>
      </c>
      <c r="D2519" s="22" t="s">
        <v>17</v>
      </c>
      <c r="E2519" s="91">
        <v>19670</v>
      </c>
      <c r="F2519" s="21">
        <v>89</v>
      </c>
      <c r="G2519" s="20"/>
      <c r="H2519" s="14" t="str">
        <f t="shared" si="234"/>
        <v/>
      </c>
      <c r="I2519" s="19">
        <f t="shared" si="235"/>
        <v>1750630</v>
      </c>
      <c r="J2519" s="14" t="str">
        <f t="shared" si="236"/>
        <v/>
      </c>
      <c r="K2519" s="18" t="str">
        <f t="shared" si="237"/>
        <v/>
      </c>
      <c r="L2519" s="18" t="str">
        <f t="shared" si="238"/>
        <v/>
      </c>
      <c r="M2519" s="17" t="str">
        <f t="shared" si="239"/>
        <v>✔</v>
      </c>
    </row>
    <row r="2520" spans="1:13" ht="14.25" customHeight="1" x14ac:dyDescent="0.15">
      <c r="A2520" s="24" t="s">
        <v>3959</v>
      </c>
      <c r="B2520" s="24" t="s">
        <v>3902</v>
      </c>
      <c r="C2520" s="23" t="s">
        <v>3958</v>
      </c>
      <c r="D2520" s="22" t="s">
        <v>17</v>
      </c>
      <c r="E2520" s="91">
        <v>180930.4</v>
      </c>
      <c r="F2520" s="21">
        <v>10</v>
      </c>
      <c r="G2520" s="20"/>
      <c r="H2520" s="14" t="str">
        <f t="shared" si="234"/>
        <v/>
      </c>
      <c r="I2520" s="19">
        <f t="shared" si="235"/>
        <v>1809304</v>
      </c>
      <c r="J2520" s="14" t="str">
        <f t="shared" si="236"/>
        <v/>
      </c>
      <c r="K2520" s="18" t="str">
        <f t="shared" si="237"/>
        <v/>
      </c>
      <c r="L2520" s="18" t="str">
        <f t="shared" si="238"/>
        <v/>
      </c>
      <c r="M2520" s="17" t="str">
        <f t="shared" si="239"/>
        <v>✔</v>
      </c>
    </row>
    <row r="2521" spans="1:13" ht="14.25" customHeight="1" x14ac:dyDescent="0.15">
      <c r="A2521" s="24" t="s">
        <v>3957</v>
      </c>
      <c r="B2521" s="24" t="s">
        <v>3902</v>
      </c>
      <c r="C2521" s="23" t="s">
        <v>3956</v>
      </c>
      <c r="D2521" s="22" t="s">
        <v>17</v>
      </c>
      <c r="E2521" s="91">
        <v>172965.8</v>
      </c>
      <c r="F2521" s="21">
        <v>135</v>
      </c>
      <c r="G2521" s="20"/>
      <c r="H2521" s="14" t="str">
        <f t="shared" si="234"/>
        <v/>
      </c>
      <c r="I2521" s="19">
        <f t="shared" si="235"/>
        <v>23350383</v>
      </c>
      <c r="J2521" s="14" t="str">
        <f t="shared" si="236"/>
        <v/>
      </c>
      <c r="K2521" s="18" t="str">
        <f t="shared" si="237"/>
        <v/>
      </c>
      <c r="L2521" s="18" t="str">
        <f t="shared" si="238"/>
        <v/>
      </c>
      <c r="M2521" s="17" t="str">
        <f t="shared" si="239"/>
        <v>✔</v>
      </c>
    </row>
    <row r="2522" spans="1:13" ht="14.25" customHeight="1" x14ac:dyDescent="0.15">
      <c r="A2522" s="24" t="s">
        <v>3955</v>
      </c>
      <c r="B2522" s="24" t="s">
        <v>3902</v>
      </c>
      <c r="C2522" s="23" t="s">
        <v>3954</v>
      </c>
      <c r="D2522" s="22" t="s">
        <v>17</v>
      </c>
      <c r="E2522" s="91">
        <v>229790</v>
      </c>
      <c r="F2522" s="21">
        <v>3</v>
      </c>
      <c r="G2522" s="20"/>
      <c r="H2522" s="14" t="str">
        <f t="shared" si="234"/>
        <v/>
      </c>
      <c r="I2522" s="19">
        <f t="shared" si="235"/>
        <v>689370</v>
      </c>
      <c r="J2522" s="14" t="str">
        <f t="shared" si="236"/>
        <v/>
      </c>
      <c r="K2522" s="18" t="str">
        <f t="shared" si="237"/>
        <v/>
      </c>
      <c r="L2522" s="18" t="str">
        <f t="shared" si="238"/>
        <v/>
      </c>
      <c r="M2522" s="17" t="str">
        <f t="shared" si="239"/>
        <v>✔</v>
      </c>
    </row>
    <row r="2523" spans="1:13" ht="14.25" customHeight="1" x14ac:dyDescent="0.15">
      <c r="A2523" s="24" t="s">
        <v>3953</v>
      </c>
      <c r="B2523" s="24" t="s">
        <v>3902</v>
      </c>
      <c r="C2523" s="23" t="s">
        <v>3952</v>
      </c>
      <c r="D2523" s="22" t="s">
        <v>17</v>
      </c>
      <c r="E2523" s="91">
        <v>176394.4</v>
      </c>
      <c r="F2523" s="21">
        <v>10</v>
      </c>
      <c r="G2523" s="20"/>
      <c r="H2523" s="14" t="str">
        <f t="shared" si="234"/>
        <v/>
      </c>
      <c r="I2523" s="19">
        <f t="shared" si="235"/>
        <v>1763944</v>
      </c>
      <c r="J2523" s="14" t="str">
        <f t="shared" si="236"/>
        <v/>
      </c>
      <c r="K2523" s="18" t="str">
        <f t="shared" si="237"/>
        <v/>
      </c>
      <c r="L2523" s="18" t="str">
        <f t="shared" si="238"/>
        <v/>
      </c>
      <c r="M2523" s="17" t="str">
        <f t="shared" si="239"/>
        <v>✔</v>
      </c>
    </row>
    <row r="2524" spans="1:13" ht="14.25" customHeight="1" x14ac:dyDescent="0.15">
      <c r="A2524" s="24" t="s">
        <v>3951</v>
      </c>
      <c r="B2524" s="24" t="s">
        <v>3902</v>
      </c>
      <c r="C2524" s="23" t="s">
        <v>3950</v>
      </c>
      <c r="D2524" s="22" t="s">
        <v>17</v>
      </c>
      <c r="E2524" s="91">
        <v>23200</v>
      </c>
      <c r="F2524" s="21">
        <v>12</v>
      </c>
      <c r="G2524" s="20"/>
      <c r="H2524" s="14" t="str">
        <f t="shared" si="234"/>
        <v/>
      </c>
      <c r="I2524" s="19">
        <f t="shared" si="235"/>
        <v>278400</v>
      </c>
      <c r="J2524" s="14" t="str">
        <f t="shared" si="236"/>
        <v/>
      </c>
      <c r="K2524" s="18" t="str">
        <f t="shared" si="237"/>
        <v/>
      </c>
      <c r="L2524" s="18" t="str">
        <f t="shared" si="238"/>
        <v/>
      </c>
      <c r="M2524" s="17" t="str">
        <f t="shared" si="239"/>
        <v>✔</v>
      </c>
    </row>
    <row r="2525" spans="1:13" ht="14.25" customHeight="1" x14ac:dyDescent="0.15">
      <c r="A2525" s="24" t="s">
        <v>3949</v>
      </c>
      <c r="B2525" s="24" t="s">
        <v>3902</v>
      </c>
      <c r="C2525" s="23" t="s">
        <v>3948</v>
      </c>
      <c r="D2525" s="22" t="s">
        <v>17</v>
      </c>
      <c r="E2525" s="91">
        <v>25770</v>
      </c>
      <c r="F2525" s="21">
        <v>8</v>
      </c>
      <c r="G2525" s="20"/>
      <c r="H2525" s="14" t="str">
        <f t="shared" si="234"/>
        <v/>
      </c>
      <c r="I2525" s="19">
        <f t="shared" si="235"/>
        <v>206160</v>
      </c>
      <c r="J2525" s="14" t="str">
        <f t="shared" si="236"/>
        <v/>
      </c>
      <c r="K2525" s="18" t="str">
        <f t="shared" si="237"/>
        <v/>
      </c>
      <c r="L2525" s="18" t="str">
        <f t="shared" si="238"/>
        <v/>
      </c>
      <c r="M2525" s="17" t="str">
        <f t="shared" si="239"/>
        <v>✔</v>
      </c>
    </row>
    <row r="2526" spans="1:13" ht="14.25" customHeight="1" x14ac:dyDescent="0.15">
      <c r="A2526" s="24" t="s">
        <v>3947</v>
      </c>
      <c r="B2526" s="24" t="s">
        <v>3902</v>
      </c>
      <c r="C2526" s="23" t="s">
        <v>3946</v>
      </c>
      <c r="D2526" s="22" t="s">
        <v>17</v>
      </c>
      <c r="E2526" s="91">
        <v>1080</v>
      </c>
      <c r="F2526" s="21">
        <v>39</v>
      </c>
      <c r="G2526" s="20"/>
      <c r="H2526" s="14" t="str">
        <f t="shared" si="234"/>
        <v/>
      </c>
      <c r="I2526" s="19">
        <f t="shared" si="235"/>
        <v>42120</v>
      </c>
      <c r="J2526" s="14" t="str">
        <f t="shared" si="236"/>
        <v/>
      </c>
      <c r="K2526" s="18" t="str">
        <f t="shared" si="237"/>
        <v/>
      </c>
      <c r="L2526" s="18" t="str">
        <f t="shared" si="238"/>
        <v/>
      </c>
      <c r="M2526" s="17" t="str">
        <f t="shared" si="239"/>
        <v>✔</v>
      </c>
    </row>
    <row r="2527" spans="1:13" ht="14.25" customHeight="1" x14ac:dyDescent="0.15">
      <c r="A2527" s="24" t="s">
        <v>3945</v>
      </c>
      <c r="B2527" s="24" t="s">
        <v>3902</v>
      </c>
      <c r="C2527" s="23" t="s">
        <v>3944</v>
      </c>
      <c r="D2527" s="22" t="s">
        <v>17</v>
      </c>
      <c r="E2527" s="91">
        <v>1600</v>
      </c>
      <c r="F2527" s="21">
        <v>17</v>
      </c>
      <c r="G2527" s="20"/>
      <c r="H2527" s="14" t="str">
        <f t="shared" si="234"/>
        <v/>
      </c>
      <c r="I2527" s="19">
        <f t="shared" si="235"/>
        <v>27200</v>
      </c>
      <c r="J2527" s="14" t="str">
        <f t="shared" si="236"/>
        <v/>
      </c>
      <c r="K2527" s="18" t="str">
        <f t="shared" si="237"/>
        <v/>
      </c>
      <c r="L2527" s="18" t="str">
        <f t="shared" si="238"/>
        <v/>
      </c>
      <c r="M2527" s="17" t="str">
        <f t="shared" si="239"/>
        <v>✔</v>
      </c>
    </row>
    <row r="2528" spans="1:13" ht="14.25" customHeight="1" x14ac:dyDescent="0.15">
      <c r="A2528" s="24" t="s">
        <v>3943</v>
      </c>
      <c r="B2528" s="24" t="s">
        <v>3902</v>
      </c>
      <c r="C2528" s="23" t="s">
        <v>3942</v>
      </c>
      <c r="D2528" s="22" t="s">
        <v>17</v>
      </c>
      <c r="E2528" s="91">
        <v>8540</v>
      </c>
      <c r="F2528" s="21">
        <v>36</v>
      </c>
      <c r="G2528" s="20"/>
      <c r="H2528" s="14" t="str">
        <f t="shared" si="234"/>
        <v/>
      </c>
      <c r="I2528" s="19">
        <f t="shared" si="235"/>
        <v>307440</v>
      </c>
      <c r="J2528" s="14" t="str">
        <f t="shared" si="236"/>
        <v/>
      </c>
      <c r="K2528" s="18" t="str">
        <f t="shared" si="237"/>
        <v/>
      </c>
      <c r="L2528" s="18" t="str">
        <f t="shared" si="238"/>
        <v/>
      </c>
      <c r="M2528" s="17" t="str">
        <f t="shared" si="239"/>
        <v>✔</v>
      </c>
    </row>
    <row r="2529" spans="1:13" ht="14.25" customHeight="1" x14ac:dyDescent="0.15">
      <c r="A2529" s="24" t="s">
        <v>3941</v>
      </c>
      <c r="B2529" s="24" t="s">
        <v>3902</v>
      </c>
      <c r="C2529" s="23" t="s">
        <v>3940</v>
      </c>
      <c r="D2529" s="22" t="s">
        <v>17</v>
      </c>
      <c r="E2529" s="91">
        <v>1080</v>
      </c>
      <c r="F2529" s="21">
        <v>32</v>
      </c>
      <c r="G2529" s="20"/>
      <c r="H2529" s="14" t="str">
        <f t="shared" si="234"/>
        <v/>
      </c>
      <c r="I2529" s="19">
        <f t="shared" si="235"/>
        <v>34560</v>
      </c>
      <c r="J2529" s="14" t="str">
        <f t="shared" si="236"/>
        <v/>
      </c>
      <c r="K2529" s="18" t="str">
        <f t="shared" si="237"/>
        <v/>
      </c>
      <c r="L2529" s="18" t="str">
        <f t="shared" si="238"/>
        <v/>
      </c>
      <c r="M2529" s="17" t="str">
        <f t="shared" si="239"/>
        <v>✔</v>
      </c>
    </row>
    <row r="2530" spans="1:13" ht="14.25" customHeight="1" x14ac:dyDescent="0.15">
      <c r="A2530" s="24" t="s">
        <v>3939</v>
      </c>
      <c r="B2530" s="24" t="s">
        <v>3902</v>
      </c>
      <c r="C2530" s="23" t="s">
        <v>3938</v>
      </c>
      <c r="D2530" s="22" t="s">
        <v>17</v>
      </c>
      <c r="E2530" s="91">
        <v>1170</v>
      </c>
      <c r="F2530" s="21">
        <v>3</v>
      </c>
      <c r="G2530" s="20"/>
      <c r="H2530" s="14" t="str">
        <f t="shared" si="234"/>
        <v/>
      </c>
      <c r="I2530" s="19">
        <f t="shared" si="235"/>
        <v>3510</v>
      </c>
      <c r="J2530" s="14" t="str">
        <f t="shared" si="236"/>
        <v/>
      </c>
      <c r="K2530" s="18" t="str">
        <f t="shared" si="237"/>
        <v/>
      </c>
      <c r="L2530" s="18" t="str">
        <f t="shared" si="238"/>
        <v/>
      </c>
      <c r="M2530" s="17" t="str">
        <f t="shared" si="239"/>
        <v>✔</v>
      </c>
    </row>
    <row r="2531" spans="1:13" ht="14.25" customHeight="1" x14ac:dyDescent="0.15">
      <c r="A2531" s="24" t="s">
        <v>3937</v>
      </c>
      <c r="B2531" s="24" t="s">
        <v>3902</v>
      </c>
      <c r="C2531" s="23" t="s">
        <v>3936</v>
      </c>
      <c r="D2531" s="22" t="s">
        <v>17</v>
      </c>
      <c r="E2531" s="91">
        <v>407109</v>
      </c>
      <c r="F2531" s="21">
        <v>1714</v>
      </c>
      <c r="G2531" s="20"/>
      <c r="H2531" s="14" t="str">
        <f t="shared" si="234"/>
        <v/>
      </c>
      <c r="I2531" s="19">
        <f t="shared" si="235"/>
        <v>697784826</v>
      </c>
      <c r="J2531" s="14" t="str">
        <f t="shared" si="236"/>
        <v/>
      </c>
      <c r="K2531" s="18" t="str">
        <f t="shared" si="237"/>
        <v/>
      </c>
      <c r="L2531" s="18" t="str">
        <f t="shared" si="238"/>
        <v/>
      </c>
      <c r="M2531" s="17" t="str">
        <f t="shared" si="239"/>
        <v>✔</v>
      </c>
    </row>
    <row r="2532" spans="1:13" ht="14.25" customHeight="1" x14ac:dyDescent="0.15">
      <c r="A2532" s="24" t="s">
        <v>3935</v>
      </c>
      <c r="B2532" s="24" t="s">
        <v>3902</v>
      </c>
      <c r="C2532" s="23" t="s">
        <v>3934</v>
      </c>
      <c r="D2532" s="22" t="s">
        <v>17</v>
      </c>
      <c r="E2532" s="91">
        <v>1430</v>
      </c>
      <c r="F2532" s="21">
        <v>3</v>
      </c>
      <c r="G2532" s="20"/>
      <c r="H2532" s="14" t="str">
        <f t="shared" si="234"/>
        <v/>
      </c>
      <c r="I2532" s="19">
        <f t="shared" si="235"/>
        <v>4290</v>
      </c>
      <c r="J2532" s="14" t="str">
        <f t="shared" si="236"/>
        <v/>
      </c>
      <c r="K2532" s="18" t="str">
        <f t="shared" si="237"/>
        <v/>
      </c>
      <c r="L2532" s="18" t="str">
        <f t="shared" si="238"/>
        <v/>
      </c>
      <c r="M2532" s="17" t="str">
        <f t="shared" si="239"/>
        <v>✔</v>
      </c>
    </row>
    <row r="2533" spans="1:13" ht="14.25" customHeight="1" x14ac:dyDescent="0.15">
      <c r="A2533" s="24" t="s">
        <v>3933</v>
      </c>
      <c r="B2533" s="24" t="s">
        <v>3902</v>
      </c>
      <c r="C2533" s="23" t="s">
        <v>3932</v>
      </c>
      <c r="D2533" s="22" t="s">
        <v>17</v>
      </c>
      <c r="E2533" s="91">
        <v>160014</v>
      </c>
      <c r="F2533" s="21">
        <v>468</v>
      </c>
      <c r="G2533" s="20"/>
      <c r="H2533" s="14" t="str">
        <f t="shared" si="234"/>
        <v/>
      </c>
      <c r="I2533" s="19">
        <f t="shared" si="235"/>
        <v>74886552</v>
      </c>
      <c r="J2533" s="14" t="str">
        <f t="shared" si="236"/>
        <v/>
      </c>
      <c r="K2533" s="18" t="str">
        <f t="shared" si="237"/>
        <v/>
      </c>
      <c r="L2533" s="18" t="str">
        <f t="shared" si="238"/>
        <v/>
      </c>
      <c r="M2533" s="17" t="str">
        <f t="shared" si="239"/>
        <v>✔</v>
      </c>
    </row>
    <row r="2534" spans="1:13" ht="14.25" customHeight="1" x14ac:dyDescent="0.15">
      <c r="A2534" s="24" t="s">
        <v>3931</v>
      </c>
      <c r="B2534" s="24" t="s">
        <v>3902</v>
      </c>
      <c r="C2534" s="23" t="s">
        <v>3930</v>
      </c>
      <c r="D2534" s="22" t="s">
        <v>17</v>
      </c>
      <c r="E2534" s="91">
        <v>216930</v>
      </c>
      <c r="F2534" s="21">
        <v>29</v>
      </c>
      <c r="G2534" s="20"/>
      <c r="H2534" s="14" t="str">
        <f t="shared" si="234"/>
        <v/>
      </c>
      <c r="I2534" s="19">
        <f t="shared" si="235"/>
        <v>6290970</v>
      </c>
      <c r="J2534" s="14" t="str">
        <f t="shared" si="236"/>
        <v/>
      </c>
      <c r="K2534" s="18" t="str">
        <f t="shared" si="237"/>
        <v/>
      </c>
      <c r="L2534" s="18" t="str">
        <f t="shared" si="238"/>
        <v/>
      </c>
      <c r="M2534" s="17" t="str">
        <f t="shared" si="239"/>
        <v>✔</v>
      </c>
    </row>
    <row r="2535" spans="1:13" ht="14.25" customHeight="1" x14ac:dyDescent="0.15">
      <c r="A2535" s="24" t="s">
        <v>3929</v>
      </c>
      <c r="B2535" s="24" t="s">
        <v>3902</v>
      </c>
      <c r="C2535" s="23" t="s">
        <v>3928</v>
      </c>
      <c r="D2535" s="22" t="s">
        <v>17</v>
      </c>
      <c r="E2535" s="91">
        <v>1081023</v>
      </c>
      <c r="F2535" s="21">
        <v>82</v>
      </c>
      <c r="G2535" s="20"/>
      <c r="H2535" s="14" t="str">
        <f t="shared" si="234"/>
        <v/>
      </c>
      <c r="I2535" s="19">
        <f t="shared" si="235"/>
        <v>88643886</v>
      </c>
      <c r="J2535" s="14" t="str">
        <f t="shared" si="236"/>
        <v/>
      </c>
      <c r="K2535" s="18" t="str">
        <f t="shared" si="237"/>
        <v/>
      </c>
      <c r="L2535" s="18" t="str">
        <f t="shared" si="238"/>
        <v/>
      </c>
      <c r="M2535" s="17" t="str">
        <f t="shared" si="239"/>
        <v>✔</v>
      </c>
    </row>
    <row r="2536" spans="1:13" ht="14.25" customHeight="1" x14ac:dyDescent="0.15">
      <c r="A2536" s="24" t="s">
        <v>3927</v>
      </c>
      <c r="B2536" s="24" t="s">
        <v>3902</v>
      </c>
      <c r="C2536" s="23" t="s">
        <v>3926</v>
      </c>
      <c r="D2536" s="22" t="s">
        <v>17</v>
      </c>
      <c r="E2536" s="91">
        <v>146284</v>
      </c>
      <c r="F2536" s="21">
        <v>8</v>
      </c>
      <c r="G2536" s="20"/>
      <c r="H2536" s="14" t="str">
        <f t="shared" si="234"/>
        <v/>
      </c>
      <c r="I2536" s="19">
        <f t="shared" si="235"/>
        <v>1170272</v>
      </c>
      <c r="J2536" s="14" t="str">
        <f t="shared" si="236"/>
        <v/>
      </c>
      <c r="K2536" s="18" t="str">
        <f t="shared" si="237"/>
        <v/>
      </c>
      <c r="L2536" s="18" t="str">
        <f t="shared" si="238"/>
        <v/>
      </c>
      <c r="M2536" s="17" t="str">
        <f t="shared" si="239"/>
        <v>✔</v>
      </c>
    </row>
    <row r="2537" spans="1:13" ht="14.25" customHeight="1" x14ac:dyDescent="0.15">
      <c r="A2537" s="24" t="s">
        <v>3925</v>
      </c>
      <c r="B2537" s="24" t="s">
        <v>3902</v>
      </c>
      <c r="C2537" s="23" t="s">
        <v>3924</v>
      </c>
      <c r="D2537" s="22" t="s">
        <v>17</v>
      </c>
      <c r="E2537" s="91">
        <v>1879962</v>
      </c>
      <c r="F2537" s="21">
        <v>24</v>
      </c>
      <c r="G2537" s="20"/>
      <c r="H2537" s="14" t="str">
        <f t="shared" si="234"/>
        <v/>
      </c>
      <c r="I2537" s="19">
        <f t="shared" si="235"/>
        <v>45119088</v>
      </c>
      <c r="J2537" s="14" t="str">
        <f t="shared" si="236"/>
        <v/>
      </c>
      <c r="K2537" s="18" t="str">
        <f t="shared" si="237"/>
        <v/>
      </c>
      <c r="L2537" s="18" t="str">
        <f t="shared" si="238"/>
        <v/>
      </c>
      <c r="M2537" s="17" t="str">
        <f t="shared" si="239"/>
        <v>✔</v>
      </c>
    </row>
    <row r="2538" spans="1:13" ht="14.25" customHeight="1" x14ac:dyDescent="0.15">
      <c r="A2538" s="24" t="s">
        <v>3923</v>
      </c>
      <c r="B2538" s="24" t="s">
        <v>3902</v>
      </c>
      <c r="C2538" s="23" t="s">
        <v>3922</v>
      </c>
      <c r="D2538" s="22" t="s">
        <v>17</v>
      </c>
      <c r="E2538" s="91">
        <v>339253</v>
      </c>
      <c r="F2538" s="21">
        <v>538</v>
      </c>
      <c r="G2538" s="20"/>
      <c r="H2538" s="14" t="str">
        <f t="shared" si="234"/>
        <v/>
      </c>
      <c r="I2538" s="19">
        <f t="shared" si="235"/>
        <v>182518114</v>
      </c>
      <c r="J2538" s="14" t="str">
        <f t="shared" si="236"/>
        <v/>
      </c>
      <c r="K2538" s="18" t="str">
        <f t="shared" si="237"/>
        <v/>
      </c>
      <c r="L2538" s="18" t="str">
        <f t="shared" si="238"/>
        <v/>
      </c>
      <c r="M2538" s="17" t="str">
        <f t="shared" si="239"/>
        <v>✔</v>
      </c>
    </row>
    <row r="2539" spans="1:13" ht="14.25" customHeight="1" x14ac:dyDescent="0.15">
      <c r="A2539" s="24" t="s">
        <v>3921</v>
      </c>
      <c r="B2539" s="24" t="s">
        <v>3902</v>
      </c>
      <c r="C2539" s="23" t="s">
        <v>3920</v>
      </c>
      <c r="D2539" s="22" t="s">
        <v>17</v>
      </c>
      <c r="E2539" s="91">
        <v>251447</v>
      </c>
      <c r="F2539" s="21">
        <v>15</v>
      </c>
      <c r="G2539" s="20"/>
      <c r="H2539" s="14" t="str">
        <f t="shared" si="234"/>
        <v/>
      </c>
      <c r="I2539" s="19">
        <f t="shared" si="235"/>
        <v>3771705</v>
      </c>
      <c r="J2539" s="14" t="str">
        <f t="shared" si="236"/>
        <v/>
      </c>
      <c r="K2539" s="18" t="str">
        <f t="shared" si="237"/>
        <v/>
      </c>
      <c r="L2539" s="18" t="str">
        <f t="shared" si="238"/>
        <v/>
      </c>
      <c r="M2539" s="17" t="str">
        <f t="shared" si="239"/>
        <v>✔</v>
      </c>
    </row>
    <row r="2540" spans="1:13" ht="14.25" customHeight="1" x14ac:dyDescent="0.15">
      <c r="A2540" s="24" t="s">
        <v>3919</v>
      </c>
      <c r="B2540" s="24" t="s">
        <v>3902</v>
      </c>
      <c r="C2540" s="23" t="s">
        <v>3918</v>
      </c>
      <c r="D2540" s="22" t="s">
        <v>17</v>
      </c>
      <c r="E2540" s="91">
        <v>325040</v>
      </c>
      <c r="F2540" s="21">
        <v>293</v>
      </c>
      <c r="G2540" s="20"/>
      <c r="H2540" s="14" t="str">
        <f t="shared" si="234"/>
        <v/>
      </c>
      <c r="I2540" s="19">
        <f t="shared" si="235"/>
        <v>95236720</v>
      </c>
      <c r="J2540" s="14" t="str">
        <f t="shared" si="236"/>
        <v/>
      </c>
      <c r="K2540" s="18" t="str">
        <f t="shared" si="237"/>
        <v/>
      </c>
      <c r="L2540" s="18" t="str">
        <f t="shared" si="238"/>
        <v/>
      </c>
      <c r="M2540" s="17" t="str">
        <f t="shared" si="239"/>
        <v>✔</v>
      </c>
    </row>
    <row r="2541" spans="1:13" ht="14.25" customHeight="1" x14ac:dyDescent="0.15">
      <c r="A2541" s="24" t="s">
        <v>3917</v>
      </c>
      <c r="B2541" s="24" t="s">
        <v>3902</v>
      </c>
      <c r="C2541" s="23" t="s">
        <v>3916</v>
      </c>
      <c r="D2541" s="22" t="s">
        <v>17</v>
      </c>
      <c r="E2541" s="91">
        <v>339701</v>
      </c>
      <c r="F2541" s="21">
        <v>10</v>
      </c>
      <c r="G2541" s="20"/>
      <c r="H2541" s="14" t="str">
        <f t="shared" si="234"/>
        <v/>
      </c>
      <c r="I2541" s="19">
        <f t="shared" si="235"/>
        <v>3397010</v>
      </c>
      <c r="J2541" s="14" t="str">
        <f t="shared" si="236"/>
        <v/>
      </c>
      <c r="K2541" s="18" t="str">
        <f t="shared" si="237"/>
        <v/>
      </c>
      <c r="L2541" s="18" t="str">
        <f t="shared" si="238"/>
        <v/>
      </c>
      <c r="M2541" s="17" t="str">
        <f t="shared" si="239"/>
        <v>✔</v>
      </c>
    </row>
    <row r="2542" spans="1:13" ht="14.25" customHeight="1" x14ac:dyDescent="0.15">
      <c r="A2542" s="24" t="s">
        <v>3915</v>
      </c>
      <c r="B2542" s="24" t="s">
        <v>3902</v>
      </c>
      <c r="C2542" s="23" t="s">
        <v>3914</v>
      </c>
      <c r="D2542" s="22" t="s">
        <v>17</v>
      </c>
      <c r="E2542" s="91">
        <v>480046</v>
      </c>
      <c r="F2542" s="21">
        <v>447</v>
      </c>
      <c r="G2542" s="20"/>
      <c r="H2542" s="14" t="str">
        <f t="shared" si="234"/>
        <v/>
      </c>
      <c r="I2542" s="19">
        <f t="shared" si="235"/>
        <v>214580562</v>
      </c>
      <c r="J2542" s="14" t="str">
        <f t="shared" si="236"/>
        <v/>
      </c>
      <c r="K2542" s="18" t="str">
        <f t="shared" si="237"/>
        <v/>
      </c>
      <c r="L2542" s="18" t="str">
        <f t="shared" si="238"/>
        <v/>
      </c>
      <c r="M2542" s="17" t="str">
        <f t="shared" si="239"/>
        <v>✔</v>
      </c>
    </row>
    <row r="2543" spans="1:13" ht="14.25" customHeight="1" x14ac:dyDescent="0.15">
      <c r="A2543" s="24" t="s">
        <v>3913</v>
      </c>
      <c r="B2543" s="24" t="s">
        <v>3902</v>
      </c>
      <c r="C2543" s="23" t="s">
        <v>3912</v>
      </c>
      <c r="D2543" s="22" t="s">
        <v>17</v>
      </c>
      <c r="E2543" s="91">
        <v>192647</v>
      </c>
      <c r="F2543" s="21">
        <v>927</v>
      </c>
      <c r="G2543" s="20"/>
      <c r="H2543" s="14" t="str">
        <f t="shared" si="234"/>
        <v/>
      </c>
      <c r="I2543" s="19">
        <f t="shared" si="235"/>
        <v>178583769</v>
      </c>
      <c r="J2543" s="14" t="str">
        <f t="shared" si="236"/>
        <v/>
      </c>
      <c r="K2543" s="18" t="str">
        <f t="shared" si="237"/>
        <v/>
      </c>
      <c r="L2543" s="18" t="str">
        <f t="shared" si="238"/>
        <v/>
      </c>
      <c r="M2543" s="17" t="str">
        <f t="shared" si="239"/>
        <v>✔</v>
      </c>
    </row>
    <row r="2544" spans="1:13" ht="14.25" customHeight="1" x14ac:dyDescent="0.15">
      <c r="A2544" s="24" t="s">
        <v>3911</v>
      </c>
      <c r="B2544" s="24" t="s">
        <v>3902</v>
      </c>
      <c r="C2544" s="23" t="s">
        <v>3910</v>
      </c>
      <c r="D2544" s="22" t="s">
        <v>17</v>
      </c>
      <c r="E2544" s="91">
        <v>66114</v>
      </c>
      <c r="F2544" s="21">
        <v>264</v>
      </c>
      <c r="G2544" s="20"/>
      <c r="H2544" s="14" t="str">
        <f t="shared" si="234"/>
        <v/>
      </c>
      <c r="I2544" s="19">
        <f t="shared" si="235"/>
        <v>17454096</v>
      </c>
      <c r="J2544" s="14" t="str">
        <f t="shared" si="236"/>
        <v/>
      </c>
      <c r="K2544" s="18" t="str">
        <f t="shared" si="237"/>
        <v/>
      </c>
      <c r="L2544" s="18" t="str">
        <f t="shared" si="238"/>
        <v/>
      </c>
      <c r="M2544" s="17" t="str">
        <f t="shared" si="239"/>
        <v>✔</v>
      </c>
    </row>
    <row r="2545" spans="1:13" ht="14.25" customHeight="1" x14ac:dyDescent="0.15">
      <c r="A2545" s="24" t="s">
        <v>3909</v>
      </c>
      <c r="B2545" s="24" t="s">
        <v>3902</v>
      </c>
      <c r="C2545" s="23" t="s">
        <v>3908</v>
      </c>
      <c r="D2545" s="22" t="s">
        <v>17</v>
      </c>
      <c r="E2545" s="91">
        <v>12801</v>
      </c>
      <c r="F2545" s="21">
        <v>32</v>
      </c>
      <c r="G2545" s="20"/>
      <c r="H2545" s="14" t="str">
        <f t="shared" si="234"/>
        <v/>
      </c>
      <c r="I2545" s="19">
        <f t="shared" si="235"/>
        <v>409632</v>
      </c>
      <c r="J2545" s="14" t="str">
        <f t="shared" si="236"/>
        <v/>
      </c>
      <c r="K2545" s="18" t="str">
        <f t="shared" si="237"/>
        <v/>
      </c>
      <c r="L2545" s="18" t="str">
        <f t="shared" si="238"/>
        <v/>
      </c>
      <c r="M2545" s="17" t="str">
        <f t="shared" si="239"/>
        <v>✔</v>
      </c>
    </row>
    <row r="2546" spans="1:13" ht="14.25" customHeight="1" x14ac:dyDescent="0.15">
      <c r="A2546" s="24" t="s">
        <v>3907</v>
      </c>
      <c r="B2546" s="24" t="s">
        <v>3902</v>
      </c>
      <c r="C2546" s="23" t="s">
        <v>3906</v>
      </c>
      <c r="D2546" s="22" t="s">
        <v>17</v>
      </c>
      <c r="E2546" s="91">
        <v>16128</v>
      </c>
      <c r="F2546" s="21">
        <v>56</v>
      </c>
      <c r="G2546" s="20"/>
      <c r="H2546" s="14" t="str">
        <f t="shared" si="234"/>
        <v/>
      </c>
      <c r="I2546" s="19">
        <f t="shared" si="235"/>
        <v>903168</v>
      </c>
      <c r="J2546" s="14" t="str">
        <f t="shared" si="236"/>
        <v/>
      </c>
      <c r="K2546" s="18" t="str">
        <f t="shared" si="237"/>
        <v/>
      </c>
      <c r="L2546" s="18" t="str">
        <f t="shared" si="238"/>
        <v/>
      </c>
      <c r="M2546" s="17" t="str">
        <f t="shared" si="239"/>
        <v>✔</v>
      </c>
    </row>
    <row r="2547" spans="1:13" ht="14.25" customHeight="1" x14ac:dyDescent="0.15">
      <c r="A2547" s="24" t="s">
        <v>3905</v>
      </c>
      <c r="B2547" s="24" t="s">
        <v>3902</v>
      </c>
      <c r="C2547" s="23" t="s">
        <v>3904</v>
      </c>
      <c r="D2547" s="22" t="s">
        <v>17</v>
      </c>
      <c r="E2547" s="91">
        <v>19079</v>
      </c>
      <c r="F2547" s="21">
        <v>113</v>
      </c>
      <c r="G2547" s="20"/>
      <c r="H2547" s="14" t="str">
        <f t="shared" si="234"/>
        <v/>
      </c>
      <c r="I2547" s="19">
        <f t="shared" si="235"/>
        <v>2155927</v>
      </c>
      <c r="J2547" s="14" t="str">
        <f t="shared" si="236"/>
        <v/>
      </c>
      <c r="K2547" s="18" t="str">
        <f t="shared" si="237"/>
        <v/>
      </c>
      <c r="L2547" s="18" t="str">
        <f t="shared" si="238"/>
        <v/>
      </c>
      <c r="M2547" s="17" t="str">
        <f t="shared" si="239"/>
        <v>✔</v>
      </c>
    </row>
    <row r="2548" spans="1:13" ht="14.25" customHeight="1" x14ac:dyDescent="0.15">
      <c r="A2548" s="24" t="s">
        <v>3903</v>
      </c>
      <c r="B2548" s="24" t="s">
        <v>3902</v>
      </c>
      <c r="C2548" s="23" t="s">
        <v>3901</v>
      </c>
      <c r="D2548" s="22" t="s">
        <v>17</v>
      </c>
      <c r="E2548" s="91">
        <v>7837</v>
      </c>
      <c r="F2548" s="21">
        <v>65</v>
      </c>
      <c r="G2548" s="20"/>
      <c r="H2548" s="14" t="str">
        <f t="shared" si="234"/>
        <v/>
      </c>
      <c r="I2548" s="19">
        <f t="shared" si="235"/>
        <v>509405</v>
      </c>
      <c r="J2548" s="14" t="str">
        <f t="shared" si="236"/>
        <v/>
      </c>
      <c r="K2548" s="18" t="str">
        <f t="shared" si="237"/>
        <v/>
      </c>
      <c r="L2548" s="18" t="str">
        <f t="shared" si="238"/>
        <v/>
      </c>
      <c r="M2548" s="17" t="str">
        <f t="shared" si="239"/>
        <v>✔</v>
      </c>
    </row>
    <row r="2549" spans="1:13" ht="14.25" customHeight="1" x14ac:dyDescent="0.15">
      <c r="A2549" s="24" t="s">
        <v>3900</v>
      </c>
      <c r="B2549" s="24" t="s">
        <v>3892</v>
      </c>
      <c r="C2549" s="23" t="s">
        <v>3899</v>
      </c>
      <c r="D2549" s="22" t="s">
        <v>17</v>
      </c>
      <c r="E2549" s="91">
        <v>1370</v>
      </c>
      <c r="F2549" s="21">
        <v>3</v>
      </c>
      <c r="G2549" s="20"/>
      <c r="H2549" s="14" t="str">
        <f t="shared" si="234"/>
        <v/>
      </c>
      <c r="I2549" s="19">
        <f t="shared" si="235"/>
        <v>4110</v>
      </c>
      <c r="J2549" s="14" t="str">
        <f t="shared" si="236"/>
        <v/>
      </c>
      <c r="K2549" s="18" t="str">
        <f t="shared" si="237"/>
        <v/>
      </c>
      <c r="L2549" s="18" t="str">
        <f t="shared" si="238"/>
        <v/>
      </c>
      <c r="M2549" s="17" t="str">
        <f t="shared" si="239"/>
        <v>✔</v>
      </c>
    </row>
    <row r="2550" spans="1:13" ht="14.25" customHeight="1" x14ac:dyDescent="0.15">
      <c r="A2550" s="24" t="s">
        <v>3898</v>
      </c>
      <c r="B2550" s="24" t="s">
        <v>3892</v>
      </c>
      <c r="C2550" s="23" t="s">
        <v>3897</v>
      </c>
      <c r="D2550" s="22" t="s">
        <v>17</v>
      </c>
      <c r="E2550" s="91">
        <v>840</v>
      </c>
      <c r="F2550" s="21">
        <v>5</v>
      </c>
      <c r="G2550" s="20"/>
      <c r="H2550" s="14" t="str">
        <f t="shared" si="234"/>
        <v/>
      </c>
      <c r="I2550" s="19">
        <f t="shared" si="235"/>
        <v>4200</v>
      </c>
      <c r="J2550" s="14" t="str">
        <f t="shared" si="236"/>
        <v/>
      </c>
      <c r="K2550" s="18" t="str">
        <f t="shared" si="237"/>
        <v/>
      </c>
      <c r="L2550" s="18" t="str">
        <f t="shared" si="238"/>
        <v/>
      </c>
      <c r="M2550" s="17" t="str">
        <f t="shared" si="239"/>
        <v>✔</v>
      </c>
    </row>
    <row r="2551" spans="1:13" ht="14.25" customHeight="1" x14ac:dyDescent="0.15">
      <c r="A2551" s="24" t="s">
        <v>3896</v>
      </c>
      <c r="B2551" s="24" t="s">
        <v>3892</v>
      </c>
      <c r="C2551" s="23" t="s">
        <v>2983</v>
      </c>
      <c r="D2551" s="22"/>
      <c r="E2551" s="91">
        <v>282.5</v>
      </c>
      <c r="F2551" s="21">
        <v>17</v>
      </c>
      <c r="G2551" s="20"/>
      <c r="H2551" s="14" t="str">
        <f t="shared" si="234"/>
        <v/>
      </c>
      <c r="I2551" s="19">
        <f t="shared" si="235"/>
        <v>4802.5</v>
      </c>
      <c r="J2551" s="14" t="str">
        <f t="shared" si="236"/>
        <v/>
      </c>
      <c r="K2551" s="18" t="str">
        <f t="shared" si="237"/>
        <v/>
      </c>
      <c r="L2551" s="18" t="str">
        <f t="shared" si="238"/>
        <v/>
      </c>
      <c r="M2551" s="17" t="str">
        <f t="shared" si="239"/>
        <v>✔</v>
      </c>
    </row>
    <row r="2552" spans="1:13" ht="14.25" customHeight="1" x14ac:dyDescent="0.15">
      <c r="A2552" s="24" t="s">
        <v>3895</v>
      </c>
      <c r="B2552" s="24" t="s">
        <v>3892</v>
      </c>
      <c r="C2552" s="23" t="s">
        <v>3894</v>
      </c>
      <c r="D2552" s="22" t="s">
        <v>17</v>
      </c>
      <c r="E2552" s="91">
        <v>375</v>
      </c>
      <c r="F2552" s="21">
        <v>3</v>
      </c>
      <c r="G2552" s="20"/>
      <c r="H2552" s="14" t="str">
        <f t="shared" si="234"/>
        <v/>
      </c>
      <c r="I2552" s="19">
        <f t="shared" si="235"/>
        <v>1125</v>
      </c>
      <c r="J2552" s="14" t="str">
        <f t="shared" si="236"/>
        <v/>
      </c>
      <c r="K2552" s="18" t="str">
        <f t="shared" si="237"/>
        <v/>
      </c>
      <c r="L2552" s="18" t="str">
        <f t="shared" si="238"/>
        <v/>
      </c>
      <c r="M2552" s="17" t="str">
        <f t="shared" si="239"/>
        <v>✔</v>
      </c>
    </row>
    <row r="2553" spans="1:13" ht="14.25" customHeight="1" x14ac:dyDescent="0.15">
      <c r="A2553" s="24" t="s">
        <v>3893</v>
      </c>
      <c r="B2553" s="24" t="s">
        <v>3892</v>
      </c>
      <c r="C2553" s="23" t="s">
        <v>3891</v>
      </c>
      <c r="D2553" s="22" t="s">
        <v>17</v>
      </c>
      <c r="E2553" s="91">
        <v>575</v>
      </c>
      <c r="F2553" s="21">
        <v>3</v>
      </c>
      <c r="G2553" s="20"/>
      <c r="H2553" s="14" t="str">
        <f t="shared" si="234"/>
        <v/>
      </c>
      <c r="I2553" s="19">
        <f t="shared" si="235"/>
        <v>1725</v>
      </c>
      <c r="J2553" s="14" t="str">
        <f t="shared" si="236"/>
        <v/>
      </c>
      <c r="K2553" s="18" t="str">
        <f t="shared" si="237"/>
        <v/>
      </c>
      <c r="L2553" s="18" t="str">
        <f t="shared" si="238"/>
        <v/>
      </c>
      <c r="M2553" s="17" t="str">
        <f t="shared" si="239"/>
        <v>✔</v>
      </c>
    </row>
    <row r="2554" spans="1:13" ht="14.25" customHeight="1" x14ac:dyDescent="0.15">
      <c r="A2554" s="24" t="s">
        <v>3890</v>
      </c>
      <c r="B2554" s="24" t="s">
        <v>3799</v>
      </c>
      <c r="C2554" s="23" t="s">
        <v>3889</v>
      </c>
      <c r="D2554" s="22"/>
      <c r="E2554" s="91">
        <v>1070</v>
      </c>
      <c r="F2554" s="21">
        <v>8</v>
      </c>
      <c r="G2554" s="20"/>
      <c r="H2554" s="14" t="str">
        <f t="shared" si="234"/>
        <v/>
      </c>
      <c r="I2554" s="19">
        <f t="shared" si="235"/>
        <v>8560</v>
      </c>
      <c r="J2554" s="14" t="str">
        <f t="shared" si="236"/>
        <v/>
      </c>
      <c r="K2554" s="18" t="str">
        <f t="shared" si="237"/>
        <v/>
      </c>
      <c r="L2554" s="18" t="str">
        <f t="shared" si="238"/>
        <v/>
      </c>
      <c r="M2554" s="17" t="str">
        <f t="shared" si="239"/>
        <v>✔</v>
      </c>
    </row>
    <row r="2555" spans="1:13" ht="14.25" customHeight="1" x14ac:dyDescent="0.15">
      <c r="A2555" s="24" t="s">
        <v>3888</v>
      </c>
      <c r="B2555" s="24" t="s">
        <v>3799</v>
      </c>
      <c r="C2555" s="23" t="s">
        <v>3887</v>
      </c>
      <c r="D2555" s="22"/>
      <c r="E2555" s="91">
        <v>4390</v>
      </c>
      <c r="F2555" s="21">
        <v>5</v>
      </c>
      <c r="G2555" s="20"/>
      <c r="H2555" s="14" t="str">
        <f t="shared" si="234"/>
        <v/>
      </c>
      <c r="I2555" s="19">
        <f t="shared" si="235"/>
        <v>21950</v>
      </c>
      <c r="J2555" s="14" t="str">
        <f t="shared" si="236"/>
        <v/>
      </c>
      <c r="K2555" s="18" t="str">
        <f t="shared" si="237"/>
        <v/>
      </c>
      <c r="L2555" s="18" t="str">
        <f t="shared" si="238"/>
        <v/>
      </c>
      <c r="M2555" s="17" t="str">
        <f t="shared" si="239"/>
        <v>✔</v>
      </c>
    </row>
    <row r="2556" spans="1:13" ht="14.25" customHeight="1" x14ac:dyDescent="0.15">
      <c r="A2556" s="24" t="s">
        <v>3886</v>
      </c>
      <c r="B2556" s="24" t="s">
        <v>3799</v>
      </c>
      <c r="C2556" s="23" t="s">
        <v>3885</v>
      </c>
      <c r="D2556" s="22"/>
      <c r="E2556" s="91">
        <v>630</v>
      </c>
      <c r="F2556" s="21">
        <v>3</v>
      </c>
      <c r="G2556" s="20"/>
      <c r="H2556" s="14" t="str">
        <f t="shared" si="234"/>
        <v/>
      </c>
      <c r="I2556" s="19">
        <f t="shared" si="235"/>
        <v>1890</v>
      </c>
      <c r="J2556" s="14" t="str">
        <f t="shared" si="236"/>
        <v/>
      </c>
      <c r="K2556" s="18" t="str">
        <f t="shared" si="237"/>
        <v/>
      </c>
      <c r="L2556" s="18" t="str">
        <f t="shared" si="238"/>
        <v/>
      </c>
      <c r="M2556" s="17" t="str">
        <f t="shared" si="239"/>
        <v>✔</v>
      </c>
    </row>
    <row r="2557" spans="1:13" ht="14.25" customHeight="1" x14ac:dyDescent="0.15">
      <c r="A2557" s="24" t="s">
        <v>3884</v>
      </c>
      <c r="B2557" s="24" t="s">
        <v>3799</v>
      </c>
      <c r="C2557" s="23" t="s">
        <v>3883</v>
      </c>
      <c r="D2557" s="22"/>
      <c r="E2557" s="91">
        <v>1760</v>
      </c>
      <c r="F2557" s="21">
        <v>36</v>
      </c>
      <c r="G2557" s="20"/>
      <c r="H2557" s="14" t="str">
        <f t="shared" si="234"/>
        <v/>
      </c>
      <c r="I2557" s="19">
        <f t="shared" si="235"/>
        <v>63360</v>
      </c>
      <c r="J2557" s="14" t="str">
        <f t="shared" si="236"/>
        <v/>
      </c>
      <c r="K2557" s="18" t="str">
        <f t="shared" si="237"/>
        <v/>
      </c>
      <c r="L2557" s="18" t="str">
        <f t="shared" si="238"/>
        <v/>
      </c>
      <c r="M2557" s="17" t="str">
        <f t="shared" si="239"/>
        <v>✔</v>
      </c>
    </row>
    <row r="2558" spans="1:13" ht="14.25" customHeight="1" x14ac:dyDescent="0.15">
      <c r="A2558" s="24" t="s">
        <v>3882</v>
      </c>
      <c r="B2558" s="24" t="s">
        <v>3799</v>
      </c>
      <c r="C2558" s="23" t="s">
        <v>3881</v>
      </c>
      <c r="D2558" s="22"/>
      <c r="E2558" s="91">
        <v>7420</v>
      </c>
      <c r="F2558" s="21">
        <v>3</v>
      </c>
      <c r="G2558" s="20"/>
      <c r="H2558" s="14" t="str">
        <f t="shared" si="234"/>
        <v/>
      </c>
      <c r="I2558" s="19">
        <f t="shared" si="235"/>
        <v>22260</v>
      </c>
      <c r="J2558" s="14" t="str">
        <f t="shared" si="236"/>
        <v/>
      </c>
      <c r="K2558" s="18" t="str">
        <f t="shared" si="237"/>
        <v/>
      </c>
      <c r="L2558" s="18" t="str">
        <f t="shared" si="238"/>
        <v/>
      </c>
      <c r="M2558" s="17" t="str">
        <f t="shared" si="239"/>
        <v>✔</v>
      </c>
    </row>
    <row r="2559" spans="1:13" ht="14.25" customHeight="1" x14ac:dyDescent="0.15">
      <c r="A2559" s="24" t="s">
        <v>3880</v>
      </c>
      <c r="B2559" s="24" t="s">
        <v>3799</v>
      </c>
      <c r="C2559" s="23" t="s">
        <v>3879</v>
      </c>
      <c r="D2559" s="22"/>
      <c r="E2559" s="91">
        <v>13330</v>
      </c>
      <c r="F2559" s="21">
        <v>24</v>
      </c>
      <c r="G2559" s="20"/>
      <c r="H2559" s="14" t="str">
        <f t="shared" si="234"/>
        <v/>
      </c>
      <c r="I2559" s="19">
        <f t="shared" si="235"/>
        <v>319920</v>
      </c>
      <c r="J2559" s="14" t="str">
        <f t="shared" si="236"/>
        <v/>
      </c>
      <c r="K2559" s="18" t="str">
        <f t="shared" si="237"/>
        <v/>
      </c>
      <c r="L2559" s="18" t="str">
        <f t="shared" si="238"/>
        <v/>
      </c>
      <c r="M2559" s="17" t="str">
        <f t="shared" si="239"/>
        <v>✔</v>
      </c>
    </row>
    <row r="2560" spans="1:13" ht="14.25" customHeight="1" x14ac:dyDescent="0.15">
      <c r="A2560" s="24" t="s">
        <v>3878</v>
      </c>
      <c r="B2560" s="24" t="s">
        <v>3799</v>
      </c>
      <c r="C2560" s="23" t="s">
        <v>3877</v>
      </c>
      <c r="D2560" s="22"/>
      <c r="E2560" s="91">
        <v>2700</v>
      </c>
      <c r="F2560" s="21">
        <v>17</v>
      </c>
      <c r="G2560" s="20"/>
      <c r="H2560" s="14" t="str">
        <f t="shared" si="234"/>
        <v/>
      </c>
      <c r="I2560" s="19">
        <f t="shared" si="235"/>
        <v>45900</v>
      </c>
      <c r="J2560" s="14" t="str">
        <f t="shared" si="236"/>
        <v/>
      </c>
      <c r="K2560" s="18" t="str">
        <f t="shared" si="237"/>
        <v/>
      </c>
      <c r="L2560" s="18" t="str">
        <f t="shared" si="238"/>
        <v/>
      </c>
      <c r="M2560" s="17" t="str">
        <f t="shared" si="239"/>
        <v>✔</v>
      </c>
    </row>
    <row r="2561" spans="1:13" ht="14.25" customHeight="1" x14ac:dyDescent="0.15">
      <c r="A2561" s="24" t="s">
        <v>3876</v>
      </c>
      <c r="B2561" s="24" t="s">
        <v>3799</v>
      </c>
      <c r="C2561" s="23" t="s">
        <v>3875</v>
      </c>
      <c r="D2561" s="22"/>
      <c r="E2561" s="91">
        <v>1250</v>
      </c>
      <c r="F2561" s="21">
        <v>240</v>
      </c>
      <c r="G2561" s="20"/>
      <c r="H2561" s="14" t="str">
        <f t="shared" si="234"/>
        <v/>
      </c>
      <c r="I2561" s="19">
        <f t="shared" si="235"/>
        <v>300000</v>
      </c>
      <c r="J2561" s="14" t="str">
        <f t="shared" si="236"/>
        <v/>
      </c>
      <c r="K2561" s="18" t="str">
        <f t="shared" si="237"/>
        <v/>
      </c>
      <c r="L2561" s="18" t="str">
        <f t="shared" si="238"/>
        <v/>
      </c>
      <c r="M2561" s="17" t="str">
        <f t="shared" si="239"/>
        <v>✔</v>
      </c>
    </row>
    <row r="2562" spans="1:13" ht="14.25" customHeight="1" x14ac:dyDescent="0.15">
      <c r="A2562" s="24" t="s">
        <v>3874</v>
      </c>
      <c r="B2562" s="24" t="s">
        <v>3799</v>
      </c>
      <c r="C2562" s="23" t="s">
        <v>3873</v>
      </c>
      <c r="D2562" s="22"/>
      <c r="E2562" s="91">
        <v>720</v>
      </c>
      <c r="F2562" s="21">
        <v>3</v>
      </c>
      <c r="G2562" s="20"/>
      <c r="H2562" s="14" t="str">
        <f t="shared" si="234"/>
        <v/>
      </c>
      <c r="I2562" s="19">
        <f t="shared" si="235"/>
        <v>2160</v>
      </c>
      <c r="J2562" s="14" t="str">
        <f t="shared" si="236"/>
        <v/>
      </c>
      <c r="K2562" s="18" t="str">
        <f t="shared" si="237"/>
        <v/>
      </c>
      <c r="L2562" s="18" t="str">
        <f t="shared" si="238"/>
        <v/>
      </c>
      <c r="M2562" s="17" t="str">
        <f t="shared" si="239"/>
        <v>✔</v>
      </c>
    </row>
    <row r="2563" spans="1:13" ht="14.25" customHeight="1" x14ac:dyDescent="0.15">
      <c r="A2563" s="24" t="s">
        <v>3872</v>
      </c>
      <c r="B2563" s="24" t="s">
        <v>3799</v>
      </c>
      <c r="C2563" s="23" t="s">
        <v>3871</v>
      </c>
      <c r="D2563" s="22"/>
      <c r="E2563" s="91">
        <v>3600</v>
      </c>
      <c r="F2563" s="21">
        <v>5</v>
      </c>
      <c r="G2563" s="20"/>
      <c r="H2563" s="14" t="str">
        <f t="shared" si="234"/>
        <v/>
      </c>
      <c r="I2563" s="19">
        <f t="shared" si="235"/>
        <v>18000</v>
      </c>
      <c r="J2563" s="14" t="str">
        <f t="shared" si="236"/>
        <v/>
      </c>
      <c r="K2563" s="18" t="str">
        <f t="shared" si="237"/>
        <v/>
      </c>
      <c r="L2563" s="18" t="str">
        <f t="shared" si="238"/>
        <v/>
      </c>
      <c r="M2563" s="17" t="str">
        <f t="shared" si="239"/>
        <v>✔</v>
      </c>
    </row>
    <row r="2564" spans="1:13" ht="14.25" customHeight="1" x14ac:dyDescent="0.15">
      <c r="A2564" s="24" t="s">
        <v>3870</v>
      </c>
      <c r="B2564" s="24" t="s">
        <v>3799</v>
      </c>
      <c r="C2564" s="23" t="s">
        <v>3869</v>
      </c>
      <c r="D2564" s="22"/>
      <c r="E2564" s="91">
        <v>1100</v>
      </c>
      <c r="F2564" s="21">
        <v>46</v>
      </c>
      <c r="G2564" s="20"/>
      <c r="H2564" s="14" t="str">
        <f t="shared" si="234"/>
        <v/>
      </c>
      <c r="I2564" s="19">
        <f t="shared" si="235"/>
        <v>50600</v>
      </c>
      <c r="J2564" s="14" t="str">
        <f t="shared" si="236"/>
        <v/>
      </c>
      <c r="K2564" s="18" t="str">
        <f t="shared" si="237"/>
        <v/>
      </c>
      <c r="L2564" s="18" t="str">
        <f t="shared" si="238"/>
        <v/>
      </c>
      <c r="M2564" s="17" t="str">
        <f t="shared" si="239"/>
        <v>✔</v>
      </c>
    </row>
    <row r="2565" spans="1:13" ht="14.25" customHeight="1" x14ac:dyDescent="0.15">
      <c r="A2565" s="24" t="s">
        <v>3868</v>
      </c>
      <c r="B2565" s="24" t="s">
        <v>3799</v>
      </c>
      <c r="C2565" s="23" t="s">
        <v>3867</v>
      </c>
      <c r="D2565" s="22"/>
      <c r="E2565" s="91">
        <v>6100</v>
      </c>
      <c r="F2565" s="21">
        <v>15</v>
      </c>
      <c r="G2565" s="20"/>
      <c r="H2565" s="14" t="str">
        <f t="shared" si="234"/>
        <v/>
      </c>
      <c r="I2565" s="19">
        <f t="shared" si="235"/>
        <v>91500</v>
      </c>
      <c r="J2565" s="14" t="str">
        <f t="shared" si="236"/>
        <v/>
      </c>
      <c r="K2565" s="18" t="str">
        <f t="shared" si="237"/>
        <v/>
      </c>
      <c r="L2565" s="18" t="str">
        <f t="shared" si="238"/>
        <v/>
      </c>
      <c r="M2565" s="17" t="str">
        <f t="shared" si="239"/>
        <v>✔</v>
      </c>
    </row>
    <row r="2566" spans="1:13" ht="14.25" customHeight="1" x14ac:dyDescent="0.15">
      <c r="A2566" s="24" t="s">
        <v>3866</v>
      </c>
      <c r="B2566" s="24" t="s">
        <v>3799</v>
      </c>
      <c r="C2566" s="23" t="s">
        <v>3865</v>
      </c>
      <c r="D2566" s="22"/>
      <c r="E2566" s="91">
        <v>650</v>
      </c>
      <c r="F2566" s="21">
        <v>3</v>
      </c>
      <c r="G2566" s="20"/>
      <c r="H2566" s="14" t="str">
        <f t="shared" si="234"/>
        <v/>
      </c>
      <c r="I2566" s="19">
        <f t="shared" si="235"/>
        <v>1950</v>
      </c>
      <c r="J2566" s="14" t="str">
        <f t="shared" si="236"/>
        <v/>
      </c>
      <c r="K2566" s="18" t="str">
        <f t="shared" si="237"/>
        <v/>
      </c>
      <c r="L2566" s="18" t="str">
        <f t="shared" si="238"/>
        <v/>
      </c>
      <c r="M2566" s="17" t="str">
        <f t="shared" si="239"/>
        <v>✔</v>
      </c>
    </row>
    <row r="2567" spans="1:13" ht="14.25" customHeight="1" x14ac:dyDescent="0.15">
      <c r="A2567" s="24" t="s">
        <v>3864</v>
      </c>
      <c r="B2567" s="24" t="s">
        <v>3799</v>
      </c>
      <c r="C2567" s="23" t="s">
        <v>3863</v>
      </c>
      <c r="D2567" s="22"/>
      <c r="E2567" s="91">
        <v>630</v>
      </c>
      <c r="F2567" s="21">
        <v>3</v>
      </c>
      <c r="G2567" s="20"/>
      <c r="H2567" s="14" t="str">
        <f t="shared" si="234"/>
        <v/>
      </c>
      <c r="I2567" s="19">
        <f t="shared" si="235"/>
        <v>1890</v>
      </c>
      <c r="J2567" s="14" t="str">
        <f t="shared" si="236"/>
        <v/>
      </c>
      <c r="K2567" s="18" t="str">
        <f t="shared" si="237"/>
        <v/>
      </c>
      <c r="L2567" s="18" t="str">
        <f t="shared" si="238"/>
        <v/>
      </c>
      <c r="M2567" s="17" t="str">
        <f t="shared" si="239"/>
        <v>✔</v>
      </c>
    </row>
    <row r="2568" spans="1:13" ht="14.25" customHeight="1" x14ac:dyDescent="0.15">
      <c r="A2568" s="24" t="s">
        <v>3862</v>
      </c>
      <c r="B2568" s="24" t="s">
        <v>3799</v>
      </c>
      <c r="C2568" s="23" t="s">
        <v>3861</v>
      </c>
      <c r="D2568" s="22"/>
      <c r="E2568" s="91">
        <v>1140</v>
      </c>
      <c r="F2568" s="21">
        <v>44</v>
      </c>
      <c r="G2568" s="20"/>
      <c r="H2568" s="14" t="str">
        <f t="shared" si="234"/>
        <v/>
      </c>
      <c r="I2568" s="19">
        <f t="shared" si="235"/>
        <v>50160</v>
      </c>
      <c r="J2568" s="14" t="str">
        <f t="shared" si="236"/>
        <v/>
      </c>
      <c r="K2568" s="18" t="str">
        <f t="shared" si="237"/>
        <v/>
      </c>
      <c r="L2568" s="18" t="str">
        <f t="shared" si="238"/>
        <v/>
      </c>
      <c r="M2568" s="17" t="str">
        <f t="shared" si="239"/>
        <v>✔</v>
      </c>
    </row>
    <row r="2569" spans="1:13" ht="14.25" customHeight="1" x14ac:dyDescent="0.15">
      <c r="A2569" s="24" t="s">
        <v>3860</v>
      </c>
      <c r="B2569" s="24" t="s">
        <v>3799</v>
      </c>
      <c r="C2569" s="23" t="s">
        <v>3859</v>
      </c>
      <c r="D2569" s="22"/>
      <c r="E2569" s="91">
        <v>1266</v>
      </c>
      <c r="F2569" s="21">
        <v>5</v>
      </c>
      <c r="G2569" s="20"/>
      <c r="H2569" s="14" t="str">
        <f t="shared" si="234"/>
        <v/>
      </c>
      <c r="I2569" s="19">
        <f t="shared" si="235"/>
        <v>6330</v>
      </c>
      <c r="J2569" s="14" t="str">
        <f t="shared" si="236"/>
        <v/>
      </c>
      <c r="K2569" s="18" t="str">
        <f t="shared" si="237"/>
        <v/>
      </c>
      <c r="L2569" s="18" t="str">
        <f t="shared" si="238"/>
        <v/>
      </c>
      <c r="M2569" s="17" t="str">
        <f t="shared" si="239"/>
        <v>✔</v>
      </c>
    </row>
    <row r="2570" spans="1:13" ht="14.25" customHeight="1" x14ac:dyDescent="0.15">
      <c r="A2570" s="24" t="s">
        <v>3858</v>
      </c>
      <c r="B2570" s="24" t="s">
        <v>3799</v>
      </c>
      <c r="C2570" s="23" t="s">
        <v>3857</v>
      </c>
      <c r="D2570" s="22"/>
      <c r="E2570" s="91">
        <v>4140</v>
      </c>
      <c r="F2570" s="21">
        <v>260</v>
      </c>
      <c r="G2570" s="20"/>
      <c r="H2570" s="14" t="str">
        <f t="shared" si="234"/>
        <v/>
      </c>
      <c r="I2570" s="19">
        <f t="shared" si="235"/>
        <v>1076400</v>
      </c>
      <c r="J2570" s="14" t="str">
        <f t="shared" si="236"/>
        <v/>
      </c>
      <c r="K2570" s="18" t="str">
        <f t="shared" si="237"/>
        <v/>
      </c>
      <c r="L2570" s="18" t="str">
        <f t="shared" si="238"/>
        <v/>
      </c>
      <c r="M2570" s="17" t="str">
        <f t="shared" si="239"/>
        <v>✔</v>
      </c>
    </row>
    <row r="2571" spans="1:13" ht="14.25" customHeight="1" x14ac:dyDescent="0.15">
      <c r="A2571" s="24" t="s">
        <v>3856</v>
      </c>
      <c r="B2571" s="24" t="s">
        <v>3799</v>
      </c>
      <c r="C2571" s="23" t="s">
        <v>3855</v>
      </c>
      <c r="D2571" s="22"/>
      <c r="E2571" s="91">
        <v>6995</v>
      </c>
      <c r="F2571" s="21">
        <v>1222</v>
      </c>
      <c r="G2571" s="20"/>
      <c r="H2571" s="14" t="str">
        <f t="shared" si="234"/>
        <v/>
      </c>
      <c r="I2571" s="19">
        <f t="shared" si="235"/>
        <v>8547890</v>
      </c>
      <c r="J2571" s="14" t="str">
        <f t="shared" si="236"/>
        <v/>
      </c>
      <c r="K2571" s="18" t="str">
        <f t="shared" si="237"/>
        <v/>
      </c>
      <c r="L2571" s="18" t="str">
        <f t="shared" si="238"/>
        <v/>
      </c>
      <c r="M2571" s="17" t="str">
        <f t="shared" si="239"/>
        <v>✔</v>
      </c>
    </row>
    <row r="2572" spans="1:13" ht="14.25" customHeight="1" x14ac:dyDescent="0.15">
      <c r="A2572" s="24" t="s">
        <v>3854</v>
      </c>
      <c r="B2572" s="24" t="s">
        <v>3799</v>
      </c>
      <c r="C2572" s="23" t="s">
        <v>3853</v>
      </c>
      <c r="D2572" s="22"/>
      <c r="E2572" s="91">
        <v>16840</v>
      </c>
      <c r="F2572" s="21">
        <v>939</v>
      </c>
      <c r="G2572" s="20"/>
      <c r="H2572" s="14" t="str">
        <f t="shared" ref="H2572:H2635" si="240">IFERROR(ROUNDDOWN(IF(G2572="","",G2572*1.1),0),"")</f>
        <v/>
      </c>
      <c r="I2572" s="19">
        <f t="shared" ref="I2572:I2635" si="241">IF(F2572="","",F2572*E2572)</f>
        <v>15812760</v>
      </c>
      <c r="J2572" s="14" t="str">
        <f t="shared" ref="J2572:J2635" si="242">IF(G2572="","",H2572*F2572)</f>
        <v/>
      </c>
      <c r="K2572" s="18" t="str">
        <f t="shared" ref="K2572:K2635" si="243">IF(G2572="","",1-J2572/I2572/1.1)</f>
        <v/>
      </c>
      <c r="L2572" s="18" t="str">
        <f t="shared" ref="L2572:L2635" si="244">IF(G2572="","",1-J2572/I2572)</f>
        <v/>
      </c>
      <c r="M2572" s="17" t="str">
        <f t="shared" ref="M2572:M2635" si="245">IF(G2572="","✔","")</f>
        <v>✔</v>
      </c>
    </row>
    <row r="2573" spans="1:13" ht="14.25" customHeight="1" x14ac:dyDescent="0.15">
      <c r="A2573" s="24" t="s">
        <v>3852</v>
      </c>
      <c r="B2573" s="24" t="s">
        <v>3799</v>
      </c>
      <c r="C2573" s="23" t="s">
        <v>3851</v>
      </c>
      <c r="D2573" s="22"/>
      <c r="E2573" s="91">
        <v>6890</v>
      </c>
      <c r="F2573" s="21">
        <v>3</v>
      </c>
      <c r="G2573" s="20"/>
      <c r="H2573" s="14" t="str">
        <f t="shared" si="240"/>
        <v/>
      </c>
      <c r="I2573" s="19">
        <f t="shared" si="241"/>
        <v>20670</v>
      </c>
      <c r="J2573" s="14" t="str">
        <f t="shared" si="242"/>
        <v/>
      </c>
      <c r="K2573" s="18" t="str">
        <f t="shared" si="243"/>
        <v/>
      </c>
      <c r="L2573" s="18" t="str">
        <f t="shared" si="244"/>
        <v/>
      </c>
      <c r="M2573" s="17" t="str">
        <f t="shared" si="245"/>
        <v>✔</v>
      </c>
    </row>
    <row r="2574" spans="1:13" ht="14.25" customHeight="1" x14ac:dyDescent="0.15">
      <c r="A2574" s="24" t="s">
        <v>3850</v>
      </c>
      <c r="B2574" s="24" t="s">
        <v>3799</v>
      </c>
      <c r="C2574" s="23" t="s">
        <v>3849</v>
      </c>
      <c r="D2574" s="22"/>
      <c r="E2574" s="91">
        <v>842</v>
      </c>
      <c r="F2574" s="21">
        <v>8688</v>
      </c>
      <c r="G2574" s="20"/>
      <c r="H2574" s="14" t="str">
        <f t="shared" si="240"/>
        <v/>
      </c>
      <c r="I2574" s="19">
        <f t="shared" si="241"/>
        <v>7315296</v>
      </c>
      <c r="J2574" s="14" t="str">
        <f t="shared" si="242"/>
        <v/>
      </c>
      <c r="K2574" s="18" t="str">
        <f t="shared" si="243"/>
        <v/>
      </c>
      <c r="L2574" s="18" t="str">
        <f t="shared" si="244"/>
        <v/>
      </c>
      <c r="M2574" s="17" t="str">
        <f t="shared" si="245"/>
        <v>✔</v>
      </c>
    </row>
    <row r="2575" spans="1:13" ht="14.25" customHeight="1" x14ac:dyDescent="0.15">
      <c r="A2575" s="24" t="s">
        <v>3848</v>
      </c>
      <c r="B2575" s="24" t="s">
        <v>3799</v>
      </c>
      <c r="C2575" s="23" t="s">
        <v>3847</v>
      </c>
      <c r="D2575" s="22"/>
      <c r="E2575" s="91">
        <v>3973</v>
      </c>
      <c r="F2575" s="21">
        <v>4448</v>
      </c>
      <c r="G2575" s="20"/>
      <c r="H2575" s="14" t="str">
        <f t="shared" si="240"/>
        <v/>
      </c>
      <c r="I2575" s="19">
        <f t="shared" si="241"/>
        <v>17671904</v>
      </c>
      <c r="J2575" s="14" t="str">
        <f t="shared" si="242"/>
        <v/>
      </c>
      <c r="K2575" s="18" t="str">
        <f t="shared" si="243"/>
        <v/>
      </c>
      <c r="L2575" s="18" t="str">
        <f t="shared" si="244"/>
        <v/>
      </c>
      <c r="M2575" s="17" t="str">
        <f t="shared" si="245"/>
        <v>✔</v>
      </c>
    </row>
    <row r="2576" spans="1:13" ht="14.25" customHeight="1" x14ac:dyDescent="0.15">
      <c r="A2576" s="24" t="s">
        <v>3846</v>
      </c>
      <c r="B2576" s="24" t="s">
        <v>3799</v>
      </c>
      <c r="C2576" s="23" t="s">
        <v>3845</v>
      </c>
      <c r="D2576" s="22"/>
      <c r="E2576" s="91">
        <v>2230</v>
      </c>
      <c r="F2576" s="21">
        <v>152</v>
      </c>
      <c r="G2576" s="20"/>
      <c r="H2576" s="14" t="str">
        <f t="shared" si="240"/>
        <v/>
      </c>
      <c r="I2576" s="19">
        <f t="shared" si="241"/>
        <v>338960</v>
      </c>
      <c r="J2576" s="14" t="str">
        <f t="shared" si="242"/>
        <v/>
      </c>
      <c r="K2576" s="18" t="str">
        <f t="shared" si="243"/>
        <v/>
      </c>
      <c r="L2576" s="18" t="str">
        <f t="shared" si="244"/>
        <v/>
      </c>
      <c r="M2576" s="17" t="str">
        <f t="shared" si="245"/>
        <v>✔</v>
      </c>
    </row>
    <row r="2577" spans="1:13" ht="14.25" customHeight="1" x14ac:dyDescent="0.15">
      <c r="A2577" s="24" t="s">
        <v>3844</v>
      </c>
      <c r="B2577" s="24" t="s">
        <v>3799</v>
      </c>
      <c r="C2577" s="23" t="s">
        <v>3843</v>
      </c>
      <c r="D2577" s="22"/>
      <c r="E2577" s="91">
        <v>7210</v>
      </c>
      <c r="F2577" s="21">
        <v>792</v>
      </c>
      <c r="G2577" s="20"/>
      <c r="H2577" s="14" t="str">
        <f t="shared" si="240"/>
        <v/>
      </c>
      <c r="I2577" s="19">
        <f t="shared" si="241"/>
        <v>5710320</v>
      </c>
      <c r="J2577" s="14" t="str">
        <f t="shared" si="242"/>
        <v/>
      </c>
      <c r="K2577" s="18" t="str">
        <f t="shared" si="243"/>
        <v/>
      </c>
      <c r="L2577" s="18" t="str">
        <f t="shared" si="244"/>
        <v/>
      </c>
      <c r="M2577" s="17" t="str">
        <f t="shared" si="245"/>
        <v>✔</v>
      </c>
    </row>
    <row r="2578" spans="1:13" ht="14.25" customHeight="1" x14ac:dyDescent="0.15">
      <c r="A2578" s="24" t="s">
        <v>3842</v>
      </c>
      <c r="B2578" s="24" t="s">
        <v>3799</v>
      </c>
      <c r="C2578" s="23" t="s">
        <v>3841</v>
      </c>
      <c r="D2578" s="22"/>
      <c r="E2578" s="91">
        <v>6294</v>
      </c>
      <c r="F2578" s="21">
        <v>15</v>
      </c>
      <c r="G2578" s="20"/>
      <c r="H2578" s="14" t="str">
        <f t="shared" si="240"/>
        <v/>
      </c>
      <c r="I2578" s="19">
        <f t="shared" si="241"/>
        <v>94410</v>
      </c>
      <c r="J2578" s="14" t="str">
        <f t="shared" si="242"/>
        <v/>
      </c>
      <c r="K2578" s="18" t="str">
        <f t="shared" si="243"/>
        <v/>
      </c>
      <c r="L2578" s="18" t="str">
        <f t="shared" si="244"/>
        <v/>
      </c>
      <c r="M2578" s="17" t="str">
        <f t="shared" si="245"/>
        <v>✔</v>
      </c>
    </row>
    <row r="2579" spans="1:13" ht="14.25" customHeight="1" x14ac:dyDescent="0.15">
      <c r="A2579" s="24" t="s">
        <v>3840</v>
      </c>
      <c r="B2579" s="24" t="s">
        <v>3799</v>
      </c>
      <c r="C2579" s="23" t="s">
        <v>3839</v>
      </c>
      <c r="D2579" s="22"/>
      <c r="E2579" s="91">
        <v>6630</v>
      </c>
      <c r="F2579" s="21">
        <v>1260</v>
      </c>
      <c r="G2579" s="20"/>
      <c r="H2579" s="14" t="str">
        <f t="shared" si="240"/>
        <v/>
      </c>
      <c r="I2579" s="19">
        <f t="shared" si="241"/>
        <v>8353800</v>
      </c>
      <c r="J2579" s="14" t="str">
        <f t="shared" si="242"/>
        <v/>
      </c>
      <c r="K2579" s="18" t="str">
        <f t="shared" si="243"/>
        <v/>
      </c>
      <c r="L2579" s="18" t="str">
        <f t="shared" si="244"/>
        <v/>
      </c>
      <c r="M2579" s="17" t="str">
        <f t="shared" si="245"/>
        <v>✔</v>
      </c>
    </row>
    <row r="2580" spans="1:13" ht="14.25" customHeight="1" x14ac:dyDescent="0.15">
      <c r="A2580" s="24" t="s">
        <v>3838</v>
      </c>
      <c r="B2580" s="24" t="s">
        <v>3799</v>
      </c>
      <c r="C2580" s="23" t="s">
        <v>3837</v>
      </c>
      <c r="D2580" s="22"/>
      <c r="E2580" s="91">
        <v>2140</v>
      </c>
      <c r="F2580" s="21">
        <v>8</v>
      </c>
      <c r="G2580" s="20"/>
      <c r="H2580" s="14" t="str">
        <f t="shared" si="240"/>
        <v/>
      </c>
      <c r="I2580" s="19">
        <f t="shared" si="241"/>
        <v>17120</v>
      </c>
      <c r="J2580" s="14" t="str">
        <f t="shared" si="242"/>
        <v/>
      </c>
      <c r="K2580" s="18" t="str">
        <f t="shared" si="243"/>
        <v/>
      </c>
      <c r="L2580" s="18" t="str">
        <f t="shared" si="244"/>
        <v/>
      </c>
      <c r="M2580" s="17" t="str">
        <f t="shared" si="245"/>
        <v>✔</v>
      </c>
    </row>
    <row r="2581" spans="1:13" ht="14.25" customHeight="1" x14ac:dyDescent="0.15">
      <c r="A2581" s="24" t="s">
        <v>3836</v>
      </c>
      <c r="B2581" s="24" t="s">
        <v>3799</v>
      </c>
      <c r="C2581" s="23" t="s">
        <v>3835</v>
      </c>
      <c r="D2581" s="22"/>
      <c r="E2581" s="91">
        <v>2950</v>
      </c>
      <c r="F2581" s="21">
        <v>75</v>
      </c>
      <c r="G2581" s="20"/>
      <c r="H2581" s="14" t="str">
        <f t="shared" si="240"/>
        <v/>
      </c>
      <c r="I2581" s="19">
        <f t="shared" si="241"/>
        <v>221250</v>
      </c>
      <c r="J2581" s="14" t="str">
        <f t="shared" si="242"/>
        <v/>
      </c>
      <c r="K2581" s="18" t="str">
        <f t="shared" si="243"/>
        <v/>
      </c>
      <c r="L2581" s="18" t="str">
        <f t="shared" si="244"/>
        <v/>
      </c>
      <c r="M2581" s="17" t="str">
        <f t="shared" si="245"/>
        <v>✔</v>
      </c>
    </row>
    <row r="2582" spans="1:13" ht="14.25" customHeight="1" x14ac:dyDescent="0.15">
      <c r="A2582" s="24" t="s">
        <v>3834</v>
      </c>
      <c r="B2582" s="24" t="s">
        <v>3799</v>
      </c>
      <c r="C2582" s="23" t="s">
        <v>3833</v>
      </c>
      <c r="D2582" s="22"/>
      <c r="E2582" s="91">
        <v>19780</v>
      </c>
      <c r="F2582" s="21">
        <v>5</v>
      </c>
      <c r="G2582" s="20"/>
      <c r="H2582" s="14" t="str">
        <f t="shared" si="240"/>
        <v/>
      </c>
      <c r="I2582" s="19">
        <f t="shared" si="241"/>
        <v>98900</v>
      </c>
      <c r="J2582" s="14" t="str">
        <f t="shared" si="242"/>
        <v/>
      </c>
      <c r="K2582" s="18" t="str">
        <f t="shared" si="243"/>
        <v/>
      </c>
      <c r="L2582" s="18" t="str">
        <f t="shared" si="244"/>
        <v/>
      </c>
      <c r="M2582" s="17" t="str">
        <f t="shared" si="245"/>
        <v>✔</v>
      </c>
    </row>
    <row r="2583" spans="1:13" ht="14.25" customHeight="1" x14ac:dyDescent="0.15">
      <c r="A2583" s="24" t="s">
        <v>3832</v>
      </c>
      <c r="B2583" s="24" t="s">
        <v>3799</v>
      </c>
      <c r="C2583" s="23" t="s">
        <v>3831</v>
      </c>
      <c r="D2583" s="22"/>
      <c r="E2583" s="91">
        <v>1790</v>
      </c>
      <c r="F2583" s="21">
        <v>104</v>
      </c>
      <c r="G2583" s="20"/>
      <c r="H2583" s="14" t="str">
        <f t="shared" si="240"/>
        <v/>
      </c>
      <c r="I2583" s="19">
        <f t="shared" si="241"/>
        <v>186160</v>
      </c>
      <c r="J2583" s="14" t="str">
        <f t="shared" si="242"/>
        <v/>
      </c>
      <c r="K2583" s="18" t="str">
        <f t="shared" si="243"/>
        <v/>
      </c>
      <c r="L2583" s="18" t="str">
        <f t="shared" si="244"/>
        <v/>
      </c>
      <c r="M2583" s="17" t="str">
        <f t="shared" si="245"/>
        <v>✔</v>
      </c>
    </row>
    <row r="2584" spans="1:13" ht="14.25" customHeight="1" x14ac:dyDescent="0.15">
      <c r="A2584" s="24" t="s">
        <v>3830</v>
      </c>
      <c r="B2584" s="24" t="s">
        <v>3799</v>
      </c>
      <c r="C2584" s="23" t="s">
        <v>3829</v>
      </c>
      <c r="D2584" s="22"/>
      <c r="E2584" s="91">
        <v>4860</v>
      </c>
      <c r="F2584" s="21">
        <v>5</v>
      </c>
      <c r="G2584" s="20"/>
      <c r="H2584" s="14" t="str">
        <f t="shared" si="240"/>
        <v/>
      </c>
      <c r="I2584" s="19">
        <f t="shared" si="241"/>
        <v>24300</v>
      </c>
      <c r="J2584" s="14" t="str">
        <f t="shared" si="242"/>
        <v/>
      </c>
      <c r="K2584" s="18" t="str">
        <f t="shared" si="243"/>
        <v/>
      </c>
      <c r="L2584" s="18" t="str">
        <f t="shared" si="244"/>
        <v/>
      </c>
      <c r="M2584" s="17" t="str">
        <f t="shared" si="245"/>
        <v>✔</v>
      </c>
    </row>
    <row r="2585" spans="1:13" ht="14.25" customHeight="1" x14ac:dyDescent="0.15">
      <c r="A2585" s="24" t="s">
        <v>3828</v>
      </c>
      <c r="B2585" s="24" t="s">
        <v>3799</v>
      </c>
      <c r="C2585" s="23" t="s">
        <v>3827</v>
      </c>
      <c r="D2585" s="22"/>
      <c r="E2585" s="91">
        <v>6470</v>
      </c>
      <c r="F2585" s="21">
        <v>5</v>
      </c>
      <c r="G2585" s="20"/>
      <c r="H2585" s="14" t="str">
        <f t="shared" si="240"/>
        <v/>
      </c>
      <c r="I2585" s="19">
        <f t="shared" si="241"/>
        <v>32350</v>
      </c>
      <c r="J2585" s="14" t="str">
        <f t="shared" si="242"/>
        <v/>
      </c>
      <c r="K2585" s="18" t="str">
        <f t="shared" si="243"/>
        <v/>
      </c>
      <c r="L2585" s="18" t="str">
        <f t="shared" si="244"/>
        <v/>
      </c>
      <c r="M2585" s="17" t="str">
        <f t="shared" si="245"/>
        <v>✔</v>
      </c>
    </row>
    <row r="2586" spans="1:13" ht="14.25" customHeight="1" x14ac:dyDescent="0.15">
      <c r="A2586" s="24" t="s">
        <v>3826</v>
      </c>
      <c r="B2586" s="24" t="s">
        <v>3799</v>
      </c>
      <c r="C2586" s="23" t="s">
        <v>3825</v>
      </c>
      <c r="D2586" s="22"/>
      <c r="E2586" s="91">
        <v>690</v>
      </c>
      <c r="F2586" s="21">
        <v>1020</v>
      </c>
      <c r="G2586" s="20"/>
      <c r="H2586" s="14" t="str">
        <f t="shared" si="240"/>
        <v/>
      </c>
      <c r="I2586" s="19">
        <f t="shared" si="241"/>
        <v>703800</v>
      </c>
      <c r="J2586" s="14" t="str">
        <f t="shared" si="242"/>
        <v/>
      </c>
      <c r="K2586" s="18" t="str">
        <f t="shared" si="243"/>
        <v/>
      </c>
      <c r="L2586" s="18" t="str">
        <f t="shared" si="244"/>
        <v/>
      </c>
      <c r="M2586" s="17" t="str">
        <f t="shared" si="245"/>
        <v>✔</v>
      </c>
    </row>
    <row r="2587" spans="1:13" ht="14.25" customHeight="1" x14ac:dyDescent="0.15">
      <c r="A2587" s="24" t="s">
        <v>3824</v>
      </c>
      <c r="B2587" s="24" t="s">
        <v>3799</v>
      </c>
      <c r="C2587" s="23" t="s">
        <v>3823</v>
      </c>
      <c r="D2587" s="22"/>
      <c r="E2587" s="91">
        <v>1160</v>
      </c>
      <c r="F2587" s="21">
        <v>204</v>
      </c>
      <c r="G2587" s="20"/>
      <c r="H2587" s="14" t="str">
        <f t="shared" si="240"/>
        <v/>
      </c>
      <c r="I2587" s="19">
        <f t="shared" si="241"/>
        <v>236640</v>
      </c>
      <c r="J2587" s="14" t="str">
        <f t="shared" si="242"/>
        <v/>
      </c>
      <c r="K2587" s="18" t="str">
        <f t="shared" si="243"/>
        <v/>
      </c>
      <c r="L2587" s="18" t="str">
        <f t="shared" si="244"/>
        <v/>
      </c>
      <c r="M2587" s="17" t="str">
        <f t="shared" si="245"/>
        <v>✔</v>
      </c>
    </row>
    <row r="2588" spans="1:13" ht="14.25" customHeight="1" x14ac:dyDescent="0.15">
      <c r="A2588" s="24" t="s">
        <v>3822</v>
      </c>
      <c r="B2588" s="24" t="s">
        <v>3799</v>
      </c>
      <c r="C2588" s="23" t="s">
        <v>3821</v>
      </c>
      <c r="D2588" s="22"/>
      <c r="E2588" s="91">
        <v>2910</v>
      </c>
      <c r="F2588" s="21">
        <v>22</v>
      </c>
      <c r="G2588" s="20"/>
      <c r="H2588" s="14" t="str">
        <f t="shared" si="240"/>
        <v/>
      </c>
      <c r="I2588" s="19">
        <f t="shared" si="241"/>
        <v>64020</v>
      </c>
      <c r="J2588" s="14" t="str">
        <f t="shared" si="242"/>
        <v/>
      </c>
      <c r="K2588" s="18" t="str">
        <f t="shared" si="243"/>
        <v/>
      </c>
      <c r="L2588" s="18" t="str">
        <f t="shared" si="244"/>
        <v/>
      </c>
      <c r="M2588" s="17" t="str">
        <f t="shared" si="245"/>
        <v>✔</v>
      </c>
    </row>
    <row r="2589" spans="1:13" ht="14.25" customHeight="1" x14ac:dyDescent="0.15">
      <c r="A2589" s="24" t="s">
        <v>3820</v>
      </c>
      <c r="B2589" s="24" t="s">
        <v>3799</v>
      </c>
      <c r="C2589" s="23" t="s">
        <v>3819</v>
      </c>
      <c r="D2589" s="22"/>
      <c r="E2589" s="91">
        <v>3070</v>
      </c>
      <c r="F2589" s="21">
        <v>238</v>
      </c>
      <c r="G2589" s="20"/>
      <c r="H2589" s="14" t="str">
        <f t="shared" si="240"/>
        <v/>
      </c>
      <c r="I2589" s="19">
        <f t="shared" si="241"/>
        <v>730660</v>
      </c>
      <c r="J2589" s="14" t="str">
        <f t="shared" si="242"/>
        <v/>
      </c>
      <c r="K2589" s="18" t="str">
        <f t="shared" si="243"/>
        <v/>
      </c>
      <c r="L2589" s="18" t="str">
        <f t="shared" si="244"/>
        <v/>
      </c>
      <c r="M2589" s="17" t="str">
        <f t="shared" si="245"/>
        <v>✔</v>
      </c>
    </row>
    <row r="2590" spans="1:13" ht="14.25" customHeight="1" x14ac:dyDescent="0.15">
      <c r="A2590" s="24" t="s">
        <v>3818</v>
      </c>
      <c r="B2590" s="24" t="s">
        <v>3799</v>
      </c>
      <c r="C2590" s="23" t="s">
        <v>3817</v>
      </c>
      <c r="D2590" s="22"/>
      <c r="E2590" s="91">
        <v>1080</v>
      </c>
      <c r="F2590" s="21">
        <v>3</v>
      </c>
      <c r="G2590" s="20"/>
      <c r="H2590" s="14" t="str">
        <f t="shared" si="240"/>
        <v/>
      </c>
      <c r="I2590" s="19">
        <f t="shared" si="241"/>
        <v>3240</v>
      </c>
      <c r="J2590" s="14" t="str">
        <f t="shared" si="242"/>
        <v/>
      </c>
      <c r="K2590" s="18" t="str">
        <f t="shared" si="243"/>
        <v/>
      </c>
      <c r="L2590" s="18" t="str">
        <f t="shared" si="244"/>
        <v/>
      </c>
      <c r="M2590" s="17" t="str">
        <f t="shared" si="245"/>
        <v>✔</v>
      </c>
    </row>
    <row r="2591" spans="1:13" ht="14.25" customHeight="1" x14ac:dyDescent="0.15">
      <c r="A2591" s="24" t="s">
        <v>3816</v>
      </c>
      <c r="B2591" s="24" t="s">
        <v>3799</v>
      </c>
      <c r="C2591" s="23" t="s">
        <v>3815</v>
      </c>
      <c r="D2591" s="22"/>
      <c r="E2591" s="91">
        <v>1755</v>
      </c>
      <c r="F2591" s="21">
        <v>10</v>
      </c>
      <c r="G2591" s="20"/>
      <c r="H2591" s="14" t="str">
        <f t="shared" si="240"/>
        <v/>
      </c>
      <c r="I2591" s="19">
        <f t="shared" si="241"/>
        <v>17550</v>
      </c>
      <c r="J2591" s="14" t="str">
        <f t="shared" si="242"/>
        <v/>
      </c>
      <c r="K2591" s="18" t="str">
        <f t="shared" si="243"/>
        <v/>
      </c>
      <c r="L2591" s="18" t="str">
        <f t="shared" si="244"/>
        <v/>
      </c>
      <c r="M2591" s="17" t="str">
        <f t="shared" si="245"/>
        <v>✔</v>
      </c>
    </row>
    <row r="2592" spans="1:13" ht="14.25" customHeight="1" x14ac:dyDescent="0.15">
      <c r="A2592" s="24" t="s">
        <v>3814</v>
      </c>
      <c r="B2592" s="24" t="s">
        <v>3799</v>
      </c>
      <c r="C2592" s="23" t="s">
        <v>3813</v>
      </c>
      <c r="D2592" s="22"/>
      <c r="E2592" s="91">
        <v>2855</v>
      </c>
      <c r="F2592" s="21">
        <v>8</v>
      </c>
      <c r="G2592" s="20"/>
      <c r="H2592" s="14" t="str">
        <f t="shared" si="240"/>
        <v/>
      </c>
      <c r="I2592" s="19">
        <f t="shared" si="241"/>
        <v>22840</v>
      </c>
      <c r="J2592" s="14" t="str">
        <f t="shared" si="242"/>
        <v/>
      </c>
      <c r="K2592" s="18" t="str">
        <f t="shared" si="243"/>
        <v/>
      </c>
      <c r="L2592" s="18" t="str">
        <f t="shared" si="244"/>
        <v/>
      </c>
      <c r="M2592" s="17" t="str">
        <f t="shared" si="245"/>
        <v>✔</v>
      </c>
    </row>
    <row r="2593" spans="1:13" ht="14.25" customHeight="1" x14ac:dyDescent="0.15">
      <c r="A2593" s="24" t="s">
        <v>3812</v>
      </c>
      <c r="B2593" s="24" t="s">
        <v>3799</v>
      </c>
      <c r="C2593" s="23" t="s">
        <v>3811</v>
      </c>
      <c r="D2593" s="22"/>
      <c r="E2593" s="91">
        <v>2230</v>
      </c>
      <c r="F2593" s="21">
        <v>27</v>
      </c>
      <c r="G2593" s="20"/>
      <c r="H2593" s="14" t="str">
        <f t="shared" si="240"/>
        <v/>
      </c>
      <c r="I2593" s="19">
        <f t="shared" si="241"/>
        <v>60210</v>
      </c>
      <c r="J2593" s="14" t="str">
        <f t="shared" si="242"/>
        <v/>
      </c>
      <c r="K2593" s="18" t="str">
        <f t="shared" si="243"/>
        <v/>
      </c>
      <c r="L2593" s="18" t="str">
        <f t="shared" si="244"/>
        <v/>
      </c>
      <c r="M2593" s="17" t="str">
        <f t="shared" si="245"/>
        <v>✔</v>
      </c>
    </row>
    <row r="2594" spans="1:13" ht="14.25" customHeight="1" x14ac:dyDescent="0.15">
      <c r="A2594" s="24" t="s">
        <v>3810</v>
      </c>
      <c r="B2594" s="24" t="s">
        <v>3799</v>
      </c>
      <c r="C2594" s="23" t="s">
        <v>3809</v>
      </c>
      <c r="D2594" s="22"/>
      <c r="E2594" s="91">
        <v>2515</v>
      </c>
      <c r="F2594" s="21">
        <v>17</v>
      </c>
      <c r="G2594" s="20"/>
      <c r="H2594" s="14" t="str">
        <f t="shared" si="240"/>
        <v/>
      </c>
      <c r="I2594" s="19">
        <f t="shared" si="241"/>
        <v>42755</v>
      </c>
      <c r="J2594" s="14" t="str">
        <f t="shared" si="242"/>
        <v/>
      </c>
      <c r="K2594" s="18" t="str">
        <f t="shared" si="243"/>
        <v/>
      </c>
      <c r="L2594" s="18" t="str">
        <f t="shared" si="244"/>
        <v/>
      </c>
      <c r="M2594" s="17" t="str">
        <f t="shared" si="245"/>
        <v>✔</v>
      </c>
    </row>
    <row r="2595" spans="1:13" ht="14.25" customHeight="1" x14ac:dyDescent="0.15">
      <c r="A2595" s="24" t="s">
        <v>3808</v>
      </c>
      <c r="B2595" s="24" t="s">
        <v>3799</v>
      </c>
      <c r="C2595" s="23" t="s">
        <v>3807</v>
      </c>
      <c r="D2595" s="22"/>
      <c r="E2595" s="91">
        <v>1400</v>
      </c>
      <c r="F2595" s="21">
        <v>17</v>
      </c>
      <c r="G2595" s="20"/>
      <c r="H2595" s="14" t="str">
        <f t="shared" si="240"/>
        <v/>
      </c>
      <c r="I2595" s="19">
        <f t="shared" si="241"/>
        <v>23800</v>
      </c>
      <c r="J2595" s="14" t="str">
        <f t="shared" si="242"/>
        <v/>
      </c>
      <c r="K2595" s="18" t="str">
        <f t="shared" si="243"/>
        <v/>
      </c>
      <c r="L2595" s="18" t="str">
        <f t="shared" si="244"/>
        <v/>
      </c>
      <c r="M2595" s="17" t="str">
        <f t="shared" si="245"/>
        <v>✔</v>
      </c>
    </row>
    <row r="2596" spans="1:13" ht="14.25" customHeight="1" x14ac:dyDescent="0.15">
      <c r="A2596" s="24" t="s">
        <v>3806</v>
      </c>
      <c r="B2596" s="24" t="s">
        <v>3799</v>
      </c>
      <c r="C2596" s="23" t="s">
        <v>3805</v>
      </c>
      <c r="D2596" s="22"/>
      <c r="E2596" s="91">
        <v>2015</v>
      </c>
      <c r="F2596" s="21">
        <v>15</v>
      </c>
      <c r="G2596" s="20"/>
      <c r="H2596" s="14" t="str">
        <f t="shared" si="240"/>
        <v/>
      </c>
      <c r="I2596" s="19">
        <f t="shared" si="241"/>
        <v>30225</v>
      </c>
      <c r="J2596" s="14" t="str">
        <f t="shared" si="242"/>
        <v/>
      </c>
      <c r="K2596" s="18" t="str">
        <f t="shared" si="243"/>
        <v/>
      </c>
      <c r="L2596" s="18" t="str">
        <f t="shared" si="244"/>
        <v/>
      </c>
      <c r="M2596" s="17" t="str">
        <f t="shared" si="245"/>
        <v>✔</v>
      </c>
    </row>
    <row r="2597" spans="1:13" ht="14.25" customHeight="1" x14ac:dyDescent="0.15">
      <c r="A2597" s="24" t="s">
        <v>3804</v>
      </c>
      <c r="B2597" s="24" t="s">
        <v>3799</v>
      </c>
      <c r="C2597" s="23" t="s">
        <v>3803</v>
      </c>
      <c r="D2597" s="22"/>
      <c r="E2597" s="91">
        <v>2475</v>
      </c>
      <c r="F2597" s="21">
        <v>10</v>
      </c>
      <c r="G2597" s="20"/>
      <c r="H2597" s="14" t="str">
        <f t="shared" si="240"/>
        <v/>
      </c>
      <c r="I2597" s="19">
        <f t="shared" si="241"/>
        <v>24750</v>
      </c>
      <c r="J2597" s="14" t="str">
        <f t="shared" si="242"/>
        <v/>
      </c>
      <c r="K2597" s="18" t="str">
        <f t="shared" si="243"/>
        <v/>
      </c>
      <c r="L2597" s="18" t="str">
        <f t="shared" si="244"/>
        <v/>
      </c>
      <c r="M2597" s="17" t="str">
        <f t="shared" si="245"/>
        <v>✔</v>
      </c>
    </row>
    <row r="2598" spans="1:13" ht="14.25" customHeight="1" x14ac:dyDescent="0.15">
      <c r="A2598" s="24" t="s">
        <v>3802</v>
      </c>
      <c r="B2598" s="24" t="s">
        <v>3799</v>
      </c>
      <c r="C2598" s="23" t="s">
        <v>3801</v>
      </c>
      <c r="D2598" s="22"/>
      <c r="E2598" s="91">
        <v>3035</v>
      </c>
      <c r="F2598" s="21">
        <v>5</v>
      </c>
      <c r="G2598" s="20"/>
      <c r="H2598" s="14" t="str">
        <f t="shared" si="240"/>
        <v/>
      </c>
      <c r="I2598" s="19">
        <f t="shared" si="241"/>
        <v>15175</v>
      </c>
      <c r="J2598" s="14" t="str">
        <f t="shared" si="242"/>
        <v/>
      </c>
      <c r="K2598" s="18" t="str">
        <f t="shared" si="243"/>
        <v/>
      </c>
      <c r="L2598" s="18" t="str">
        <f t="shared" si="244"/>
        <v/>
      </c>
      <c r="M2598" s="17" t="str">
        <f t="shared" si="245"/>
        <v>✔</v>
      </c>
    </row>
    <row r="2599" spans="1:13" ht="14.25" customHeight="1" x14ac:dyDescent="0.15">
      <c r="A2599" s="24" t="s">
        <v>3800</v>
      </c>
      <c r="B2599" s="24" t="s">
        <v>3799</v>
      </c>
      <c r="C2599" s="23" t="s">
        <v>3798</v>
      </c>
      <c r="D2599" s="22"/>
      <c r="E2599" s="91">
        <v>1100</v>
      </c>
      <c r="F2599" s="21">
        <v>339</v>
      </c>
      <c r="G2599" s="20"/>
      <c r="H2599" s="14" t="str">
        <f t="shared" si="240"/>
        <v/>
      </c>
      <c r="I2599" s="19">
        <f t="shared" si="241"/>
        <v>372900</v>
      </c>
      <c r="J2599" s="14" t="str">
        <f t="shared" si="242"/>
        <v/>
      </c>
      <c r="K2599" s="18" t="str">
        <f t="shared" si="243"/>
        <v/>
      </c>
      <c r="L2599" s="18" t="str">
        <f t="shared" si="244"/>
        <v/>
      </c>
      <c r="M2599" s="17" t="str">
        <f t="shared" si="245"/>
        <v>✔</v>
      </c>
    </row>
    <row r="2600" spans="1:13" ht="14.25" customHeight="1" x14ac:dyDescent="0.15">
      <c r="A2600" s="24" t="s">
        <v>3797</v>
      </c>
      <c r="B2600" s="24" t="s">
        <v>3600</v>
      </c>
      <c r="C2600" s="23" t="s">
        <v>3796</v>
      </c>
      <c r="D2600" s="22"/>
      <c r="E2600" s="91">
        <v>1250</v>
      </c>
      <c r="F2600" s="21">
        <v>8</v>
      </c>
      <c r="G2600" s="20"/>
      <c r="H2600" s="14" t="str">
        <f t="shared" si="240"/>
        <v/>
      </c>
      <c r="I2600" s="19">
        <f t="shared" si="241"/>
        <v>10000</v>
      </c>
      <c r="J2600" s="14" t="str">
        <f t="shared" si="242"/>
        <v/>
      </c>
      <c r="K2600" s="18" t="str">
        <f t="shared" si="243"/>
        <v/>
      </c>
      <c r="L2600" s="18" t="str">
        <f t="shared" si="244"/>
        <v/>
      </c>
      <c r="M2600" s="17" t="str">
        <f t="shared" si="245"/>
        <v>✔</v>
      </c>
    </row>
    <row r="2601" spans="1:13" ht="14.25" customHeight="1" x14ac:dyDescent="0.15">
      <c r="A2601" s="24" t="s">
        <v>3795</v>
      </c>
      <c r="B2601" s="24" t="s">
        <v>3600</v>
      </c>
      <c r="C2601" s="23" t="s">
        <v>3794</v>
      </c>
      <c r="D2601" s="22"/>
      <c r="E2601" s="91">
        <v>6300</v>
      </c>
      <c r="F2601" s="21">
        <v>12</v>
      </c>
      <c r="G2601" s="20"/>
      <c r="H2601" s="14" t="str">
        <f t="shared" si="240"/>
        <v/>
      </c>
      <c r="I2601" s="19">
        <f t="shared" si="241"/>
        <v>75600</v>
      </c>
      <c r="J2601" s="14" t="str">
        <f t="shared" si="242"/>
        <v/>
      </c>
      <c r="K2601" s="18" t="str">
        <f t="shared" si="243"/>
        <v/>
      </c>
      <c r="L2601" s="18" t="str">
        <f t="shared" si="244"/>
        <v/>
      </c>
      <c r="M2601" s="17" t="str">
        <f t="shared" si="245"/>
        <v>✔</v>
      </c>
    </row>
    <row r="2602" spans="1:13" ht="14.25" customHeight="1" x14ac:dyDescent="0.15">
      <c r="A2602" s="24" t="s">
        <v>3793</v>
      </c>
      <c r="B2602" s="24" t="s">
        <v>3600</v>
      </c>
      <c r="C2602" s="23" t="s">
        <v>3792</v>
      </c>
      <c r="D2602" s="22"/>
      <c r="E2602" s="91">
        <v>630</v>
      </c>
      <c r="F2602" s="21">
        <v>1217</v>
      </c>
      <c r="G2602" s="20"/>
      <c r="H2602" s="14" t="str">
        <f t="shared" si="240"/>
        <v/>
      </c>
      <c r="I2602" s="19">
        <f t="shared" si="241"/>
        <v>766710</v>
      </c>
      <c r="J2602" s="14" t="str">
        <f t="shared" si="242"/>
        <v/>
      </c>
      <c r="K2602" s="18" t="str">
        <f t="shared" si="243"/>
        <v/>
      </c>
      <c r="L2602" s="18" t="str">
        <f t="shared" si="244"/>
        <v/>
      </c>
      <c r="M2602" s="17" t="str">
        <f t="shared" si="245"/>
        <v>✔</v>
      </c>
    </row>
    <row r="2603" spans="1:13" ht="14.25" customHeight="1" x14ac:dyDescent="0.15">
      <c r="A2603" s="24" t="s">
        <v>3791</v>
      </c>
      <c r="B2603" s="24" t="s">
        <v>3600</v>
      </c>
      <c r="C2603" s="23" t="s">
        <v>3790</v>
      </c>
      <c r="D2603" s="22"/>
      <c r="E2603" s="91">
        <v>6300</v>
      </c>
      <c r="F2603" s="21">
        <v>20</v>
      </c>
      <c r="G2603" s="20"/>
      <c r="H2603" s="14" t="str">
        <f t="shared" si="240"/>
        <v/>
      </c>
      <c r="I2603" s="19">
        <f t="shared" si="241"/>
        <v>126000</v>
      </c>
      <c r="J2603" s="14" t="str">
        <f t="shared" si="242"/>
        <v/>
      </c>
      <c r="K2603" s="18" t="str">
        <f t="shared" si="243"/>
        <v/>
      </c>
      <c r="L2603" s="18" t="str">
        <f t="shared" si="244"/>
        <v/>
      </c>
      <c r="M2603" s="17" t="str">
        <f t="shared" si="245"/>
        <v>✔</v>
      </c>
    </row>
    <row r="2604" spans="1:13" ht="14.25" customHeight="1" x14ac:dyDescent="0.15">
      <c r="A2604" s="24" t="s">
        <v>3789</v>
      </c>
      <c r="B2604" s="24" t="s">
        <v>3600</v>
      </c>
      <c r="C2604" s="23" t="s">
        <v>3788</v>
      </c>
      <c r="D2604" s="22"/>
      <c r="E2604" s="91">
        <v>6300</v>
      </c>
      <c r="F2604" s="21">
        <v>12</v>
      </c>
      <c r="G2604" s="20"/>
      <c r="H2604" s="14" t="str">
        <f t="shared" si="240"/>
        <v/>
      </c>
      <c r="I2604" s="19">
        <f t="shared" si="241"/>
        <v>75600</v>
      </c>
      <c r="J2604" s="14" t="str">
        <f t="shared" si="242"/>
        <v/>
      </c>
      <c r="K2604" s="18" t="str">
        <f t="shared" si="243"/>
        <v/>
      </c>
      <c r="L2604" s="18" t="str">
        <f t="shared" si="244"/>
        <v/>
      </c>
      <c r="M2604" s="17" t="str">
        <f t="shared" si="245"/>
        <v>✔</v>
      </c>
    </row>
    <row r="2605" spans="1:13" ht="14.25" customHeight="1" x14ac:dyDescent="0.15">
      <c r="A2605" s="24" t="s">
        <v>3787</v>
      </c>
      <c r="B2605" s="24" t="s">
        <v>3600</v>
      </c>
      <c r="C2605" s="23" t="s">
        <v>3786</v>
      </c>
      <c r="D2605" s="22"/>
      <c r="E2605" s="91">
        <v>630</v>
      </c>
      <c r="F2605" s="21">
        <v>101</v>
      </c>
      <c r="G2605" s="20"/>
      <c r="H2605" s="14" t="str">
        <f t="shared" si="240"/>
        <v/>
      </c>
      <c r="I2605" s="19">
        <f t="shared" si="241"/>
        <v>63630</v>
      </c>
      <c r="J2605" s="14" t="str">
        <f t="shared" si="242"/>
        <v/>
      </c>
      <c r="K2605" s="18" t="str">
        <f t="shared" si="243"/>
        <v/>
      </c>
      <c r="L2605" s="18" t="str">
        <f t="shared" si="244"/>
        <v/>
      </c>
      <c r="M2605" s="17" t="str">
        <f t="shared" si="245"/>
        <v>✔</v>
      </c>
    </row>
    <row r="2606" spans="1:13" ht="14.25" customHeight="1" x14ac:dyDescent="0.15">
      <c r="A2606" s="24" t="s">
        <v>3785</v>
      </c>
      <c r="B2606" s="24" t="s">
        <v>3600</v>
      </c>
      <c r="C2606" s="23" t="s">
        <v>3784</v>
      </c>
      <c r="D2606" s="22"/>
      <c r="E2606" s="91">
        <v>710</v>
      </c>
      <c r="F2606" s="21">
        <v>173</v>
      </c>
      <c r="G2606" s="20"/>
      <c r="H2606" s="14" t="str">
        <f t="shared" si="240"/>
        <v/>
      </c>
      <c r="I2606" s="19">
        <f t="shared" si="241"/>
        <v>122830</v>
      </c>
      <c r="J2606" s="14" t="str">
        <f t="shared" si="242"/>
        <v/>
      </c>
      <c r="K2606" s="18" t="str">
        <f t="shared" si="243"/>
        <v/>
      </c>
      <c r="L2606" s="18" t="str">
        <f t="shared" si="244"/>
        <v/>
      </c>
      <c r="M2606" s="17" t="str">
        <f t="shared" si="245"/>
        <v>✔</v>
      </c>
    </row>
    <row r="2607" spans="1:13" ht="14.25" customHeight="1" x14ac:dyDescent="0.15">
      <c r="A2607" s="24" t="s">
        <v>3783</v>
      </c>
      <c r="B2607" s="24" t="s">
        <v>3600</v>
      </c>
      <c r="C2607" s="23" t="s">
        <v>3782</v>
      </c>
      <c r="D2607" s="22"/>
      <c r="E2607" s="91">
        <v>1430</v>
      </c>
      <c r="F2607" s="21">
        <v>36</v>
      </c>
      <c r="G2607" s="20"/>
      <c r="H2607" s="14" t="str">
        <f t="shared" si="240"/>
        <v/>
      </c>
      <c r="I2607" s="19">
        <f t="shared" si="241"/>
        <v>51480</v>
      </c>
      <c r="J2607" s="14" t="str">
        <f t="shared" si="242"/>
        <v/>
      </c>
      <c r="K2607" s="18" t="str">
        <f t="shared" si="243"/>
        <v/>
      </c>
      <c r="L2607" s="18" t="str">
        <f t="shared" si="244"/>
        <v/>
      </c>
      <c r="M2607" s="17" t="str">
        <f t="shared" si="245"/>
        <v>✔</v>
      </c>
    </row>
    <row r="2608" spans="1:13" ht="14.25" customHeight="1" x14ac:dyDescent="0.15">
      <c r="A2608" s="24" t="s">
        <v>3781</v>
      </c>
      <c r="B2608" s="24" t="s">
        <v>3600</v>
      </c>
      <c r="C2608" s="23" t="s">
        <v>3780</v>
      </c>
      <c r="D2608" s="22"/>
      <c r="E2608" s="91">
        <v>1430</v>
      </c>
      <c r="F2608" s="21">
        <v>5</v>
      </c>
      <c r="G2608" s="20"/>
      <c r="H2608" s="14" t="str">
        <f t="shared" si="240"/>
        <v/>
      </c>
      <c r="I2608" s="19">
        <f t="shared" si="241"/>
        <v>7150</v>
      </c>
      <c r="J2608" s="14" t="str">
        <f t="shared" si="242"/>
        <v/>
      </c>
      <c r="K2608" s="18" t="str">
        <f t="shared" si="243"/>
        <v/>
      </c>
      <c r="L2608" s="18" t="str">
        <f t="shared" si="244"/>
        <v/>
      </c>
      <c r="M2608" s="17" t="str">
        <f t="shared" si="245"/>
        <v>✔</v>
      </c>
    </row>
    <row r="2609" spans="1:13" ht="14.25" customHeight="1" x14ac:dyDescent="0.15">
      <c r="A2609" s="24" t="s">
        <v>3779</v>
      </c>
      <c r="B2609" s="24" t="s">
        <v>3600</v>
      </c>
      <c r="C2609" s="23" t="s">
        <v>3778</v>
      </c>
      <c r="D2609" s="22"/>
      <c r="E2609" s="91">
        <v>2710</v>
      </c>
      <c r="F2609" s="21">
        <v>5</v>
      </c>
      <c r="G2609" s="20"/>
      <c r="H2609" s="14" t="str">
        <f t="shared" si="240"/>
        <v/>
      </c>
      <c r="I2609" s="19">
        <f t="shared" si="241"/>
        <v>13550</v>
      </c>
      <c r="J2609" s="14" t="str">
        <f t="shared" si="242"/>
        <v/>
      </c>
      <c r="K2609" s="18" t="str">
        <f t="shared" si="243"/>
        <v/>
      </c>
      <c r="L2609" s="18" t="str">
        <f t="shared" si="244"/>
        <v/>
      </c>
      <c r="M2609" s="17" t="str">
        <f t="shared" si="245"/>
        <v>✔</v>
      </c>
    </row>
    <row r="2610" spans="1:13" ht="14.25" customHeight="1" x14ac:dyDescent="0.15">
      <c r="A2610" s="24" t="s">
        <v>3777</v>
      </c>
      <c r="B2610" s="24" t="s">
        <v>3600</v>
      </c>
      <c r="C2610" s="23" t="s">
        <v>3776</v>
      </c>
      <c r="D2610" s="22"/>
      <c r="E2610" s="91">
        <v>2710</v>
      </c>
      <c r="F2610" s="21">
        <v>12</v>
      </c>
      <c r="G2610" s="20"/>
      <c r="H2610" s="14" t="str">
        <f t="shared" si="240"/>
        <v/>
      </c>
      <c r="I2610" s="19">
        <f t="shared" si="241"/>
        <v>32520</v>
      </c>
      <c r="J2610" s="14" t="str">
        <f t="shared" si="242"/>
        <v/>
      </c>
      <c r="K2610" s="18" t="str">
        <f t="shared" si="243"/>
        <v/>
      </c>
      <c r="L2610" s="18" t="str">
        <f t="shared" si="244"/>
        <v/>
      </c>
      <c r="M2610" s="17" t="str">
        <f t="shared" si="245"/>
        <v>✔</v>
      </c>
    </row>
    <row r="2611" spans="1:13" ht="14.25" customHeight="1" x14ac:dyDescent="0.15">
      <c r="A2611" s="24" t="s">
        <v>3775</v>
      </c>
      <c r="B2611" s="24" t="s">
        <v>3600</v>
      </c>
      <c r="C2611" s="23" t="s">
        <v>3774</v>
      </c>
      <c r="D2611" s="22"/>
      <c r="E2611" s="91">
        <v>630</v>
      </c>
      <c r="F2611" s="21">
        <v>22</v>
      </c>
      <c r="G2611" s="20"/>
      <c r="H2611" s="14" t="str">
        <f t="shared" si="240"/>
        <v/>
      </c>
      <c r="I2611" s="19">
        <f t="shared" si="241"/>
        <v>13860</v>
      </c>
      <c r="J2611" s="14" t="str">
        <f t="shared" si="242"/>
        <v/>
      </c>
      <c r="K2611" s="18" t="str">
        <f t="shared" si="243"/>
        <v/>
      </c>
      <c r="L2611" s="18" t="str">
        <f t="shared" si="244"/>
        <v/>
      </c>
      <c r="M2611" s="17" t="str">
        <f t="shared" si="245"/>
        <v>✔</v>
      </c>
    </row>
    <row r="2612" spans="1:13" ht="14.25" customHeight="1" x14ac:dyDescent="0.15">
      <c r="A2612" s="24" t="s">
        <v>3773</v>
      </c>
      <c r="B2612" s="24" t="s">
        <v>3600</v>
      </c>
      <c r="C2612" s="23" t="s">
        <v>3772</v>
      </c>
      <c r="D2612" s="22"/>
      <c r="E2612" s="91">
        <v>10800</v>
      </c>
      <c r="F2612" s="21">
        <v>15</v>
      </c>
      <c r="G2612" s="20"/>
      <c r="H2612" s="14" t="str">
        <f t="shared" si="240"/>
        <v/>
      </c>
      <c r="I2612" s="19">
        <f t="shared" si="241"/>
        <v>162000</v>
      </c>
      <c r="J2612" s="14" t="str">
        <f t="shared" si="242"/>
        <v/>
      </c>
      <c r="K2612" s="18" t="str">
        <f t="shared" si="243"/>
        <v/>
      </c>
      <c r="L2612" s="18" t="str">
        <f t="shared" si="244"/>
        <v/>
      </c>
      <c r="M2612" s="17" t="str">
        <f t="shared" si="245"/>
        <v>✔</v>
      </c>
    </row>
    <row r="2613" spans="1:13" ht="14.25" customHeight="1" x14ac:dyDescent="0.15">
      <c r="A2613" s="24" t="s">
        <v>3771</v>
      </c>
      <c r="B2613" s="24" t="s">
        <v>3600</v>
      </c>
      <c r="C2613" s="23" t="s">
        <v>3770</v>
      </c>
      <c r="D2613" s="22"/>
      <c r="E2613" s="91">
        <v>1080</v>
      </c>
      <c r="F2613" s="21">
        <v>10</v>
      </c>
      <c r="G2613" s="20"/>
      <c r="H2613" s="14" t="str">
        <f t="shared" si="240"/>
        <v/>
      </c>
      <c r="I2613" s="19">
        <f t="shared" si="241"/>
        <v>10800</v>
      </c>
      <c r="J2613" s="14" t="str">
        <f t="shared" si="242"/>
        <v/>
      </c>
      <c r="K2613" s="18" t="str">
        <f t="shared" si="243"/>
        <v/>
      </c>
      <c r="L2613" s="18" t="str">
        <f t="shared" si="244"/>
        <v/>
      </c>
      <c r="M2613" s="17" t="str">
        <f t="shared" si="245"/>
        <v>✔</v>
      </c>
    </row>
    <row r="2614" spans="1:13" ht="14.25" customHeight="1" x14ac:dyDescent="0.15">
      <c r="A2614" s="24" t="s">
        <v>3769</v>
      </c>
      <c r="B2614" s="24" t="s">
        <v>3600</v>
      </c>
      <c r="C2614" s="23" t="s">
        <v>3768</v>
      </c>
      <c r="D2614" s="22"/>
      <c r="E2614" s="91">
        <v>11900</v>
      </c>
      <c r="F2614" s="21">
        <v>3</v>
      </c>
      <c r="G2614" s="20"/>
      <c r="H2614" s="14" t="str">
        <f t="shared" si="240"/>
        <v/>
      </c>
      <c r="I2614" s="19">
        <f t="shared" si="241"/>
        <v>35700</v>
      </c>
      <c r="J2614" s="14" t="str">
        <f t="shared" si="242"/>
        <v/>
      </c>
      <c r="K2614" s="18" t="str">
        <f t="shared" si="243"/>
        <v/>
      </c>
      <c r="L2614" s="18" t="str">
        <f t="shared" si="244"/>
        <v/>
      </c>
      <c r="M2614" s="17" t="str">
        <f t="shared" si="245"/>
        <v>✔</v>
      </c>
    </row>
    <row r="2615" spans="1:13" ht="14.25" customHeight="1" x14ac:dyDescent="0.15">
      <c r="A2615" s="24" t="s">
        <v>3767</v>
      </c>
      <c r="B2615" s="24" t="s">
        <v>3600</v>
      </c>
      <c r="C2615" s="23" t="s">
        <v>3766</v>
      </c>
      <c r="D2615" s="22"/>
      <c r="E2615" s="91">
        <v>610</v>
      </c>
      <c r="F2615" s="21">
        <v>3</v>
      </c>
      <c r="G2615" s="20"/>
      <c r="H2615" s="14" t="str">
        <f t="shared" si="240"/>
        <v/>
      </c>
      <c r="I2615" s="19">
        <f t="shared" si="241"/>
        <v>1830</v>
      </c>
      <c r="J2615" s="14" t="str">
        <f t="shared" si="242"/>
        <v/>
      </c>
      <c r="K2615" s="18" t="str">
        <f t="shared" si="243"/>
        <v/>
      </c>
      <c r="L2615" s="18" t="str">
        <f t="shared" si="244"/>
        <v/>
      </c>
      <c r="M2615" s="17" t="str">
        <f t="shared" si="245"/>
        <v>✔</v>
      </c>
    </row>
    <row r="2616" spans="1:13" ht="14.25" customHeight="1" x14ac:dyDescent="0.15">
      <c r="A2616" s="24" t="s">
        <v>3765</v>
      </c>
      <c r="B2616" s="24" t="s">
        <v>3600</v>
      </c>
      <c r="C2616" s="23" t="s">
        <v>3764</v>
      </c>
      <c r="D2616" s="22"/>
      <c r="E2616" s="91">
        <v>2860</v>
      </c>
      <c r="F2616" s="21">
        <v>10</v>
      </c>
      <c r="G2616" s="20"/>
      <c r="H2616" s="14" t="str">
        <f t="shared" si="240"/>
        <v/>
      </c>
      <c r="I2616" s="19">
        <f t="shared" si="241"/>
        <v>28600</v>
      </c>
      <c r="J2616" s="14" t="str">
        <f t="shared" si="242"/>
        <v/>
      </c>
      <c r="K2616" s="18" t="str">
        <f t="shared" si="243"/>
        <v/>
      </c>
      <c r="L2616" s="18" t="str">
        <f t="shared" si="244"/>
        <v/>
      </c>
      <c r="M2616" s="17" t="str">
        <f t="shared" si="245"/>
        <v>✔</v>
      </c>
    </row>
    <row r="2617" spans="1:13" ht="14.25" customHeight="1" x14ac:dyDescent="0.15">
      <c r="A2617" s="24" t="s">
        <v>3763</v>
      </c>
      <c r="B2617" s="24" t="s">
        <v>3600</v>
      </c>
      <c r="C2617" s="23" t="s">
        <v>3762</v>
      </c>
      <c r="D2617" s="22"/>
      <c r="E2617" s="91">
        <v>6550</v>
      </c>
      <c r="F2617" s="21">
        <v>15</v>
      </c>
      <c r="G2617" s="20"/>
      <c r="H2617" s="14" t="str">
        <f t="shared" si="240"/>
        <v/>
      </c>
      <c r="I2617" s="19">
        <f t="shared" si="241"/>
        <v>98250</v>
      </c>
      <c r="J2617" s="14" t="str">
        <f t="shared" si="242"/>
        <v/>
      </c>
      <c r="K2617" s="18" t="str">
        <f t="shared" si="243"/>
        <v/>
      </c>
      <c r="L2617" s="18" t="str">
        <f t="shared" si="244"/>
        <v/>
      </c>
      <c r="M2617" s="17" t="str">
        <f t="shared" si="245"/>
        <v>✔</v>
      </c>
    </row>
    <row r="2618" spans="1:13" ht="14.25" customHeight="1" x14ac:dyDescent="0.15">
      <c r="A2618" s="24" t="s">
        <v>3761</v>
      </c>
      <c r="B2618" s="24" t="s">
        <v>3600</v>
      </c>
      <c r="C2618" s="23" t="s">
        <v>3760</v>
      </c>
      <c r="D2618" s="22"/>
      <c r="E2618" s="91">
        <v>630</v>
      </c>
      <c r="F2618" s="21">
        <v>8</v>
      </c>
      <c r="G2618" s="20"/>
      <c r="H2618" s="14" t="str">
        <f t="shared" si="240"/>
        <v/>
      </c>
      <c r="I2618" s="19">
        <f t="shared" si="241"/>
        <v>5040</v>
      </c>
      <c r="J2618" s="14" t="str">
        <f t="shared" si="242"/>
        <v/>
      </c>
      <c r="K2618" s="18" t="str">
        <f t="shared" si="243"/>
        <v/>
      </c>
      <c r="L2618" s="18" t="str">
        <f t="shared" si="244"/>
        <v/>
      </c>
      <c r="M2618" s="17" t="str">
        <f t="shared" si="245"/>
        <v>✔</v>
      </c>
    </row>
    <row r="2619" spans="1:13" ht="14.25" customHeight="1" x14ac:dyDescent="0.15">
      <c r="A2619" s="24" t="s">
        <v>3759</v>
      </c>
      <c r="B2619" s="24" t="s">
        <v>3600</v>
      </c>
      <c r="C2619" s="23" t="s">
        <v>3758</v>
      </c>
      <c r="D2619" s="22"/>
      <c r="E2619" s="91">
        <v>1610</v>
      </c>
      <c r="F2619" s="21">
        <v>10</v>
      </c>
      <c r="G2619" s="20"/>
      <c r="H2619" s="14" t="str">
        <f t="shared" si="240"/>
        <v/>
      </c>
      <c r="I2619" s="19">
        <f t="shared" si="241"/>
        <v>16100</v>
      </c>
      <c r="J2619" s="14" t="str">
        <f t="shared" si="242"/>
        <v/>
      </c>
      <c r="K2619" s="18" t="str">
        <f t="shared" si="243"/>
        <v/>
      </c>
      <c r="L2619" s="18" t="str">
        <f t="shared" si="244"/>
        <v/>
      </c>
      <c r="M2619" s="17" t="str">
        <f t="shared" si="245"/>
        <v>✔</v>
      </c>
    </row>
    <row r="2620" spans="1:13" ht="14.25" customHeight="1" x14ac:dyDescent="0.15">
      <c r="A2620" s="24" t="s">
        <v>3757</v>
      </c>
      <c r="B2620" s="24" t="s">
        <v>3600</v>
      </c>
      <c r="C2620" s="23" t="s">
        <v>3756</v>
      </c>
      <c r="D2620" s="22"/>
      <c r="E2620" s="91">
        <v>720</v>
      </c>
      <c r="F2620" s="21">
        <v>29</v>
      </c>
      <c r="G2620" s="20"/>
      <c r="H2620" s="14" t="str">
        <f t="shared" si="240"/>
        <v/>
      </c>
      <c r="I2620" s="19">
        <f t="shared" si="241"/>
        <v>20880</v>
      </c>
      <c r="J2620" s="14" t="str">
        <f t="shared" si="242"/>
        <v/>
      </c>
      <c r="K2620" s="18" t="str">
        <f t="shared" si="243"/>
        <v/>
      </c>
      <c r="L2620" s="18" t="str">
        <f t="shared" si="244"/>
        <v/>
      </c>
      <c r="M2620" s="17" t="str">
        <f t="shared" si="245"/>
        <v>✔</v>
      </c>
    </row>
    <row r="2621" spans="1:13" ht="14.25" customHeight="1" x14ac:dyDescent="0.15">
      <c r="A2621" s="24" t="s">
        <v>3755</v>
      </c>
      <c r="B2621" s="24" t="s">
        <v>3600</v>
      </c>
      <c r="C2621" s="23" t="s">
        <v>3754</v>
      </c>
      <c r="D2621" s="22"/>
      <c r="E2621" s="91">
        <v>2110</v>
      </c>
      <c r="F2621" s="21">
        <v>5</v>
      </c>
      <c r="G2621" s="20"/>
      <c r="H2621" s="14" t="str">
        <f t="shared" si="240"/>
        <v/>
      </c>
      <c r="I2621" s="19">
        <f t="shared" si="241"/>
        <v>10550</v>
      </c>
      <c r="J2621" s="14" t="str">
        <f t="shared" si="242"/>
        <v/>
      </c>
      <c r="K2621" s="18" t="str">
        <f t="shared" si="243"/>
        <v/>
      </c>
      <c r="L2621" s="18" t="str">
        <f t="shared" si="244"/>
        <v/>
      </c>
      <c r="M2621" s="17" t="str">
        <f t="shared" si="245"/>
        <v>✔</v>
      </c>
    </row>
    <row r="2622" spans="1:13" ht="14.25" customHeight="1" x14ac:dyDescent="0.15">
      <c r="A2622" s="24" t="s">
        <v>3753</v>
      </c>
      <c r="B2622" s="24" t="s">
        <v>3600</v>
      </c>
      <c r="C2622" s="23" t="s">
        <v>3752</v>
      </c>
      <c r="D2622" s="22"/>
      <c r="E2622" s="91">
        <v>2751</v>
      </c>
      <c r="F2622" s="21">
        <v>108</v>
      </c>
      <c r="G2622" s="20"/>
      <c r="H2622" s="14" t="str">
        <f t="shared" si="240"/>
        <v/>
      </c>
      <c r="I2622" s="19">
        <f t="shared" si="241"/>
        <v>297108</v>
      </c>
      <c r="J2622" s="14" t="str">
        <f t="shared" si="242"/>
        <v/>
      </c>
      <c r="K2622" s="18" t="str">
        <f t="shared" si="243"/>
        <v/>
      </c>
      <c r="L2622" s="18" t="str">
        <f t="shared" si="244"/>
        <v/>
      </c>
      <c r="M2622" s="17" t="str">
        <f t="shared" si="245"/>
        <v>✔</v>
      </c>
    </row>
    <row r="2623" spans="1:13" ht="14.25" customHeight="1" x14ac:dyDescent="0.15">
      <c r="A2623" s="24" t="s">
        <v>3751</v>
      </c>
      <c r="B2623" s="24" t="s">
        <v>3600</v>
      </c>
      <c r="C2623" s="23" t="s">
        <v>3750</v>
      </c>
      <c r="D2623" s="22"/>
      <c r="E2623" s="91">
        <v>630</v>
      </c>
      <c r="F2623" s="21">
        <v>3</v>
      </c>
      <c r="G2623" s="20"/>
      <c r="H2623" s="14" t="str">
        <f t="shared" si="240"/>
        <v/>
      </c>
      <c r="I2623" s="19">
        <f t="shared" si="241"/>
        <v>1890</v>
      </c>
      <c r="J2623" s="14" t="str">
        <f t="shared" si="242"/>
        <v/>
      </c>
      <c r="K2623" s="18" t="str">
        <f t="shared" si="243"/>
        <v/>
      </c>
      <c r="L2623" s="18" t="str">
        <f t="shared" si="244"/>
        <v/>
      </c>
      <c r="M2623" s="17" t="str">
        <f t="shared" si="245"/>
        <v>✔</v>
      </c>
    </row>
    <row r="2624" spans="1:13" ht="14.25" customHeight="1" x14ac:dyDescent="0.15">
      <c r="A2624" s="24" t="s">
        <v>3749</v>
      </c>
      <c r="B2624" s="24" t="s">
        <v>3600</v>
      </c>
      <c r="C2624" s="23" t="s">
        <v>3748</v>
      </c>
      <c r="D2624" s="22"/>
      <c r="E2624" s="91">
        <v>3150</v>
      </c>
      <c r="F2624" s="21">
        <v>8</v>
      </c>
      <c r="G2624" s="20"/>
      <c r="H2624" s="14" t="str">
        <f t="shared" si="240"/>
        <v/>
      </c>
      <c r="I2624" s="19">
        <f t="shared" si="241"/>
        <v>25200</v>
      </c>
      <c r="J2624" s="14" t="str">
        <f t="shared" si="242"/>
        <v/>
      </c>
      <c r="K2624" s="18" t="str">
        <f t="shared" si="243"/>
        <v/>
      </c>
      <c r="L2624" s="18" t="str">
        <f t="shared" si="244"/>
        <v/>
      </c>
      <c r="M2624" s="17" t="str">
        <f t="shared" si="245"/>
        <v>✔</v>
      </c>
    </row>
    <row r="2625" spans="1:13" ht="14.25" customHeight="1" x14ac:dyDescent="0.15">
      <c r="A2625" s="24" t="s">
        <v>3747</v>
      </c>
      <c r="B2625" s="24" t="s">
        <v>3600</v>
      </c>
      <c r="C2625" s="23" t="s">
        <v>3746</v>
      </c>
      <c r="D2625" s="22"/>
      <c r="E2625" s="91">
        <v>1000</v>
      </c>
      <c r="F2625" s="21">
        <v>24</v>
      </c>
      <c r="G2625" s="20"/>
      <c r="H2625" s="14" t="str">
        <f t="shared" si="240"/>
        <v/>
      </c>
      <c r="I2625" s="19">
        <f t="shared" si="241"/>
        <v>24000</v>
      </c>
      <c r="J2625" s="14" t="str">
        <f t="shared" si="242"/>
        <v/>
      </c>
      <c r="K2625" s="18" t="str">
        <f t="shared" si="243"/>
        <v/>
      </c>
      <c r="L2625" s="18" t="str">
        <f t="shared" si="244"/>
        <v/>
      </c>
      <c r="M2625" s="17" t="str">
        <f t="shared" si="245"/>
        <v>✔</v>
      </c>
    </row>
    <row r="2626" spans="1:13" ht="14.25" customHeight="1" x14ac:dyDescent="0.15">
      <c r="A2626" s="24" t="s">
        <v>3745</v>
      </c>
      <c r="B2626" s="24" t="s">
        <v>3600</v>
      </c>
      <c r="C2626" s="23" t="s">
        <v>3744</v>
      </c>
      <c r="D2626" s="22"/>
      <c r="E2626" s="91">
        <v>2670</v>
      </c>
      <c r="F2626" s="21">
        <v>3</v>
      </c>
      <c r="G2626" s="20"/>
      <c r="H2626" s="14" t="str">
        <f t="shared" si="240"/>
        <v/>
      </c>
      <c r="I2626" s="19">
        <f t="shared" si="241"/>
        <v>8010</v>
      </c>
      <c r="J2626" s="14" t="str">
        <f t="shared" si="242"/>
        <v/>
      </c>
      <c r="K2626" s="18" t="str">
        <f t="shared" si="243"/>
        <v/>
      </c>
      <c r="L2626" s="18" t="str">
        <f t="shared" si="244"/>
        <v/>
      </c>
      <c r="M2626" s="17" t="str">
        <f t="shared" si="245"/>
        <v>✔</v>
      </c>
    </row>
    <row r="2627" spans="1:13" ht="14.25" customHeight="1" x14ac:dyDescent="0.15">
      <c r="A2627" s="24" t="s">
        <v>3743</v>
      </c>
      <c r="B2627" s="24" t="s">
        <v>3600</v>
      </c>
      <c r="C2627" s="23" t="s">
        <v>3742</v>
      </c>
      <c r="D2627" s="22"/>
      <c r="E2627" s="91">
        <v>630</v>
      </c>
      <c r="F2627" s="21">
        <v>324</v>
      </c>
      <c r="G2627" s="20"/>
      <c r="H2627" s="14" t="str">
        <f t="shared" si="240"/>
        <v/>
      </c>
      <c r="I2627" s="19">
        <f t="shared" si="241"/>
        <v>204120</v>
      </c>
      <c r="J2627" s="14" t="str">
        <f t="shared" si="242"/>
        <v/>
      </c>
      <c r="K2627" s="18" t="str">
        <f t="shared" si="243"/>
        <v/>
      </c>
      <c r="L2627" s="18" t="str">
        <f t="shared" si="244"/>
        <v/>
      </c>
      <c r="M2627" s="17" t="str">
        <f t="shared" si="245"/>
        <v>✔</v>
      </c>
    </row>
    <row r="2628" spans="1:13" ht="14.25" customHeight="1" x14ac:dyDescent="0.15">
      <c r="A2628" s="24" t="s">
        <v>3741</v>
      </c>
      <c r="B2628" s="24" t="s">
        <v>3600</v>
      </c>
      <c r="C2628" s="23" t="s">
        <v>3740</v>
      </c>
      <c r="D2628" s="22"/>
      <c r="E2628" s="91">
        <v>3150</v>
      </c>
      <c r="F2628" s="21">
        <v>22</v>
      </c>
      <c r="G2628" s="20"/>
      <c r="H2628" s="14" t="str">
        <f t="shared" si="240"/>
        <v/>
      </c>
      <c r="I2628" s="19">
        <f t="shared" si="241"/>
        <v>69300</v>
      </c>
      <c r="J2628" s="14" t="str">
        <f t="shared" si="242"/>
        <v/>
      </c>
      <c r="K2628" s="18" t="str">
        <f t="shared" si="243"/>
        <v/>
      </c>
      <c r="L2628" s="18" t="str">
        <f t="shared" si="244"/>
        <v/>
      </c>
      <c r="M2628" s="17" t="str">
        <f t="shared" si="245"/>
        <v>✔</v>
      </c>
    </row>
    <row r="2629" spans="1:13" ht="14.25" customHeight="1" x14ac:dyDescent="0.15">
      <c r="A2629" s="24" t="s">
        <v>3739</v>
      </c>
      <c r="B2629" s="24" t="s">
        <v>3600</v>
      </c>
      <c r="C2629" s="23" t="s">
        <v>3738</v>
      </c>
      <c r="D2629" s="22"/>
      <c r="E2629" s="91">
        <v>630</v>
      </c>
      <c r="F2629" s="21">
        <v>243</v>
      </c>
      <c r="G2629" s="20"/>
      <c r="H2629" s="14" t="str">
        <f t="shared" si="240"/>
        <v/>
      </c>
      <c r="I2629" s="19">
        <f t="shared" si="241"/>
        <v>153090</v>
      </c>
      <c r="J2629" s="14" t="str">
        <f t="shared" si="242"/>
        <v/>
      </c>
      <c r="K2629" s="18" t="str">
        <f t="shared" si="243"/>
        <v/>
      </c>
      <c r="L2629" s="18" t="str">
        <f t="shared" si="244"/>
        <v/>
      </c>
      <c r="M2629" s="17" t="str">
        <f t="shared" si="245"/>
        <v>✔</v>
      </c>
    </row>
    <row r="2630" spans="1:13" ht="14.25" customHeight="1" x14ac:dyDescent="0.15">
      <c r="A2630" s="24" t="s">
        <v>3737</v>
      </c>
      <c r="B2630" s="24" t="s">
        <v>3600</v>
      </c>
      <c r="C2630" s="23" t="s">
        <v>3736</v>
      </c>
      <c r="D2630" s="22"/>
      <c r="E2630" s="91">
        <v>630</v>
      </c>
      <c r="F2630" s="21">
        <v>53</v>
      </c>
      <c r="G2630" s="20"/>
      <c r="H2630" s="14" t="str">
        <f t="shared" si="240"/>
        <v/>
      </c>
      <c r="I2630" s="19">
        <f t="shared" si="241"/>
        <v>33390</v>
      </c>
      <c r="J2630" s="14" t="str">
        <f t="shared" si="242"/>
        <v/>
      </c>
      <c r="K2630" s="18" t="str">
        <f t="shared" si="243"/>
        <v/>
      </c>
      <c r="L2630" s="18" t="str">
        <f t="shared" si="244"/>
        <v/>
      </c>
      <c r="M2630" s="17" t="str">
        <f t="shared" si="245"/>
        <v>✔</v>
      </c>
    </row>
    <row r="2631" spans="1:13" ht="14.25" customHeight="1" x14ac:dyDescent="0.15">
      <c r="A2631" s="24" t="s">
        <v>3735</v>
      </c>
      <c r="B2631" s="24" t="s">
        <v>3600</v>
      </c>
      <c r="C2631" s="23" t="s">
        <v>3734</v>
      </c>
      <c r="D2631" s="22"/>
      <c r="E2631" s="91">
        <v>3150</v>
      </c>
      <c r="F2631" s="21">
        <v>44</v>
      </c>
      <c r="G2631" s="20"/>
      <c r="H2631" s="14" t="str">
        <f t="shared" si="240"/>
        <v/>
      </c>
      <c r="I2631" s="19">
        <f t="shared" si="241"/>
        <v>138600</v>
      </c>
      <c r="J2631" s="14" t="str">
        <f t="shared" si="242"/>
        <v/>
      </c>
      <c r="K2631" s="18" t="str">
        <f t="shared" si="243"/>
        <v/>
      </c>
      <c r="L2631" s="18" t="str">
        <f t="shared" si="244"/>
        <v/>
      </c>
      <c r="M2631" s="17" t="str">
        <f t="shared" si="245"/>
        <v>✔</v>
      </c>
    </row>
    <row r="2632" spans="1:13" ht="14.25" customHeight="1" x14ac:dyDescent="0.15">
      <c r="A2632" s="24" t="s">
        <v>3733</v>
      </c>
      <c r="B2632" s="24" t="s">
        <v>3600</v>
      </c>
      <c r="C2632" s="23" t="s">
        <v>3732</v>
      </c>
      <c r="D2632" s="22"/>
      <c r="E2632" s="91">
        <v>3150</v>
      </c>
      <c r="F2632" s="21">
        <v>3</v>
      </c>
      <c r="G2632" s="20"/>
      <c r="H2632" s="14" t="str">
        <f t="shared" si="240"/>
        <v/>
      </c>
      <c r="I2632" s="19">
        <f t="shared" si="241"/>
        <v>9450</v>
      </c>
      <c r="J2632" s="14" t="str">
        <f t="shared" si="242"/>
        <v/>
      </c>
      <c r="K2632" s="18" t="str">
        <f t="shared" si="243"/>
        <v/>
      </c>
      <c r="L2632" s="18" t="str">
        <f t="shared" si="244"/>
        <v/>
      </c>
      <c r="M2632" s="17" t="str">
        <f t="shared" si="245"/>
        <v>✔</v>
      </c>
    </row>
    <row r="2633" spans="1:13" ht="14.25" customHeight="1" x14ac:dyDescent="0.15">
      <c r="A2633" s="24" t="s">
        <v>3731</v>
      </c>
      <c r="B2633" s="24" t="s">
        <v>3600</v>
      </c>
      <c r="C2633" s="23" t="s">
        <v>3730</v>
      </c>
      <c r="D2633" s="22"/>
      <c r="E2633" s="91">
        <v>4550</v>
      </c>
      <c r="F2633" s="21">
        <v>60</v>
      </c>
      <c r="G2633" s="20"/>
      <c r="H2633" s="14" t="str">
        <f t="shared" si="240"/>
        <v/>
      </c>
      <c r="I2633" s="19">
        <f t="shared" si="241"/>
        <v>273000</v>
      </c>
      <c r="J2633" s="14" t="str">
        <f t="shared" si="242"/>
        <v/>
      </c>
      <c r="K2633" s="18" t="str">
        <f t="shared" si="243"/>
        <v/>
      </c>
      <c r="L2633" s="18" t="str">
        <f t="shared" si="244"/>
        <v/>
      </c>
      <c r="M2633" s="17" t="str">
        <f t="shared" si="245"/>
        <v>✔</v>
      </c>
    </row>
    <row r="2634" spans="1:13" ht="14.25" customHeight="1" x14ac:dyDescent="0.15">
      <c r="A2634" s="24" t="s">
        <v>3729</v>
      </c>
      <c r="B2634" s="24" t="s">
        <v>3600</v>
      </c>
      <c r="C2634" s="23" t="s">
        <v>3728</v>
      </c>
      <c r="D2634" s="22"/>
      <c r="E2634" s="91">
        <v>18550</v>
      </c>
      <c r="F2634" s="21">
        <v>36</v>
      </c>
      <c r="G2634" s="20"/>
      <c r="H2634" s="14" t="str">
        <f t="shared" si="240"/>
        <v/>
      </c>
      <c r="I2634" s="19">
        <f t="shared" si="241"/>
        <v>667800</v>
      </c>
      <c r="J2634" s="14" t="str">
        <f t="shared" si="242"/>
        <v/>
      </c>
      <c r="K2634" s="18" t="str">
        <f t="shared" si="243"/>
        <v/>
      </c>
      <c r="L2634" s="18" t="str">
        <f t="shared" si="244"/>
        <v/>
      </c>
      <c r="M2634" s="17" t="str">
        <f t="shared" si="245"/>
        <v>✔</v>
      </c>
    </row>
    <row r="2635" spans="1:13" ht="14.25" customHeight="1" x14ac:dyDescent="0.15">
      <c r="A2635" s="24" t="s">
        <v>3727</v>
      </c>
      <c r="B2635" s="24" t="s">
        <v>3600</v>
      </c>
      <c r="C2635" s="23" t="s">
        <v>3726</v>
      </c>
      <c r="D2635" s="22"/>
      <c r="E2635" s="91">
        <v>1480</v>
      </c>
      <c r="F2635" s="21">
        <v>3</v>
      </c>
      <c r="G2635" s="20"/>
      <c r="H2635" s="14" t="str">
        <f t="shared" si="240"/>
        <v/>
      </c>
      <c r="I2635" s="19">
        <f t="shared" si="241"/>
        <v>4440</v>
      </c>
      <c r="J2635" s="14" t="str">
        <f t="shared" si="242"/>
        <v/>
      </c>
      <c r="K2635" s="18" t="str">
        <f t="shared" si="243"/>
        <v/>
      </c>
      <c r="L2635" s="18" t="str">
        <f t="shared" si="244"/>
        <v/>
      </c>
      <c r="M2635" s="17" t="str">
        <f t="shared" si="245"/>
        <v>✔</v>
      </c>
    </row>
    <row r="2636" spans="1:13" ht="14.25" customHeight="1" x14ac:dyDescent="0.15">
      <c r="A2636" s="24" t="s">
        <v>3725</v>
      </c>
      <c r="B2636" s="24" t="s">
        <v>3600</v>
      </c>
      <c r="C2636" s="23" t="s">
        <v>3724</v>
      </c>
      <c r="D2636" s="22"/>
      <c r="E2636" s="91">
        <v>12310</v>
      </c>
      <c r="F2636" s="21">
        <v>8</v>
      </c>
      <c r="G2636" s="20"/>
      <c r="H2636" s="14" t="str">
        <f t="shared" ref="H2636:H2699" si="246">IFERROR(ROUNDDOWN(IF(G2636="","",G2636*1.1),0),"")</f>
        <v/>
      </c>
      <c r="I2636" s="19">
        <f t="shared" ref="I2636:I2699" si="247">IF(F2636="","",F2636*E2636)</f>
        <v>98480</v>
      </c>
      <c r="J2636" s="14" t="str">
        <f t="shared" ref="J2636:J2699" si="248">IF(G2636="","",H2636*F2636)</f>
        <v/>
      </c>
      <c r="K2636" s="18" t="str">
        <f t="shared" ref="K2636:K2699" si="249">IF(G2636="","",1-J2636/I2636/1.1)</f>
        <v/>
      </c>
      <c r="L2636" s="18" t="str">
        <f t="shared" ref="L2636:L2699" si="250">IF(G2636="","",1-J2636/I2636)</f>
        <v/>
      </c>
      <c r="M2636" s="17" t="str">
        <f t="shared" ref="M2636:M2699" si="251">IF(G2636="","✔","")</f>
        <v>✔</v>
      </c>
    </row>
    <row r="2637" spans="1:13" ht="14.25" customHeight="1" x14ac:dyDescent="0.15">
      <c r="A2637" s="24" t="s">
        <v>3723</v>
      </c>
      <c r="B2637" s="24" t="s">
        <v>3600</v>
      </c>
      <c r="C2637" s="23" t="s">
        <v>3722</v>
      </c>
      <c r="D2637" s="22"/>
      <c r="E2637" s="91">
        <v>1080</v>
      </c>
      <c r="F2637" s="21">
        <v>68</v>
      </c>
      <c r="G2637" s="20"/>
      <c r="H2637" s="14" t="str">
        <f t="shared" si="246"/>
        <v/>
      </c>
      <c r="I2637" s="19">
        <f t="shared" si="247"/>
        <v>73440</v>
      </c>
      <c r="J2637" s="14" t="str">
        <f t="shared" si="248"/>
        <v/>
      </c>
      <c r="K2637" s="18" t="str">
        <f t="shared" si="249"/>
        <v/>
      </c>
      <c r="L2637" s="18" t="str">
        <f t="shared" si="250"/>
        <v/>
      </c>
      <c r="M2637" s="17" t="str">
        <f t="shared" si="251"/>
        <v>✔</v>
      </c>
    </row>
    <row r="2638" spans="1:13" ht="14.25" customHeight="1" x14ac:dyDescent="0.15">
      <c r="A2638" s="24" t="s">
        <v>3721</v>
      </c>
      <c r="B2638" s="24" t="s">
        <v>3600</v>
      </c>
      <c r="C2638" s="23" t="s">
        <v>3720</v>
      </c>
      <c r="D2638" s="22"/>
      <c r="E2638" s="91">
        <v>10800</v>
      </c>
      <c r="F2638" s="21">
        <v>15</v>
      </c>
      <c r="G2638" s="20"/>
      <c r="H2638" s="14" t="str">
        <f t="shared" si="246"/>
        <v/>
      </c>
      <c r="I2638" s="19">
        <f t="shared" si="247"/>
        <v>162000</v>
      </c>
      <c r="J2638" s="14" t="str">
        <f t="shared" si="248"/>
        <v/>
      </c>
      <c r="K2638" s="18" t="str">
        <f t="shared" si="249"/>
        <v/>
      </c>
      <c r="L2638" s="18" t="str">
        <f t="shared" si="250"/>
        <v/>
      </c>
      <c r="M2638" s="17" t="str">
        <f t="shared" si="251"/>
        <v>✔</v>
      </c>
    </row>
    <row r="2639" spans="1:13" ht="14.25" customHeight="1" x14ac:dyDescent="0.15">
      <c r="A2639" s="24" t="s">
        <v>3719</v>
      </c>
      <c r="B2639" s="24" t="s">
        <v>3600</v>
      </c>
      <c r="C2639" s="23" t="s">
        <v>3718</v>
      </c>
      <c r="D2639" s="22"/>
      <c r="E2639" s="91">
        <v>680</v>
      </c>
      <c r="F2639" s="21">
        <v>144</v>
      </c>
      <c r="G2639" s="20"/>
      <c r="H2639" s="14" t="str">
        <f t="shared" si="246"/>
        <v/>
      </c>
      <c r="I2639" s="19">
        <f t="shared" si="247"/>
        <v>97920</v>
      </c>
      <c r="J2639" s="14" t="str">
        <f t="shared" si="248"/>
        <v/>
      </c>
      <c r="K2639" s="18" t="str">
        <f t="shared" si="249"/>
        <v/>
      </c>
      <c r="L2639" s="18" t="str">
        <f t="shared" si="250"/>
        <v/>
      </c>
      <c r="M2639" s="17" t="str">
        <f t="shared" si="251"/>
        <v>✔</v>
      </c>
    </row>
    <row r="2640" spans="1:13" ht="14.25" customHeight="1" x14ac:dyDescent="0.15">
      <c r="A2640" s="24" t="s">
        <v>3717</v>
      </c>
      <c r="B2640" s="24" t="s">
        <v>3600</v>
      </c>
      <c r="C2640" s="23" t="s">
        <v>3716</v>
      </c>
      <c r="D2640" s="22"/>
      <c r="E2640" s="91">
        <v>610</v>
      </c>
      <c r="F2640" s="21">
        <v>44</v>
      </c>
      <c r="G2640" s="20"/>
      <c r="H2640" s="14" t="str">
        <f t="shared" si="246"/>
        <v/>
      </c>
      <c r="I2640" s="19">
        <f t="shared" si="247"/>
        <v>26840</v>
      </c>
      <c r="J2640" s="14" t="str">
        <f t="shared" si="248"/>
        <v/>
      </c>
      <c r="K2640" s="18" t="str">
        <f t="shared" si="249"/>
        <v/>
      </c>
      <c r="L2640" s="18" t="str">
        <f t="shared" si="250"/>
        <v/>
      </c>
      <c r="M2640" s="17" t="str">
        <f t="shared" si="251"/>
        <v>✔</v>
      </c>
    </row>
    <row r="2641" spans="1:13" ht="14.25" customHeight="1" x14ac:dyDescent="0.15">
      <c r="A2641" s="24" t="s">
        <v>3715</v>
      </c>
      <c r="B2641" s="24" t="s">
        <v>3600</v>
      </c>
      <c r="C2641" s="23" t="s">
        <v>3714</v>
      </c>
      <c r="D2641" s="22"/>
      <c r="E2641" s="91">
        <v>620</v>
      </c>
      <c r="F2641" s="21">
        <v>56</v>
      </c>
      <c r="G2641" s="20"/>
      <c r="H2641" s="14" t="str">
        <f t="shared" si="246"/>
        <v/>
      </c>
      <c r="I2641" s="19">
        <f t="shared" si="247"/>
        <v>34720</v>
      </c>
      <c r="J2641" s="14" t="str">
        <f t="shared" si="248"/>
        <v/>
      </c>
      <c r="K2641" s="18" t="str">
        <f t="shared" si="249"/>
        <v/>
      </c>
      <c r="L2641" s="18" t="str">
        <f t="shared" si="250"/>
        <v/>
      </c>
      <c r="M2641" s="17" t="str">
        <f t="shared" si="251"/>
        <v>✔</v>
      </c>
    </row>
    <row r="2642" spans="1:13" ht="14.25" customHeight="1" x14ac:dyDescent="0.15">
      <c r="A2642" s="24" t="s">
        <v>3713</v>
      </c>
      <c r="B2642" s="24" t="s">
        <v>3600</v>
      </c>
      <c r="C2642" s="23" t="s">
        <v>3712</v>
      </c>
      <c r="D2642" s="22"/>
      <c r="E2642" s="91">
        <v>1225.2</v>
      </c>
      <c r="F2642" s="21">
        <v>5</v>
      </c>
      <c r="G2642" s="20"/>
      <c r="H2642" s="14" t="str">
        <f t="shared" si="246"/>
        <v/>
      </c>
      <c r="I2642" s="19">
        <f t="shared" si="247"/>
        <v>6126</v>
      </c>
      <c r="J2642" s="14" t="str">
        <f t="shared" si="248"/>
        <v/>
      </c>
      <c r="K2642" s="18" t="str">
        <f t="shared" si="249"/>
        <v/>
      </c>
      <c r="L2642" s="18" t="str">
        <f t="shared" si="250"/>
        <v/>
      </c>
      <c r="M2642" s="17" t="str">
        <f t="shared" si="251"/>
        <v>✔</v>
      </c>
    </row>
    <row r="2643" spans="1:13" ht="14.25" customHeight="1" x14ac:dyDescent="0.15">
      <c r="A2643" s="24" t="s">
        <v>3711</v>
      </c>
      <c r="B2643" s="24" t="s">
        <v>3600</v>
      </c>
      <c r="C2643" s="23" t="s">
        <v>3710</v>
      </c>
      <c r="D2643" s="22"/>
      <c r="E2643" s="91">
        <v>13500</v>
      </c>
      <c r="F2643" s="21">
        <v>5</v>
      </c>
      <c r="G2643" s="20"/>
      <c r="H2643" s="14" t="str">
        <f t="shared" si="246"/>
        <v/>
      </c>
      <c r="I2643" s="19">
        <f t="shared" si="247"/>
        <v>67500</v>
      </c>
      <c r="J2643" s="14" t="str">
        <f t="shared" si="248"/>
        <v/>
      </c>
      <c r="K2643" s="18" t="str">
        <f t="shared" si="249"/>
        <v/>
      </c>
      <c r="L2643" s="18" t="str">
        <f t="shared" si="250"/>
        <v/>
      </c>
      <c r="M2643" s="17" t="str">
        <f t="shared" si="251"/>
        <v>✔</v>
      </c>
    </row>
    <row r="2644" spans="1:13" ht="14.25" customHeight="1" x14ac:dyDescent="0.15">
      <c r="A2644" s="24" t="s">
        <v>3709</v>
      </c>
      <c r="B2644" s="24" t="s">
        <v>3600</v>
      </c>
      <c r="C2644" s="23" t="s">
        <v>3708</v>
      </c>
      <c r="D2644" s="22"/>
      <c r="E2644" s="91">
        <v>950</v>
      </c>
      <c r="F2644" s="21">
        <v>34</v>
      </c>
      <c r="G2644" s="20"/>
      <c r="H2644" s="14" t="str">
        <f t="shared" si="246"/>
        <v/>
      </c>
      <c r="I2644" s="19">
        <f t="shared" si="247"/>
        <v>32300</v>
      </c>
      <c r="J2644" s="14" t="str">
        <f t="shared" si="248"/>
        <v/>
      </c>
      <c r="K2644" s="18" t="str">
        <f t="shared" si="249"/>
        <v/>
      </c>
      <c r="L2644" s="18" t="str">
        <f t="shared" si="250"/>
        <v/>
      </c>
      <c r="M2644" s="17" t="str">
        <f t="shared" si="251"/>
        <v>✔</v>
      </c>
    </row>
    <row r="2645" spans="1:13" ht="14.25" customHeight="1" x14ac:dyDescent="0.15">
      <c r="A2645" s="24" t="s">
        <v>3707</v>
      </c>
      <c r="B2645" s="24" t="s">
        <v>3600</v>
      </c>
      <c r="C2645" s="23" t="s">
        <v>3706</v>
      </c>
      <c r="D2645" s="22"/>
      <c r="E2645" s="91">
        <v>950</v>
      </c>
      <c r="F2645" s="21">
        <v>65</v>
      </c>
      <c r="G2645" s="20"/>
      <c r="H2645" s="14" t="str">
        <f t="shared" si="246"/>
        <v/>
      </c>
      <c r="I2645" s="19">
        <f t="shared" si="247"/>
        <v>61750</v>
      </c>
      <c r="J2645" s="14" t="str">
        <f t="shared" si="248"/>
        <v/>
      </c>
      <c r="K2645" s="18" t="str">
        <f t="shared" si="249"/>
        <v/>
      </c>
      <c r="L2645" s="18" t="str">
        <f t="shared" si="250"/>
        <v/>
      </c>
      <c r="M2645" s="17" t="str">
        <f t="shared" si="251"/>
        <v>✔</v>
      </c>
    </row>
    <row r="2646" spans="1:13" ht="14.25" customHeight="1" x14ac:dyDescent="0.15">
      <c r="A2646" s="24" t="s">
        <v>3705</v>
      </c>
      <c r="B2646" s="24" t="s">
        <v>3600</v>
      </c>
      <c r="C2646" s="23" t="s">
        <v>3704</v>
      </c>
      <c r="D2646" s="22"/>
      <c r="E2646" s="91">
        <v>4750</v>
      </c>
      <c r="F2646" s="21">
        <v>36</v>
      </c>
      <c r="G2646" s="20"/>
      <c r="H2646" s="14" t="str">
        <f t="shared" si="246"/>
        <v/>
      </c>
      <c r="I2646" s="19">
        <f t="shared" si="247"/>
        <v>171000</v>
      </c>
      <c r="J2646" s="14" t="str">
        <f t="shared" si="248"/>
        <v/>
      </c>
      <c r="K2646" s="18" t="str">
        <f t="shared" si="249"/>
        <v/>
      </c>
      <c r="L2646" s="18" t="str">
        <f t="shared" si="250"/>
        <v/>
      </c>
      <c r="M2646" s="17" t="str">
        <f t="shared" si="251"/>
        <v>✔</v>
      </c>
    </row>
    <row r="2647" spans="1:13" ht="14.25" customHeight="1" x14ac:dyDescent="0.15">
      <c r="A2647" s="24" t="s">
        <v>3703</v>
      </c>
      <c r="B2647" s="24" t="s">
        <v>3600</v>
      </c>
      <c r="C2647" s="23" t="s">
        <v>3702</v>
      </c>
      <c r="D2647" s="22"/>
      <c r="E2647" s="91">
        <v>1840</v>
      </c>
      <c r="F2647" s="21">
        <v>15</v>
      </c>
      <c r="G2647" s="20"/>
      <c r="H2647" s="14" t="str">
        <f t="shared" si="246"/>
        <v/>
      </c>
      <c r="I2647" s="19">
        <f t="shared" si="247"/>
        <v>27600</v>
      </c>
      <c r="J2647" s="14" t="str">
        <f t="shared" si="248"/>
        <v/>
      </c>
      <c r="K2647" s="18" t="str">
        <f t="shared" si="249"/>
        <v/>
      </c>
      <c r="L2647" s="18" t="str">
        <f t="shared" si="250"/>
        <v/>
      </c>
      <c r="M2647" s="17" t="str">
        <f t="shared" si="251"/>
        <v>✔</v>
      </c>
    </row>
    <row r="2648" spans="1:13" ht="14.25" customHeight="1" x14ac:dyDescent="0.15">
      <c r="A2648" s="24" t="s">
        <v>3701</v>
      </c>
      <c r="B2648" s="24" t="s">
        <v>3600</v>
      </c>
      <c r="C2648" s="23" t="s">
        <v>3700</v>
      </c>
      <c r="D2648" s="22"/>
      <c r="E2648" s="91">
        <v>1080</v>
      </c>
      <c r="F2648" s="21">
        <v>3</v>
      </c>
      <c r="G2648" s="20"/>
      <c r="H2648" s="14" t="str">
        <f t="shared" si="246"/>
        <v/>
      </c>
      <c r="I2648" s="19">
        <f t="shared" si="247"/>
        <v>3240</v>
      </c>
      <c r="J2648" s="14" t="str">
        <f t="shared" si="248"/>
        <v/>
      </c>
      <c r="K2648" s="18" t="str">
        <f t="shared" si="249"/>
        <v/>
      </c>
      <c r="L2648" s="18" t="str">
        <f t="shared" si="250"/>
        <v/>
      </c>
      <c r="M2648" s="17" t="str">
        <f t="shared" si="251"/>
        <v>✔</v>
      </c>
    </row>
    <row r="2649" spans="1:13" ht="14.25" customHeight="1" x14ac:dyDescent="0.15">
      <c r="A2649" s="24" t="s">
        <v>3699</v>
      </c>
      <c r="B2649" s="24" t="s">
        <v>3600</v>
      </c>
      <c r="C2649" s="23" t="s">
        <v>3698</v>
      </c>
      <c r="D2649" s="22"/>
      <c r="E2649" s="91">
        <v>840</v>
      </c>
      <c r="F2649" s="21">
        <v>8</v>
      </c>
      <c r="G2649" s="20"/>
      <c r="H2649" s="14" t="str">
        <f t="shared" si="246"/>
        <v/>
      </c>
      <c r="I2649" s="19">
        <f t="shared" si="247"/>
        <v>6720</v>
      </c>
      <c r="J2649" s="14" t="str">
        <f t="shared" si="248"/>
        <v/>
      </c>
      <c r="K2649" s="18" t="str">
        <f t="shared" si="249"/>
        <v/>
      </c>
      <c r="L2649" s="18" t="str">
        <f t="shared" si="250"/>
        <v/>
      </c>
      <c r="M2649" s="17" t="str">
        <f t="shared" si="251"/>
        <v>✔</v>
      </c>
    </row>
    <row r="2650" spans="1:13" ht="14.25" customHeight="1" x14ac:dyDescent="0.15">
      <c r="A2650" s="24" t="s">
        <v>3697</v>
      </c>
      <c r="B2650" s="24" t="s">
        <v>3600</v>
      </c>
      <c r="C2650" s="23" t="s">
        <v>3696</v>
      </c>
      <c r="D2650" s="22"/>
      <c r="E2650" s="91">
        <v>2300</v>
      </c>
      <c r="F2650" s="21">
        <v>39</v>
      </c>
      <c r="G2650" s="20"/>
      <c r="H2650" s="14" t="str">
        <f t="shared" si="246"/>
        <v/>
      </c>
      <c r="I2650" s="19">
        <f t="shared" si="247"/>
        <v>89700</v>
      </c>
      <c r="J2650" s="14" t="str">
        <f t="shared" si="248"/>
        <v/>
      </c>
      <c r="K2650" s="18" t="str">
        <f t="shared" si="249"/>
        <v/>
      </c>
      <c r="L2650" s="18" t="str">
        <f t="shared" si="250"/>
        <v/>
      </c>
      <c r="M2650" s="17" t="str">
        <f t="shared" si="251"/>
        <v>✔</v>
      </c>
    </row>
    <row r="2651" spans="1:13" ht="14.25" customHeight="1" x14ac:dyDescent="0.15">
      <c r="A2651" s="24" t="s">
        <v>3695</v>
      </c>
      <c r="B2651" s="24" t="s">
        <v>3600</v>
      </c>
      <c r="C2651" s="23" t="s">
        <v>3694</v>
      </c>
      <c r="D2651" s="22"/>
      <c r="E2651" s="91">
        <v>1080</v>
      </c>
      <c r="F2651" s="21">
        <v>17</v>
      </c>
      <c r="G2651" s="20"/>
      <c r="H2651" s="14" t="str">
        <f t="shared" si="246"/>
        <v/>
      </c>
      <c r="I2651" s="19">
        <f t="shared" si="247"/>
        <v>18360</v>
      </c>
      <c r="J2651" s="14" t="str">
        <f t="shared" si="248"/>
        <v/>
      </c>
      <c r="K2651" s="18" t="str">
        <f t="shared" si="249"/>
        <v/>
      </c>
      <c r="L2651" s="18" t="str">
        <f t="shared" si="250"/>
        <v/>
      </c>
      <c r="M2651" s="17" t="str">
        <f t="shared" si="251"/>
        <v>✔</v>
      </c>
    </row>
    <row r="2652" spans="1:13" ht="14.25" customHeight="1" x14ac:dyDescent="0.15">
      <c r="A2652" s="24" t="s">
        <v>3693</v>
      </c>
      <c r="B2652" s="24" t="s">
        <v>3600</v>
      </c>
      <c r="C2652" s="23" t="s">
        <v>3692</v>
      </c>
      <c r="D2652" s="22"/>
      <c r="E2652" s="91">
        <v>1080</v>
      </c>
      <c r="F2652" s="21">
        <v>56</v>
      </c>
      <c r="G2652" s="20"/>
      <c r="H2652" s="14" t="str">
        <f t="shared" si="246"/>
        <v/>
      </c>
      <c r="I2652" s="19">
        <f t="shared" si="247"/>
        <v>60480</v>
      </c>
      <c r="J2652" s="14" t="str">
        <f t="shared" si="248"/>
        <v/>
      </c>
      <c r="K2652" s="18" t="str">
        <f t="shared" si="249"/>
        <v/>
      </c>
      <c r="L2652" s="18" t="str">
        <f t="shared" si="250"/>
        <v/>
      </c>
      <c r="M2652" s="17" t="str">
        <f t="shared" si="251"/>
        <v>✔</v>
      </c>
    </row>
    <row r="2653" spans="1:13" ht="14.25" customHeight="1" x14ac:dyDescent="0.15">
      <c r="A2653" s="24" t="s">
        <v>3691</v>
      </c>
      <c r="B2653" s="24" t="s">
        <v>3600</v>
      </c>
      <c r="C2653" s="23" t="s">
        <v>3690</v>
      </c>
      <c r="D2653" s="22"/>
      <c r="E2653" s="91">
        <v>1230</v>
      </c>
      <c r="F2653" s="21">
        <v>84</v>
      </c>
      <c r="G2653" s="20"/>
      <c r="H2653" s="14" t="str">
        <f t="shared" si="246"/>
        <v/>
      </c>
      <c r="I2653" s="19">
        <f t="shared" si="247"/>
        <v>103320</v>
      </c>
      <c r="J2653" s="14" t="str">
        <f t="shared" si="248"/>
        <v/>
      </c>
      <c r="K2653" s="18" t="str">
        <f t="shared" si="249"/>
        <v/>
      </c>
      <c r="L2653" s="18" t="str">
        <f t="shared" si="250"/>
        <v/>
      </c>
      <c r="M2653" s="17" t="str">
        <f t="shared" si="251"/>
        <v>✔</v>
      </c>
    </row>
    <row r="2654" spans="1:13" ht="14.25" customHeight="1" x14ac:dyDescent="0.15">
      <c r="A2654" s="24" t="s">
        <v>3689</v>
      </c>
      <c r="B2654" s="24" t="s">
        <v>3600</v>
      </c>
      <c r="C2654" s="23" t="s">
        <v>3688</v>
      </c>
      <c r="D2654" s="22"/>
      <c r="E2654" s="91">
        <v>6150</v>
      </c>
      <c r="F2654" s="21">
        <v>89</v>
      </c>
      <c r="G2654" s="20"/>
      <c r="H2654" s="14" t="str">
        <f t="shared" si="246"/>
        <v/>
      </c>
      <c r="I2654" s="19">
        <f t="shared" si="247"/>
        <v>547350</v>
      </c>
      <c r="J2654" s="14" t="str">
        <f t="shared" si="248"/>
        <v/>
      </c>
      <c r="K2654" s="18" t="str">
        <f t="shared" si="249"/>
        <v/>
      </c>
      <c r="L2654" s="18" t="str">
        <f t="shared" si="250"/>
        <v/>
      </c>
      <c r="M2654" s="17" t="str">
        <f t="shared" si="251"/>
        <v>✔</v>
      </c>
    </row>
    <row r="2655" spans="1:13" ht="14.25" customHeight="1" x14ac:dyDescent="0.15">
      <c r="A2655" s="24" t="s">
        <v>3687</v>
      </c>
      <c r="B2655" s="24" t="s">
        <v>3600</v>
      </c>
      <c r="C2655" s="23" t="s">
        <v>3686</v>
      </c>
      <c r="D2655" s="22"/>
      <c r="E2655" s="91">
        <v>610</v>
      </c>
      <c r="F2655" s="21">
        <v>120</v>
      </c>
      <c r="G2655" s="20"/>
      <c r="H2655" s="14" t="str">
        <f t="shared" si="246"/>
        <v/>
      </c>
      <c r="I2655" s="19">
        <f t="shared" si="247"/>
        <v>73200</v>
      </c>
      <c r="J2655" s="14" t="str">
        <f t="shared" si="248"/>
        <v/>
      </c>
      <c r="K2655" s="18" t="str">
        <f t="shared" si="249"/>
        <v/>
      </c>
      <c r="L2655" s="18" t="str">
        <f t="shared" si="250"/>
        <v/>
      </c>
      <c r="M2655" s="17" t="str">
        <f t="shared" si="251"/>
        <v>✔</v>
      </c>
    </row>
    <row r="2656" spans="1:13" ht="14.25" customHeight="1" x14ac:dyDescent="0.15">
      <c r="A2656" s="24" t="s">
        <v>3685</v>
      </c>
      <c r="B2656" s="24" t="s">
        <v>3600</v>
      </c>
      <c r="C2656" s="23" t="s">
        <v>3684</v>
      </c>
      <c r="D2656" s="22"/>
      <c r="E2656" s="91">
        <v>630</v>
      </c>
      <c r="F2656" s="21">
        <v>63</v>
      </c>
      <c r="G2656" s="20"/>
      <c r="H2656" s="14" t="str">
        <f t="shared" si="246"/>
        <v/>
      </c>
      <c r="I2656" s="19">
        <f t="shared" si="247"/>
        <v>39690</v>
      </c>
      <c r="J2656" s="14" t="str">
        <f t="shared" si="248"/>
        <v/>
      </c>
      <c r="K2656" s="18" t="str">
        <f t="shared" si="249"/>
        <v/>
      </c>
      <c r="L2656" s="18" t="str">
        <f t="shared" si="250"/>
        <v/>
      </c>
      <c r="M2656" s="17" t="str">
        <f t="shared" si="251"/>
        <v>✔</v>
      </c>
    </row>
    <row r="2657" spans="1:13" ht="14.25" customHeight="1" x14ac:dyDescent="0.15">
      <c r="A2657" s="24" t="s">
        <v>3683</v>
      </c>
      <c r="B2657" s="24" t="s">
        <v>3600</v>
      </c>
      <c r="C2657" s="23" t="s">
        <v>3682</v>
      </c>
      <c r="D2657" s="22"/>
      <c r="E2657" s="91">
        <v>630</v>
      </c>
      <c r="F2657" s="21">
        <v>140</v>
      </c>
      <c r="G2657" s="20"/>
      <c r="H2657" s="14" t="str">
        <f t="shared" si="246"/>
        <v/>
      </c>
      <c r="I2657" s="19">
        <f t="shared" si="247"/>
        <v>88200</v>
      </c>
      <c r="J2657" s="14" t="str">
        <f t="shared" si="248"/>
        <v/>
      </c>
      <c r="K2657" s="18" t="str">
        <f t="shared" si="249"/>
        <v/>
      </c>
      <c r="L2657" s="18" t="str">
        <f t="shared" si="250"/>
        <v/>
      </c>
      <c r="M2657" s="17" t="str">
        <f t="shared" si="251"/>
        <v>✔</v>
      </c>
    </row>
    <row r="2658" spans="1:13" ht="14.25" customHeight="1" x14ac:dyDescent="0.15">
      <c r="A2658" s="24" t="s">
        <v>3681</v>
      </c>
      <c r="B2658" s="24" t="s">
        <v>3600</v>
      </c>
      <c r="C2658" s="23" t="s">
        <v>3680</v>
      </c>
      <c r="D2658" s="22"/>
      <c r="E2658" s="91">
        <v>6300</v>
      </c>
      <c r="F2658" s="21">
        <v>3</v>
      </c>
      <c r="G2658" s="20"/>
      <c r="H2658" s="14" t="str">
        <f t="shared" si="246"/>
        <v/>
      </c>
      <c r="I2658" s="19">
        <f t="shared" si="247"/>
        <v>18900</v>
      </c>
      <c r="J2658" s="14" t="str">
        <f t="shared" si="248"/>
        <v/>
      </c>
      <c r="K2658" s="18" t="str">
        <f t="shared" si="249"/>
        <v/>
      </c>
      <c r="L2658" s="18" t="str">
        <f t="shared" si="250"/>
        <v/>
      </c>
      <c r="M2658" s="17" t="str">
        <f t="shared" si="251"/>
        <v>✔</v>
      </c>
    </row>
    <row r="2659" spans="1:13" ht="14.25" customHeight="1" x14ac:dyDescent="0.15">
      <c r="A2659" s="24" t="s">
        <v>3679</v>
      </c>
      <c r="B2659" s="24" t="s">
        <v>3600</v>
      </c>
      <c r="C2659" s="23" t="s">
        <v>3678</v>
      </c>
      <c r="D2659" s="22"/>
      <c r="E2659" s="91">
        <v>920</v>
      </c>
      <c r="F2659" s="21">
        <v>3</v>
      </c>
      <c r="G2659" s="20"/>
      <c r="H2659" s="14" t="str">
        <f t="shared" si="246"/>
        <v/>
      </c>
      <c r="I2659" s="19">
        <f t="shared" si="247"/>
        <v>2760</v>
      </c>
      <c r="J2659" s="14" t="str">
        <f t="shared" si="248"/>
        <v/>
      </c>
      <c r="K2659" s="18" t="str">
        <f t="shared" si="249"/>
        <v/>
      </c>
      <c r="L2659" s="18" t="str">
        <f t="shared" si="250"/>
        <v/>
      </c>
      <c r="M2659" s="17" t="str">
        <f t="shared" si="251"/>
        <v>✔</v>
      </c>
    </row>
    <row r="2660" spans="1:13" ht="14.25" customHeight="1" x14ac:dyDescent="0.15">
      <c r="A2660" s="24" t="s">
        <v>3677</v>
      </c>
      <c r="B2660" s="24" t="s">
        <v>3600</v>
      </c>
      <c r="C2660" s="23" t="s">
        <v>3676</v>
      </c>
      <c r="D2660" s="22"/>
      <c r="E2660" s="91">
        <v>1080</v>
      </c>
      <c r="F2660" s="21">
        <v>8</v>
      </c>
      <c r="G2660" s="20"/>
      <c r="H2660" s="14" t="str">
        <f t="shared" si="246"/>
        <v/>
      </c>
      <c r="I2660" s="19">
        <f t="shared" si="247"/>
        <v>8640</v>
      </c>
      <c r="J2660" s="14" t="str">
        <f t="shared" si="248"/>
        <v/>
      </c>
      <c r="K2660" s="18" t="str">
        <f t="shared" si="249"/>
        <v/>
      </c>
      <c r="L2660" s="18" t="str">
        <f t="shared" si="250"/>
        <v/>
      </c>
      <c r="M2660" s="17" t="str">
        <f t="shared" si="251"/>
        <v>✔</v>
      </c>
    </row>
    <row r="2661" spans="1:13" ht="14.25" customHeight="1" x14ac:dyDescent="0.15">
      <c r="A2661" s="24" t="s">
        <v>3675</v>
      </c>
      <c r="B2661" s="24" t="s">
        <v>3600</v>
      </c>
      <c r="C2661" s="23" t="s">
        <v>3674</v>
      </c>
      <c r="D2661" s="22"/>
      <c r="E2661" s="91">
        <v>1400</v>
      </c>
      <c r="F2661" s="21">
        <v>20</v>
      </c>
      <c r="G2661" s="20"/>
      <c r="H2661" s="14" t="str">
        <f t="shared" si="246"/>
        <v/>
      </c>
      <c r="I2661" s="19">
        <f t="shared" si="247"/>
        <v>28000</v>
      </c>
      <c r="J2661" s="14" t="str">
        <f t="shared" si="248"/>
        <v/>
      </c>
      <c r="K2661" s="18" t="str">
        <f t="shared" si="249"/>
        <v/>
      </c>
      <c r="L2661" s="18" t="str">
        <f t="shared" si="250"/>
        <v/>
      </c>
      <c r="M2661" s="17" t="str">
        <f t="shared" si="251"/>
        <v>✔</v>
      </c>
    </row>
    <row r="2662" spans="1:13" ht="14.25" customHeight="1" x14ac:dyDescent="0.15">
      <c r="A2662" s="24" t="s">
        <v>3673</v>
      </c>
      <c r="B2662" s="24" t="s">
        <v>3600</v>
      </c>
      <c r="C2662" s="23" t="s">
        <v>3672</v>
      </c>
      <c r="D2662" s="22"/>
      <c r="E2662" s="91">
        <v>630</v>
      </c>
      <c r="F2662" s="21">
        <v>8</v>
      </c>
      <c r="G2662" s="20"/>
      <c r="H2662" s="14" t="str">
        <f t="shared" si="246"/>
        <v/>
      </c>
      <c r="I2662" s="19">
        <f t="shared" si="247"/>
        <v>5040</v>
      </c>
      <c r="J2662" s="14" t="str">
        <f t="shared" si="248"/>
        <v/>
      </c>
      <c r="K2662" s="18" t="str">
        <f t="shared" si="249"/>
        <v/>
      </c>
      <c r="L2662" s="18" t="str">
        <f t="shared" si="250"/>
        <v/>
      </c>
      <c r="M2662" s="17" t="str">
        <f t="shared" si="251"/>
        <v>✔</v>
      </c>
    </row>
    <row r="2663" spans="1:13" ht="14.25" customHeight="1" x14ac:dyDescent="0.15">
      <c r="A2663" s="24" t="s">
        <v>3671</v>
      </c>
      <c r="B2663" s="24" t="s">
        <v>3600</v>
      </c>
      <c r="C2663" s="23" t="s">
        <v>3670</v>
      </c>
      <c r="D2663" s="22"/>
      <c r="E2663" s="91">
        <v>5470</v>
      </c>
      <c r="F2663" s="21">
        <v>34</v>
      </c>
      <c r="G2663" s="20"/>
      <c r="H2663" s="14" t="str">
        <f t="shared" si="246"/>
        <v/>
      </c>
      <c r="I2663" s="19">
        <f t="shared" si="247"/>
        <v>185980</v>
      </c>
      <c r="J2663" s="14" t="str">
        <f t="shared" si="248"/>
        <v/>
      </c>
      <c r="K2663" s="18" t="str">
        <f t="shared" si="249"/>
        <v/>
      </c>
      <c r="L2663" s="18" t="str">
        <f t="shared" si="250"/>
        <v/>
      </c>
      <c r="M2663" s="17" t="str">
        <f t="shared" si="251"/>
        <v>✔</v>
      </c>
    </row>
    <row r="2664" spans="1:13" ht="14.25" customHeight="1" x14ac:dyDescent="0.15">
      <c r="A2664" s="24" t="s">
        <v>3669</v>
      </c>
      <c r="B2664" s="24" t="s">
        <v>3600</v>
      </c>
      <c r="C2664" s="23" t="s">
        <v>3668</v>
      </c>
      <c r="D2664" s="22"/>
      <c r="E2664" s="91">
        <v>1510</v>
      </c>
      <c r="F2664" s="21">
        <v>3</v>
      </c>
      <c r="G2664" s="20"/>
      <c r="H2664" s="14" t="str">
        <f t="shared" si="246"/>
        <v/>
      </c>
      <c r="I2664" s="19">
        <f t="shared" si="247"/>
        <v>4530</v>
      </c>
      <c r="J2664" s="14" t="str">
        <f t="shared" si="248"/>
        <v/>
      </c>
      <c r="K2664" s="18" t="str">
        <f t="shared" si="249"/>
        <v/>
      </c>
      <c r="L2664" s="18" t="str">
        <f t="shared" si="250"/>
        <v/>
      </c>
      <c r="M2664" s="17" t="str">
        <f t="shared" si="251"/>
        <v>✔</v>
      </c>
    </row>
    <row r="2665" spans="1:13" ht="14.25" customHeight="1" x14ac:dyDescent="0.15">
      <c r="A2665" s="24" t="s">
        <v>3667</v>
      </c>
      <c r="B2665" s="24" t="s">
        <v>3600</v>
      </c>
      <c r="C2665" s="23" t="s">
        <v>3666</v>
      </c>
      <c r="D2665" s="22"/>
      <c r="E2665" s="91">
        <v>890</v>
      </c>
      <c r="F2665" s="21">
        <v>17</v>
      </c>
      <c r="G2665" s="20"/>
      <c r="H2665" s="14" t="str">
        <f t="shared" si="246"/>
        <v/>
      </c>
      <c r="I2665" s="19">
        <f t="shared" si="247"/>
        <v>15130</v>
      </c>
      <c r="J2665" s="14" t="str">
        <f t="shared" si="248"/>
        <v/>
      </c>
      <c r="K2665" s="18" t="str">
        <f t="shared" si="249"/>
        <v/>
      </c>
      <c r="L2665" s="18" t="str">
        <f t="shared" si="250"/>
        <v/>
      </c>
      <c r="M2665" s="17" t="str">
        <f t="shared" si="251"/>
        <v>✔</v>
      </c>
    </row>
    <row r="2666" spans="1:13" ht="14.25" customHeight="1" x14ac:dyDescent="0.15">
      <c r="A2666" s="24" t="s">
        <v>3665</v>
      </c>
      <c r="B2666" s="24" t="s">
        <v>3600</v>
      </c>
      <c r="C2666" s="23" t="s">
        <v>3664</v>
      </c>
      <c r="D2666" s="22"/>
      <c r="E2666" s="91">
        <v>630</v>
      </c>
      <c r="F2666" s="21">
        <v>130</v>
      </c>
      <c r="G2666" s="20"/>
      <c r="H2666" s="14" t="str">
        <f t="shared" si="246"/>
        <v/>
      </c>
      <c r="I2666" s="19">
        <f t="shared" si="247"/>
        <v>81900</v>
      </c>
      <c r="J2666" s="14" t="str">
        <f t="shared" si="248"/>
        <v/>
      </c>
      <c r="K2666" s="18" t="str">
        <f t="shared" si="249"/>
        <v/>
      </c>
      <c r="L2666" s="18" t="str">
        <f t="shared" si="250"/>
        <v/>
      </c>
      <c r="M2666" s="17" t="str">
        <f t="shared" si="251"/>
        <v>✔</v>
      </c>
    </row>
    <row r="2667" spans="1:13" ht="14.25" customHeight="1" x14ac:dyDescent="0.15">
      <c r="A2667" s="24" t="s">
        <v>3663</v>
      </c>
      <c r="B2667" s="24" t="s">
        <v>3600</v>
      </c>
      <c r="C2667" s="23" t="s">
        <v>3662</v>
      </c>
      <c r="D2667" s="22"/>
      <c r="E2667" s="91">
        <v>6300</v>
      </c>
      <c r="F2667" s="21">
        <v>10</v>
      </c>
      <c r="G2667" s="20"/>
      <c r="H2667" s="14" t="str">
        <f t="shared" si="246"/>
        <v/>
      </c>
      <c r="I2667" s="19">
        <f t="shared" si="247"/>
        <v>63000</v>
      </c>
      <c r="J2667" s="14" t="str">
        <f t="shared" si="248"/>
        <v/>
      </c>
      <c r="K2667" s="18" t="str">
        <f t="shared" si="249"/>
        <v/>
      </c>
      <c r="L2667" s="18" t="str">
        <f t="shared" si="250"/>
        <v/>
      </c>
      <c r="M2667" s="17" t="str">
        <f t="shared" si="251"/>
        <v>✔</v>
      </c>
    </row>
    <row r="2668" spans="1:13" ht="14.25" customHeight="1" x14ac:dyDescent="0.15">
      <c r="A2668" s="24" t="s">
        <v>3661</v>
      </c>
      <c r="B2668" s="24" t="s">
        <v>3600</v>
      </c>
      <c r="C2668" s="23" t="s">
        <v>3660</v>
      </c>
      <c r="D2668" s="22"/>
      <c r="E2668" s="91">
        <v>630</v>
      </c>
      <c r="F2668" s="21">
        <v>68</v>
      </c>
      <c r="G2668" s="20"/>
      <c r="H2668" s="14" t="str">
        <f t="shared" si="246"/>
        <v/>
      </c>
      <c r="I2668" s="19">
        <f t="shared" si="247"/>
        <v>42840</v>
      </c>
      <c r="J2668" s="14" t="str">
        <f t="shared" si="248"/>
        <v/>
      </c>
      <c r="K2668" s="18" t="str">
        <f t="shared" si="249"/>
        <v/>
      </c>
      <c r="L2668" s="18" t="str">
        <f t="shared" si="250"/>
        <v/>
      </c>
      <c r="M2668" s="17" t="str">
        <f t="shared" si="251"/>
        <v>✔</v>
      </c>
    </row>
    <row r="2669" spans="1:13" ht="14.25" customHeight="1" x14ac:dyDescent="0.15">
      <c r="A2669" s="24" t="s">
        <v>3659</v>
      </c>
      <c r="B2669" s="24" t="s">
        <v>3600</v>
      </c>
      <c r="C2669" s="23" t="s">
        <v>3658</v>
      </c>
      <c r="D2669" s="22"/>
      <c r="E2669" s="91">
        <v>6300</v>
      </c>
      <c r="F2669" s="21">
        <v>12</v>
      </c>
      <c r="G2669" s="20"/>
      <c r="H2669" s="14" t="str">
        <f t="shared" si="246"/>
        <v/>
      </c>
      <c r="I2669" s="19">
        <f t="shared" si="247"/>
        <v>75600</v>
      </c>
      <c r="J2669" s="14" t="str">
        <f t="shared" si="248"/>
        <v/>
      </c>
      <c r="K2669" s="18" t="str">
        <f t="shared" si="249"/>
        <v/>
      </c>
      <c r="L2669" s="18" t="str">
        <f t="shared" si="250"/>
        <v/>
      </c>
      <c r="M2669" s="17" t="str">
        <f t="shared" si="251"/>
        <v>✔</v>
      </c>
    </row>
    <row r="2670" spans="1:13" ht="14.25" customHeight="1" x14ac:dyDescent="0.15">
      <c r="A2670" s="24" t="s">
        <v>3657</v>
      </c>
      <c r="B2670" s="24" t="s">
        <v>3600</v>
      </c>
      <c r="C2670" s="23" t="s">
        <v>3656</v>
      </c>
      <c r="D2670" s="22"/>
      <c r="E2670" s="91">
        <v>890</v>
      </c>
      <c r="F2670" s="21">
        <v>15</v>
      </c>
      <c r="G2670" s="20"/>
      <c r="H2670" s="14" t="str">
        <f t="shared" si="246"/>
        <v/>
      </c>
      <c r="I2670" s="19">
        <f t="shared" si="247"/>
        <v>13350</v>
      </c>
      <c r="J2670" s="14" t="str">
        <f t="shared" si="248"/>
        <v/>
      </c>
      <c r="K2670" s="18" t="str">
        <f t="shared" si="249"/>
        <v/>
      </c>
      <c r="L2670" s="18" t="str">
        <f t="shared" si="250"/>
        <v/>
      </c>
      <c r="M2670" s="17" t="str">
        <f t="shared" si="251"/>
        <v>✔</v>
      </c>
    </row>
    <row r="2671" spans="1:13" ht="14.25" customHeight="1" x14ac:dyDescent="0.15">
      <c r="A2671" s="24" t="s">
        <v>3655</v>
      </c>
      <c r="B2671" s="24" t="s">
        <v>3600</v>
      </c>
      <c r="C2671" s="23" t="s">
        <v>3654</v>
      </c>
      <c r="D2671" s="22"/>
      <c r="E2671" s="91">
        <v>8900</v>
      </c>
      <c r="F2671" s="21">
        <v>15</v>
      </c>
      <c r="G2671" s="20"/>
      <c r="H2671" s="14" t="str">
        <f t="shared" si="246"/>
        <v/>
      </c>
      <c r="I2671" s="19">
        <f t="shared" si="247"/>
        <v>133500</v>
      </c>
      <c r="J2671" s="14" t="str">
        <f t="shared" si="248"/>
        <v/>
      </c>
      <c r="K2671" s="18" t="str">
        <f t="shared" si="249"/>
        <v/>
      </c>
      <c r="L2671" s="18" t="str">
        <f t="shared" si="250"/>
        <v/>
      </c>
      <c r="M2671" s="17" t="str">
        <f t="shared" si="251"/>
        <v>✔</v>
      </c>
    </row>
    <row r="2672" spans="1:13" ht="14.25" customHeight="1" x14ac:dyDescent="0.15">
      <c r="A2672" s="24" t="s">
        <v>3653</v>
      </c>
      <c r="B2672" s="24" t="s">
        <v>3600</v>
      </c>
      <c r="C2672" s="23" t="s">
        <v>3652</v>
      </c>
      <c r="D2672" s="22"/>
      <c r="E2672" s="91">
        <v>1080</v>
      </c>
      <c r="F2672" s="21">
        <v>5</v>
      </c>
      <c r="G2672" s="20"/>
      <c r="H2672" s="14" t="str">
        <f t="shared" si="246"/>
        <v/>
      </c>
      <c r="I2672" s="19">
        <f t="shared" si="247"/>
        <v>5400</v>
      </c>
      <c r="J2672" s="14" t="str">
        <f t="shared" si="248"/>
        <v/>
      </c>
      <c r="K2672" s="18" t="str">
        <f t="shared" si="249"/>
        <v/>
      </c>
      <c r="L2672" s="18" t="str">
        <f t="shared" si="250"/>
        <v/>
      </c>
      <c r="M2672" s="17" t="str">
        <f t="shared" si="251"/>
        <v>✔</v>
      </c>
    </row>
    <row r="2673" spans="1:13" ht="14.25" customHeight="1" x14ac:dyDescent="0.15">
      <c r="A2673" s="24" t="s">
        <v>3651</v>
      </c>
      <c r="B2673" s="24" t="s">
        <v>3600</v>
      </c>
      <c r="C2673" s="23" t="s">
        <v>3650</v>
      </c>
      <c r="D2673" s="22"/>
      <c r="E2673" s="91">
        <v>1380</v>
      </c>
      <c r="F2673" s="21">
        <v>15</v>
      </c>
      <c r="G2673" s="20"/>
      <c r="H2673" s="14" t="str">
        <f t="shared" si="246"/>
        <v/>
      </c>
      <c r="I2673" s="19">
        <f t="shared" si="247"/>
        <v>20700</v>
      </c>
      <c r="J2673" s="14" t="str">
        <f t="shared" si="248"/>
        <v/>
      </c>
      <c r="K2673" s="18" t="str">
        <f t="shared" si="249"/>
        <v/>
      </c>
      <c r="L2673" s="18" t="str">
        <f t="shared" si="250"/>
        <v/>
      </c>
      <c r="M2673" s="17" t="str">
        <f t="shared" si="251"/>
        <v>✔</v>
      </c>
    </row>
    <row r="2674" spans="1:13" ht="14.25" customHeight="1" x14ac:dyDescent="0.15">
      <c r="A2674" s="24" t="s">
        <v>3649</v>
      </c>
      <c r="B2674" s="24" t="s">
        <v>3600</v>
      </c>
      <c r="C2674" s="23" t="s">
        <v>3648</v>
      </c>
      <c r="D2674" s="22"/>
      <c r="E2674" s="91">
        <v>4190</v>
      </c>
      <c r="F2674" s="21">
        <v>15</v>
      </c>
      <c r="G2674" s="20"/>
      <c r="H2674" s="14" t="str">
        <f t="shared" si="246"/>
        <v/>
      </c>
      <c r="I2674" s="19">
        <f t="shared" si="247"/>
        <v>62850</v>
      </c>
      <c r="J2674" s="14" t="str">
        <f t="shared" si="248"/>
        <v/>
      </c>
      <c r="K2674" s="18" t="str">
        <f t="shared" si="249"/>
        <v/>
      </c>
      <c r="L2674" s="18" t="str">
        <f t="shared" si="250"/>
        <v/>
      </c>
      <c r="M2674" s="17" t="str">
        <f t="shared" si="251"/>
        <v>✔</v>
      </c>
    </row>
    <row r="2675" spans="1:13" ht="14.25" customHeight="1" x14ac:dyDescent="0.15">
      <c r="A2675" s="24" t="s">
        <v>3647</v>
      </c>
      <c r="B2675" s="24" t="s">
        <v>3600</v>
      </c>
      <c r="C2675" s="23" t="s">
        <v>3646</v>
      </c>
      <c r="D2675" s="22"/>
      <c r="E2675" s="91">
        <v>11320</v>
      </c>
      <c r="F2675" s="21">
        <v>12</v>
      </c>
      <c r="G2675" s="20"/>
      <c r="H2675" s="14" t="str">
        <f t="shared" si="246"/>
        <v/>
      </c>
      <c r="I2675" s="19">
        <f t="shared" si="247"/>
        <v>135840</v>
      </c>
      <c r="J2675" s="14" t="str">
        <f t="shared" si="248"/>
        <v/>
      </c>
      <c r="K2675" s="18" t="str">
        <f t="shared" si="249"/>
        <v/>
      </c>
      <c r="L2675" s="18" t="str">
        <f t="shared" si="250"/>
        <v/>
      </c>
      <c r="M2675" s="17" t="str">
        <f t="shared" si="251"/>
        <v>✔</v>
      </c>
    </row>
    <row r="2676" spans="1:13" ht="14.25" customHeight="1" x14ac:dyDescent="0.15">
      <c r="A2676" s="24" t="s">
        <v>3645</v>
      </c>
      <c r="B2676" s="24" t="s">
        <v>3600</v>
      </c>
      <c r="C2676" s="23" t="s">
        <v>3644</v>
      </c>
      <c r="D2676" s="22"/>
      <c r="E2676" s="91">
        <v>2845.5</v>
      </c>
      <c r="F2676" s="21">
        <v>10</v>
      </c>
      <c r="G2676" s="20"/>
      <c r="H2676" s="14" t="str">
        <f t="shared" si="246"/>
        <v/>
      </c>
      <c r="I2676" s="19">
        <f t="shared" si="247"/>
        <v>28455</v>
      </c>
      <c r="J2676" s="14" t="str">
        <f t="shared" si="248"/>
        <v/>
      </c>
      <c r="K2676" s="18" t="str">
        <f t="shared" si="249"/>
        <v/>
      </c>
      <c r="L2676" s="18" t="str">
        <f t="shared" si="250"/>
        <v/>
      </c>
      <c r="M2676" s="17" t="str">
        <f t="shared" si="251"/>
        <v>✔</v>
      </c>
    </row>
    <row r="2677" spans="1:13" ht="14.25" customHeight="1" x14ac:dyDescent="0.15">
      <c r="A2677" s="24" t="s">
        <v>3643</v>
      </c>
      <c r="B2677" s="24" t="s">
        <v>3600</v>
      </c>
      <c r="C2677" s="23" t="s">
        <v>3642</v>
      </c>
      <c r="D2677" s="22"/>
      <c r="E2677" s="91">
        <v>1080</v>
      </c>
      <c r="F2677" s="21">
        <v>5</v>
      </c>
      <c r="G2677" s="20"/>
      <c r="H2677" s="14" t="str">
        <f t="shared" si="246"/>
        <v/>
      </c>
      <c r="I2677" s="19">
        <f t="shared" si="247"/>
        <v>5400</v>
      </c>
      <c r="J2677" s="14" t="str">
        <f t="shared" si="248"/>
        <v/>
      </c>
      <c r="K2677" s="18" t="str">
        <f t="shared" si="249"/>
        <v/>
      </c>
      <c r="L2677" s="18" t="str">
        <f t="shared" si="250"/>
        <v/>
      </c>
      <c r="M2677" s="17" t="str">
        <f t="shared" si="251"/>
        <v>✔</v>
      </c>
    </row>
    <row r="2678" spans="1:13" ht="14.25" customHeight="1" x14ac:dyDescent="0.15">
      <c r="A2678" s="24" t="s">
        <v>3641</v>
      </c>
      <c r="B2678" s="24" t="s">
        <v>3600</v>
      </c>
      <c r="C2678" s="23" t="s">
        <v>3640</v>
      </c>
      <c r="D2678" s="22"/>
      <c r="E2678" s="91">
        <v>1080</v>
      </c>
      <c r="F2678" s="21">
        <v>5</v>
      </c>
      <c r="G2678" s="20"/>
      <c r="H2678" s="14" t="str">
        <f t="shared" si="246"/>
        <v/>
      </c>
      <c r="I2678" s="19">
        <f t="shared" si="247"/>
        <v>5400</v>
      </c>
      <c r="J2678" s="14" t="str">
        <f t="shared" si="248"/>
        <v/>
      </c>
      <c r="K2678" s="18" t="str">
        <f t="shared" si="249"/>
        <v/>
      </c>
      <c r="L2678" s="18" t="str">
        <f t="shared" si="250"/>
        <v/>
      </c>
      <c r="M2678" s="17" t="str">
        <f t="shared" si="251"/>
        <v>✔</v>
      </c>
    </row>
    <row r="2679" spans="1:13" ht="14.25" customHeight="1" x14ac:dyDescent="0.15">
      <c r="A2679" s="24" t="s">
        <v>3639</v>
      </c>
      <c r="B2679" s="24" t="s">
        <v>3600</v>
      </c>
      <c r="C2679" s="23" t="s">
        <v>3638</v>
      </c>
      <c r="D2679" s="22"/>
      <c r="E2679" s="91">
        <v>1456</v>
      </c>
      <c r="F2679" s="21">
        <v>3</v>
      </c>
      <c r="G2679" s="20"/>
      <c r="H2679" s="14" t="str">
        <f t="shared" si="246"/>
        <v/>
      </c>
      <c r="I2679" s="19">
        <f t="shared" si="247"/>
        <v>4368</v>
      </c>
      <c r="J2679" s="14" t="str">
        <f t="shared" si="248"/>
        <v/>
      </c>
      <c r="K2679" s="18" t="str">
        <f t="shared" si="249"/>
        <v/>
      </c>
      <c r="L2679" s="18" t="str">
        <f t="shared" si="250"/>
        <v/>
      </c>
      <c r="M2679" s="17" t="str">
        <f t="shared" si="251"/>
        <v>✔</v>
      </c>
    </row>
    <row r="2680" spans="1:13" ht="14.25" customHeight="1" x14ac:dyDescent="0.15">
      <c r="A2680" s="24" t="s">
        <v>3637</v>
      </c>
      <c r="B2680" s="24" t="s">
        <v>3600</v>
      </c>
      <c r="C2680" s="23" t="s">
        <v>3636</v>
      </c>
      <c r="D2680" s="22"/>
      <c r="E2680" s="91">
        <v>7420</v>
      </c>
      <c r="F2680" s="21">
        <v>279</v>
      </c>
      <c r="G2680" s="20"/>
      <c r="H2680" s="14" t="str">
        <f t="shared" si="246"/>
        <v/>
      </c>
      <c r="I2680" s="19">
        <f t="shared" si="247"/>
        <v>2070180</v>
      </c>
      <c r="J2680" s="14" t="str">
        <f t="shared" si="248"/>
        <v/>
      </c>
      <c r="K2680" s="18" t="str">
        <f t="shared" si="249"/>
        <v/>
      </c>
      <c r="L2680" s="18" t="str">
        <f t="shared" si="250"/>
        <v/>
      </c>
      <c r="M2680" s="17" t="str">
        <f t="shared" si="251"/>
        <v>✔</v>
      </c>
    </row>
    <row r="2681" spans="1:13" ht="14.25" customHeight="1" x14ac:dyDescent="0.15">
      <c r="A2681" s="24" t="s">
        <v>3635</v>
      </c>
      <c r="B2681" s="24" t="s">
        <v>3600</v>
      </c>
      <c r="C2681" s="23" t="s">
        <v>3634</v>
      </c>
      <c r="D2681" s="22"/>
      <c r="E2681" s="91">
        <v>22260</v>
      </c>
      <c r="F2681" s="21">
        <v>5</v>
      </c>
      <c r="G2681" s="20"/>
      <c r="H2681" s="14" t="str">
        <f t="shared" si="246"/>
        <v/>
      </c>
      <c r="I2681" s="19">
        <f t="shared" si="247"/>
        <v>111300</v>
      </c>
      <c r="J2681" s="14" t="str">
        <f t="shared" si="248"/>
        <v/>
      </c>
      <c r="K2681" s="18" t="str">
        <f t="shared" si="249"/>
        <v/>
      </c>
      <c r="L2681" s="18" t="str">
        <f t="shared" si="250"/>
        <v/>
      </c>
      <c r="M2681" s="17" t="str">
        <f t="shared" si="251"/>
        <v>✔</v>
      </c>
    </row>
    <row r="2682" spans="1:13" ht="14.25" customHeight="1" x14ac:dyDescent="0.15">
      <c r="A2682" s="24" t="s">
        <v>3633</v>
      </c>
      <c r="B2682" s="24" t="s">
        <v>3600</v>
      </c>
      <c r="C2682" s="23" t="s">
        <v>3632</v>
      </c>
      <c r="D2682" s="22"/>
      <c r="E2682" s="91">
        <v>12110</v>
      </c>
      <c r="F2682" s="21">
        <v>128</v>
      </c>
      <c r="G2682" s="20"/>
      <c r="H2682" s="14" t="str">
        <f t="shared" si="246"/>
        <v/>
      </c>
      <c r="I2682" s="19">
        <f t="shared" si="247"/>
        <v>1550080</v>
      </c>
      <c r="J2682" s="14" t="str">
        <f t="shared" si="248"/>
        <v/>
      </c>
      <c r="K2682" s="18" t="str">
        <f t="shared" si="249"/>
        <v/>
      </c>
      <c r="L2682" s="18" t="str">
        <f t="shared" si="250"/>
        <v/>
      </c>
      <c r="M2682" s="17" t="str">
        <f t="shared" si="251"/>
        <v>✔</v>
      </c>
    </row>
    <row r="2683" spans="1:13" ht="14.25" customHeight="1" x14ac:dyDescent="0.15">
      <c r="A2683" s="24" t="s">
        <v>3631</v>
      </c>
      <c r="B2683" s="24" t="s">
        <v>3600</v>
      </c>
      <c r="C2683" s="23" t="s">
        <v>3630</v>
      </c>
      <c r="D2683" s="22"/>
      <c r="E2683" s="91">
        <v>1080</v>
      </c>
      <c r="F2683" s="21">
        <v>128</v>
      </c>
      <c r="G2683" s="20"/>
      <c r="H2683" s="14" t="str">
        <f t="shared" si="246"/>
        <v/>
      </c>
      <c r="I2683" s="19">
        <f t="shared" si="247"/>
        <v>138240</v>
      </c>
      <c r="J2683" s="14" t="str">
        <f t="shared" si="248"/>
        <v/>
      </c>
      <c r="K2683" s="18" t="str">
        <f t="shared" si="249"/>
        <v/>
      </c>
      <c r="L2683" s="18" t="str">
        <f t="shared" si="250"/>
        <v/>
      </c>
      <c r="M2683" s="17" t="str">
        <f t="shared" si="251"/>
        <v>✔</v>
      </c>
    </row>
    <row r="2684" spans="1:13" ht="14.25" customHeight="1" x14ac:dyDescent="0.15">
      <c r="A2684" s="24" t="s">
        <v>3629</v>
      </c>
      <c r="B2684" s="24" t="s">
        <v>3600</v>
      </c>
      <c r="C2684" s="23" t="s">
        <v>3628</v>
      </c>
      <c r="D2684" s="22"/>
      <c r="E2684" s="91">
        <v>5400</v>
      </c>
      <c r="F2684" s="21">
        <v>15</v>
      </c>
      <c r="G2684" s="20"/>
      <c r="H2684" s="14" t="str">
        <f t="shared" si="246"/>
        <v/>
      </c>
      <c r="I2684" s="19">
        <f t="shared" si="247"/>
        <v>81000</v>
      </c>
      <c r="J2684" s="14" t="str">
        <f t="shared" si="248"/>
        <v/>
      </c>
      <c r="K2684" s="18" t="str">
        <f t="shared" si="249"/>
        <v/>
      </c>
      <c r="L2684" s="18" t="str">
        <f t="shared" si="250"/>
        <v/>
      </c>
      <c r="M2684" s="17" t="str">
        <f t="shared" si="251"/>
        <v>✔</v>
      </c>
    </row>
    <row r="2685" spans="1:13" ht="14.25" customHeight="1" x14ac:dyDescent="0.15">
      <c r="A2685" s="24" t="s">
        <v>3627</v>
      </c>
      <c r="B2685" s="24" t="s">
        <v>3600</v>
      </c>
      <c r="C2685" s="23" t="s">
        <v>3626</v>
      </c>
      <c r="D2685" s="22"/>
      <c r="E2685" s="91">
        <v>1080</v>
      </c>
      <c r="F2685" s="21">
        <v>60</v>
      </c>
      <c r="G2685" s="20"/>
      <c r="H2685" s="14" t="str">
        <f t="shared" si="246"/>
        <v/>
      </c>
      <c r="I2685" s="19">
        <f t="shared" si="247"/>
        <v>64800</v>
      </c>
      <c r="J2685" s="14" t="str">
        <f t="shared" si="248"/>
        <v/>
      </c>
      <c r="K2685" s="18" t="str">
        <f t="shared" si="249"/>
        <v/>
      </c>
      <c r="L2685" s="18" t="str">
        <f t="shared" si="250"/>
        <v/>
      </c>
      <c r="M2685" s="17" t="str">
        <f t="shared" si="251"/>
        <v>✔</v>
      </c>
    </row>
    <row r="2686" spans="1:13" ht="14.25" customHeight="1" x14ac:dyDescent="0.15">
      <c r="A2686" s="24" t="s">
        <v>3625</v>
      </c>
      <c r="B2686" s="24" t="s">
        <v>3600</v>
      </c>
      <c r="C2686" s="23" t="s">
        <v>3624</v>
      </c>
      <c r="D2686" s="22"/>
      <c r="E2686" s="91">
        <v>5400</v>
      </c>
      <c r="F2686" s="21">
        <v>36</v>
      </c>
      <c r="G2686" s="20"/>
      <c r="H2686" s="14" t="str">
        <f t="shared" si="246"/>
        <v/>
      </c>
      <c r="I2686" s="19">
        <f t="shared" si="247"/>
        <v>194400</v>
      </c>
      <c r="J2686" s="14" t="str">
        <f t="shared" si="248"/>
        <v/>
      </c>
      <c r="K2686" s="18" t="str">
        <f t="shared" si="249"/>
        <v/>
      </c>
      <c r="L2686" s="18" t="str">
        <f t="shared" si="250"/>
        <v/>
      </c>
      <c r="M2686" s="17" t="str">
        <f t="shared" si="251"/>
        <v>✔</v>
      </c>
    </row>
    <row r="2687" spans="1:13" ht="14.25" customHeight="1" x14ac:dyDescent="0.15">
      <c r="A2687" s="24" t="s">
        <v>3623</v>
      </c>
      <c r="B2687" s="24" t="s">
        <v>3600</v>
      </c>
      <c r="C2687" s="23" t="s">
        <v>3622</v>
      </c>
      <c r="D2687" s="22"/>
      <c r="E2687" s="91">
        <v>1080</v>
      </c>
      <c r="F2687" s="21">
        <v>32</v>
      </c>
      <c r="G2687" s="20"/>
      <c r="H2687" s="14" t="str">
        <f t="shared" si="246"/>
        <v/>
      </c>
      <c r="I2687" s="19">
        <f t="shared" si="247"/>
        <v>34560</v>
      </c>
      <c r="J2687" s="14" t="str">
        <f t="shared" si="248"/>
        <v/>
      </c>
      <c r="K2687" s="18" t="str">
        <f t="shared" si="249"/>
        <v/>
      </c>
      <c r="L2687" s="18" t="str">
        <f t="shared" si="250"/>
        <v/>
      </c>
      <c r="M2687" s="17" t="str">
        <f t="shared" si="251"/>
        <v>✔</v>
      </c>
    </row>
    <row r="2688" spans="1:13" ht="14.25" customHeight="1" x14ac:dyDescent="0.15">
      <c r="A2688" s="24" t="s">
        <v>3621</v>
      </c>
      <c r="B2688" s="24" t="s">
        <v>3600</v>
      </c>
      <c r="C2688" s="23" t="s">
        <v>3620</v>
      </c>
      <c r="D2688" s="22"/>
      <c r="E2688" s="91">
        <v>5400</v>
      </c>
      <c r="F2688" s="21">
        <v>27</v>
      </c>
      <c r="G2688" s="20"/>
      <c r="H2688" s="14" t="str">
        <f t="shared" si="246"/>
        <v/>
      </c>
      <c r="I2688" s="19">
        <f t="shared" si="247"/>
        <v>145800</v>
      </c>
      <c r="J2688" s="14" t="str">
        <f t="shared" si="248"/>
        <v/>
      </c>
      <c r="K2688" s="18" t="str">
        <f t="shared" si="249"/>
        <v/>
      </c>
      <c r="L2688" s="18" t="str">
        <f t="shared" si="250"/>
        <v/>
      </c>
      <c r="M2688" s="17" t="str">
        <f t="shared" si="251"/>
        <v>✔</v>
      </c>
    </row>
    <row r="2689" spans="1:13" ht="14.25" customHeight="1" x14ac:dyDescent="0.15">
      <c r="A2689" s="24" t="s">
        <v>3619</v>
      </c>
      <c r="B2689" s="24" t="s">
        <v>3600</v>
      </c>
      <c r="C2689" s="23" t="s">
        <v>3618</v>
      </c>
      <c r="D2689" s="22"/>
      <c r="E2689" s="91">
        <v>5400</v>
      </c>
      <c r="F2689" s="21">
        <v>8</v>
      </c>
      <c r="G2689" s="20"/>
      <c r="H2689" s="14" t="str">
        <f t="shared" si="246"/>
        <v/>
      </c>
      <c r="I2689" s="19">
        <f t="shared" si="247"/>
        <v>43200</v>
      </c>
      <c r="J2689" s="14" t="str">
        <f t="shared" si="248"/>
        <v/>
      </c>
      <c r="K2689" s="18" t="str">
        <f t="shared" si="249"/>
        <v/>
      </c>
      <c r="L2689" s="18" t="str">
        <f t="shared" si="250"/>
        <v/>
      </c>
      <c r="M2689" s="17" t="str">
        <f t="shared" si="251"/>
        <v>✔</v>
      </c>
    </row>
    <row r="2690" spans="1:13" ht="14.25" customHeight="1" x14ac:dyDescent="0.15">
      <c r="A2690" s="24" t="s">
        <v>3617</v>
      </c>
      <c r="B2690" s="24" t="s">
        <v>3600</v>
      </c>
      <c r="C2690" s="23" t="s">
        <v>3616</v>
      </c>
      <c r="D2690" s="22"/>
      <c r="E2690" s="91">
        <v>1080</v>
      </c>
      <c r="F2690" s="21">
        <v>46</v>
      </c>
      <c r="G2690" s="20"/>
      <c r="H2690" s="14" t="str">
        <f t="shared" si="246"/>
        <v/>
      </c>
      <c r="I2690" s="19">
        <f t="shared" si="247"/>
        <v>49680</v>
      </c>
      <c r="J2690" s="14" t="str">
        <f t="shared" si="248"/>
        <v/>
      </c>
      <c r="K2690" s="18" t="str">
        <f t="shared" si="249"/>
        <v/>
      </c>
      <c r="L2690" s="18" t="str">
        <f t="shared" si="250"/>
        <v/>
      </c>
      <c r="M2690" s="17" t="str">
        <f t="shared" si="251"/>
        <v>✔</v>
      </c>
    </row>
    <row r="2691" spans="1:13" ht="14.25" customHeight="1" x14ac:dyDescent="0.15">
      <c r="A2691" s="24" t="s">
        <v>3615</v>
      </c>
      <c r="B2691" s="24" t="s">
        <v>3600</v>
      </c>
      <c r="C2691" s="23" t="s">
        <v>3614</v>
      </c>
      <c r="D2691" s="22"/>
      <c r="E2691" s="91">
        <v>1275</v>
      </c>
      <c r="F2691" s="21">
        <v>392</v>
      </c>
      <c r="G2691" s="20"/>
      <c r="H2691" s="14" t="str">
        <f t="shared" si="246"/>
        <v/>
      </c>
      <c r="I2691" s="19">
        <f t="shared" si="247"/>
        <v>499800</v>
      </c>
      <c r="J2691" s="14" t="str">
        <f t="shared" si="248"/>
        <v/>
      </c>
      <c r="K2691" s="18" t="str">
        <f t="shared" si="249"/>
        <v/>
      </c>
      <c r="L2691" s="18" t="str">
        <f t="shared" si="250"/>
        <v/>
      </c>
      <c r="M2691" s="17" t="str">
        <f t="shared" si="251"/>
        <v>✔</v>
      </c>
    </row>
    <row r="2692" spans="1:13" ht="14.25" customHeight="1" x14ac:dyDescent="0.15">
      <c r="A2692" s="24" t="s">
        <v>3613</v>
      </c>
      <c r="B2692" s="24" t="s">
        <v>3600</v>
      </c>
      <c r="C2692" s="23" t="s">
        <v>3612</v>
      </c>
      <c r="D2692" s="22"/>
      <c r="E2692" s="91">
        <v>655</v>
      </c>
      <c r="F2692" s="21">
        <v>476</v>
      </c>
      <c r="G2692" s="20"/>
      <c r="H2692" s="14" t="str">
        <f t="shared" si="246"/>
        <v/>
      </c>
      <c r="I2692" s="19">
        <f t="shared" si="247"/>
        <v>311780</v>
      </c>
      <c r="J2692" s="14" t="str">
        <f t="shared" si="248"/>
        <v/>
      </c>
      <c r="K2692" s="18" t="str">
        <f t="shared" si="249"/>
        <v/>
      </c>
      <c r="L2692" s="18" t="str">
        <f t="shared" si="250"/>
        <v/>
      </c>
      <c r="M2692" s="17" t="str">
        <f t="shared" si="251"/>
        <v>✔</v>
      </c>
    </row>
    <row r="2693" spans="1:13" ht="14.25" customHeight="1" x14ac:dyDescent="0.15">
      <c r="A2693" s="24" t="s">
        <v>3611</v>
      </c>
      <c r="B2693" s="24" t="s">
        <v>3600</v>
      </c>
      <c r="C2693" s="23" t="s">
        <v>3610</v>
      </c>
      <c r="D2693" s="22"/>
      <c r="E2693" s="91">
        <v>1595</v>
      </c>
      <c r="F2693" s="21">
        <v>82</v>
      </c>
      <c r="G2693" s="20"/>
      <c r="H2693" s="14" t="str">
        <f t="shared" si="246"/>
        <v/>
      </c>
      <c r="I2693" s="19">
        <f t="shared" si="247"/>
        <v>130790</v>
      </c>
      <c r="J2693" s="14" t="str">
        <f t="shared" si="248"/>
        <v/>
      </c>
      <c r="K2693" s="18" t="str">
        <f t="shared" si="249"/>
        <v/>
      </c>
      <c r="L2693" s="18" t="str">
        <f t="shared" si="250"/>
        <v/>
      </c>
      <c r="M2693" s="17" t="str">
        <f t="shared" si="251"/>
        <v>✔</v>
      </c>
    </row>
    <row r="2694" spans="1:13" ht="14.25" customHeight="1" x14ac:dyDescent="0.15">
      <c r="A2694" s="24" t="s">
        <v>3609</v>
      </c>
      <c r="B2694" s="24" t="s">
        <v>3600</v>
      </c>
      <c r="C2694" s="23" t="s">
        <v>3608</v>
      </c>
      <c r="D2694" s="22"/>
      <c r="E2694" s="91">
        <v>13330</v>
      </c>
      <c r="F2694" s="21">
        <v>32</v>
      </c>
      <c r="G2694" s="20"/>
      <c r="H2694" s="14" t="str">
        <f t="shared" si="246"/>
        <v/>
      </c>
      <c r="I2694" s="19">
        <f t="shared" si="247"/>
        <v>426560</v>
      </c>
      <c r="J2694" s="14" t="str">
        <f t="shared" si="248"/>
        <v/>
      </c>
      <c r="K2694" s="18" t="str">
        <f t="shared" si="249"/>
        <v/>
      </c>
      <c r="L2694" s="18" t="str">
        <f t="shared" si="250"/>
        <v/>
      </c>
      <c r="M2694" s="17" t="str">
        <f t="shared" si="251"/>
        <v>✔</v>
      </c>
    </row>
    <row r="2695" spans="1:13" ht="14.25" customHeight="1" x14ac:dyDescent="0.15">
      <c r="A2695" s="24" t="s">
        <v>3607</v>
      </c>
      <c r="B2695" s="24" t="s">
        <v>3600</v>
      </c>
      <c r="C2695" s="23" t="s">
        <v>3606</v>
      </c>
      <c r="D2695" s="22"/>
      <c r="E2695" s="91">
        <v>979</v>
      </c>
      <c r="F2695" s="21">
        <v>46</v>
      </c>
      <c r="G2695" s="20"/>
      <c r="H2695" s="14" t="str">
        <f t="shared" si="246"/>
        <v/>
      </c>
      <c r="I2695" s="19">
        <f t="shared" si="247"/>
        <v>45034</v>
      </c>
      <c r="J2695" s="14" t="str">
        <f t="shared" si="248"/>
        <v/>
      </c>
      <c r="K2695" s="18" t="str">
        <f t="shared" si="249"/>
        <v/>
      </c>
      <c r="L2695" s="18" t="str">
        <f t="shared" si="250"/>
        <v/>
      </c>
      <c r="M2695" s="17" t="str">
        <f t="shared" si="251"/>
        <v>✔</v>
      </c>
    </row>
    <row r="2696" spans="1:13" ht="14.25" customHeight="1" x14ac:dyDescent="0.15">
      <c r="A2696" s="24" t="s">
        <v>3605</v>
      </c>
      <c r="B2696" s="24" t="s">
        <v>3600</v>
      </c>
      <c r="C2696" s="23" t="s">
        <v>3604</v>
      </c>
      <c r="D2696" s="22"/>
      <c r="E2696" s="91">
        <v>2120</v>
      </c>
      <c r="F2696" s="21">
        <v>142</v>
      </c>
      <c r="G2696" s="20"/>
      <c r="H2696" s="14" t="str">
        <f t="shared" si="246"/>
        <v/>
      </c>
      <c r="I2696" s="19">
        <f t="shared" si="247"/>
        <v>301040</v>
      </c>
      <c r="J2696" s="14" t="str">
        <f t="shared" si="248"/>
        <v/>
      </c>
      <c r="K2696" s="18" t="str">
        <f t="shared" si="249"/>
        <v/>
      </c>
      <c r="L2696" s="18" t="str">
        <f t="shared" si="250"/>
        <v/>
      </c>
      <c r="M2696" s="17" t="str">
        <f t="shared" si="251"/>
        <v>✔</v>
      </c>
    </row>
    <row r="2697" spans="1:13" ht="14.25" customHeight="1" x14ac:dyDescent="0.15">
      <c r="A2697" s="24" t="s">
        <v>3603</v>
      </c>
      <c r="B2697" s="24" t="s">
        <v>3600</v>
      </c>
      <c r="C2697" s="23" t="s">
        <v>3602</v>
      </c>
      <c r="D2697" s="22"/>
      <c r="E2697" s="91">
        <v>81483</v>
      </c>
      <c r="F2697" s="21">
        <v>44</v>
      </c>
      <c r="G2697" s="20"/>
      <c r="H2697" s="14" t="str">
        <f t="shared" si="246"/>
        <v/>
      </c>
      <c r="I2697" s="19">
        <f t="shared" si="247"/>
        <v>3585252</v>
      </c>
      <c r="J2697" s="14" t="str">
        <f t="shared" si="248"/>
        <v/>
      </c>
      <c r="K2697" s="18" t="str">
        <f t="shared" si="249"/>
        <v/>
      </c>
      <c r="L2697" s="18" t="str">
        <f t="shared" si="250"/>
        <v/>
      </c>
      <c r="M2697" s="17" t="str">
        <f t="shared" si="251"/>
        <v>✔</v>
      </c>
    </row>
    <row r="2698" spans="1:13" ht="14.25" customHeight="1" x14ac:dyDescent="0.15">
      <c r="A2698" s="24" t="s">
        <v>3601</v>
      </c>
      <c r="B2698" s="24" t="s">
        <v>3600</v>
      </c>
      <c r="C2698" s="23" t="s">
        <v>3599</v>
      </c>
      <c r="D2698" s="22"/>
      <c r="E2698" s="91">
        <v>2860</v>
      </c>
      <c r="F2698" s="21">
        <v>812</v>
      </c>
      <c r="G2698" s="20"/>
      <c r="H2698" s="14" t="str">
        <f t="shared" si="246"/>
        <v/>
      </c>
      <c r="I2698" s="19">
        <f t="shared" si="247"/>
        <v>2322320</v>
      </c>
      <c r="J2698" s="14" t="str">
        <f t="shared" si="248"/>
        <v/>
      </c>
      <c r="K2698" s="18" t="str">
        <f t="shared" si="249"/>
        <v/>
      </c>
      <c r="L2698" s="18" t="str">
        <f t="shared" si="250"/>
        <v/>
      </c>
      <c r="M2698" s="17" t="str">
        <f t="shared" si="251"/>
        <v>✔</v>
      </c>
    </row>
    <row r="2699" spans="1:13" ht="14.25" customHeight="1" x14ac:dyDescent="0.15">
      <c r="A2699" s="24" t="s">
        <v>3598</v>
      </c>
      <c r="B2699" s="24" t="s">
        <v>2991</v>
      </c>
      <c r="C2699" s="23" t="s">
        <v>3597</v>
      </c>
      <c r="D2699" s="22"/>
      <c r="E2699" s="91">
        <v>680</v>
      </c>
      <c r="F2699" s="21">
        <v>5</v>
      </c>
      <c r="G2699" s="20"/>
      <c r="H2699" s="14" t="str">
        <f t="shared" si="246"/>
        <v/>
      </c>
      <c r="I2699" s="19">
        <f t="shared" si="247"/>
        <v>3400</v>
      </c>
      <c r="J2699" s="14" t="str">
        <f t="shared" si="248"/>
        <v/>
      </c>
      <c r="K2699" s="18" t="str">
        <f t="shared" si="249"/>
        <v/>
      </c>
      <c r="L2699" s="18" t="str">
        <f t="shared" si="250"/>
        <v/>
      </c>
      <c r="M2699" s="17" t="str">
        <f t="shared" si="251"/>
        <v>✔</v>
      </c>
    </row>
    <row r="2700" spans="1:13" ht="14.25" customHeight="1" x14ac:dyDescent="0.15">
      <c r="A2700" s="24" t="s">
        <v>3596</v>
      </c>
      <c r="B2700" s="24" t="s">
        <v>2991</v>
      </c>
      <c r="C2700" s="23" t="s">
        <v>3595</v>
      </c>
      <c r="D2700" s="22"/>
      <c r="E2700" s="91">
        <v>630</v>
      </c>
      <c r="F2700" s="21">
        <v>8</v>
      </c>
      <c r="G2700" s="20"/>
      <c r="H2700" s="14" t="str">
        <f t="shared" ref="H2700:H2763" si="252">IFERROR(ROUNDDOWN(IF(G2700="","",G2700*1.1),0),"")</f>
        <v/>
      </c>
      <c r="I2700" s="19">
        <f t="shared" ref="I2700:I2763" si="253">IF(F2700="","",F2700*E2700)</f>
        <v>5040</v>
      </c>
      <c r="J2700" s="14" t="str">
        <f t="shared" ref="J2700:J2763" si="254">IF(G2700="","",H2700*F2700)</f>
        <v/>
      </c>
      <c r="K2700" s="18" t="str">
        <f t="shared" ref="K2700:K2763" si="255">IF(G2700="","",1-J2700/I2700/1.1)</f>
        <v/>
      </c>
      <c r="L2700" s="18" t="str">
        <f t="shared" ref="L2700:L2763" si="256">IF(G2700="","",1-J2700/I2700)</f>
        <v/>
      </c>
      <c r="M2700" s="17" t="str">
        <f t="shared" ref="M2700:M2763" si="257">IF(G2700="","✔","")</f>
        <v>✔</v>
      </c>
    </row>
    <row r="2701" spans="1:13" ht="14.25" customHeight="1" x14ac:dyDescent="0.15">
      <c r="A2701" s="24" t="s">
        <v>3594</v>
      </c>
      <c r="B2701" s="24" t="s">
        <v>2991</v>
      </c>
      <c r="C2701" s="23" t="s">
        <v>3593</v>
      </c>
      <c r="D2701" s="22"/>
      <c r="E2701" s="91">
        <v>690</v>
      </c>
      <c r="F2701" s="21">
        <v>12</v>
      </c>
      <c r="G2701" s="20"/>
      <c r="H2701" s="14" t="str">
        <f t="shared" si="252"/>
        <v/>
      </c>
      <c r="I2701" s="19">
        <f t="shared" si="253"/>
        <v>8280</v>
      </c>
      <c r="J2701" s="14" t="str">
        <f t="shared" si="254"/>
        <v/>
      </c>
      <c r="K2701" s="18" t="str">
        <f t="shared" si="255"/>
        <v/>
      </c>
      <c r="L2701" s="18" t="str">
        <f t="shared" si="256"/>
        <v/>
      </c>
      <c r="M2701" s="17" t="str">
        <f t="shared" si="257"/>
        <v>✔</v>
      </c>
    </row>
    <row r="2702" spans="1:13" ht="14.25" customHeight="1" x14ac:dyDescent="0.15">
      <c r="A2702" s="24" t="s">
        <v>3592</v>
      </c>
      <c r="B2702" s="24" t="s">
        <v>2991</v>
      </c>
      <c r="C2702" s="23" t="s">
        <v>3591</v>
      </c>
      <c r="D2702" s="22"/>
      <c r="E2702" s="91">
        <v>630</v>
      </c>
      <c r="F2702" s="21">
        <v>48</v>
      </c>
      <c r="G2702" s="20"/>
      <c r="H2702" s="14" t="str">
        <f t="shared" si="252"/>
        <v/>
      </c>
      <c r="I2702" s="19">
        <f t="shared" si="253"/>
        <v>30240</v>
      </c>
      <c r="J2702" s="14" t="str">
        <f t="shared" si="254"/>
        <v/>
      </c>
      <c r="K2702" s="18" t="str">
        <f t="shared" si="255"/>
        <v/>
      </c>
      <c r="L2702" s="18" t="str">
        <f t="shared" si="256"/>
        <v/>
      </c>
      <c r="M2702" s="17" t="str">
        <f t="shared" si="257"/>
        <v>✔</v>
      </c>
    </row>
    <row r="2703" spans="1:13" ht="14.25" customHeight="1" x14ac:dyDescent="0.15">
      <c r="A2703" s="24" t="s">
        <v>3590</v>
      </c>
      <c r="B2703" s="24" t="s">
        <v>2991</v>
      </c>
      <c r="C2703" s="23" t="s">
        <v>3589</v>
      </c>
      <c r="D2703" s="22"/>
      <c r="E2703" s="91">
        <v>630</v>
      </c>
      <c r="F2703" s="21">
        <v>17</v>
      </c>
      <c r="G2703" s="20"/>
      <c r="H2703" s="14" t="str">
        <f t="shared" si="252"/>
        <v/>
      </c>
      <c r="I2703" s="19">
        <f t="shared" si="253"/>
        <v>10710</v>
      </c>
      <c r="J2703" s="14" t="str">
        <f t="shared" si="254"/>
        <v/>
      </c>
      <c r="K2703" s="18" t="str">
        <f t="shared" si="255"/>
        <v/>
      </c>
      <c r="L2703" s="18" t="str">
        <f t="shared" si="256"/>
        <v/>
      </c>
      <c r="M2703" s="17" t="str">
        <f t="shared" si="257"/>
        <v>✔</v>
      </c>
    </row>
    <row r="2704" spans="1:13" ht="14.25" customHeight="1" x14ac:dyDescent="0.15">
      <c r="A2704" s="24" t="s">
        <v>3588</v>
      </c>
      <c r="B2704" s="24" t="s">
        <v>2991</v>
      </c>
      <c r="C2704" s="23" t="s">
        <v>3587</v>
      </c>
      <c r="D2704" s="22"/>
      <c r="E2704" s="91">
        <v>630</v>
      </c>
      <c r="F2704" s="21">
        <v>15</v>
      </c>
      <c r="G2704" s="20"/>
      <c r="H2704" s="14" t="str">
        <f t="shared" si="252"/>
        <v/>
      </c>
      <c r="I2704" s="19">
        <f t="shared" si="253"/>
        <v>9450</v>
      </c>
      <c r="J2704" s="14" t="str">
        <f t="shared" si="254"/>
        <v/>
      </c>
      <c r="K2704" s="18" t="str">
        <f t="shared" si="255"/>
        <v/>
      </c>
      <c r="L2704" s="18" t="str">
        <f t="shared" si="256"/>
        <v/>
      </c>
      <c r="M2704" s="17" t="str">
        <f t="shared" si="257"/>
        <v>✔</v>
      </c>
    </row>
    <row r="2705" spans="1:13" ht="14.25" customHeight="1" x14ac:dyDescent="0.15">
      <c r="A2705" s="24" t="s">
        <v>3586</v>
      </c>
      <c r="B2705" s="24" t="s">
        <v>2991</v>
      </c>
      <c r="C2705" s="23" t="s">
        <v>3585</v>
      </c>
      <c r="D2705" s="22"/>
      <c r="E2705" s="91">
        <v>610</v>
      </c>
      <c r="F2705" s="21">
        <v>29</v>
      </c>
      <c r="G2705" s="20"/>
      <c r="H2705" s="14" t="str">
        <f t="shared" si="252"/>
        <v/>
      </c>
      <c r="I2705" s="19">
        <f t="shared" si="253"/>
        <v>17690</v>
      </c>
      <c r="J2705" s="14" t="str">
        <f t="shared" si="254"/>
        <v/>
      </c>
      <c r="K2705" s="18" t="str">
        <f t="shared" si="255"/>
        <v/>
      </c>
      <c r="L2705" s="18" t="str">
        <f t="shared" si="256"/>
        <v/>
      </c>
      <c r="M2705" s="17" t="str">
        <f t="shared" si="257"/>
        <v>✔</v>
      </c>
    </row>
    <row r="2706" spans="1:13" ht="14.25" customHeight="1" x14ac:dyDescent="0.15">
      <c r="A2706" s="24" t="s">
        <v>3584</v>
      </c>
      <c r="B2706" s="24" t="s">
        <v>2991</v>
      </c>
      <c r="C2706" s="23" t="s">
        <v>3583</v>
      </c>
      <c r="D2706" s="22"/>
      <c r="E2706" s="91">
        <v>1610</v>
      </c>
      <c r="F2706" s="21">
        <v>58</v>
      </c>
      <c r="G2706" s="20"/>
      <c r="H2706" s="14" t="str">
        <f t="shared" si="252"/>
        <v/>
      </c>
      <c r="I2706" s="19">
        <f t="shared" si="253"/>
        <v>93380</v>
      </c>
      <c r="J2706" s="14" t="str">
        <f t="shared" si="254"/>
        <v/>
      </c>
      <c r="K2706" s="18" t="str">
        <f t="shared" si="255"/>
        <v/>
      </c>
      <c r="L2706" s="18" t="str">
        <f t="shared" si="256"/>
        <v/>
      </c>
      <c r="M2706" s="17" t="str">
        <f t="shared" si="257"/>
        <v>✔</v>
      </c>
    </row>
    <row r="2707" spans="1:13" ht="14.25" customHeight="1" x14ac:dyDescent="0.15">
      <c r="A2707" s="24" t="s">
        <v>3582</v>
      </c>
      <c r="B2707" s="24" t="s">
        <v>2991</v>
      </c>
      <c r="C2707" s="23" t="s">
        <v>3581</v>
      </c>
      <c r="D2707" s="22"/>
      <c r="E2707" s="91">
        <v>2704.8</v>
      </c>
      <c r="F2707" s="21">
        <v>15</v>
      </c>
      <c r="G2707" s="20"/>
      <c r="H2707" s="14" t="str">
        <f t="shared" si="252"/>
        <v/>
      </c>
      <c r="I2707" s="19">
        <f t="shared" si="253"/>
        <v>40572</v>
      </c>
      <c r="J2707" s="14" t="str">
        <f t="shared" si="254"/>
        <v/>
      </c>
      <c r="K2707" s="18" t="str">
        <f t="shared" si="255"/>
        <v/>
      </c>
      <c r="L2707" s="18" t="str">
        <f t="shared" si="256"/>
        <v/>
      </c>
      <c r="M2707" s="17" t="str">
        <f t="shared" si="257"/>
        <v>✔</v>
      </c>
    </row>
    <row r="2708" spans="1:13" ht="14.25" customHeight="1" x14ac:dyDescent="0.15">
      <c r="A2708" s="24" t="s">
        <v>3580</v>
      </c>
      <c r="B2708" s="24" t="s">
        <v>2991</v>
      </c>
      <c r="C2708" s="23" t="s">
        <v>3579</v>
      </c>
      <c r="D2708" s="22"/>
      <c r="E2708" s="91">
        <v>1080</v>
      </c>
      <c r="F2708" s="21">
        <v>420</v>
      </c>
      <c r="G2708" s="20"/>
      <c r="H2708" s="14" t="str">
        <f t="shared" si="252"/>
        <v/>
      </c>
      <c r="I2708" s="19">
        <f t="shared" si="253"/>
        <v>453600</v>
      </c>
      <c r="J2708" s="14" t="str">
        <f t="shared" si="254"/>
        <v/>
      </c>
      <c r="K2708" s="18" t="str">
        <f t="shared" si="255"/>
        <v/>
      </c>
      <c r="L2708" s="18" t="str">
        <f t="shared" si="256"/>
        <v/>
      </c>
      <c r="M2708" s="17" t="str">
        <f t="shared" si="257"/>
        <v>✔</v>
      </c>
    </row>
    <row r="2709" spans="1:13" ht="14.25" customHeight="1" x14ac:dyDescent="0.15">
      <c r="A2709" s="24" t="s">
        <v>3578</v>
      </c>
      <c r="B2709" s="24" t="s">
        <v>2991</v>
      </c>
      <c r="C2709" s="23" t="s">
        <v>3577</v>
      </c>
      <c r="D2709" s="22"/>
      <c r="E2709" s="91">
        <v>1220</v>
      </c>
      <c r="F2709" s="21">
        <v>32</v>
      </c>
      <c r="G2709" s="20"/>
      <c r="H2709" s="14" t="str">
        <f t="shared" si="252"/>
        <v/>
      </c>
      <c r="I2709" s="19">
        <f t="shared" si="253"/>
        <v>39040</v>
      </c>
      <c r="J2709" s="14" t="str">
        <f t="shared" si="254"/>
        <v/>
      </c>
      <c r="K2709" s="18" t="str">
        <f t="shared" si="255"/>
        <v/>
      </c>
      <c r="L2709" s="18" t="str">
        <f t="shared" si="256"/>
        <v/>
      </c>
      <c r="M2709" s="17" t="str">
        <f t="shared" si="257"/>
        <v>✔</v>
      </c>
    </row>
    <row r="2710" spans="1:13" ht="14.25" customHeight="1" x14ac:dyDescent="0.15">
      <c r="A2710" s="24" t="s">
        <v>3576</v>
      </c>
      <c r="B2710" s="24" t="s">
        <v>2991</v>
      </c>
      <c r="C2710" s="23" t="s">
        <v>3575</v>
      </c>
      <c r="D2710" s="22"/>
      <c r="E2710" s="91">
        <v>2440</v>
      </c>
      <c r="F2710" s="21">
        <v>10</v>
      </c>
      <c r="G2710" s="20"/>
      <c r="H2710" s="14" t="str">
        <f t="shared" si="252"/>
        <v/>
      </c>
      <c r="I2710" s="19">
        <f t="shared" si="253"/>
        <v>24400</v>
      </c>
      <c r="J2710" s="14" t="str">
        <f t="shared" si="254"/>
        <v/>
      </c>
      <c r="K2710" s="18" t="str">
        <f t="shared" si="255"/>
        <v/>
      </c>
      <c r="L2710" s="18" t="str">
        <f t="shared" si="256"/>
        <v/>
      </c>
      <c r="M2710" s="17" t="str">
        <f t="shared" si="257"/>
        <v>✔</v>
      </c>
    </row>
    <row r="2711" spans="1:13" ht="14.25" customHeight="1" x14ac:dyDescent="0.15">
      <c r="A2711" s="24" t="s">
        <v>3574</v>
      </c>
      <c r="B2711" s="24" t="s">
        <v>2991</v>
      </c>
      <c r="C2711" s="23" t="s">
        <v>3573</v>
      </c>
      <c r="D2711" s="22"/>
      <c r="E2711" s="91">
        <v>1080</v>
      </c>
      <c r="F2711" s="21">
        <v>51</v>
      </c>
      <c r="G2711" s="20"/>
      <c r="H2711" s="14" t="str">
        <f t="shared" si="252"/>
        <v/>
      </c>
      <c r="I2711" s="19">
        <f t="shared" si="253"/>
        <v>55080</v>
      </c>
      <c r="J2711" s="14" t="str">
        <f t="shared" si="254"/>
        <v/>
      </c>
      <c r="K2711" s="18" t="str">
        <f t="shared" si="255"/>
        <v/>
      </c>
      <c r="L2711" s="18" t="str">
        <f t="shared" si="256"/>
        <v/>
      </c>
      <c r="M2711" s="17" t="str">
        <f t="shared" si="257"/>
        <v>✔</v>
      </c>
    </row>
    <row r="2712" spans="1:13" ht="14.25" customHeight="1" x14ac:dyDescent="0.15">
      <c r="A2712" s="24" t="s">
        <v>3572</v>
      </c>
      <c r="B2712" s="24" t="s">
        <v>2991</v>
      </c>
      <c r="C2712" s="23" t="s">
        <v>3571</v>
      </c>
      <c r="D2712" s="22"/>
      <c r="E2712" s="91">
        <v>1080</v>
      </c>
      <c r="F2712" s="21">
        <v>17</v>
      </c>
      <c r="G2712" s="20"/>
      <c r="H2712" s="14" t="str">
        <f t="shared" si="252"/>
        <v/>
      </c>
      <c r="I2712" s="19">
        <f t="shared" si="253"/>
        <v>18360</v>
      </c>
      <c r="J2712" s="14" t="str">
        <f t="shared" si="254"/>
        <v/>
      </c>
      <c r="K2712" s="18" t="str">
        <f t="shared" si="255"/>
        <v/>
      </c>
      <c r="L2712" s="18" t="str">
        <f t="shared" si="256"/>
        <v/>
      </c>
      <c r="M2712" s="17" t="str">
        <f t="shared" si="257"/>
        <v>✔</v>
      </c>
    </row>
    <row r="2713" spans="1:13" ht="14.25" customHeight="1" x14ac:dyDescent="0.15">
      <c r="A2713" s="24" t="s">
        <v>3570</v>
      </c>
      <c r="B2713" s="24" t="s">
        <v>2991</v>
      </c>
      <c r="C2713" s="23" t="s">
        <v>3569</v>
      </c>
      <c r="D2713" s="22"/>
      <c r="E2713" s="91">
        <v>1080</v>
      </c>
      <c r="F2713" s="21">
        <v>12</v>
      </c>
      <c r="G2713" s="20"/>
      <c r="H2713" s="14" t="str">
        <f t="shared" si="252"/>
        <v/>
      </c>
      <c r="I2713" s="19">
        <f t="shared" si="253"/>
        <v>12960</v>
      </c>
      <c r="J2713" s="14" t="str">
        <f t="shared" si="254"/>
        <v/>
      </c>
      <c r="K2713" s="18" t="str">
        <f t="shared" si="255"/>
        <v/>
      </c>
      <c r="L2713" s="18" t="str">
        <f t="shared" si="256"/>
        <v/>
      </c>
      <c r="M2713" s="17" t="str">
        <f t="shared" si="257"/>
        <v>✔</v>
      </c>
    </row>
    <row r="2714" spans="1:13" ht="14.25" customHeight="1" x14ac:dyDescent="0.15">
      <c r="A2714" s="24" t="s">
        <v>3568</v>
      </c>
      <c r="B2714" s="24" t="s">
        <v>2991</v>
      </c>
      <c r="C2714" s="23" t="s">
        <v>3567</v>
      </c>
      <c r="D2714" s="22"/>
      <c r="E2714" s="91">
        <v>630</v>
      </c>
      <c r="F2714" s="21">
        <v>80</v>
      </c>
      <c r="G2714" s="20"/>
      <c r="H2714" s="14" t="str">
        <f t="shared" si="252"/>
        <v/>
      </c>
      <c r="I2714" s="19">
        <f t="shared" si="253"/>
        <v>50400</v>
      </c>
      <c r="J2714" s="14" t="str">
        <f t="shared" si="254"/>
        <v/>
      </c>
      <c r="K2714" s="18" t="str">
        <f t="shared" si="255"/>
        <v/>
      </c>
      <c r="L2714" s="18" t="str">
        <f t="shared" si="256"/>
        <v/>
      </c>
      <c r="M2714" s="17" t="str">
        <f t="shared" si="257"/>
        <v>✔</v>
      </c>
    </row>
    <row r="2715" spans="1:13" ht="14.25" customHeight="1" x14ac:dyDescent="0.15">
      <c r="A2715" s="24" t="s">
        <v>3566</v>
      </c>
      <c r="B2715" s="24" t="s">
        <v>2991</v>
      </c>
      <c r="C2715" s="23" t="s">
        <v>3565</v>
      </c>
      <c r="D2715" s="22"/>
      <c r="E2715" s="91">
        <v>3150</v>
      </c>
      <c r="F2715" s="21">
        <v>41</v>
      </c>
      <c r="G2715" s="20"/>
      <c r="H2715" s="14" t="str">
        <f t="shared" si="252"/>
        <v/>
      </c>
      <c r="I2715" s="19">
        <f t="shared" si="253"/>
        <v>129150</v>
      </c>
      <c r="J2715" s="14" t="str">
        <f t="shared" si="254"/>
        <v/>
      </c>
      <c r="K2715" s="18" t="str">
        <f t="shared" si="255"/>
        <v/>
      </c>
      <c r="L2715" s="18" t="str">
        <f t="shared" si="256"/>
        <v/>
      </c>
      <c r="M2715" s="17" t="str">
        <f t="shared" si="257"/>
        <v>✔</v>
      </c>
    </row>
    <row r="2716" spans="1:13" ht="14.25" customHeight="1" x14ac:dyDescent="0.15">
      <c r="A2716" s="24" t="s">
        <v>3564</v>
      </c>
      <c r="B2716" s="24" t="s">
        <v>2991</v>
      </c>
      <c r="C2716" s="23" t="s">
        <v>3563</v>
      </c>
      <c r="D2716" s="22"/>
      <c r="E2716" s="91">
        <v>630</v>
      </c>
      <c r="F2716" s="21">
        <v>22</v>
      </c>
      <c r="G2716" s="20"/>
      <c r="H2716" s="14" t="str">
        <f t="shared" si="252"/>
        <v/>
      </c>
      <c r="I2716" s="19">
        <f t="shared" si="253"/>
        <v>13860</v>
      </c>
      <c r="J2716" s="14" t="str">
        <f t="shared" si="254"/>
        <v/>
      </c>
      <c r="K2716" s="18" t="str">
        <f t="shared" si="255"/>
        <v/>
      </c>
      <c r="L2716" s="18" t="str">
        <f t="shared" si="256"/>
        <v/>
      </c>
      <c r="M2716" s="17" t="str">
        <f t="shared" si="257"/>
        <v>✔</v>
      </c>
    </row>
    <row r="2717" spans="1:13" ht="14.25" customHeight="1" x14ac:dyDescent="0.15">
      <c r="A2717" s="24" t="s">
        <v>3562</v>
      </c>
      <c r="B2717" s="24" t="s">
        <v>2991</v>
      </c>
      <c r="C2717" s="23" t="s">
        <v>3561</v>
      </c>
      <c r="D2717" s="22"/>
      <c r="E2717" s="91">
        <v>890</v>
      </c>
      <c r="F2717" s="21">
        <v>87</v>
      </c>
      <c r="G2717" s="20"/>
      <c r="H2717" s="14" t="str">
        <f t="shared" si="252"/>
        <v/>
      </c>
      <c r="I2717" s="19">
        <f t="shared" si="253"/>
        <v>77430</v>
      </c>
      <c r="J2717" s="14" t="str">
        <f t="shared" si="254"/>
        <v/>
      </c>
      <c r="K2717" s="18" t="str">
        <f t="shared" si="255"/>
        <v/>
      </c>
      <c r="L2717" s="18" t="str">
        <f t="shared" si="256"/>
        <v/>
      </c>
      <c r="M2717" s="17" t="str">
        <f t="shared" si="257"/>
        <v>✔</v>
      </c>
    </row>
    <row r="2718" spans="1:13" ht="14.25" customHeight="1" x14ac:dyDescent="0.15">
      <c r="A2718" s="24" t="s">
        <v>3560</v>
      </c>
      <c r="B2718" s="24" t="s">
        <v>2991</v>
      </c>
      <c r="C2718" s="23" t="s">
        <v>3559</v>
      </c>
      <c r="D2718" s="22"/>
      <c r="E2718" s="91">
        <v>1780</v>
      </c>
      <c r="F2718" s="21">
        <v>10</v>
      </c>
      <c r="G2718" s="20"/>
      <c r="H2718" s="14" t="str">
        <f t="shared" si="252"/>
        <v/>
      </c>
      <c r="I2718" s="19">
        <f t="shared" si="253"/>
        <v>17800</v>
      </c>
      <c r="J2718" s="14" t="str">
        <f t="shared" si="254"/>
        <v/>
      </c>
      <c r="K2718" s="18" t="str">
        <f t="shared" si="255"/>
        <v/>
      </c>
      <c r="L2718" s="18" t="str">
        <f t="shared" si="256"/>
        <v/>
      </c>
      <c r="M2718" s="17" t="str">
        <f t="shared" si="257"/>
        <v>✔</v>
      </c>
    </row>
    <row r="2719" spans="1:13" ht="14.25" customHeight="1" x14ac:dyDescent="0.15">
      <c r="A2719" s="24" t="s">
        <v>3558</v>
      </c>
      <c r="B2719" s="24" t="s">
        <v>2991</v>
      </c>
      <c r="C2719" s="23" t="s">
        <v>3557</v>
      </c>
      <c r="D2719" s="22"/>
      <c r="E2719" s="91">
        <v>1869</v>
      </c>
      <c r="F2719" s="21">
        <v>144</v>
      </c>
      <c r="G2719" s="20"/>
      <c r="H2719" s="14" t="str">
        <f t="shared" si="252"/>
        <v/>
      </c>
      <c r="I2719" s="19">
        <f t="shared" si="253"/>
        <v>269136</v>
      </c>
      <c r="J2719" s="14" t="str">
        <f t="shared" si="254"/>
        <v/>
      </c>
      <c r="K2719" s="18" t="str">
        <f t="shared" si="255"/>
        <v/>
      </c>
      <c r="L2719" s="18" t="str">
        <f t="shared" si="256"/>
        <v/>
      </c>
      <c r="M2719" s="17" t="str">
        <f t="shared" si="257"/>
        <v>✔</v>
      </c>
    </row>
    <row r="2720" spans="1:13" ht="14.25" customHeight="1" x14ac:dyDescent="0.15">
      <c r="A2720" s="24" t="s">
        <v>3556</v>
      </c>
      <c r="B2720" s="24" t="s">
        <v>2991</v>
      </c>
      <c r="C2720" s="23" t="s">
        <v>3555</v>
      </c>
      <c r="D2720" s="22"/>
      <c r="E2720" s="91">
        <v>3196.8</v>
      </c>
      <c r="F2720" s="21">
        <v>5</v>
      </c>
      <c r="G2720" s="20"/>
      <c r="H2720" s="14" t="str">
        <f t="shared" si="252"/>
        <v/>
      </c>
      <c r="I2720" s="19">
        <f t="shared" si="253"/>
        <v>15984</v>
      </c>
      <c r="J2720" s="14" t="str">
        <f t="shared" si="254"/>
        <v/>
      </c>
      <c r="K2720" s="18" t="str">
        <f t="shared" si="255"/>
        <v/>
      </c>
      <c r="L2720" s="18" t="str">
        <f t="shared" si="256"/>
        <v/>
      </c>
      <c r="M2720" s="17" t="str">
        <f t="shared" si="257"/>
        <v>✔</v>
      </c>
    </row>
    <row r="2721" spans="1:13" ht="14.25" customHeight="1" x14ac:dyDescent="0.15">
      <c r="A2721" s="24" t="s">
        <v>3554</v>
      </c>
      <c r="B2721" s="24" t="s">
        <v>2991</v>
      </c>
      <c r="C2721" s="23" t="s">
        <v>3553</v>
      </c>
      <c r="D2721" s="22"/>
      <c r="E2721" s="91">
        <v>1080</v>
      </c>
      <c r="F2721" s="21">
        <v>152</v>
      </c>
      <c r="G2721" s="20"/>
      <c r="H2721" s="14" t="str">
        <f t="shared" si="252"/>
        <v/>
      </c>
      <c r="I2721" s="19">
        <f t="shared" si="253"/>
        <v>164160</v>
      </c>
      <c r="J2721" s="14" t="str">
        <f t="shared" si="254"/>
        <v/>
      </c>
      <c r="K2721" s="18" t="str">
        <f t="shared" si="255"/>
        <v/>
      </c>
      <c r="L2721" s="18" t="str">
        <f t="shared" si="256"/>
        <v/>
      </c>
      <c r="M2721" s="17" t="str">
        <f t="shared" si="257"/>
        <v>✔</v>
      </c>
    </row>
    <row r="2722" spans="1:13" ht="14.25" customHeight="1" x14ac:dyDescent="0.15">
      <c r="A2722" s="24" t="s">
        <v>3552</v>
      </c>
      <c r="B2722" s="24" t="s">
        <v>2991</v>
      </c>
      <c r="C2722" s="23" t="s">
        <v>3551</v>
      </c>
      <c r="D2722" s="22"/>
      <c r="E2722" s="91">
        <v>10800</v>
      </c>
      <c r="F2722" s="21">
        <v>34</v>
      </c>
      <c r="G2722" s="20"/>
      <c r="H2722" s="14" t="str">
        <f t="shared" si="252"/>
        <v/>
      </c>
      <c r="I2722" s="19">
        <f t="shared" si="253"/>
        <v>367200</v>
      </c>
      <c r="J2722" s="14" t="str">
        <f t="shared" si="254"/>
        <v/>
      </c>
      <c r="K2722" s="18" t="str">
        <f t="shared" si="255"/>
        <v/>
      </c>
      <c r="L2722" s="18" t="str">
        <f t="shared" si="256"/>
        <v/>
      </c>
      <c r="M2722" s="17" t="str">
        <f t="shared" si="257"/>
        <v>✔</v>
      </c>
    </row>
    <row r="2723" spans="1:13" ht="14.25" customHeight="1" x14ac:dyDescent="0.15">
      <c r="A2723" s="24" t="s">
        <v>3550</v>
      </c>
      <c r="B2723" s="24" t="s">
        <v>2991</v>
      </c>
      <c r="C2723" s="23" t="s">
        <v>3549</v>
      </c>
      <c r="D2723" s="22"/>
      <c r="E2723" s="91">
        <v>1080</v>
      </c>
      <c r="F2723" s="21">
        <v>63</v>
      </c>
      <c r="G2723" s="20"/>
      <c r="H2723" s="14" t="str">
        <f t="shared" si="252"/>
        <v/>
      </c>
      <c r="I2723" s="19">
        <f t="shared" si="253"/>
        <v>68040</v>
      </c>
      <c r="J2723" s="14" t="str">
        <f t="shared" si="254"/>
        <v/>
      </c>
      <c r="K2723" s="18" t="str">
        <f t="shared" si="255"/>
        <v/>
      </c>
      <c r="L2723" s="18" t="str">
        <f t="shared" si="256"/>
        <v/>
      </c>
      <c r="M2723" s="17" t="str">
        <f t="shared" si="257"/>
        <v>✔</v>
      </c>
    </row>
    <row r="2724" spans="1:13" ht="14.25" customHeight="1" x14ac:dyDescent="0.15">
      <c r="A2724" s="24" t="s">
        <v>3548</v>
      </c>
      <c r="B2724" s="24" t="s">
        <v>2991</v>
      </c>
      <c r="C2724" s="23" t="s">
        <v>3547</v>
      </c>
      <c r="D2724" s="22"/>
      <c r="E2724" s="91">
        <v>1080</v>
      </c>
      <c r="F2724" s="21">
        <v>87</v>
      </c>
      <c r="G2724" s="20"/>
      <c r="H2724" s="14" t="str">
        <f t="shared" si="252"/>
        <v/>
      </c>
      <c r="I2724" s="19">
        <f t="shared" si="253"/>
        <v>93960</v>
      </c>
      <c r="J2724" s="14" t="str">
        <f t="shared" si="254"/>
        <v/>
      </c>
      <c r="K2724" s="18" t="str">
        <f t="shared" si="255"/>
        <v/>
      </c>
      <c r="L2724" s="18" t="str">
        <f t="shared" si="256"/>
        <v/>
      </c>
      <c r="M2724" s="17" t="str">
        <f t="shared" si="257"/>
        <v>✔</v>
      </c>
    </row>
    <row r="2725" spans="1:13" ht="14.25" customHeight="1" x14ac:dyDescent="0.15">
      <c r="A2725" s="24" t="s">
        <v>3546</v>
      </c>
      <c r="B2725" s="24" t="s">
        <v>2991</v>
      </c>
      <c r="C2725" s="23" t="s">
        <v>3545</v>
      </c>
      <c r="D2725" s="22"/>
      <c r="E2725" s="91">
        <v>1080</v>
      </c>
      <c r="F2725" s="21">
        <v>17</v>
      </c>
      <c r="G2725" s="20"/>
      <c r="H2725" s="14" t="str">
        <f t="shared" si="252"/>
        <v/>
      </c>
      <c r="I2725" s="19">
        <f t="shared" si="253"/>
        <v>18360</v>
      </c>
      <c r="J2725" s="14" t="str">
        <f t="shared" si="254"/>
        <v/>
      </c>
      <c r="K2725" s="18" t="str">
        <f t="shared" si="255"/>
        <v/>
      </c>
      <c r="L2725" s="18" t="str">
        <f t="shared" si="256"/>
        <v/>
      </c>
      <c r="M2725" s="17" t="str">
        <f t="shared" si="257"/>
        <v>✔</v>
      </c>
    </row>
    <row r="2726" spans="1:13" ht="14.25" customHeight="1" x14ac:dyDescent="0.15">
      <c r="A2726" s="24" t="s">
        <v>3544</v>
      </c>
      <c r="B2726" s="24" t="s">
        <v>2991</v>
      </c>
      <c r="C2726" s="23" t="s">
        <v>3543</v>
      </c>
      <c r="D2726" s="22"/>
      <c r="E2726" s="91">
        <v>5400</v>
      </c>
      <c r="F2726" s="21">
        <v>12</v>
      </c>
      <c r="G2726" s="20"/>
      <c r="H2726" s="14" t="str">
        <f t="shared" si="252"/>
        <v/>
      </c>
      <c r="I2726" s="19">
        <f t="shared" si="253"/>
        <v>64800</v>
      </c>
      <c r="J2726" s="14" t="str">
        <f t="shared" si="254"/>
        <v/>
      </c>
      <c r="K2726" s="18" t="str">
        <f t="shared" si="255"/>
        <v/>
      </c>
      <c r="L2726" s="18" t="str">
        <f t="shared" si="256"/>
        <v/>
      </c>
      <c r="M2726" s="17" t="str">
        <f t="shared" si="257"/>
        <v>✔</v>
      </c>
    </row>
    <row r="2727" spans="1:13" ht="14.25" customHeight="1" x14ac:dyDescent="0.15">
      <c r="A2727" s="24" t="s">
        <v>3542</v>
      </c>
      <c r="B2727" s="24" t="s">
        <v>2991</v>
      </c>
      <c r="C2727" s="23" t="s">
        <v>3541</v>
      </c>
      <c r="D2727" s="22"/>
      <c r="E2727" s="91">
        <v>10693.2</v>
      </c>
      <c r="F2727" s="21">
        <v>3</v>
      </c>
      <c r="G2727" s="20"/>
      <c r="H2727" s="14" t="str">
        <f t="shared" si="252"/>
        <v/>
      </c>
      <c r="I2727" s="19">
        <f t="shared" si="253"/>
        <v>32079.600000000002</v>
      </c>
      <c r="J2727" s="14" t="str">
        <f t="shared" si="254"/>
        <v/>
      </c>
      <c r="K2727" s="18" t="str">
        <f t="shared" si="255"/>
        <v/>
      </c>
      <c r="L2727" s="18" t="str">
        <f t="shared" si="256"/>
        <v/>
      </c>
      <c r="M2727" s="17" t="str">
        <f t="shared" si="257"/>
        <v>✔</v>
      </c>
    </row>
    <row r="2728" spans="1:13" ht="14.25" customHeight="1" x14ac:dyDescent="0.15">
      <c r="A2728" s="24" t="s">
        <v>3540</v>
      </c>
      <c r="B2728" s="24" t="s">
        <v>2991</v>
      </c>
      <c r="C2728" s="23" t="s">
        <v>3539</v>
      </c>
      <c r="D2728" s="22"/>
      <c r="E2728" s="91">
        <v>1960</v>
      </c>
      <c r="F2728" s="21">
        <v>5</v>
      </c>
      <c r="G2728" s="20"/>
      <c r="H2728" s="14" t="str">
        <f t="shared" si="252"/>
        <v/>
      </c>
      <c r="I2728" s="19">
        <f t="shared" si="253"/>
        <v>9800</v>
      </c>
      <c r="J2728" s="14" t="str">
        <f t="shared" si="254"/>
        <v/>
      </c>
      <c r="K2728" s="18" t="str">
        <f t="shared" si="255"/>
        <v/>
      </c>
      <c r="L2728" s="18" t="str">
        <f t="shared" si="256"/>
        <v/>
      </c>
      <c r="M2728" s="17" t="str">
        <f t="shared" si="257"/>
        <v>✔</v>
      </c>
    </row>
    <row r="2729" spans="1:13" ht="14.25" customHeight="1" x14ac:dyDescent="0.15">
      <c r="A2729" s="24" t="s">
        <v>3538</v>
      </c>
      <c r="B2729" s="24" t="s">
        <v>2991</v>
      </c>
      <c r="C2729" s="23" t="s">
        <v>3537</v>
      </c>
      <c r="D2729" s="22"/>
      <c r="E2729" s="91">
        <v>4410</v>
      </c>
      <c r="F2729" s="21">
        <v>3</v>
      </c>
      <c r="G2729" s="20"/>
      <c r="H2729" s="14" t="str">
        <f t="shared" si="252"/>
        <v/>
      </c>
      <c r="I2729" s="19">
        <f t="shared" si="253"/>
        <v>13230</v>
      </c>
      <c r="J2729" s="14" t="str">
        <f t="shared" si="254"/>
        <v/>
      </c>
      <c r="K2729" s="18" t="str">
        <f t="shared" si="255"/>
        <v/>
      </c>
      <c r="L2729" s="18" t="str">
        <f t="shared" si="256"/>
        <v/>
      </c>
      <c r="M2729" s="17" t="str">
        <f t="shared" si="257"/>
        <v>✔</v>
      </c>
    </row>
    <row r="2730" spans="1:13" ht="14.25" customHeight="1" x14ac:dyDescent="0.15">
      <c r="A2730" s="24" t="s">
        <v>3536</v>
      </c>
      <c r="B2730" s="24" t="s">
        <v>2991</v>
      </c>
      <c r="C2730" s="23" t="s">
        <v>3535</v>
      </c>
      <c r="D2730" s="22"/>
      <c r="E2730" s="91">
        <v>1640</v>
      </c>
      <c r="F2730" s="21">
        <v>303</v>
      </c>
      <c r="G2730" s="20"/>
      <c r="H2730" s="14" t="str">
        <f t="shared" si="252"/>
        <v/>
      </c>
      <c r="I2730" s="19">
        <f t="shared" si="253"/>
        <v>496920</v>
      </c>
      <c r="J2730" s="14" t="str">
        <f t="shared" si="254"/>
        <v/>
      </c>
      <c r="K2730" s="18" t="str">
        <f t="shared" si="255"/>
        <v/>
      </c>
      <c r="L2730" s="18" t="str">
        <f t="shared" si="256"/>
        <v/>
      </c>
      <c r="M2730" s="17" t="str">
        <f t="shared" si="257"/>
        <v>✔</v>
      </c>
    </row>
    <row r="2731" spans="1:13" ht="14.25" customHeight="1" x14ac:dyDescent="0.15">
      <c r="A2731" s="24" t="s">
        <v>3534</v>
      </c>
      <c r="B2731" s="24" t="s">
        <v>2991</v>
      </c>
      <c r="C2731" s="23" t="s">
        <v>3533</v>
      </c>
      <c r="D2731" s="22"/>
      <c r="E2731" s="91">
        <v>630</v>
      </c>
      <c r="F2731" s="21">
        <v>8</v>
      </c>
      <c r="G2731" s="20"/>
      <c r="H2731" s="14" t="str">
        <f t="shared" si="252"/>
        <v/>
      </c>
      <c r="I2731" s="19">
        <f t="shared" si="253"/>
        <v>5040</v>
      </c>
      <c r="J2731" s="14" t="str">
        <f t="shared" si="254"/>
        <v/>
      </c>
      <c r="K2731" s="18" t="str">
        <f t="shared" si="255"/>
        <v/>
      </c>
      <c r="L2731" s="18" t="str">
        <f t="shared" si="256"/>
        <v/>
      </c>
      <c r="M2731" s="17" t="str">
        <f t="shared" si="257"/>
        <v>✔</v>
      </c>
    </row>
    <row r="2732" spans="1:13" ht="14.25" customHeight="1" x14ac:dyDescent="0.15">
      <c r="A2732" s="24" t="s">
        <v>3532</v>
      </c>
      <c r="B2732" s="24" t="s">
        <v>2991</v>
      </c>
      <c r="C2732" s="23" t="s">
        <v>3531</v>
      </c>
      <c r="D2732" s="22"/>
      <c r="E2732" s="91">
        <v>630</v>
      </c>
      <c r="F2732" s="21">
        <v>63</v>
      </c>
      <c r="G2732" s="20"/>
      <c r="H2732" s="14" t="str">
        <f t="shared" si="252"/>
        <v/>
      </c>
      <c r="I2732" s="19">
        <f t="shared" si="253"/>
        <v>39690</v>
      </c>
      <c r="J2732" s="14" t="str">
        <f t="shared" si="254"/>
        <v/>
      </c>
      <c r="K2732" s="18" t="str">
        <f t="shared" si="255"/>
        <v/>
      </c>
      <c r="L2732" s="18" t="str">
        <f t="shared" si="256"/>
        <v/>
      </c>
      <c r="M2732" s="17" t="str">
        <f t="shared" si="257"/>
        <v>✔</v>
      </c>
    </row>
    <row r="2733" spans="1:13" ht="14.25" customHeight="1" x14ac:dyDescent="0.15">
      <c r="A2733" s="24" t="s">
        <v>3530</v>
      </c>
      <c r="B2733" s="24" t="s">
        <v>2991</v>
      </c>
      <c r="C2733" s="23" t="s">
        <v>3529</v>
      </c>
      <c r="D2733" s="22"/>
      <c r="E2733" s="91">
        <v>550</v>
      </c>
      <c r="F2733" s="21">
        <v>58</v>
      </c>
      <c r="G2733" s="20"/>
      <c r="H2733" s="14" t="str">
        <f t="shared" si="252"/>
        <v/>
      </c>
      <c r="I2733" s="19">
        <f t="shared" si="253"/>
        <v>31900</v>
      </c>
      <c r="J2733" s="14" t="str">
        <f t="shared" si="254"/>
        <v/>
      </c>
      <c r="K2733" s="18" t="str">
        <f t="shared" si="255"/>
        <v/>
      </c>
      <c r="L2733" s="18" t="str">
        <f t="shared" si="256"/>
        <v/>
      </c>
      <c r="M2733" s="17" t="str">
        <f t="shared" si="257"/>
        <v>✔</v>
      </c>
    </row>
    <row r="2734" spans="1:13" ht="14.25" customHeight="1" x14ac:dyDescent="0.15">
      <c r="A2734" s="24" t="s">
        <v>3528</v>
      </c>
      <c r="B2734" s="24" t="s">
        <v>2991</v>
      </c>
      <c r="C2734" s="23" t="s">
        <v>3527</v>
      </c>
      <c r="D2734" s="22"/>
      <c r="E2734" s="91">
        <v>630</v>
      </c>
      <c r="F2734" s="21">
        <v>89</v>
      </c>
      <c r="G2734" s="20"/>
      <c r="H2734" s="14" t="str">
        <f t="shared" si="252"/>
        <v/>
      </c>
      <c r="I2734" s="19">
        <f t="shared" si="253"/>
        <v>56070</v>
      </c>
      <c r="J2734" s="14" t="str">
        <f t="shared" si="254"/>
        <v/>
      </c>
      <c r="K2734" s="18" t="str">
        <f t="shared" si="255"/>
        <v/>
      </c>
      <c r="L2734" s="18" t="str">
        <f t="shared" si="256"/>
        <v/>
      </c>
      <c r="M2734" s="17" t="str">
        <f t="shared" si="257"/>
        <v>✔</v>
      </c>
    </row>
    <row r="2735" spans="1:13" ht="14.25" customHeight="1" x14ac:dyDescent="0.15">
      <c r="A2735" s="24" t="s">
        <v>3526</v>
      </c>
      <c r="B2735" s="24" t="s">
        <v>2991</v>
      </c>
      <c r="C2735" s="23" t="s">
        <v>3525</v>
      </c>
      <c r="D2735" s="22"/>
      <c r="E2735" s="91">
        <v>1080</v>
      </c>
      <c r="F2735" s="21">
        <v>87</v>
      </c>
      <c r="G2735" s="20"/>
      <c r="H2735" s="14" t="str">
        <f t="shared" si="252"/>
        <v/>
      </c>
      <c r="I2735" s="19">
        <f t="shared" si="253"/>
        <v>93960</v>
      </c>
      <c r="J2735" s="14" t="str">
        <f t="shared" si="254"/>
        <v/>
      </c>
      <c r="K2735" s="18" t="str">
        <f t="shared" si="255"/>
        <v/>
      </c>
      <c r="L2735" s="18" t="str">
        <f t="shared" si="256"/>
        <v/>
      </c>
      <c r="M2735" s="17" t="str">
        <f t="shared" si="257"/>
        <v>✔</v>
      </c>
    </row>
    <row r="2736" spans="1:13" ht="14.25" customHeight="1" x14ac:dyDescent="0.15">
      <c r="A2736" s="24" t="s">
        <v>3524</v>
      </c>
      <c r="B2736" s="24" t="s">
        <v>2991</v>
      </c>
      <c r="C2736" s="23" t="s">
        <v>3523</v>
      </c>
      <c r="D2736" s="22"/>
      <c r="E2736" s="91">
        <v>1080</v>
      </c>
      <c r="F2736" s="21">
        <v>1049</v>
      </c>
      <c r="G2736" s="20"/>
      <c r="H2736" s="14" t="str">
        <f t="shared" si="252"/>
        <v/>
      </c>
      <c r="I2736" s="19">
        <f t="shared" si="253"/>
        <v>1132920</v>
      </c>
      <c r="J2736" s="14" t="str">
        <f t="shared" si="254"/>
        <v/>
      </c>
      <c r="K2736" s="18" t="str">
        <f t="shared" si="255"/>
        <v/>
      </c>
      <c r="L2736" s="18" t="str">
        <f t="shared" si="256"/>
        <v/>
      </c>
      <c r="M2736" s="17" t="str">
        <f t="shared" si="257"/>
        <v>✔</v>
      </c>
    </row>
    <row r="2737" spans="1:13" ht="14.25" customHeight="1" x14ac:dyDescent="0.15">
      <c r="A2737" s="24" t="s">
        <v>3522</v>
      </c>
      <c r="B2737" s="24" t="s">
        <v>2991</v>
      </c>
      <c r="C2737" s="23" t="s">
        <v>3521</v>
      </c>
      <c r="D2737" s="22"/>
      <c r="E2737" s="91">
        <v>10800</v>
      </c>
      <c r="F2737" s="21">
        <v>27</v>
      </c>
      <c r="G2737" s="20"/>
      <c r="H2737" s="14" t="str">
        <f t="shared" si="252"/>
        <v/>
      </c>
      <c r="I2737" s="19">
        <f t="shared" si="253"/>
        <v>291600</v>
      </c>
      <c r="J2737" s="14" t="str">
        <f t="shared" si="254"/>
        <v/>
      </c>
      <c r="K2737" s="18" t="str">
        <f t="shared" si="255"/>
        <v/>
      </c>
      <c r="L2737" s="18" t="str">
        <f t="shared" si="256"/>
        <v/>
      </c>
      <c r="M2737" s="17" t="str">
        <f t="shared" si="257"/>
        <v>✔</v>
      </c>
    </row>
    <row r="2738" spans="1:13" ht="14.25" customHeight="1" x14ac:dyDescent="0.15">
      <c r="A2738" s="24" t="s">
        <v>3520</v>
      </c>
      <c r="B2738" s="24" t="s">
        <v>2991</v>
      </c>
      <c r="C2738" s="23" t="s">
        <v>3519</v>
      </c>
      <c r="D2738" s="22"/>
      <c r="E2738" s="91">
        <v>10800</v>
      </c>
      <c r="F2738" s="21">
        <v>5</v>
      </c>
      <c r="G2738" s="20"/>
      <c r="H2738" s="14" t="str">
        <f t="shared" si="252"/>
        <v/>
      </c>
      <c r="I2738" s="19">
        <f t="shared" si="253"/>
        <v>54000</v>
      </c>
      <c r="J2738" s="14" t="str">
        <f t="shared" si="254"/>
        <v/>
      </c>
      <c r="K2738" s="18" t="str">
        <f t="shared" si="255"/>
        <v/>
      </c>
      <c r="L2738" s="18" t="str">
        <f t="shared" si="256"/>
        <v/>
      </c>
      <c r="M2738" s="17" t="str">
        <f t="shared" si="257"/>
        <v>✔</v>
      </c>
    </row>
    <row r="2739" spans="1:13" ht="14.25" customHeight="1" x14ac:dyDescent="0.15">
      <c r="A2739" s="24" t="s">
        <v>3518</v>
      </c>
      <c r="B2739" s="24" t="s">
        <v>2991</v>
      </c>
      <c r="C2739" s="23" t="s">
        <v>3517</v>
      </c>
      <c r="D2739" s="22"/>
      <c r="E2739" s="91">
        <v>1080</v>
      </c>
      <c r="F2739" s="21">
        <v>3</v>
      </c>
      <c r="G2739" s="20"/>
      <c r="H2739" s="14" t="str">
        <f t="shared" si="252"/>
        <v/>
      </c>
      <c r="I2739" s="19">
        <f t="shared" si="253"/>
        <v>3240</v>
      </c>
      <c r="J2739" s="14" t="str">
        <f t="shared" si="254"/>
        <v/>
      </c>
      <c r="K2739" s="18" t="str">
        <f t="shared" si="255"/>
        <v/>
      </c>
      <c r="L2739" s="18" t="str">
        <f t="shared" si="256"/>
        <v/>
      </c>
      <c r="M2739" s="17" t="str">
        <f t="shared" si="257"/>
        <v>✔</v>
      </c>
    </row>
    <row r="2740" spans="1:13" ht="14.25" customHeight="1" x14ac:dyDescent="0.15">
      <c r="A2740" s="24" t="s">
        <v>3516</v>
      </c>
      <c r="B2740" s="24" t="s">
        <v>2991</v>
      </c>
      <c r="C2740" s="23" t="s">
        <v>3515</v>
      </c>
      <c r="D2740" s="22"/>
      <c r="E2740" s="91">
        <v>1080</v>
      </c>
      <c r="F2740" s="21">
        <v>10</v>
      </c>
      <c r="G2740" s="20"/>
      <c r="H2740" s="14" t="str">
        <f t="shared" si="252"/>
        <v/>
      </c>
      <c r="I2740" s="19">
        <f t="shared" si="253"/>
        <v>10800</v>
      </c>
      <c r="J2740" s="14" t="str">
        <f t="shared" si="254"/>
        <v/>
      </c>
      <c r="K2740" s="18" t="str">
        <f t="shared" si="255"/>
        <v/>
      </c>
      <c r="L2740" s="18" t="str">
        <f t="shared" si="256"/>
        <v/>
      </c>
      <c r="M2740" s="17" t="str">
        <f t="shared" si="257"/>
        <v>✔</v>
      </c>
    </row>
    <row r="2741" spans="1:13" ht="14.25" customHeight="1" x14ac:dyDescent="0.15">
      <c r="A2741" s="24" t="s">
        <v>3514</v>
      </c>
      <c r="B2741" s="24" t="s">
        <v>2991</v>
      </c>
      <c r="C2741" s="23" t="s">
        <v>3513</v>
      </c>
      <c r="D2741" s="22"/>
      <c r="E2741" s="91">
        <v>1080</v>
      </c>
      <c r="F2741" s="21">
        <v>96</v>
      </c>
      <c r="G2741" s="20"/>
      <c r="H2741" s="14" t="str">
        <f t="shared" si="252"/>
        <v/>
      </c>
      <c r="I2741" s="19">
        <f t="shared" si="253"/>
        <v>103680</v>
      </c>
      <c r="J2741" s="14" t="str">
        <f t="shared" si="254"/>
        <v/>
      </c>
      <c r="K2741" s="18" t="str">
        <f t="shared" si="255"/>
        <v/>
      </c>
      <c r="L2741" s="18" t="str">
        <f t="shared" si="256"/>
        <v/>
      </c>
      <c r="M2741" s="17" t="str">
        <f t="shared" si="257"/>
        <v>✔</v>
      </c>
    </row>
    <row r="2742" spans="1:13" ht="14.25" customHeight="1" x14ac:dyDescent="0.15">
      <c r="A2742" s="24" t="s">
        <v>3512</v>
      </c>
      <c r="B2742" s="24" t="s">
        <v>2991</v>
      </c>
      <c r="C2742" s="23" t="s">
        <v>3511</v>
      </c>
      <c r="D2742" s="22"/>
      <c r="E2742" s="91">
        <v>1080</v>
      </c>
      <c r="F2742" s="21">
        <v>17</v>
      </c>
      <c r="G2742" s="20"/>
      <c r="H2742" s="14" t="str">
        <f t="shared" si="252"/>
        <v/>
      </c>
      <c r="I2742" s="19">
        <f t="shared" si="253"/>
        <v>18360</v>
      </c>
      <c r="J2742" s="14" t="str">
        <f t="shared" si="254"/>
        <v/>
      </c>
      <c r="K2742" s="18" t="str">
        <f t="shared" si="255"/>
        <v/>
      </c>
      <c r="L2742" s="18" t="str">
        <f t="shared" si="256"/>
        <v/>
      </c>
      <c r="M2742" s="17" t="str">
        <f t="shared" si="257"/>
        <v>✔</v>
      </c>
    </row>
    <row r="2743" spans="1:13" ht="14.25" customHeight="1" x14ac:dyDescent="0.15">
      <c r="A2743" s="24" t="s">
        <v>3510</v>
      </c>
      <c r="B2743" s="24" t="s">
        <v>2991</v>
      </c>
      <c r="C2743" s="23" t="s">
        <v>3509</v>
      </c>
      <c r="D2743" s="22"/>
      <c r="E2743" s="91">
        <v>1080</v>
      </c>
      <c r="F2743" s="21">
        <v>3</v>
      </c>
      <c r="G2743" s="20"/>
      <c r="H2743" s="14" t="str">
        <f t="shared" si="252"/>
        <v/>
      </c>
      <c r="I2743" s="19">
        <f t="shared" si="253"/>
        <v>3240</v>
      </c>
      <c r="J2743" s="14" t="str">
        <f t="shared" si="254"/>
        <v/>
      </c>
      <c r="K2743" s="18" t="str">
        <f t="shared" si="255"/>
        <v/>
      </c>
      <c r="L2743" s="18" t="str">
        <f t="shared" si="256"/>
        <v/>
      </c>
      <c r="M2743" s="17" t="str">
        <f t="shared" si="257"/>
        <v>✔</v>
      </c>
    </row>
    <row r="2744" spans="1:13" ht="14.25" customHeight="1" x14ac:dyDescent="0.15">
      <c r="A2744" s="24" t="s">
        <v>3508</v>
      </c>
      <c r="B2744" s="24" t="s">
        <v>2991</v>
      </c>
      <c r="C2744" s="23" t="s">
        <v>3507</v>
      </c>
      <c r="D2744" s="22"/>
      <c r="E2744" s="91">
        <v>790</v>
      </c>
      <c r="F2744" s="21">
        <v>12</v>
      </c>
      <c r="G2744" s="20"/>
      <c r="H2744" s="14" t="str">
        <f t="shared" si="252"/>
        <v/>
      </c>
      <c r="I2744" s="19">
        <f t="shared" si="253"/>
        <v>9480</v>
      </c>
      <c r="J2744" s="14" t="str">
        <f t="shared" si="254"/>
        <v/>
      </c>
      <c r="K2744" s="18" t="str">
        <f t="shared" si="255"/>
        <v/>
      </c>
      <c r="L2744" s="18" t="str">
        <f t="shared" si="256"/>
        <v/>
      </c>
      <c r="M2744" s="17" t="str">
        <f t="shared" si="257"/>
        <v>✔</v>
      </c>
    </row>
    <row r="2745" spans="1:13" ht="14.25" customHeight="1" x14ac:dyDescent="0.15">
      <c r="A2745" s="24" t="s">
        <v>3506</v>
      </c>
      <c r="B2745" s="24" t="s">
        <v>2991</v>
      </c>
      <c r="C2745" s="23" t="s">
        <v>3505</v>
      </c>
      <c r="D2745" s="22"/>
      <c r="E2745" s="91">
        <v>1060</v>
      </c>
      <c r="F2745" s="21">
        <v>39</v>
      </c>
      <c r="G2745" s="20"/>
      <c r="H2745" s="14" t="str">
        <f t="shared" si="252"/>
        <v/>
      </c>
      <c r="I2745" s="19">
        <f t="shared" si="253"/>
        <v>41340</v>
      </c>
      <c r="J2745" s="14" t="str">
        <f t="shared" si="254"/>
        <v/>
      </c>
      <c r="K2745" s="18" t="str">
        <f t="shared" si="255"/>
        <v/>
      </c>
      <c r="L2745" s="18" t="str">
        <f t="shared" si="256"/>
        <v/>
      </c>
      <c r="M2745" s="17" t="str">
        <f t="shared" si="257"/>
        <v>✔</v>
      </c>
    </row>
    <row r="2746" spans="1:13" ht="14.25" customHeight="1" x14ac:dyDescent="0.15">
      <c r="A2746" s="24" t="s">
        <v>3504</v>
      </c>
      <c r="B2746" s="24" t="s">
        <v>2991</v>
      </c>
      <c r="C2746" s="23" t="s">
        <v>3503</v>
      </c>
      <c r="D2746" s="22"/>
      <c r="E2746" s="91">
        <v>2800</v>
      </c>
      <c r="F2746" s="21">
        <v>51</v>
      </c>
      <c r="G2746" s="20"/>
      <c r="H2746" s="14" t="str">
        <f t="shared" si="252"/>
        <v/>
      </c>
      <c r="I2746" s="19">
        <f t="shared" si="253"/>
        <v>142800</v>
      </c>
      <c r="J2746" s="14" t="str">
        <f t="shared" si="254"/>
        <v/>
      </c>
      <c r="K2746" s="18" t="str">
        <f t="shared" si="255"/>
        <v/>
      </c>
      <c r="L2746" s="18" t="str">
        <f t="shared" si="256"/>
        <v/>
      </c>
      <c r="M2746" s="17" t="str">
        <f t="shared" si="257"/>
        <v>✔</v>
      </c>
    </row>
    <row r="2747" spans="1:13" ht="14.25" customHeight="1" x14ac:dyDescent="0.15">
      <c r="A2747" s="24" t="s">
        <v>3502</v>
      </c>
      <c r="B2747" s="24" t="s">
        <v>2991</v>
      </c>
      <c r="C2747" s="23" t="s">
        <v>3501</v>
      </c>
      <c r="D2747" s="22"/>
      <c r="E2747" s="91">
        <v>1430</v>
      </c>
      <c r="F2747" s="21">
        <v>200</v>
      </c>
      <c r="G2747" s="20"/>
      <c r="H2747" s="14" t="str">
        <f t="shared" si="252"/>
        <v/>
      </c>
      <c r="I2747" s="19">
        <f t="shared" si="253"/>
        <v>286000</v>
      </c>
      <c r="J2747" s="14" t="str">
        <f t="shared" si="254"/>
        <v/>
      </c>
      <c r="K2747" s="18" t="str">
        <f t="shared" si="255"/>
        <v/>
      </c>
      <c r="L2747" s="18" t="str">
        <f t="shared" si="256"/>
        <v/>
      </c>
      <c r="M2747" s="17" t="str">
        <f t="shared" si="257"/>
        <v>✔</v>
      </c>
    </row>
    <row r="2748" spans="1:13" ht="14.25" customHeight="1" x14ac:dyDescent="0.15">
      <c r="A2748" s="24" t="s">
        <v>3500</v>
      </c>
      <c r="B2748" s="24" t="s">
        <v>2991</v>
      </c>
      <c r="C2748" s="23" t="s">
        <v>3499</v>
      </c>
      <c r="D2748" s="22"/>
      <c r="E2748" s="91">
        <v>550</v>
      </c>
      <c r="F2748" s="21">
        <v>192</v>
      </c>
      <c r="G2748" s="20"/>
      <c r="H2748" s="14" t="str">
        <f t="shared" si="252"/>
        <v/>
      </c>
      <c r="I2748" s="19">
        <f t="shared" si="253"/>
        <v>105600</v>
      </c>
      <c r="J2748" s="14" t="str">
        <f t="shared" si="254"/>
        <v/>
      </c>
      <c r="K2748" s="18" t="str">
        <f t="shared" si="255"/>
        <v/>
      </c>
      <c r="L2748" s="18" t="str">
        <f t="shared" si="256"/>
        <v/>
      </c>
      <c r="M2748" s="17" t="str">
        <f t="shared" si="257"/>
        <v>✔</v>
      </c>
    </row>
    <row r="2749" spans="1:13" ht="14.25" customHeight="1" x14ac:dyDescent="0.15">
      <c r="A2749" s="24" t="s">
        <v>3498</v>
      </c>
      <c r="B2749" s="24" t="s">
        <v>2991</v>
      </c>
      <c r="C2749" s="23" t="s">
        <v>3497</v>
      </c>
      <c r="D2749" s="22"/>
      <c r="E2749" s="91">
        <v>5500</v>
      </c>
      <c r="F2749" s="21">
        <v>77</v>
      </c>
      <c r="G2749" s="20"/>
      <c r="H2749" s="14" t="str">
        <f t="shared" si="252"/>
        <v/>
      </c>
      <c r="I2749" s="19">
        <f t="shared" si="253"/>
        <v>423500</v>
      </c>
      <c r="J2749" s="14" t="str">
        <f t="shared" si="254"/>
        <v/>
      </c>
      <c r="K2749" s="18" t="str">
        <f t="shared" si="255"/>
        <v/>
      </c>
      <c r="L2749" s="18" t="str">
        <f t="shared" si="256"/>
        <v/>
      </c>
      <c r="M2749" s="17" t="str">
        <f t="shared" si="257"/>
        <v>✔</v>
      </c>
    </row>
    <row r="2750" spans="1:13" ht="14.25" customHeight="1" x14ac:dyDescent="0.15">
      <c r="A2750" s="24" t="s">
        <v>3496</v>
      </c>
      <c r="B2750" s="24" t="s">
        <v>2991</v>
      </c>
      <c r="C2750" s="23" t="s">
        <v>3495</v>
      </c>
      <c r="D2750" s="22"/>
      <c r="E2750" s="91">
        <v>5500</v>
      </c>
      <c r="F2750" s="21">
        <v>8</v>
      </c>
      <c r="G2750" s="20"/>
      <c r="H2750" s="14" t="str">
        <f t="shared" si="252"/>
        <v/>
      </c>
      <c r="I2750" s="19">
        <f t="shared" si="253"/>
        <v>44000</v>
      </c>
      <c r="J2750" s="14" t="str">
        <f t="shared" si="254"/>
        <v/>
      </c>
      <c r="K2750" s="18" t="str">
        <f t="shared" si="255"/>
        <v/>
      </c>
      <c r="L2750" s="18" t="str">
        <f t="shared" si="256"/>
        <v/>
      </c>
      <c r="M2750" s="17" t="str">
        <f t="shared" si="257"/>
        <v>✔</v>
      </c>
    </row>
    <row r="2751" spans="1:13" ht="14.25" customHeight="1" x14ac:dyDescent="0.15">
      <c r="A2751" s="24" t="s">
        <v>3494</v>
      </c>
      <c r="B2751" s="24" t="s">
        <v>2991</v>
      </c>
      <c r="C2751" s="23" t="s">
        <v>3493</v>
      </c>
      <c r="D2751" s="22"/>
      <c r="E2751" s="91">
        <v>1080</v>
      </c>
      <c r="F2751" s="21">
        <v>12</v>
      </c>
      <c r="G2751" s="20"/>
      <c r="H2751" s="14" t="str">
        <f t="shared" si="252"/>
        <v/>
      </c>
      <c r="I2751" s="19">
        <f t="shared" si="253"/>
        <v>12960</v>
      </c>
      <c r="J2751" s="14" t="str">
        <f t="shared" si="254"/>
        <v/>
      </c>
      <c r="K2751" s="18" t="str">
        <f t="shared" si="255"/>
        <v/>
      </c>
      <c r="L2751" s="18" t="str">
        <f t="shared" si="256"/>
        <v/>
      </c>
      <c r="M2751" s="17" t="str">
        <f t="shared" si="257"/>
        <v>✔</v>
      </c>
    </row>
    <row r="2752" spans="1:13" ht="14.25" customHeight="1" x14ac:dyDescent="0.15">
      <c r="A2752" s="24" t="s">
        <v>3492</v>
      </c>
      <c r="B2752" s="24" t="s">
        <v>2991</v>
      </c>
      <c r="C2752" s="23" t="s">
        <v>3491</v>
      </c>
      <c r="D2752" s="22"/>
      <c r="E2752" s="91">
        <v>1080</v>
      </c>
      <c r="F2752" s="21">
        <v>10</v>
      </c>
      <c r="G2752" s="20"/>
      <c r="H2752" s="14" t="str">
        <f t="shared" si="252"/>
        <v/>
      </c>
      <c r="I2752" s="19">
        <f t="shared" si="253"/>
        <v>10800</v>
      </c>
      <c r="J2752" s="14" t="str">
        <f t="shared" si="254"/>
        <v/>
      </c>
      <c r="K2752" s="18" t="str">
        <f t="shared" si="255"/>
        <v/>
      </c>
      <c r="L2752" s="18" t="str">
        <f t="shared" si="256"/>
        <v/>
      </c>
      <c r="M2752" s="17" t="str">
        <f t="shared" si="257"/>
        <v>✔</v>
      </c>
    </row>
    <row r="2753" spans="1:13" ht="14.25" customHeight="1" x14ac:dyDescent="0.15">
      <c r="A2753" s="24" t="s">
        <v>3490</v>
      </c>
      <c r="B2753" s="24" t="s">
        <v>2991</v>
      </c>
      <c r="C2753" s="23" t="s">
        <v>3489</v>
      </c>
      <c r="D2753" s="22"/>
      <c r="E2753" s="91">
        <v>2960</v>
      </c>
      <c r="F2753" s="21">
        <v>3</v>
      </c>
      <c r="G2753" s="20"/>
      <c r="H2753" s="14" t="str">
        <f t="shared" si="252"/>
        <v/>
      </c>
      <c r="I2753" s="19">
        <f t="shared" si="253"/>
        <v>8880</v>
      </c>
      <c r="J2753" s="14" t="str">
        <f t="shared" si="254"/>
        <v/>
      </c>
      <c r="K2753" s="18" t="str">
        <f t="shared" si="255"/>
        <v/>
      </c>
      <c r="L2753" s="18" t="str">
        <f t="shared" si="256"/>
        <v/>
      </c>
      <c r="M2753" s="17" t="str">
        <f t="shared" si="257"/>
        <v>✔</v>
      </c>
    </row>
    <row r="2754" spans="1:13" ht="14.25" customHeight="1" x14ac:dyDescent="0.15">
      <c r="A2754" s="24" t="s">
        <v>3488</v>
      </c>
      <c r="B2754" s="24" t="s">
        <v>2991</v>
      </c>
      <c r="C2754" s="23" t="s">
        <v>3487</v>
      </c>
      <c r="D2754" s="22"/>
      <c r="E2754" s="91">
        <v>630</v>
      </c>
      <c r="F2754" s="21">
        <v>353</v>
      </c>
      <c r="G2754" s="20"/>
      <c r="H2754" s="14" t="str">
        <f t="shared" si="252"/>
        <v/>
      </c>
      <c r="I2754" s="19">
        <f t="shared" si="253"/>
        <v>222390</v>
      </c>
      <c r="J2754" s="14" t="str">
        <f t="shared" si="254"/>
        <v/>
      </c>
      <c r="K2754" s="18" t="str">
        <f t="shared" si="255"/>
        <v/>
      </c>
      <c r="L2754" s="18" t="str">
        <f t="shared" si="256"/>
        <v/>
      </c>
      <c r="M2754" s="17" t="str">
        <f t="shared" si="257"/>
        <v>✔</v>
      </c>
    </row>
    <row r="2755" spans="1:13" ht="14.25" customHeight="1" x14ac:dyDescent="0.15">
      <c r="A2755" s="24" t="s">
        <v>3486</v>
      </c>
      <c r="B2755" s="24" t="s">
        <v>2991</v>
      </c>
      <c r="C2755" s="23" t="s">
        <v>3485</v>
      </c>
      <c r="D2755" s="22"/>
      <c r="E2755" s="91">
        <v>6300</v>
      </c>
      <c r="F2755" s="21">
        <v>3</v>
      </c>
      <c r="G2755" s="20"/>
      <c r="H2755" s="14" t="str">
        <f t="shared" si="252"/>
        <v/>
      </c>
      <c r="I2755" s="19">
        <f t="shared" si="253"/>
        <v>18900</v>
      </c>
      <c r="J2755" s="14" t="str">
        <f t="shared" si="254"/>
        <v/>
      </c>
      <c r="K2755" s="18" t="str">
        <f t="shared" si="255"/>
        <v/>
      </c>
      <c r="L2755" s="18" t="str">
        <f t="shared" si="256"/>
        <v/>
      </c>
      <c r="M2755" s="17" t="str">
        <f t="shared" si="257"/>
        <v>✔</v>
      </c>
    </row>
    <row r="2756" spans="1:13" ht="14.25" customHeight="1" x14ac:dyDescent="0.15">
      <c r="A2756" s="24" t="s">
        <v>3484</v>
      </c>
      <c r="B2756" s="24" t="s">
        <v>2991</v>
      </c>
      <c r="C2756" s="23" t="s">
        <v>3483</v>
      </c>
      <c r="D2756" s="22"/>
      <c r="E2756" s="91">
        <v>630</v>
      </c>
      <c r="F2756" s="21">
        <v>56</v>
      </c>
      <c r="G2756" s="20"/>
      <c r="H2756" s="14" t="str">
        <f t="shared" si="252"/>
        <v/>
      </c>
      <c r="I2756" s="19">
        <f t="shared" si="253"/>
        <v>35280</v>
      </c>
      <c r="J2756" s="14" t="str">
        <f t="shared" si="254"/>
        <v/>
      </c>
      <c r="K2756" s="18" t="str">
        <f t="shared" si="255"/>
        <v/>
      </c>
      <c r="L2756" s="18" t="str">
        <f t="shared" si="256"/>
        <v/>
      </c>
      <c r="M2756" s="17" t="str">
        <f t="shared" si="257"/>
        <v>✔</v>
      </c>
    </row>
    <row r="2757" spans="1:13" ht="14.25" customHeight="1" x14ac:dyDescent="0.15">
      <c r="A2757" s="24" t="s">
        <v>3482</v>
      </c>
      <c r="B2757" s="24" t="s">
        <v>2991</v>
      </c>
      <c r="C2757" s="23" t="s">
        <v>3481</v>
      </c>
      <c r="D2757" s="22"/>
      <c r="E2757" s="91">
        <v>1080</v>
      </c>
      <c r="F2757" s="21">
        <v>39</v>
      </c>
      <c r="G2757" s="20"/>
      <c r="H2757" s="14" t="str">
        <f t="shared" si="252"/>
        <v/>
      </c>
      <c r="I2757" s="19">
        <f t="shared" si="253"/>
        <v>42120</v>
      </c>
      <c r="J2757" s="14" t="str">
        <f t="shared" si="254"/>
        <v/>
      </c>
      <c r="K2757" s="18" t="str">
        <f t="shared" si="255"/>
        <v/>
      </c>
      <c r="L2757" s="18" t="str">
        <f t="shared" si="256"/>
        <v/>
      </c>
      <c r="M2757" s="17" t="str">
        <f t="shared" si="257"/>
        <v>✔</v>
      </c>
    </row>
    <row r="2758" spans="1:13" ht="14.25" customHeight="1" x14ac:dyDescent="0.15">
      <c r="A2758" s="24" t="s">
        <v>3480</v>
      </c>
      <c r="B2758" s="24" t="s">
        <v>2991</v>
      </c>
      <c r="C2758" s="23" t="s">
        <v>3479</v>
      </c>
      <c r="D2758" s="22"/>
      <c r="E2758" s="91">
        <v>700</v>
      </c>
      <c r="F2758" s="21">
        <v>3</v>
      </c>
      <c r="G2758" s="20"/>
      <c r="H2758" s="14" t="str">
        <f t="shared" si="252"/>
        <v/>
      </c>
      <c r="I2758" s="19">
        <f t="shared" si="253"/>
        <v>2100</v>
      </c>
      <c r="J2758" s="14" t="str">
        <f t="shared" si="254"/>
        <v/>
      </c>
      <c r="K2758" s="18" t="str">
        <f t="shared" si="255"/>
        <v/>
      </c>
      <c r="L2758" s="18" t="str">
        <f t="shared" si="256"/>
        <v/>
      </c>
      <c r="M2758" s="17" t="str">
        <f t="shared" si="257"/>
        <v>✔</v>
      </c>
    </row>
    <row r="2759" spans="1:13" ht="14.25" customHeight="1" x14ac:dyDescent="0.15">
      <c r="A2759" s="24" t="s">
        <v>3478</v>
      </c>
      <c r="B2759" s="24" t="s">
        <v>2991</v>
      </c>
      <c r="C2759" s="23" t="s">
        <v>3477</v>
      </c>
      <c r="D2759" s="22"/>
      <c r="E2759" s="91">
        <v>1140</v>
      </c>
      <c r="F2759" s="21">
        <v>3</v>
      </c>
      <c r="G2759" s="20"/>
      <c r="H2759" s="14" t="str">
        <f t="shared" si="252"/>
        <v/>
      </c>
      <c r="I2759" s="19">
        <f t="shared" si="253"/>
        <v>3420</v>
      </c>
      <c r="J2759" s="14" t="str">
        <f t="shared" si="254"/>
        <v/>
      </c>
      <c r="K2759" s="18" t="str">
        <f t="shared" si="255"/>
        <v/>
      </c>
      <c r="L2759" s="18" t="str">
        <f t="shared" si="256"/>
        <v/>
      </c>
      <c r="M2759" s="17" t="str">
        <f t="shared" si="257"/>
        <v>✔</v>
      </c>
    </row>
    <row r="2760" spans="1:13" ht="14.25" customHeight="1" x14ac:dyDescent="0.15">
      <c r="A2760" s="24" t="s">
        <v>3476</v>
      </c>
      <c r="B2760" s="24" t="s">
        <v>2991</v>
      </c>
      <c r="C2760" s="23" t="s">
        <v>3475</v>
      </c>
      <c r="D2760" s="22"/>
      <c r="E2760" s="91">
        <v>1710</v>
      </c>
      <c r="F2760" s="21">
        <v>3</v>
      </c>
      <c r="G2760" s="20"/>
      <c r="H2760" s="14" t="str">
        <f t="shared" si="252"/>
        <v/>
      </c>
      <c r="I2760" s="19">
        <f t="shared" si="253"/>
        <v>5130</v>
      </c>
      <c r="J2760" s="14" t="str">
        <f t="shared" si="254"/>
        <v/>
      </c>
      <c r="K2760" s="18" t="str">
        <f t="shared" si="255"/>
        <v/>
      </c>
      <c r="L2760" s="18" t="str">
        <f t="shared" si="256"/>
        <v/>
      </c>
      <c r="M2760" s="17" t="str">
        <f t="shared" si="257"/>
        <v>✔</v>
      </c>
    </row>
    <row r="2761" spans="1:13" ht="14.25" customHeight="1" x14ac:dyDescent="0.15">
      <c r="A2761" s="24" t="s">
        <v>3474</v>
      </c>
      <c r="B2761" s="24" t="s">
        <v>2991</v>
      </c>
      <c r="C2761" s="23" t="s">
        <v>3473</v>
      </c>
      <c r="D2761" s="22"/>
      <c r="E2761" s="91">
        <v>2580</v>
      </c>
      <c r="F2761" s="21">
        <v>56</v>
      </c>
      <c r="G2761" s="20"/>
      <c r="H2761" s="14" t="str">
        <f t="shared" si="252"/>
        <v/>
      </c>
      <c r="I2761" s="19">
        <f t="shared" si="253"/>
        <v>144480</v>
      </c>
      <c r="J2761" s="14" t="str">
        <f t="shared" si="254"/>
        <v/>
      </c>
      <c r="K2761" s="18" t="str">
        <f t="shared" si="255"/>
        <v/>
      </c>
      <c r="L2761" s="18" t="str">
        <f t="shared" si="256"/>
        <v/>
      </c>
      <c r="M2761" s="17" t="str">
        <f t="shared" si="257"/>
        <v>✔</v>
      </c>
    </row>
    <row r="2762" spans="1:13" ht="14.25" customHeight="1" x14ac:dyDescent="0.15">
      <c r="A2762" s="24" t="s">
        <v>3472</v>
      </c>
      <c r="B2762" s="24" t="s">
        <v>2991</v>
      </c>
      <c r="C2762" s="23" t="s">
        <v>3471</v>
      </c>
      <c r="D2762" s="22"/>
      <c r="E2762" s="91">
        <v>2580</v>
      </c>
      <c r="F2762" s="21">
        <v>372</v>
      </c>
      <c r="G2762" s="20"/>
      <c r="H2762" s="14" t="str">
        <f t="shared" si="252"/>
        <v/>
      </c>
      <c r="I2762" s="19">
        <f t="shared" si="253"/>
        <v>959760</v>
      </c>
      <c r="J2762" s="14" t="str">
        <f t="shared" si="254"/>
        <v/>
      </c>
      <c r="K2762" s="18" t="str">
        <f t="shared" si="255"/>
        <v/>
      </c>
      <c r="L2762" s="18" t="str">
        <f t="shared" si="256"/>
        <v/>
      </c>
      <c r="M2762" s="17" t="str">
        <f t="shared" si="257"/>
        <v>✔</v>
      </c>
    </row>
    <row r="2763" spans="1:13" ht="14.25" customHeight="1" x14ac:dyDescent="0.15">
      <c r="A2763" s="24" t="s">
        <v>3470</v>
      </c>
      <c r="B2763" s="24" t="s">
        <v>2991</v>
      </c>
      <c r="C2763" s="23" t="s">
        <v>3469</v>
      </c>
      <c r="D2763" s="22"/>
      <c r="E2763" s="91">
        <v>5160</v>
      </c>
      <c r="F2763" s="21">
        <v>24</v>
      </c>
      <c r="G2763" s="20"/>
      <c r="H2763" s="14" t="str">
        <f t="shared" si="252"/>
        <v/>
      </c>
      <c r="I2763" s="19">
        <f t="shared" si="253"/>
        <v>123840</v>
      </c>
      <c r="J2763" s="14" t="str">
        <f t="shared" si="254"/>
        <v/>
      </c>
      <c r="K2763" s="18" t="str">
        <f t="shared" si="255"/>
        <v/>
      </c>
      <c r="L2763" s="18" t="str">
        <f t="shared" si="256"/>
        <v/>
      </c>
      <c r="M2763" s="17" t="str">
        <f t="shared" si="257"/>
        <v>✔</v>
      </c>
    </row>
    <row r="2764" spans="1:13" ht="14.25" customHeight="1" x14ac:dyDescent="0.15">
      <c r="A2764" s="24" t="s">
        <v>3468</v>
      </c>
      <c r="B2764" s="24" t="s">
        <v>2991</v>
      </c>
      <c r="C2764" s="23" t="s">
        <v>3467</v>
      </c>
      <c r="D2764" s="22"/>
      <c r="E2764" s="91">
        <v>3830</v>
      </c>
      <c r="F2764" s="21">
        <v>36</v>
      </c>
      <c r="G2764" s="20"/>
      <c r="H2764" s="14" t="str">
        <f t="shared" ref="H2764:H2827" si="258">IFERROR(ROUNDDOWN(IF(G2764="","",G2764*1.1),0),"")</f>
        <v/>
      </c>
      <c r="I2764" s="19">
        <f t="shared" ref="I2764:I2827" si="259">IF(F2764="","",F2764*E2764)</f>
        <v>137880</v>
      </c>
      <c r="J2764" s="14" t="str">
        <f t="shared" ref="J2764:J2827" si="260">IF(G2764="","",H2764*F2764)</f>
        <v/>
      </c>
      <c r="K2764" s="18" t="str">
        <f t="shared" ref="K2764:K2827" si="261">IF(G2764="","",1-J2764/I2764/1.1)</f>
        <v/>
      </c>
      <c r="L2764" s="18" t="str">
        <f t="shared" ref="L2764:L2827" si="262">IF(G2764="","",1-J2764/I2764)</f>
        <v/>
      </c>
      <c r="M2764" s="17" t="str">
        <f t="shared" ref="M2764:M2827" si="263">IF(G2764="","✔","")</f>
        <v>✔</v>
      </c>
    </row>
    <row r="2765" spans="1:13" ht="14.25" customHeight="1" x14ac:dyDescent="0.15">
      <c r="A2765" s="24" t="s">
        <v>3466</v>
      </c>
      <c r="B2765" s="24" t="s">
        <v>2991</v>
      </c>
      <c r="C2765" s="23" t="s">
        <v>3465</v>
      </c>
      <c r="D2765" s="22"/>
      <c r="E2765" s="91">
        <v>7660</v>
      </c>
      <c r="F2765" s="21">
        <v>5</v>
      </c>
      <c r="G2765" s="20"/>
      <c r="H2765" s="14" t="str">
        <f t="shared" si="258"/>
        <v/>
      </c>
      <c r="I2765" s="19">
        <f t="shared" si="259"/>
        <v>38300</v>
      </c>
      <c r="J2765" s="14" t="str">
        <f t="shared" si="260"/>
        <v/>
      </c>
      <c r="K2765" s="18" t="str">
        <f t="shared" si="261"/>
        <v/>
      </c>
      <c r="L2765" s="18" t="str">
        <f t="shared" si="262"/>
        <v/>
      </c>
      <c r="M2765" s="17" t="str">
        <f t="shared" si="263"/>
        <v>✔</v>
      </c>
    </row>
    <row r="2766" spans="1:13" ht="14.25" customHeight="1" x14ac:dyDescent="0.15">
      <c r="A2766" s="24" t="s">
        <v>3464</v>
      </c>
      <c r="B2766" s="24" t="s">
        <v>2991</v>
      </c>
      <c r="C2766" s="23" t="s">
        <v>3463</v>
      </c>
      <c r="D2766" s="22"/>
      <c r="E2766" s="91">
        <v>8150</v>
      </c>
      <c r="F2766" s="21">
        <v>305</v>
      </c>
      <c r="G2766" s="20"/>
      <c r="H2766" s="14" t="str">
        <f t="shared" si="258"/>
        <v/>
      </c>
      <c r="I2766" s="19">
        <f t="shared" si="259"/>
        <v>2485750</v>
      </c>
      <c r="J2766" s="14" t="str">
        <f t="shared" si="260"/>
        <v/>
      </c>
      <c r="K2766" s="18" t="str">
        <f t="shared" si="261"/>
        <v/>
      </c>
      <c r="L2766" s="18" t="str">
        <f t="shared" si="262"/>
        <v/>
      </c>
      <c r="M2766" s="17" t="str">
        <f t="shared" si="263"/>
        <v>✔</v>
      </c>
    </row>
    <row r="2767" spans="1:13" ht="14.25" customHeight="1" x14ac:dyDescent="0.15">
      <c r="A2767" s="24" t="s">
        <v>3462</v>
      </c>
      <c r="B2767" s="24" t="s">
        <v>2991</v>
      </c>
      <c r="C2767" s="23" t="s">
        <v>3461</v>
      </c>
      <c r="D2767" s="22"/>
      <c r="E2767" s="91">
        <v>630</v>
      </c>
      <c r="F2767" s="21">
        <v>2192</v>
      </c>
      <c r="G2767" s="20"/>
      <c r="H2767" s="14" t="str">
        <f t="shared" si="258"/>
        <v/>
      </c>
      <c r="I2767" s="19">
        <f t="shared" si="259"/>
        <v>1380960</v>
      </c>
      <c r="J2767" s="14" t="str">
        <f t="shared" si="260"/>
        <v/>
      </c>
      <c r="K2767" s="18" t="str">
        <f t="shared" si="261"/>
        <v/>
      </c>
      <c r="L2767" s="18" t="str">
        <f t="shared" si="262"/>
        <v/>
      </c>
      <c r="M2767" s="17" t="str">
        <f t="shared" si="263"/>
        <v>✔</v>
      </c>
    </row>
    <row r="2768" spans="1:13" ht="14.25" customHeight="1" x14ac:dyDescent="0.15">
      <c r="A2768" s="24" t="s">
        <v>3460</v>
      </c>
      <c r="B2768" s="24" t="s">
        <v>2991</v>
      </c>
      <c r="C2768" s="23" t="s">
        <v>3459</v>
      </c>
      <c r="D2768" s="22"/>
      <c r="E2768" s="91">
        <v>6300</v>
      </c>
      <c r="F2768" s="21">
        <v>68</v>
      </c>
      <c r="G2768" s="20"/>
      <c r="H2768" s="14" t="str">
        <f t="shared" si="258"/>
        <v/>
      </c>
      <c r="I2768" s="19">
        <f t="shared" si="259"/>
        <v>428400</v>
      </c>
      <c r="J2768" s="14" t="str">
        <f t="shared" si="260"/>
        <v/>
      </c>
      <c r="K2768" s="18" t="str">
        <f t="shared" si="261"/>
        <v/>
      </c>
      <c r="L2768" s="18" t="str">
        <f t="shared" si="262"/>
        <v/>
      </c>
      <c r="M2768" s="17" t="str">
        <f t="shared" si="263"/>
        <v>✔</v>
      </c>
    </row>
    <row r="2769" spans="1:13" ht="14.25" customHeight="1" x14ac:dyDescent="0.15">
      <c r="A2769" s="24" t="s">
        <v>3458</v>
      </c>
      <c r="B2769" s="24" t="s">
        <v>2991</v>
      </c>
      <c r="C2769" s="23" t="s">
        <v>3457</v>
      </c>
      <c r="D2769" s="22"/>
      <c r="E2769" s="91">
        <v>6300</v>
      </c>
      <c r="F2769" s="21">
        <v>12</v>
      </c>
      <c r="G2769" s="20"/>
      <c r="H2769" s="14" t="str">
        <f t="shared" si="258"/>
        <v/>
      </c>
      <c r="I2769" s="19">
        <f t="shared" si="259"/>
        <v>75600</v>
      </c>
      <c r="J2769" s="14" t="str">
        <f t="shared" si="260"/>
        <v/>
      </c>
      <c r="K2769" s="18" t="str">
        <f t="shared" si="261"/>
        <v/>
      </c>
      <c r="L2769" s="18" t="str">
        <f t="shared" si="262"/>
        <v/>
      </c>
      <c r="M2769" s="17" t="str">
        <f t="shared" si="263"/>
        <v>✔</v>
      </c>
    </row>
    <row r="2770" spans="1:13" ht="14.25" customHeight="1" x14ac:dyDescent="0.15">
      <c r="A2770" s="24" t="s">
        <v>3456</v>
      </c>
      <c r="B2770" s="24" t="s">
        <v>2991</v>
      </c>
      <c r="C2770" s="23" t="s">
        <v>3455</v>
      </c>
      <c r="D2770" s="22"/>
      <c r="E2770" s="91">
        <v>630</v>
      </c>
      <c r="F2770" s="21">
        <v>423</v>
      </c>
      <c r="G2770" s="20"/>
      <c r="H2770" s="14" t="str">
        <f t="shared" si="258"/>
        <v/>
      </c>
      <c r="I2770" s="19">
        <f t="shared" si="259"/>
        <v>266490</v>
      </c>
      <c r="J2770" s="14" t="str">
        <f t="shared" si="260"/>
        <v/>
      </c>
      <c r="K2770" s="18" t="str">
        <f t="shared" si="261"/>
        <v/>
      </c>
      <c r="L2770" s="18" t="str">
        <f t="shared" si="262"/>
        <v/>
      </c>
      <c r="M2770" s="17" t="str">
        <f t="shared" si="263"/>
        <v>✔</v>
      </c>
    </row>
    <row r="2771" spans="1:13" ht="14.25" customHeight="1" x14ac:dyDescent="0.15">
      <c r="A2771" s="24" t="s">
        <v>3454</v>
      </c>
      <c r="B2771" s="24" t="s">
        <v>2991</v>
      </c>
      <c r="C2771" s="23" t="s">
        <v>3453</v>
      </c>
      <c r="D2771" s="22"/>
      <c r="E2771" s="91">
        <v>1150</v>
      </c>
      <c r="F2771" s="21">
        <v>20</v>
      </c>
      <c r="G2771" s="20"/>
      <c r="H2771" s="14" t="str">
        <f t="shared" si="258"/>
        <v/>
      </c>
      <c r="I2771" s="19">
        <f t="shared" si="259"/>
        <v>23000</v>
      </c>
      <c r="J2771" s="14" t="str">
        <f t="shared" si="260"/>
        <v/>
      </c>
      <c r="K2771" s="18" t="str">
        <f t="shared" si="261"/>
        <v/>
      </c>
      <c r="L2771" s="18" t="str">
        <f t="shared" si="262"/>
        <v/>
      </c>
      <c r="M2771" s="17" t="str">
        <f t="shared" si="263"/>
        <v>✔</v>
      </c>
    </row>
    <row r="2772" spans="1:13" ht="14.25" customHeight="1" x14ac:dyDescent="0.15">
      <c r="A2772" s="24" t="s">
        <v>3452</v>
      </c>
      <c r="B2772" s="24" t="s">
        <v>2991</v>
      </c>
      <c r="C2772" s="23" t="s">
        <v>3451</v>
      </c>
      <c r="D2772" s="22"/>
      <c r="E2772" s="91">
        <v>1080</v>
      </c>
      <c r="F2772" s="21">
        <v>12</v>
      </c>
      <c r="G2772" s="20"/>
      <c r="H2772" s="14" t="str">
        <f t="shared" si="258"/>
        <v/>
      </c>
      <c r="I2772" s="19">
        <f t="shared" si="259"/>
        <v>12960</v>
      </c>
      <c r="J2772" s="14" t="str">
        <f t="shared" si="260"/>
        <v/>
      </c>
      <c r="K2772" s="18" t="str">
        <f t="shared" si="261"/>
        <v/>
      </c>
      <c r="L2772" s="18" t="str">
        <f t="shared" si="262"/>
        <v/>
      </c>
      <c r="M2772" s="17" t="str">
        <f t="shared" si="263"/>
        <v>✔</v>
      </c>
    </row>
    <row r="2773" spans="1:13" ht="14.25" customHeight="1" x14ac:dyDescent="0.15">
      <c r="A2773" s="24" t="s">
        <v>3450</v>
      </c>
      <c r="B2773" s="24" t="s">
        <v>2991</v>
      </c>
      <c r="C2773" s="23" t="s">
        <v>3449</v>
      </c>
      <c r="D2773" s="22"/>
      <c r="E2773" s="91">
        <v>1080</v>
      </c>
      <c r="F2773" s="21">
        <v>15</v>
      </c>
      <c r="G2773" s="20"/>
      <c r="H2773" s="14" t="str">
        <f t="shared" si="258"/>
        <v/>
      </c>
      <c r="I2773" s="19">
        <f t="shared" si="259"/>
        <v>16200</v>
      </c>
      <c r="J2773" s="14" t="str">
        <f t="shared" si="260"/>
        <v/>
      </c>
      <c r="K2773" s="18" t="str">
        <f t="shared" si="261"/>
        <v/>
      </c>
      <c r="L2773" s="18" t="str">
        <f t="shared" si="262"/>
        <v/>
      </c>
      <c r="M2773" s="17" t="str">
        <f t="shared" si="263"/>
        <v>✔</v>
      </c>
    </row>
    <row r="2774" spans="1:13" ht="14.25" customHeight="1" x14ac:dyDescent="0.15">
      <c r="A2774" s="24" t="s">
        <v>3448</v>
      </c>
      <c r="B2774" s="24" t="s">
        <v>2991</v>
      </c>
      <c r="C2774" s="23" t="s">
        <v>3447</v>
      </c>
      <c r="D2774" s="22"/>
      <c r="E2774" s="91">
        <v>630</v>
      </c>
      <c r="F2774" s="21">
        <v>63</v>
      </c>
      <c r="G2774" s="20"/>
      <c r="H2774" s="14" t="str">
        <f t="shared" si="258"/>
        <v/>
      </c>
      <c r="I2774" s="19">
        <f t="shared" si="259"/>
        <v>39690</v>
      </c>
      <c r="J2774" s="14" t="str">
        <f t="shared" si="260"/>
        <v/>
      </c>
      <c r="K2774" s="18" t="str">
        <f t="shared" si="261"/>
        <v/>
      </c>
      <c r="L2774" s="18" t="str">
        <f t="shared" si="262"/>
        <v/>
      </c>
      <c r="M2774" s="17" t="str">
        <f t="shared" si="263"/>
        <v>✔</v>
      </c>
    </row>
    <row r="2775" spans="1:13" ht="14.25" customHeight="1" x14ac:dyDescent="0.15">
      <c r="A2775" s="24" t="s">
        <v>3446</v>
      </c>
      <c r="B2775" s="24" t="s">
        <v>2991</v>
      </c>
      <c r="C2775" s="23" t="s">
        <v>3445</v>
      </c>
      <c r="D2775" s="22"/>
      <c r="E2775" s="91">
        <v>6300</v>
      </c>
      <c r="F2775" s="21">
        <v>24</v>
      </c>
      <c r="G2775" s="20"/>
      <c r="H2775" s="14" t="str">
        <f t="shared" si="258"/>
        <v/>
      </c>
      <c r="I2775" s="19">
        <f t="shared" si="259"/>
        <v>151200</v>
      </c>
      <c r="J2775" s="14" t="str">
        <f t="shared" si="260"/>
        <v/>
      </c>
      <c r="K2775" s="18" t="str">
        <f t="shared" si="261"/>
        <v/>
      </c>
      <c r="L2775" s="18" t="str">
        <f t="shared" si="262"/>
        <v/>
      </c>
      <c r="M2775" s="17" t="str">
        <f t="shared" si="263"/>
        <v>✔</v>
      </c>
    </row>
    <row r="2776" spans="1:13" ht="14.25" customHeight="1" x14ac:dyDescent="0.15">
      <c r="A2776" s="24" t="s">
        <v>3444</v>
      </c>
      <c r="B2776" s="24" t="s">
        <v>2991</v>
      </c>
      <c r="C2776" s="23" t="s">
        <v>3443</v>
      </c>
      <c r="D2776" s="22"/>
      <c r="E2776" s="91">
        <v>740</v>
      </c>
      <c r="F2776" s="21">
        <v>20</v>
      </c>
      <c r="G2776" s="20"/>
      <c r="H2776" s="14" t="str">
        <f t="shared" si="258"/>
        <v/>
      </c>
      <c r="I2776" s="19">
        <f t="shared" si="259"/>
        <v>14800</v>
      </c>
      <c r="J2776" s="14" t="str">
        <f t="shared" si="260"/>
        <v/>
      </c>
      <c r="K2776" s="18" t="str">
        <f t="shared" si="261"/>
        <v/>
      </c>
      <c r="L2776" s="18" t="str">
        <f t="shared" si="262"/>
        <v/>
      </c>
      <c r="M2776" s="17" t="str">
        <f t="shared" si="263"/>
        <v>✔</v>
      </c>
    </row>
    <row r="2777" spans="1:13" ht="14.25" customHeight="1" x14ac:dyDescent="0.15">
      <c r="A2777" s="24" t="s">
        <v>3442</v>
      </c>
      <c r="B2777" s="24" t="s">
        <v>2991</v>
      </c>
      <c r="C2777" s="23" t="s">
        <v>3441</v>
      </c>
      <c r="D2777" s="22"/>
      <c r="E2777" s="91">
        <v>1220</v>
      </c>
      <c r="F2777" s="21">
        <v>120</v>
      </c>
      <c r="G2777" s="20"/>
      <c r="H2777" s="14" t="str">
        <f t="shared" si="258"/>
        <v/>
      </c>
      <c r="I2777" s="19">
        <f t="shared" si="259"/>
        <v>146400</v>
      </c>
      <c r="J2777" s="14" t="str">
        <f t="shared" si="260"/>
        <v/>
      </c>
      <c r="K2777" s="18" t="str">
        <f t="shared" si="261"/>
        <v/>
      </c>
      <c r="L2777" s="18" t="str">
        <f t="shared" si="262"/>
        <v/>
      </c>
      <c r="M2777" s="17" t="str">
        <f t="shared" si="263"/>
        <v>✔</v>
      </c>
    </row>
    <row r="2778" spans="1:13" ht="14.25" customHeight="1" x14ac:dyDescent="0.15">
      <c r="A2778" s="24" t="s">
        <v>3440</v>
      </c>
      <c r="B2778" s="24" t="s">
        <v>2991</v>
      </c>
      <c r="C2778" s="23" t="s">
        <v>3439</v>
      </c>
      <c r="D2778" s="22"/>
      <c r="E2778" s="91">
        <v>6100</v>
      </c>
      <c r="F2778" s="21">
        <v>5</v>
      </c>
      <c r="G2778" s="20"/>
      <c r="H2778" s="14" t="str">
        <f t="shared" si="258"/>
        <v/>
      </c>
      <c r="I2778" s="19">
        <f t="shared" si="259"/>
        <v>30500</v>
      </c>
      <c r="J2778" s="14" t="str">
        <f t="shared" si="260"/>
        <v/>
      </c>
      <c r="K2778" s="18" t="str">
        <f t="shared" si="261"/>
        <v/>
      </c>
      <c r="L2778" s="18" t="str">
        <f t="shared" si="262"/>
        <v/>
      </c>
      <c r="M2778" s="17" t="str">
        <f t="shared" si="263"/>
        <v>✔</v>
      </c>
    </row>
    <row r="2779" spans="1:13" ht="14.25" customHeight="1" x14ac:dyDescent="0.15">
      <c r="A2779" s="24" t="s">
        <v>3438</v>
      </c>
      <c r="B2779" s="24" t="s">
        <v>2991</v>
      </c>
      <c r="C2779" s="23" t="s">
        <v>3437</v>
      </c>
      <c r="D2779" s="22"/>
      <c r="E2779" s="91">
        <v>1630</v>
      </c>
      <c r="F2779" s="21">
        <v>3</v>
      </c>
      <c r="G2779" s="20"/>
      <c r="H2779" s="14" t="str">
        <f t="shared" si="258"/>
        <v/>
      </c>
      <c r="I2779" s="19">
        <f t="shared" si="259"/>
        <v>4890</v>
      </c>
      <c r="J2779" s="14" t="str">
        <f t="shared" si="260"/>
        <v/>
      </c>
      <c r="K2779" s="18" t="str">
        <f t="shared" si="261"/>
        <v/>
      </c>
      <c r="L2779" s="18" t="str">
        <f t="shared" si="262"/>
        <v/>
      </c>
      <c r="M2779" s="17" t="str">
        <f t="shared" si="263"/>
        <v>✔</v>
      </c>
    </row>
    <row r="2780" spans="1:13" ht="14.25" customHeight="1" x14ac:dyDescent="0.15">
      <c r="A2780" s="24" t="s">
        <v>3436</v>
      </c>
      <c r="B2780" s="24" t="s">
        <v>2991</v>
      </c>
      <c r="C2780" s="23" t="s">
        <v>3435</v>
      </c>
      <c r="D2780" s="22"/>
      <c r="E2780" s="91">
        <v>630</v>
      </c>
      <c r="F2780" s="21">
        <v>24</v>
      </c>
      <c r="G2780" s="20"/>
      <c r="H2780" s="14" t="str">
        <f t="shared" si="258"/>
        <v/>
      </c>
      <c r="I2780" s="19">
        <f t="shared" si="259"/>
        <v>15120</v>
      </c>
      <c r="J2780" s="14" t="str">
        <f t="shared" si="260"/>
        <v/>
      </c>
      <c r="K2780" s="18" t="str">
        <f t="shared" si="261"/>
        <v/>
      </c>
      <c r="L2780" s="18" t="str">
        <f t="shared" si="262"/>
        <v/>
      </c>
      <c r="M2780" s="17" t="str">
        <f t="shared" si="263"/>
        <v>✔</v>
      </c>
    </row>
    <row r="2781" spans="1:13" ht="14.25" customHeight="1" x14ac:dyDescent="0.15">
      <c r="A2781" s="24" t="s">
        <v>3434</v>
      </c>
      <c r="B2781" s="24" t="s">
        <v>2991</v>
      </c>
      <c r="C2781" s="23" t="s">
        <v>3433</v>
      </c>
      <c r="D2781" s="22"/>
      <c r="E2781" s="91">
        <v>610</v>
      </c>
      <c r="F2781" s="21">
        <v>310</v>
      </c>
      <c r="G2781" s="20"/>
      <c r="H2781" s="14" t="str">
        <f t="shared" si="258"/>
        <v/>
      </c>
      <c r="I2781" s="19">
        <f t="shared" si="259"/>
        <v>189100</v>
      </c>
      <c r="J2781" s="14" t="str">
        <f t="shared" si="260"/>
        <v/>
      </c>
      <c r="K2781" s="18" t="str">
        <f t="shared" si="261"/>
        <v/>
      </c>
      <c r="L2781" s="18" t="str">
        <f t="shared" si="262"/>
        <v/>
      </c>
      <c r="M2781" s="17" t="str">
        <f t="shared" si="263"/>
        <v>✔</v>
      </c>
    </row>
    <row r="2782" spans="1:13" ht="14.25" customHeight="1" x14ac:dyDescent="0.15">
      <c r="A2782" s="24" t="s">
        <v>3432</v>
      </c>
      <c r="B2782" s="24" t="s">
        <v>2991</v>
      </c>
      <c r="C2782" s="23" t="s">
        <v>3431</v>
      </c>
      <c r="D2782" s="22"/>
      <c r="E2782" s="91">
        <v>630</v>
      </c>
      <c r="F2782" s="21">
        <v>10</v>
      </c>
      <c r="G2782" s="20"/>
      <c r="H2782" s="14" t="str">
        <f t="shared" si="258"/>
        <v/>
      </c>
      <c r="I2782" s="19">
        <f t="shared" si="259"/>
        <v>6300</v>
      </c>
      <c r="J2782" s="14" t="str">
        <f t="shared" si="260"/>
        <v/>
      </c>
      <c r="K2782" s="18" t="str">
        <f t="shared" si="261"/>
        <v/>
      </c>
      <c r="L2782" s="18" t="str">
        <f t="shared" si="262"/>
        <v/>
      </c>
      <c r="M2782" s="17" t="str">
        <f t="shared" si="263"/>
        <v>✔</v>
      </c>
    </row>
    <row r="2783" spans="1:13" ht="14.25" customHeight="1" x14ac:dyDescent="0.15">
      <c r="A2783" s="24" t="s">
        <v>3430</v>
      </c>
      <c r="B2783" s="24" t="s">
        <v>2991</v>
      </c>
      <c r="C2783" s="23" t="s">
        <v>3429</v>
      </c>
      <c r="D2783" s="22"/>
      <c r="E2783" s="91">
        <v>840</v>
      </c>
      <c r="F2783" s="21">
        <v>65</v>
      </c>
      <c r="G2783" s="20"/>
      <c r="H2783" s="14" t="str">
        <f t="shared" si="258"/>
        <v/>
      </c>
      <c r="I2783" s="19">
        <f t="shared" si="259"/>
        <v>54600</v>
      </c>
      <c r="J2783" s="14" t="str">
        <f t="shared" si="260"/>
        <v/>
      </c>
      <c r="K2783" s="18" t="str">
        <f t="shared" si="261"/>
        <v/>
      </c>
      <c r="L2783" s="18" t="str">
        <f t="shared" si="262"/>
        <v/>
      </c>
      <c r="M2783" s="17" t="str">
        <f t="shared" si="263"/>
        <v>✔</v>
      </c>
    </row>
    <row r="2784" spans="1:13" ht="14.25" customHeight="1" x14ac:dyDescent="0.15">
      <c r="A2784" s="24" t="s">
        <v>3428</v>
      </c>
      <c r="B2784" s="24" t="s">
        <v>2991</v>
      </c>
      <c r="C2784" s="23" t="s">
        <v>3427</v>
      </c>
      <c r="D2784" s="22"/>
      <c r="E2784" s="91">
        <v>901.6</v>
      </c>
      <c r="F2784" s="21">
        <v>22</v>
      </c>
      <c r="G2784" s="20"/>
      <c r="H2784" s="14" t="str">
        <f t="shared" si="258"/>
        <v/>
      </c>
      <c r="I2784" s="19">
        <f t="shared" si="259"/>
        <v>19835.2</v>
      </c>
      <c r="J2784" s="14" t="str">
        <f t="shared" si="260"/>
        <v/>
      </c>
      <c r="K2784" s="18" t="str">
        <f t="shared" si="261"/>
        <v/>
      </c>
      <c r="L2784" s="18" t="str">
        <f t="shared" si="262"/>
        <v/>
      </c>
      <c r="M2784" s="17" t="str">
        <f t="shared" si="263"/>
        <v>✔</v>
      </c>
    </row>
    <row r="2785" spans="1:13" ht="14.25" customHeight="1" x14ac:dyDescent="0.15">
      <c r="A2785" s="24" t="s">
        <v>3426</v>
      </c>
      <c r="B2785" s="24" t="s">
        <v>2991</v>
      </c>
      <c r="C2785" s="23" t="s">
        <v>3425</v>
      </c>
      <c r="D2785" s="22"/>
      <c r="E2785" s="91">
        <v>1080</v>
      </c>
      <c r="F2785" s="21">
        <v>77</v>
      </c>
      <c r="G2785" s="20"/>
      <c r="H2785" s="14" t="str">
        <f t="shared" si="258"/>
        <v/>
      </c>
      <c r="I2785" s="19">
        <f t="shared" si="259"/>
        <v>83160</v>
      </c>
      <c r="J2785" s="14" t="str">
        <f t="shared" si="260"/>
        <v/>
      </c>
      <c r="K2785" s="18" t="str">
        <f t="shared" si="261"/>
        <v/>
      </c>
      <c r="L2785" s="18" t="str">
        <f t="shared" si="262"/>
        <v/>
      </c>
      <c r="M2785" s="17" t="str">
        <f t="shared" si="263"/>
        <v>✔</v>
      </c>
    </row>
    <row r="2786" spans="1:13" ht="14.25" customHeight="1" x14ac:dyDescent="0.15">
      <c r="A2786" s="24" t="s">
        <v>3424</v>
      </c>
      <c r="B2786" s="24" t="s">
        <v>2991</v>
      </c>
      <c r="C2786" s="23" t="s">
        <v>3423</v>
      </c>
      <c r="D2786" s="22"/>
      <c r="E2786" s="91">
        <v>630</v>
      </c>
      <c r="F2786" s="21">
        <v>8</v>
      </c>
      <c r="G2786" s="20"/>
      <c r="H2786" s="14" t="str">
        <f t="shared" si="258"/>
        <v/>
      </c>
      <c r="I2786" s="19">
        <f t="shared" si="259"/>
        <v>5040</v>
      </c>
      <c r="J2786" s="14" t="str">
        <f t="shared" si="260"/>
        <v/>
      </c>
      <c r="K2786" s="18" t="str">
        <f t="shared" si="261"/>
        <v/>
      </c>
      <c r="L2786" s="18" t="str">
        <f t="shared" si="262"/>
        <v/>
      </c>
      <c r="M2786" s="17" t="str">
        <f t="shared" si="263"/>
        <v>✔</v>
      </c>
    </row>
    <row r="2787" spans="1:13" ht="14.25" customHeight="1" x14ac:dyDescent="0.15">
      <c r="A2787" s="24" t="s">
        <v>3422</v>
      </c>
      <c r="B2787" s="24" t="s">
        <v>2991</v>
      </c>
      <c r="C2787" s="23" t="s">
        <v>3421</v>
      </c>
      <c r="D2787" s="22"/>
      <c r="E2787" s="91">
        <v>1080</v>
      </c>
      <c r="F2787" s="21">
        <v>123</v>
      </c>
      <c r="G2787" s="20"/>
      <c r="H2787" s="14" t="str">
        <f t="shared" si="258"/>
        <v/>
      </c>
      <c r="I2787" s="19">
        <f t="shared" si="259"/>
        <v>132840</v>
      </c>
      <c r="J2787" s="14" t="str">
        <f t="shared" si="260"/>
        <v/>
      </c>
      <c r="K2787" s="18" t="str">
        <f t="shared" si="261"/>
        <v/>
      </c>
      <c r="L2787" s="18" t="str">
        <f t="shared" si="262"/>
        <v/>
      </c>
      <c r="M2787" s="17" t="str">
        <f t="shared" si="263"/>
        <v>✔</v>
      </c>
    </row>
    <row r="2788" spans="1:13" ht="14.25" customHeight="1" x14ac:dyDescent="0.15">
      <c r="A2788" s="24" t="s">
        <v>3420</v>
      </c>
      <c r="B2788" s="24" t="s">
        <v>2991</v>
      </c>
      <c r="C2788" s="23" t="s">
        <v>3419</v>
      </c>
      <c r="D2788" s="22"/>
      <c r="E2788" s="91">
        <v>1080</v>
      </c>
      <c r="F2788" s="21">
        <v>408</v>
      </c>
      <c r="G2788" s="20"/>
      <c r="H2788" s="14" t="str">
        <f t="shared" si="258"/>
        <v/>
      </c>
      <c r="I2788" s="19">
        <f t="shared" si="259"/>
        <v>440640</v>
      </c>
      <c r="J2788" s="14" t="str">
        <f t="shared" si="260"/>
        <v/>
      </c>
      <c r="K2788" s="18" t="str">
        <f t="shared" si="261"/>
        <v/>
      </c>
      <c r="L2788" s="18" t="str">
        <f t="shared" si="262"/>
        <v/>
      </c>
      <c r="M2788" s="17" t="str">
        <f t="shared" si="263"/>
        <v>✔</v>
      </c>
    </row>
    <row r="2789" spans="1:13" ht="14.25" customHeight="1" x14ac:dyDescent="0.15">
      <c r="A2789" s="24" t="s">
        <v>3418</v>
      </c>
      <c r="B2789" s="24" t="s">
        <v>2991</v>
      </c>
      <c r="C2789" s="23" t="s">
        <v>3417</v>
      </c>
      <c r="D2789" s="22"/>
      <c r="E2789" s="91">
        <v>2160</v>
      </c>
      <c r="F2789" s="21">
        <v>24</v>
      </c>
      <c r="G2789" s="20"/>
      <c r="H2789" s="14" t="str">
        <f t="shared" si="258"/>
        <v/>
      </c>
      <c r="I2789" s="19">
        <f t="shared" si="259"/>
        <v>51840</v>
      </c>
      <c r="J2789" s="14" t="str">
        <f t="shared" si="260"/>
        <v/>
      </c>
      <c r="K2789" s="18" t="str">
        <f t="shared" si="261"/>
        <v/>
      </c>
      <c r="L2789" s="18" t="str">
        <f t="shared" si="262"/>
        <v/>
      </c>
      <c r="M2789" s="17" t="str">
        <f t="shared" si="263"/>
        <v>✔</v>
      </c>
    </row>
    <row r="2790" spans="1:13" ht="14.25" customHeight="1" x14ac:dyDescent="0.15">
      <c r="A2790" s="24" t="s">
        <v>3416</v>
      </c>
      <c r="B2790" s="24" t="s">
        <v>2991</v>
      </c>
      <c r="C2790" s="23" t="s">
        <v>3415</v>
      </c>
      <c r="D2790" s="22"/>
      <c r="E2790" s="91">
        <v>1380</v>
      </c>
      <c r="F2790" s="21">
        <v>15</v>
      </c>
      <c r="G2790" s="20"/>
      <c r="H2790" s="14" t="str">
        <f t="shared" si="258"/>
        <v/>
      </c>
      <c r="I2790" s="19">
        <f t="shared" si="259"/>
        <v>20700</v>
      </c>
      <c r="J2790" s="14" t="str">
        <f t="shared" si="260"/>
        <v/>
      </c>
      <c r="K2790" s="18" t="str">
        <f t="shared" si="261"/>
        <v/>
      </c>
      <c r="L2790" s="18" t="str">
        <f t="shared" si="262"/>
        <v/>
      </c>
      <c r="M2790" s="17" t="str">
        <f t="shared" si="263"/>
        <v>✔</v>
      </c>
    </row>
    <row r="2791" spans="1:13" ht="14.25" customHeight="1" x14ac:dyDescent="0.15">
      <c r="A2791" s="24" t="s">
        <v>3414</v>
      </c>
      <c r="B2791" s="24" t="s">
        <v>2991</v>
      </c>
      <c r="C2791" s="23" t="s">
        <v>3413</v>
      </c>
      <c r="D2791" s="22"/>
      <c r="E2791" s="91">
        <v>1420</v>
      </c>
      <c r="F2791" s="21">
        <v>70</v>
      </c>
      <c r="G2791" s="20"/>
      <c r="H2791" s="14" t="str">
        <f t="shared" si="258"/>
        <v/>
      </c>
      <c r="I2791" s="19">
        <f t="shared" si="259"/>
        <v>99400</v>
      </c>
      <c r="J2791" s="14" t="str">
        <f t="shared" si="260"/>
        <v/>
      </c>
      <c r="K2791" s="18" t="str">
        <f t="shared" si="261"/>
        <v/>
      </c>
      <c r="L2791" s="18" t="str">
        <f t="shared" si="262"/>
        <v/>
      </c>
      <c r="M2791" s="17" t="str">
        <f t="shared" si="263"/>
        <v>✔</v>
      </c>
    </row>
    <row r="2792" spans="1:13" ht="14.25" customHeight="1" x14ac:dyDescent="0.15">
      <c r="A2792" s="24" t="s">
        <v>3412</v>
      </c>
      <c r="B2792" s="24" t="s">
        <v>2991</v>
      </c>
      <c r="C2792" s="23" t="s">
        <v>3411</v>
      </c>
      <c r="D2792" s="22"/>
      <c r="E2792" s="91">
        <v>2840</v>
      </c>
      <c r="F2792" s="21">
        <v>5</v>
      </c>
      <c r="G2792" s="20"/>
      <c r="H2792" s="14" t="str">
        <f t="shared" si="258"/>
        <v/>
      </c>
      <c r="I2792" s="19">
        <f t="shared" si="259"/>
        <v>14200</v>
      </c>
      <c r="J2792" s="14" t="str">
        <f t="shared" si="260"/>
        <v/>
      </c>
      <c r="K2792" s="18" t="str">
        <f t="shared" si="261"/>
        <v/>
      </c>
      <c r="L2792" s="18" t="str">
        <f t="shared" si="262"/>
        <v/>
      </c>
      <c r="M2792" s="17" t="str">
        <f t="shared" si="263"/>
        <v>✔</v>
      </c>
    </row>
    <row r="2793" spans="1:13" ht="14.25" customHeight="1" x14ac:dyDescent="0.15">
      <c r="A2793" s="24" t="s">
        <v>3410</v>
      </c>
      <c r="B2793" s="24" t="s">
        <v>2991</v>
      </c>
      <c r="C2793" s="23" t="s">
        <v>3409</v>
      </c>
      <c r="D2793" s="22"/>
      <c r="E2793" s="91">
        <v>1080</v>
      </c>
      <c r="F2793" s="21">
        <v>202</v>
      </c>
      <c r="G2793" s="20"/>
      <c r="H2793" s="14" t="str">
        <f t="shared" si="258"/>
        <v/>
      </c>
      <c r="I2793" s="19">
        <f t="shared" si="259"/>
        <v>218160</v>
      </c>
      <c r="J2793" s="14" t="str">
        <f t="shared" si="260"/>
        <v/>
      </c>
      <c r="K2793" s="18" t="str">
        <f t="shared" si="261"/>
        <v/>
      </c>
      <c r="L2793" s="18" t="str">
        <f t="shared" si="262"/>
        <v/>
      </c>
      <c r="M2793" s="17" t="str">
        <f t="shared" si="263"/>
        <v>✔</v>
      </c>
    </row>
    <row r="2794" spans="1:13" ht="14.25" customHeight="1" x14ac:dyDescent="0.15">
      <c r="A2794" s="24" t="s">
        <v>3408</v>
      </c>
      <c r="B2794" s="24" t="s">
        <v>2991</v>
      </c>
      <c r="C2794" s="23" t="s">
        <v>3407</v>
      </c>
      <c r="D2794" s="22"/>
      <c r="E2794" s="91">
        <v>2160</v>
      </c>
      <c r="F2794" s="21">
        <v>24</v>
      </c>
      <c r="G2794" s="20"/>
      <c r="H2794" s="14" t="str">
        <f t="shared" si="258"/>
        <v/>
      </c>
      <c r="I2794" s="19">
        <f t="shared" si="259"/>
        <v>51840</v>
      </c>
      <c r="J2794" s="14" t="str">
        <f t="shared" si="260"/>
        <v/>
      </c>
      <c r="K2794" s="18" t="str">
        <f t="shared" si="261"/>
        <v/>
      </c>
      <c r="L2794" s="18" t="str">
        <f t="shared" si="262"/>
        <v/>
      </c>
      <c r="M2794" s="17" t="str">
        <f t="shared" si="263"/>
        <v>✔</v>
      </c>
    </row>
    <row r="2795" spans="1:13" ht="14.25" customHeight="1" x14ac:dyDescent="0.15">
      <c r="A2795" s="24" t="s">
        <v>3406</v>
      </c>
      <c r="B2795" s="24" t="s">
        <v>2991</v>
      </c>
      <c r="C2795" s="23" t="s">
        <v>3405</v>
      </c>
      <c r="D2795" s="22"/>
      <c r="E2795" s="91">
        <v>1420</v>
      </c>
      <c r="F2795" s="21">
        <v>10</v>
      </c>
      <c r="G2795" s="20"/>
      <c r="H2795" s="14" t="str">
        <f t="shared" si="258"/>
        <v/>
      </c>
      <c r="I2795" s="19">
        <f t="shared" si="259"/>
        <v>14200</v>
      </c>
      <c r="J2795" s="14" t="str">
        <f t="shared" si="260"/>
        <v/>
      </c>
      <c r="K2795" s="18" t="str">
        <f t="shared" si="261"/>
        <v/>
      </c>
      <c r="L2795" s="18" t="str">
        <f t="shared" si="262"/>
        <v/>
      </c>
      <c r="M2795" s="17" t="str">
        <f t="shared" si="263"/>
        <v>✔</v>
      </c>
    </row>
    <row r="2796" spans="1:13" ht="14.25" customHeight="1" x14ac:dyDescent="0.15">
      <c r="A2796" s="24" t="s">
        <v>3404</v>
      </c>
      <c r="B2796" s="24" t="s">
        <v>2991</v>
      </c>
      <c r="C2796" s="23" t="s">
        <v>3403</v>
      </c>
      <c r="D2796" s="22"/>
      <c r="E2796" s="91">
        <v>1080</v>
      </c>
      <c r="F2796" s="21">
        <v>5</v>
      </c>
      <c r="G2796" s="20"/>
      <c r="H2796" s="14" t="str">
        <f t="shared" si="258"/>
        <v/>
      </c>
      <c r="I2796" s="19">
        <f t="shared" si="259"/>
        <v>5400</v>
      </c>
      <c r="J2796" s="14" t="str">
        <f t="shared" si="260"/>
        <v/>
      </c>
      <c r="K2796" s="18" t="str">
        <f t="shared" si="261"/>
        <v/>
      </c>
      <c r="L2796" s="18" t="str">
        <f t="shared" si="262"/>
        <v/>
      </c>
      <c r="M2796" s="17" t="str">
        <f t="shared" si="263"/>
        <v>✔</v>
      </c>
    </row>
    <row r="2797" spans="1:13" ht="14.25" customHeight="1" x14ac:dyDescent="0.15">
      <c r="A2797" s="24" t="s">
        <v>3402</v>
      </c>
      <c r="B2797" s="24" t="s">
        <v>2991</v>
      </c>
      <c r="C2797" s="23" t="s">
        <v>3401</v>
      </c>
      <c r="D2797" s="22"/>
      <c r="E2797" s="91">
        <v>1080</v>
      </c>
      <c r="F2797" s="21">
        <v>58</v>
      </c>
      <c r="G2797" s="20"/>
      <c r="H2797" s="14" t="str">
        <f t="shared" si="258"/>
        <v/>
      </c>
      <c r="I2797" s="19">
        <f t="shared" si="259"/>
        <v>62640</v>
      </c>
      <c r="J2797" s="14" t="str">
        <f t="shared" si="260"/>
        <v/>
      </c>
      <c r="K2797" s="18" t="str">
        <f t="shared" si="261"/>
        <v/>
      </c>
      <c r="L2797" s="18" t="str">
        <f t="shared" si="262"/>
        <v/>
      </c>
      <c r="M2797" s="17" t="str">
        <f t="shared" si="263"/>
        <v>✔</v>
      </c>
    </row>
    <row r="2798" spans="1:13" ht="14.25" customHeight="1" x14ac:dyDescent="0.15">
      <c r="A2798" s="24" t="s">
        <v>3400</v>
      </c>
      <c r="B2798" s="24" t="s">
        <v>2991</v>
      </c>
      <c r="C2798" s="23" t="s">
        <v>3399</v>
      </c>
      <c r="D2798" s="22"/>
      <c r="E2798" s="91">
        <v>5400</v>
      </c>
      <c r="F2798" s="21">
        <v>3</v>
      </c>
      <c r="G2798" s="20"/>
      <c r="H2798" s="14" t="str">
        <f t="shared" si="258"/>
        <v/>
      </c>
      <c r="I2798" s="19">
        <f t="shared" si="259"/>
        <v>16200</v>
      </c>
      <c r="J2798" s="14" t="str">
        <f t="shared" si="260"/>
        <v/>
      </c>
      <c r="K2798" s="18" t="str">
        <f t="shared" si="261"/>
        <v/>
      </c>
      <c r="L2798" s="18" t="str">
        <f t="shared" si="262"/>
        <v/>
      </c>
      <c r="M2798" s="17" t="str">
        <f t="shared" si="263"/>
        <v>✔</v>
      </c>
    </row>
    <row r="2799" spans="1:13" ht="14.25" customHeight="1" x14ac:dyDescent="0.15">
      <c r="A2799" s="24" t="s">
        <v>3398</v>
      </c>
      <c r="B2799" s="24" t="s">
        <v>2991</v>
      </c>
      <c r="C2799" s="23" t="s">
        <v>3397</v>
      </c>
      <c r="D2799" s="22"/>
      <c r="E2799" s="91">
        <v>5450</v>
      </c>
      <c r="F2799" s="21">
        <v>32</v>
      </c>
      <c r="G2799" s="20"/>
      <c r="H2799" s="14" t="str">
        <f t="shared" si="258"/>
        <v/>
      </c>
      <c r="I2799" s="19">
        <f t="shared" si="259"/>
        <v>174400</v>
      </c>
      <c r="J2799" s="14" t="str">
        <f t="shared" si="260"/>
        <v/>
      </c>
      <c r="K2799" s="18" t="str">
        <f t="shared" si="261"/>
        <v/>
      </c>
      <c r="L2799" s="18" t="str">
        <f t="shared" si="262"/>
        <v/>
      </c>
      <c r="M2799" s="17" t="str">
        <f t="shared" si="263"/>
        <v>✔</v>
      </c>
    </row>
    <row r="2800" spans="1:13" ht="14.25" customHeight="1" x14ac:dyDescent="0.15">
      <c r="A2800" s="24" t="s">
        <v>3396</v>
      </c>
      <c r="B2800" s="24" t="s">
        <v>2991</v>
      </c>
      <c r="C2800" s="23" t="s">
        <v>3395</v>
      </c>
      <c r="D2800" s="22"/>
      <c r="E2800" s="91">
        <v>4683</v>
      </c>
      <c r="F2800" s="21">
        <v>10</v>
      </c>
      <c r="G2800" s="20"/>
      <c r="H2800" s="14" t="str">
        <f t="shared" si="258"/>
        <v/>
      </c>
      <c r="I2800" s="19">
        <f t="shared" si="259"/>
        <v>46830</v>
      </c>
      <c r="J2800" s="14" t="str">
        <f t="shared" si="260"/>
        <v/>
      </c>
      <c r="K2800" s="18" t="str">
        <f t="shared" si="261"/>
        <v/>
      </c>
      <c r="L2800" s="18" t="str">
        <f t="shared" si="262"/>
        <v/>
      </c>
      <c r="M2800" s="17" t="str">
        <f t="shared" si="263"/>
        <v>✔</v>
      </c>
    </row>
    <row r="2801" spans="1:13" ht="14.25" customHeight="1" x14ac:dyDescent="0.15">
      <c r="A2801" s="24" t="s">
        <v>3394</v>
      </c>
      <c r="B2801" s="24" t="s">
        <v>2991</v>
      </c>
      <c r="C2801" s="23" t="s">
        <v>3393</v>
      </c>
      <c r="D2801" s="22"/>
      <c r="E2801" s="91">
        <v>3030</v>
      </c>
      <c r="F2801" s="21">
        <v>5</v>
      </c>
      <c r="G2801" s="20"/>
      <c r="H2801" s="14" t="str">
        <f t="shared" si="258"/>
        <v/>
      </c>
      <c r="I2801" s="19">
        <f t="shared" si="259"/>
        <v>15150</v>
      </c>
      <c r="J2801" s="14" t="str">
        <f t="shared" si="260"/>
        <v/>
      </c>
      <c r="K2801" s="18" t="str">
        <f t="shared" si="261"/>
        <v/>
      </c>
      <c r="L2801" s="18" t="str">
        <f t="shared" si="262"/>
        <v/>
      </c>
      <c r="M2801" s="17" t="str">
        <f t="shared" si="263"/>
        <v>✔</v>
      </c>
    </row>
    <row r="2802" spans="1:13" ht="14.25" customHeight="1" x14ac:dyDescent="0.15">
      <c r="A2802" s="24" t="s">
        <v>3392</v>
      </c>
      <c r="B2802" s="24" t="s">
        <v>2991</v>
      </c>
      <c r="C2802" s="23" t="s">
        <v>3391</v>
      </c>
      <c r="D2802" s="22"/>
      <c r="E2802" s="91">
        <v>660</v>
      </c>
      <c r="F2802" s="21">
        <v>39</v>
      </c>
      <c r="G2802" s="20"/>
      <c r="H2802" s="14" t="str">
        <f t="shared" si="258"/>
        <v/>
      </c>
      <c r="I2802" s="19">
        <f t="shared" si="259"/>
        <v>25740</v>
      </c>
      <c r="J2802" s="14" t="str">
        <f t="shared" si="260"/>
        <v/>
      </c>
      <c r="K2802" s="18" t="str">
        <f t="shared" si="261"/>
        <v/>
      </c>
      <c r="L2802" s="18" t="str">
        <f t="shared" si="262"/>
        <v/>
      </c>
      <c r="M2802" s="17" t="str">
        <f t="shared" si="263"/>
        <v>✔</v>
      </c>
    </row>
    <row r="2803" spans="1:13" ht="14.25" customHeight="1" x14ac:dyDescent="0.15">
      <c r="A2803" s="24" t="s">
        <v>3390</v>
      </c>
      <c r="B2803" s="24" t="s">
        <v>2991</v>
      </c>
      <c r="C2803" s="23" t="s">
        <v>3389</v>
      </c>
      <c r="D2803" s="22"/>
      <c r="E2803" s="91">
        <v>630</v>
      </c>
      <c r="F2803" s="21">
        <v>29</v>
      </c>
      <c r="G2803" s="20"/>
      <c r="H2803" s="14" t="str">
        <f t="shared" si="258"/>
        <v/>
      </c>
      <c r="I2803" s="19">
        <f t="shared" si="259"/>
        <v>18270</v>
      </c>
      <c r="J2803" s="14" t="str">
        <f t="shared" si="260"/>
        <v/>
      </c>
      <c r="K2803" s="18" t="str">
        <f t="shared" si="261"/>
        <v/>
      </c>
      <c r="L2803" s="18" t="str">
        <f t="shared" si="262"/>
        <v/>
      </c>
      <c r="M2803" s="17" t="str">
        <f t="shared" si="263"/>
        <v>✔</v>
      </c>
    </row>
    <row r="2804" spans="1:13" ht="14.25" customHeight="1" x14ac:dyDescent="0.15">
      <c r="A2804" s="24" t="s">
        <v>3388</v>
      </c>
      <c r="B2804" s="24" t="s">
        <v>2991</v>
      </c>
      <c r="C2804" s="23" t="s">
        <v>3387</v>
      </c>
      <c r="D2804" s="22"/>
      <c r="E2804" s="91">
        <v>1260</v>
      </c>
      <c r="F2804" s="21">
        <v>36</v>
      </c>
      <c r="G2804" s="20"/>
      <c r="H2804" s="14" t="str">
        <f t="shared" si="258"/>
        <v/>
      </c>
      <c r="I2804" s="19">
        <f t="shared" si="259"/>
        <v>45360</v>
      </c>
      <c r="J2804" s="14" t="str">
        <f t="shared" si="260"/>
        <v/>
      </c>
      <c r="K2804" s="18" t="str">
        <f t="shared" si="261"/>
        <v/>
      </c>
      <c r="L2804" s="18" t="str">
        <f t="shared" si="262"/>
        <v/>
      </c>
      <c r="M2804" s="17" t="str">
        <f t="shared" si="263"/>
        <v>✔</v>
      </c>
    </row>
    <row r="2805" spans="1:13" ht="14.25" customHeight="1" x14ac:dyDescent="0.15">
      <c r="A2805" s="24" t="s">
        <v>3386</v>
      </c>
      <c r="B2805" s="24" t="s">
        <v>2991</v>
      </c>
      <c r="C2805" s="23" t="s">
        <v>3385</v>
      </c>
      <c r="D2805" s="22"/>
      <c r="E2805" s="91">
        <v>1440</v>
      </c>
      <c r="F2805" s="21">
        <v>3</v>
      </c>
      <c r="G2805" s="20"/>
      <c r="H2805" s="14" t="str">
        <f t="shared" si="258"/>
        <v/>
      </c>
      <c r="I2805" s="19">
        <f t="shared" si="259"/>
        <v>4320</v>
      </c>
      <c r="J2805" s="14" t="str">
        <f t="shared" si="260"/>
        <v/>
      </c>
      <c r="K2805" s="18" t="str">
        <f t="shared" si="261"/>
        <v/>
      </c>
      <c r="L2805" s="18" t="str">
        <f t="shared" si="262"/>
        <v/>
      </c>
      <c r="M2805" s="17" t="str">
        <f t="shared" si="263"/>
        <v>✔</v>
      </c>
    </row>
    <row r="2806" spans="1:13" ht="14.25" customHeight="1" x14ac:dyDescent="0.15">
      <c r="A2806" s="24" t="s">
        <v>3384</v>
      </c>
      <c r="B2806" s="24" t="s">
        <v>2991</v>
      </c>
      <c r="C2806" s="23" t="s">
        <v>3383</v>
      </c>
      <c r="D2806" s="22"/>
      <c r="E2806" s="91">
        <v>1080</v>
      </c>
      <c r="F2806" s="21">
        <v>87</v>
      </c>
      <c r="G2806" s="20"/>
      <c r="H2806" s="14" t="str">
        <f t="shared" si="258"/>
        <v/>
      </c>
      <c r="I2806" s="19">
        <f t="shared" si="259"/>
        <v>93960</v>
      </c>
      <c r="J2806" s="14" t="str">
        <f t="shared" si="260"/>
        <v/>
      </c>
      <c r="K2806" s="18" t="str">
        <f t="shared" si="261"/>
        <v/>
      </c>
      <c r="L2806" s="18" t="str">
        <f t="shared" si="262"/>
        <v/>
      </c>
      <c r="M2806" s="17" t="str">
        <f t="shared" si="263"/>
        <v>✔</v>
      </c>
    </row>
    <row r="2807" spans="1:13" ht="14.25" customHeight="1" x14ac:dyDescent="0.15">
      <c r="A2807" s="24" t="s">
        <v>3382</v>
      </c>
      <c r="B2807" s="24" t="s">
        <v>2991</v>
      </c>
      <c r="C2807" s="23" t="s">
        <v>3381</v>
      </c>
      <c r="D2807" s="22"/>
      <c r="E2807" s="91">
        <v>1440</v>
      </c>
      <c r="F2807" s="21">
        <v>17</v>
      </c>
      <c r="G2807" s="20"/>
      <c r="H2807" s="14" t="str">
        <f t="shared" si="258"/>
        <v/>
      </c>
      <c r="I2807" s="19">
        <f t="shared" si="259"/>
        <v>24480</v>
      </c>
      <c r="J2807" s="14" t="str">
        <f t="shared" si="260"/>
        <v/>
      </c>
      <c r="K2807" s="18" t="str">
        <f t="shared" si="261"/>
        <v/>
      </c>
      <c r="L2807" s="18" t="str">
        <f t="shared" si="262"/>
        <v/>
      </c>
      <c r="M2807" s="17" t="str">
        <f t="shared" si="263"/>
        <v>✔</v>
      </c>
    </row>
    <row r="2808" spans="1:13" ht="14.25" customHeight="1" x14ac:dyDescent="0.15">
      <c r="A2808" s="24" t="s">
        <v>3380</v>
      </c>
      <c r="B2808" s="24" t="s">
        <v>2991</v>
      </c>
      <c r="C2808" s="23" t="s">
        <v>3379</v>
      </c>
      <c r="D2808" s="22"/>
      <c r="E2808" s="91">
        <v>2880</v>
      </c>
      <c r="F2808" s="21">
        <v>22</v>
      </c>
      <c r="G2808" s="20"/>
      <c r="H2808" s="14" t="str">
        <f t="shared" si="258"/>
        <v/>
      </c>
      <c r="I2808" s="19">
        <f t="shared" si="259"/>
        <v>63360</v>
      </c>
      <c r="J2808" s="14" t="str">
        <f t="shared" si="260"/>
        <v/>
      </c>
      <c r="K2808" s="18" t="str">
        <f t="shared" si="261"/>
        <v/>
      </c>
      <c r="L2808" s="18" t="str">
        <f t="shared" si="262"/>
        <v/>
      </c>
      <c r="M2808" s="17" t="str">
        <f t="shared" si="263"/>
        <v>✔</v>
      </c>
    </row>
    <row r="2809" spans="1:13" ht="14.25" customHeight="1" x14ac:dyDescent="0.15">
      <c r="A2809" s="24" t="s">
        <v>3378</v>
      </c>
      <c r="B2809" s="24" t="s">
        <v>2991</v>
      </c>
      <c r="C2809" s="23" t="s">
        <v>3377</v>
      </c>
      <c r="D2809" s="22"/>
      <c r="E2809" s="91">
        <v>9597</v>
      </c>
      <c r="F2809" s="21">
        <v>34</v>
      </c>
      <c r="G2809" s="20"/>
      <c r="H2809" s="14" t="str">
        <f t="shared" si="258"/>
        <v/>
      </c>
      <c r="I2809" s="19">
        <f t="shared" si="259"/>
        <v>326298</v>
      </c>
      <c r="J2809" s="14" t="str">
        <f t="shared" si="260"/>
        <v/>
      </c>
      <c r="K2809" s="18" t="str">
        <f t="shared" si="261"/>
        <v/>
      </c>
      <c r="L2809" s="18" t="str">
        <f t="shared" si="262"/>
        <v/>
      </c>
      <c r="M2809" s="17" t="str">
        <f t="shared" si="263"/>
        <v>✔</v>
      </c>
    </row>
    <row r="2810" spans="1:13" ht="14.25" customHeight="1" x14ac:dyDescent="0.15">
      <c r="A2810" s="24" t="s">
        <v>3376</v>
      </c>
      <c r="B2810" s="24" t="s">
        <v>2991</v>
      </c>
      <c r="C2810" s="23" t="s">
        <v>3375</v>
      </c>
      <c r="D2810" s="22"/>
      <c r="E2810" s="91">
        <v>2660</v>
      </c>
      <c r="F2810" s="21">
        <v>48</v>
      </c>
      <c r="G2810" s="20"/>
      <c r="H2810" s="14" t="str">
        <f t="shared" si="258"/>
        <v/>
      </c>
      <c r="I2810" s="19">
        <f t="shared" si="259"/>
        <v>127680</v>
      </c>
      <c r="J2810" s="14" t="str">
        <f t="shared" si="260"/>
        <v/>
      </c>
      <c r="K2810" s="18" t="str">
        <f t="shared" si="261"/>
        <v/>
      </c>
      <c r="L2810" s="18" t="str">
        <f t="shared" si="262"/>
        <v/>
      </c>
      <c r="M2810" s="17" t="str">
        <f t="shared" si="263"/>
        <v>✔</v>
      </c>
    </row>
    <row r="2811" spans="1:13" ht="14.25" customHeight="1" x14ac:dyDescent="0.15">
      <c r="A2811" s="24" t="s">
        <v>3374</v>
      </c>
      <c r="B2811" s="24" t="s">
        <v>2991</v>
      </c>
      <c r="C2811" s="23" t="s">
        <v>3373</v>
      </c>
      <c r="D2811" s="22"/>
      <c r="E2811" s="91">
        <v>35190</v>
      </c>
      <c r="F2811" s="21">
        <v>41</v>
      </c>
      <c r="G2811" s="20"/>
      <c r="H2811" s="14" t="str">
        <f t="shared" si="258"/>
        <v/>
      </c>
      <c r="I2811" s="19">
        <f t="shared" si="259"/>
        <v>1442790</v>
      </c>
      <c r="J2811" s="14" t="str">
        <f t="shared" si="260"/>
        <v/>
      </c>
      <c r="K2811" s="18" t="str">
        <f t="shared" si="261"/>
        <v/>
      </c>
      <c r="L2811" s="18" t="str">
        <f t="shared" si="262"/>
        <v/>
      </c>
      <c r="M2811" s="17" t="str">
        <f t="shared" si="263"/>
        <v>✔</v>
      </c>
    </row>
    <row r="2812" spans="1:13" ht="14.25" customHeight="1" x14ac:dyDescent="0.15">
      <c r="A2812" s="24" t="s">
        <v>3372</v>
      </c>
      <c r="B2812" s="24" t="s">
        <v>2991</v>
      </c>
      <c r="C2812" s="23" t="s">
        <v>3371</v>
      </c>
      <c r="D2812" s="22"/>
      <c r="E2812" s="91">
        <v>940</v>
      </c>
      <c r="F2812" s="21">
        <v>44</v>
      </c>
      <c r="G2812" s="20"/>
      <c r="H2812" s="14" t="str">
        <f t="shared" si="258"/>
        <v/>
      </c>
      <c r="I2812" s="19">
        <f t="shared" si="259"/>
        <v>41360</v>
      </c>
      <c r="J2812" s="14" t="str">
        <f t="shared" si="260"/>
        <v/>
      </c>
      <c r="K2812" s="18" t="str">
        <f t="shared" si="261"/>
        <v/>
      </c>
      <c r="L2812" s="18" t="str">
        <f t="shared" si="262"/>
        <v/>
      </c>
      <c r="M2812" s="17" t="str">
        <f t="shared" si="263"/>
        <v>✔</v>
      </c>
    </row>
    <row r="2813" spans="1:13" ht="14.25" customHeight="1" x14ac:dyDescent="0.15">
      <c r="A2813" s="24" t="s">
        <v>3370</v>
      </c>
      <c r="B2813" s="24" t="s">
        <v>2991</v>
      </c>
      <c r="C2813" s="23" t="s">
        <v>3369</v>
      </c>
      <c r="D2813" s="22"/>
      <c r="E2813" s="91">
        <v>1080</v>
      </c>
      <c r="F2813" s="21">
        <v>51</v>
      </c>
      <c r="G2813" s="20"/>
      <c r="H2813" s="14" t="str">
        <f t="shared" si="258"/>
        <v/>
      </c>
      <c r="I2813" s="19">
        <f t="shared" si="259"/>
        <v>55080</v>
      </c>
      <c r="J2813" s="14" t="str">
        <f t="shared" si="260"/>
        <v/>
      </c>
      <c r="K2813" s="18" t="str">
        <f t="shared" si="261"/>
        <v/>
      </c>
      <c r="L2813" s="18" t="str">
        <f t="shared" si="262"/>
        <v/>
      </c>
      <c r="M2813" s="17" t="str">
        <f t="shared" si="263"/>
        <v>✔</v>
      </c>
    </row>
    <row r="2814" spans="1:13" ht="14.25" customHeight="1" x14ac:dyDescent="0.15">
      <c r="A2814" s="24" t="s">
        <v>3368</v>
      </c>
      <c r="B2814" s="24" t="s">
        <v>2991</v>
      </c>
      <c r="C2814" s="23" t="s">
        <v>3367</v>
      </c>
      <c r="D2814" s="22"/>
      <c r="E2814" s="91">
        <v>830</v>
      </c>
      <c r="F2814" s="21">
        <v>168</v>
      </c>
      <c r="G2814" s="20"/>
      <c r="H2814" s="14" t="str">
        <f t="shared" si="258"/>
        <v/>
      </c>
      <c r="I2814" s="19">
        <f t="shared" si="259"/>
        <v>139440</v>
      </c>
      <c r="J2814" s="14" t="str">
        <f t="shared" si="260"/>
        <v/>
      </c>
      <c r="K2814" s="18" t="str">
        <f t="shared" si="261"/>
        <v/>
      </c>
      <c r="L2814" s="18" t="str">
        <f t="shared" si="262"/>
        <v/>
      </c>
      <c r="M2814" s="17" t="str">
        <f t="shared" si="263"/>
        <v>✔</v>
      </c>
    </row>
    <row r="2815" spans="1:13" ht="14.25" customHeight="1" x14ac:dyDescent="0.15">
      <c r="A2815" s="24" t="s">
        <v>3366</v>
      </c>
      <c r="B2815" s="24" t="s">
        <v>2991</v>
      </c>
      <c r="C2815" s="23" t="s">
        <v>3365</v>
      </c>
      <c r="D2815" s="22"/>
      <c r="E2815" s="91">
        <v>1060</v>
      </c>
      <c r="F2815" s="21">
        <v>82</v>
      </c>
      <c r="G2815" s="20"/>
      <c r="H2815" s="14" t="str">
        <f t="shared" si="258"/>
        <v/>
      </c>
      <c r="I2815" s="19">
        <f t="shared" si="259"/>
        <v>86920</v>
      </c>
      <c r="J2815" s="14" t="str">
        <f t="shared" si="260"/>
        <v/>
      </c>
      <c r="K2815" s="18" t="str">
        <f t="shared" si="261"/>
        <v/>
      </c>
      <c r="L2815" s="18" t="str">
        <f t="shared" si="262"/>
        <v/>
      </c>
      <c r="M2815" s="17" t="str">
        <f t="shared" si="263"/>
        <v>✔</v>
      </c>
    </row>
    <row r="2816" spans="1:13" ht="14.25" customHeight="1" x14ac:dyDescent="0.15">
      <c r="A2816" s="24" t="s">
        <v>3364</v>
      </c>
      <c r="B2816" s="24" t="s">
        <v>2991</v>
      </c>
      <c r="C2816" s="23" t="s">
        <v>3363</v>
      </c>
      <c r="D2816" s="22"/>
      <c r="E2816" s="91">
        <v>1000</v>
      </c>
      <c r="F2816" s="21">
        <v>27</v>
      </c>
      <c r="G2816" s="20"/>
      <c r="H2816" s="14" t="str">
        <f t="shared" si="258"/>
        <v/>
      </c>
      <c r="I2816" s="19">
        <f t="shared" si="259"/>
        <v>27000</v>
      </c>
      <c r="J2816" s="14" t="str">
        <f t="shared" si="260"/>
        <v/>
      </c>
      <c r="K2816" s="18" t="str">
        <f t="shared" si="261"/>
        <v/>
      </c>
      <c r="L2816" s="18" t="str">
        <f t="shared" si="262"/>
        <v/>
      </c>
      <c r="M2816" s="17" t="str">
        <f t="shared" si="263"/>
        <v>✔</v>
      </c>
    </row>
    <row r="2817" spans="1:13" ht="14.25" customHeight="1" x14ac:dyDescent="0.15">
      <c r="A2817" s="24" t="s">
        <v>3362</v>
      </c>
      <c r="B2817" s="24" t="s">
        <v>2991</v>
      </c>
      <c r="C2817" s="23" t="s">
        <v>3361</v>
      </c>
      <c r="D2817" s="22"/>
      <c r="E2817" s="91">
        <v>1540</v>
      </c>
      <c r="F2817" s="21">
        <v>262</v>
      </c>
      <c r="G2817" s="20"/>
      <c r="H2817" s="14" t="str">
        <f t="shared" si="258"/>
        <v/>
      </c>
      <c r="I2817" s="19">
        <f t="shared" si="259"/>
        <v>403480</v>
      </c>
      <c r="J2817" s="14" t="str">
        <f t="shared" si="260"/>
        <v/>
      </c>
      <c r="K2817" s="18" t="str">
        <f t="shared" si="261"/>
        <v/>
      </c>
      <c r="L2817" s="18" t="str">
        <f t="shared" si="262"/>
        <v/>
      </c>
      <c r="M2817" s="17" t="str">
        <f t="shared" si="263"/>
        <v>✔</v>
      </c>
    </row>
    <row r="2818" spans="1:13" ht="14.25" customHeight="1" x14ac:dyDescent="0.15">
      <c r="A2818" s="24" t="s">
        <v>3360</v>
      </c>
      <c r="B2818" s="24" t="s">
        <v>2991</v>
      </c>
      <c r="C2818" s="23" t="s">
        <v>3359</v>
      </c>
      <c r="D2818" s="22"/>
      <c r="E2818" s="91">
        <v>1080</v>
      </c>
      <c r="F2818" s="21">
        <v>101</v>
      </c>
      <c r="G2818" s="20"/>
      <c r="H2818" s="14" t="str">
        <f t="shared" si="258"/>
        <v/>
      </c>
      <c r="I2818" s="19">
        <f t="shared" si="259"/>
        <v>109080</v>
      </c>
      <c r="J2818" s="14" t="str">
        <f t="shared" si="260"/>
        <v/>
      </c>
      <c r="K2818" s="18" t="str">
        <f t="shared" si="261"/>
        <v/>
      </c>
      <c r="L2818" s="18" t="str">
        <f t="shared" si="262"/>
        <v/>
      </c>
      <c r="M2818" s="17" t="str">
        <f t="shared" si="263"/>
        <v>✔</v>
      </c>
    </row>
    <row r="2819" spans="1:13" ht="14.25" customHeight="1" x14ac:dyDescent="0.15">
      <c r="A2819" s="24" t="s">
        <v>3358</v>
      </c>
      <c r="B2819" s="24" t="s">
        <v>2991</v>
      </c>
      <c r="C2819" s="23" t="s">
        <v>3357</v>
      </c>
      <c r="D2819" s="22"/>
      <c r="E2819" s="91">
        <v>5400</v>
      </c>
      <c r="F2819" s="21">
        <v>58</v>
      </c>
      <c r="G2819" s="20"/>
      <c r="H2819" s="14" t="str">
        <f t="shared" si="258"/>
        <v/>
      </c>
      <c r="I2819" s="19">
        <f t="shared" si="259"/>
        <v>313200</v>
      </c>
      <c r="J2819" s="14" t="str">
        <f t="shared" si="260"/>
        <v/>
      </c>
      <c r="K2819" s="18" t="str">
        <f t="shared" si="261"/>
        <v/>
      </c>
      <c r="L2819" s="18" t="str">
        <f t="shared" si="262"/>
        <v/>
      </c>
      <c r="M2819" s="17" t="str">
        <f t="shared" si="263"/>
        <v>✔</v>
      </c>
    </row>
    <row r="2820" spans="1:13" ht="14.25" customHeight="1" x14ac:dyDescent="0.15">
      <c r="A2820" s="24" t="s">
        <v>3356</v>
      </c>
      <c r="B2820" s="24" t="s">
        <v>2991</v>
      </c>
      <c r="C2820" s="23" t="s">
        <v>3355</v>
      </c>
      <c r="D2820" s="22"/>
      <c r="E2820" s="91">
        <v>5400</v>
      </c>
      <c r="F2820" s="21">
        <v>8</v>
      </c>
      <c r="G2820" s="20"/>
      <c r="H2820" s="14" t="str">
        <f t="shared" si="258"/>
        <v/>
      </c>
      <c r="I2820" s="19">
        <f t="shared" si="259"/>
        <v>43200</v>
      </c>
      <c r="J2820" s="14" t="str">
        <f t="shared" si="260"/>
        <v/>
      </c>
      <c r="K2820" s="18" t="str">
        <f t="shared" si="261"/>
        <v/>
      </c>
      <c r="L2820" s="18" t="str">
        <f t="shared" si="262"/>
        <v/>
      </c>
      <c r="M2820" s="17" t="str">
        <f t="shared" si="263"/>
        <v>✔</v>
      </c>
    </row>
    <row r="2821" spans="1:13" ht="14.25" customHeight="1" x14ac:dyDescent="0.15">
      <c r="A2821" s="24" t="s">
        <v>3354</v>
      </c>
      <c r="B2821" s="24" t="s">
        <v>2991</v>
      </c>
      <c r="C2821" s="23" t="s">
        <v>3353</v>
      </c>
      <c r="D2821" s="22"/>
      <c r="E2821" s="91">
        <v>2570</v>
      </c>
      <c r="F2821" s="21">
        <v>3</v>
      </c>
      <c r="G2821" s="20"/>
      <c r="H2821" s="14" t="str">
        <f t="shared" si="258"/>
        <v/>
      </c>
      <c r="I2821" s="19">
        <f t="shared" si="259"/>
        <v>7710</v>
      </c>
      <c r="J2821" s="14" t="str">
        <f t="shared" si="260"/>
        <v/>
      </c>
      <c r="K2821" s="18" t="str">
        <f t="shared" si="261"/>
        <v/>
      </c>
      <c r="L2821" s="18" t="str">
        <f t="shared" si="262"/>
        <v/>
      </c>
      <c r="M2821" s="17" t="str">
        <f t="shared" si="263"/>
        <v>✔</v>
      </c>
    </row>
    <row r="2822" spans="1:13" ht="14.25" customHeight="1" x14ac:dyDescent="0.15">
      <c r="A2822" s="24" t="s">
        <v>3352</v>
      </c>
      <c r="B2822" s="24" t="s">
        <v>2991</v>
      </c>
      <c r="C2822" s="23" t="s">
        <v>3351</v>
      </c>
      <c r="D2822" s="22"/>
      <c r="E2822" s="91">
        <v>705.6</v>
      </c>
      <c r="F2822" s="21">
        <v>10</v>
      </c>
      <c r="G2822" s="20"/>
      <c r="H2822" s="14" t="str">
        <f t="shared" si="258"/>
        <v/>
      </c>
      <c r="I2822" s="19">
        <f t="shared" si="259"/>
        <v>7056</v>
      </c>
      <c r="J2822" s="14" t="str">
        <f t="shared" si="260"/>
        <v/>
      </c>
      <c r="K2822" s="18" t="str">
        <f t="shared" si="261"/>
        <v/>
      </c>
      <c r="L2822" s="18" t="str">
        <f t="shared" si="262"/>
        <v/>
      </c>
      <c r="M2822" s="17" t="str">
        <f t="shared" si="263"/>
        <v>✔</v>
      </c>
    </row>
    <row r="2823" spans="1:13" ht="14.25" customHeight="1" x14ac:dyDescent="0.15">
      <c r="A2823" s="24" t="s">
        <v>3350</v>
      </c>
      <c r="B2823" s="24" t="s">
        <v>2991</v>
      </c>
      <c r="C2823" s="23" t="s">
        <v>3349</v>
      </c>
      <c r="D2823" s="22"/>
      <c r="E2823" s="91">
        <v>2116.8000000000002</v>
      </c>
      <c r="F2823" s="21">
        <v>53</v>
      </c>
      <c r="G2823" s="20"/>
      <c r="H2823" s="14" t="str">
        <f t="shared" si="258"/>
        <v/>
      </c>
      <c r="I2823" s="19">
        <f t="shared" si="259"/>
        <v>112190.40000000001</v>
      </c>
      <c r="J2823" s="14" t="str">
        <f t="shared" si="260"/>
        <v/>
      </c>
      <c r="K2823" s="18" t="str">
        <f t="shared" si="261"/>
        <v/>
      </c>
      <c r="L2823" s="18" t="str">
        <f t="shared" si="262"/>
        <v/>
      </c>
      <c r="M2823" s="17" t="str">
        <f t="shared" si="263"/>
        <v>✔</v>
      </c>
    </row>
    <row r="2824" spans="1:13" ht="14.25" customHeight="1" x14ac:dyDescent="0.15">
      <c r="A2824" s="24" t="s">
        <v>3348</v>
      </c>
      <c r="B2824" s="24" t="s">
        <v>2991</v>
      </c>
      <c r="C2824" s="23" t="s">
        <v>3347</v>
      </c>
      <c r="D2824" s="22"/>
      <c r="E2824" s="91">
        <v>1080</v>
      </c>
      <c r="F2824" s="21">
        <v>574</v>
      </c>
      <c r="G2824" s="20"/>
      <c r="H2824" s="14" t="str">
        <f t="shared" si="258"/>
        <v/>
      </c>
      <c r="I2824" s="19">
        <f t="shared" si="259"/>
        <v>619920</v>
      </c>
      <c r="J2824" s="14" t="str">
        <f t="shared" si="260"/>
        <v/>
      </c>
      <c r="K2824" s="18" t="str">
        <f t="shared" si="261"/>
        <v/>
      </c>
      <c r="L2824" s="18" t="str">
        <f t="shared" si="262"/>
        <v/>
      </c>
      <c r="M2824" s="17" t="str">
        <f t="shared" si="263"/>
        <v>✔</v>
      </c>
    </row>
    <row r="2825" spans="1:13" ht="14.25" customHeight="1" x14ac:dyDescent="0.15">
      <c r="A2825" s="24" t="s">
        <v>3346</v>
      </c>
      <c r="B2825" s="24" t="s">
        <v>2991</v>
      </c>
      <c r="C2825" s="23" t="s">
        <v>3345</v>
      </c>
      <c r="D2825" s="22"/>
      <c r="E2825" s="91">
        <v>5400</v>
      </c>
      <c r="F2825" s="21">
        <v>29</v>
      </c>
      <c r="G2825" s="20"/>
      <c r="H2825" s="14" t="str">
        <f t="shared" si="258"/>
        <v/>
      </c>
      <c r="I2825" s="19">
        <f t="shared" si="259"/>
        <v>156600</v>
      </c>
      <c r="J2825" s="14" t="str">
        <f t="shared" si="260"/>
        <v/>
      </c>
      <c r="K2825" s="18" t="str">
        <f t="shared" si="261"/>
        <v/>
      </c>
      <c r="L2825" s="18" t="str">
        <f t="shared" si="262"/>
        <v/>
      </c>
      <c r="M2825" s="17" t="str">
        <f t="shared" si="263"/>
        <v>✔</v>
      </c>
    </row>
    <row r="2826" spans="1:13" ht="14.25" customHeight="1" x14ac:dyDescent="0.15">
      <c r="A2826" s="24" t="s">
        <v>3344</v>
      </c>
      <c r="B2826" s="24" t="s">
        <v>2991</v>
      </c>
      <c r="C2826" s="23" t="s">
        <v>3343</v>
      </c>
      <c r="D2826" s="22"/>
      <c r="E2826" s="91">
        <v>2160</v>
      </c>
      <c r="F2826" s="21">
        <v>77</v>
      </c>
      <c r="G2826" s="20"/>
      <c r="H2826" s="14" t="str">
        <f t="shared" si="258"/>
        <v/>
      </c>
      <c r="I2826" s="19">
        <f t="shared" si="259"/>
        <v>166320</v>
      </c>
      <c r="J2826" s="14" t="str">
        <f t="shared" si="260"/>
        <v/>
      </c>
      <c r="K2826" s="18" t="str">
        <f t="shared" si="261"/>
        <v/>
      </c>
      <c r="L2826" s="18" t="str">
        <f t="shared" si="262"/>
        <v/>
      </c>
      <c r="M2826" s="17" t="str">
        <f t="shared" si="263"/>
        <v>✔</v>
      </c>
    </row>
    <row r="2827" spans="1:13" ht="14.25" customHeight="1" x14ac:dyDescent="0.15">
      <c r="A2827" s="24" t="s">
        <v>3342</v>
      </c>
      <c r="B2827" s="24" t="s">
        <v>2991</v>
      </c>
      <c r="C2827" s="23" t="s">
        <v>3341</v>
      </c>
      <c r="D2827" s="22"/>
      <c r="E2827" s="91">
        <v>1280</v>
      </c>
      <c r="F2827" s="21">
        <v>8</v>
      </c>
      <c r="G2827" s="20"/>
      <c r="H2827" s="14" t="str">
        <f t="shared" si="258"/>
        <v/>
      </c>
      <c r="I2827" s="19">
        <f t="shared" si="259"/>
        <v>10240</v>
      </c>
      <c r="J2827" s="14" t="str">
        <f t="shared" si="260"/>
        <v/>
      </c>
      <c r="K2827" s="18" t="str">
        <f t="shared" si="261"/>
        <v/>
      </c>
      <c r="L2827" s="18" t="str">
        <f t="shared" si="262"/>
        <v/>
      </c>
      <c r="M2827" s="17" t="str">
        <f t="shared" si="263"/>
        <v>✔</v>
      </c>
    </row>
    <row r="2828" spans="1:13" ht="14.25" customHeight="1" x14ac:dyDescent="0.15">
      <c r="A2828" s="24" t="s">
        <v>3340</v>
      </c>
      <c r="B2828" s="24" t="s">
        <v>2991</v>
      </c>
      <c r="C2828" s="23" t="s">
        <v>3339</v>
      </c>
      <c r="D2828" s="22"/>
      <c r="E2828" s="91">
        <v>630</v>
      </c>
      <c r="F2828" s="21">
        <v>15</v>
      </c>
      <c r="G2828" s="20"/>
      <c r="H2828" s="14" t="str">
        <f t="shared" ref="H2828:H2891" si="264">IFERROR(ROUNDDOWN(IF(G2828="","",G2828*1.1),0),"")</f>
        <v/>
      </c>
      <c r="I2828" s="19">
        <f t="shared" ref="I2828:I2891" si="265">IF(F2828="","",F2828*E2828)</f>
        <v>9450</v>
      </c>
      <c r="J2828" s="14" t="str">
        <f t="shared" ref="J2828:J2891" si="266">IF(G2828="","",H2828*F2828)</f>
        <v/>
      </c>
      <c r="K2828" s="18" t="str">
        <f t="shared" ref="K2828:K2891" si="267">IF(G2828="","",1-J2828/I2828/1.1)</f>
        <v/>
      </c>
      <c r="L2828" s="18" t="str">
        <f t="shared" ref="L2828:L2891" si="268">IF(G2828="","",1-J2828/I2828)</f>
        <v/>
      </c>
      <c r="M2828" s="17" t="str">
        <f t="shared" ref="M2828:M2891" si="269">IF(G2828="","✔","")</f>
        <v>✔</v>
      </c>
    </row>
    <row r="2829" spans="1:13" ht="14.25" customHeight="1" x14ac:dyDescent="0.15">
      <c r="A2829" s="24" t="s">
        <v>3338</v>
      </c>
      <c r="B2829" s="24" t="s">
        <v>2991</v>
      </c>
      <c r="C2829" s="23" t="s">
        <v>3337</v>
      </c>
      <c r="D2829" s="22"/>
      <c r="E2829" s="91">
        <v>40772</v>
      </c>
      <c r="F2829" s="21">
        <v>75</v>
      </c>
      <c r="G2829" s="20"/>
      <c r="H2829" s="14" t="str">
        <f t="shared" si="264"/>
        <v/>
      </c>
      <c r="I2829" s="19">
        <f t="shared" si="265"/>
        <v>3057900</v>
      </c>
      <c r="J2829" s="14" t="str">
        <f t="shared" si="266"/>
        <v/>
      </c>
      <c r="K2829" s="18" t="str">
        <f t="shared" si="267"/>
        <v/>
      </c>
      <c r="L2829" s="18" t="str">
        <f t="shared" si="268"/>
        <v/>
      </c>
      <c r="M2829" s="17" t="str">
        <f t="shared" si="269"/>
        <v>✔</v>
      </c>
    </row>
    <row r="2830" spans="1:13" ht="14.25" customHeight="1" x14ac:dyDescent="0.15">
      <c r="A2830" s="24" t="s">
        <v>3336</v>
      </c>
      <c r="B2830" s="24" t="s">
        <v>2991</v>
      </c>
      <c r="C2830" s="23" t="s">
        <v>3335</v>
      </c>
      <c r="D2830" s="22"/>
      <c r="E2830" s="91">
        <v>1748</v>
      </c>
      <c r="F2830" s="21">
        <v>125</v>
      </c>
      <c r="G2830" s="20"/>
      <c r="H2830" s="14" t="str">
        <f t="shared" si="264"/>
        <v/>
      </c>
      <c r="I2830" s="19">
        <f t="shared" si="265"/>
        <v>218500</v>
      </c>
      <c r="J2830" s="14" t="str">
        <f t="shared" si="266"/>
        <v/>
      </c>
      <c r="K2830" s="18" t="str">
        <f t="shared" si="267"/>
        <v/>
      </c>
      <c r="L2830" s="18" t="str">
        <f t="shared" si="268"/>
        <v/>
      </c>
      <c r="M2830" s="17" t="str">
        <f t="shared" si="269"/>
        <v>✔</v>
      </c>
    </row>
    <row r="2831" spans="1:13" ht="14.25" customHeight="1" x14ac:dyDescent="0.15">
      <c r="A2831" s="24" t="s">
        <v>3334</v>
      </c>
      <c r="B2831" s="24" t="s">
        <v>2991</v>
      </c>
      <c r="C2831" s="23" t="s">
        <v>3333</v>
      </c>
      <c r="D2831" s="22"/>
      <c r="E2831" s="91">
        <v>1600</v>
      </c>
      <c r="F2831" s="21">
        <v>176</v>
      </c>
      <c r="G2831" s="20"/>
      <c r="H2831" s="14" t="str">
        <f t="shared" si="264"/>
        <v/>
      </c>
      <c r="I2831" s="19">
        <f t="shared" si="265"/>
        <v>281600</v>
      </c>
      <c r="J2831" s="14" t="str">
        <f t="shared" si="266"/>
        <v/>
      </c>
      <c r="K2831" s="18" t="str">
        <f t="shared" si="267"/>
        <v/>
      </c>
      <c r="L2831" s="18" t="str">
        <f t="shared" si="268"/>
        <v/>
      </c>
      <c r="M2831" s="17" t="str">
        <f t="shared" si="269"/>
        <v>✔</v>
      </c>
    </row>
    <row r="2832" spans="1:13" ht="14.25" customHeight="1" x14ac:dyDescent="0.15">
      <c r="A2832" s="24" t="s">
        <v>3332</v>
      </c>
      <c r="B2832" s="24" t="s">
        <v>2991</v>
      </c>
      <c r="C2832" s="23" t="s">
        <v>3331</v>
      </c>
      <c r="D2832" s="22"/>
      <c r="E2832" s="91">
        <v>3200</v>
      </c>
      <c r="F2832" s="21">
        <v>8</v>
      </c>
      <c r="G2832" s="20"/>
      <c r="H2832" s="14" t="str">
        <f t="shared" si="264"/>
        <v/>
      </c>
      <c r="I2832" s="19">
        <f t="shared" si="265"/>
        <v>25600</v>
      </c>
      <c r="J2832" s="14" t="str">
        <f t="shared" si="266"/>
        <v/>
      </c>
      <c r="K2832" s="18" t="str">
        <f t="shared" si="267"/>
        <v/>
      </c>
      <c r="L2832" s="18" t="str">
        <f t="shared" si="268"/>
        <v/>
      </c>
      <c r="M2832" s="17" t="str">
        <f t="shared" si="269"/>
        <v>✔</v>
      </c>
    </row>
    <row r="2833" spans="1:13" ht="14.25" customHeight="1" x14ac:dyDescent="0.15">
      <c r="A2833" s="24" t="s">
        <v>3330</v>
      </c>
      <c r="B2833" s="24" t="s">
        <v>2991</v>
      </c>
      <c r="C2833" s="23" t="s">
        <v>3329</v>
      </c>
      <c r="D2833" s="22"/>
      <c r="E2833" s="91">
        <v>882</v>
      </c>
      <c r="F2833" s="21">
        <v>3</v>
      </c>
      <c r="G2833" s="20"/>
      <c r="H2833" s="14" t="str">
        <f t="shared" si="264"/>
        <v/>
      </c>
      <c r="I2833" s="19">
        <f t="shared" si="265"/>
        <v>2646</v>
      </c>
      <c r="J2833" s="14" t="str">
        <f t="shared" si="266"/>
        <v/>
      </c>
      <c r="K2833" s="18" t="str">
        <f t="shared" si="267"/>
        <v/>
      </c>
      <c r="L2833" s="18" t="str">
        <f t="shared" si="268"/>
        <v/>
      </c>
      <c r="M2833" s="17" t="str">
        <f t="shared" si="269"/>
        <v>✔</v>
      </c>
    </row>
    <row r="2834" spans="1:13" ht="14.25" customHeight="1" x14ac:dyDescent="0.15">
      <c r="A2834" s="24" t="s">
        <v>3328</v>
      </c>
      <c r="B2834" s="24" t="s">
        <v>2991</v>
      </c>
      <c r="C2834" s="23" t="s">
        <v>3327</v>
      </c>
      <c r="D2834" s="22"/>
      <c r="E2834" s="91">
        <v>882</v>
      </c>
      <c r="F2834" s="21">
        <v>10</v>
      </c>
      <c r="G2834" s="20"/>
      <c r="H2834" s="14" t="str">
        <f t="shared" si="264"/>
        <v/>
      </c>
      <c r="I2834" s="19">
        <f t="shared" si="265"/>
        <v>8820</v>
      </c>
      <c r="J2834" s="14" t="str">
        <f t="shared" si="266"/>
        <v/>
      </c>
      <c r="K2834" s="18" t="str">
        <f t="shared" si="267"/>
        <v/>
      </c>
      <c r="L2834" s="18" t="str">
        <f t="shared" si="268"/>
        <v/>
      </c>
      <c r="M2834" s="17" t="str">
        <f t="shared" si="269"/>
        <v>✔</v>
      </c>
    </row>
    <row r="2835" spans="1:13" ht="14.25" customHeight="1" x14ac:dyDescent="0.15">
      <c r="A2835" s="24" t="s">
        <v>3326</v>
      </c>
      <c r="B2835" s="24" t="s">
        <v>2991</v>
      </c>
      <c r="C2835" s="23" t="s">
        <v>3325</v>
      </c>
      <c r="D2835" s="22"/>
      <c r="E2835" s="91">
        <v>1860</v>
      </c>
      <c r="F2835" s="21">
        <v>12</v>
      </c>
      <c r="G2835" s="20"/>
      <c r="H2835" s="14" t="str">
        <f t="shared" si="264"/>
        <v/>
      </c>
      <c r="I2835" s="19">
        <f t="shared" si="265"/>
        <v>22320</v>
      </c>
      <c r="J2835" s="14" t="str">
        <f t="shared" si="266"/>
        <v/>
      </c>
      <c r="K2835" s="18" t="str">
        <f t="shared" si="267"/>
        <v/>
      </c>
      <c r="L2835" s="18" t="str">
        <f t="shared" si="268"/>
        <v/>
      </c>
      <c r="M2835" s="17" t="str">
        <f t="shared" si="269"/>
        <v>✔</v>
      </c>
    </row>
    <row r="2836" spans="1:13" ht="14.25" customHeight="1" x14ac:dyDescent="0.15">
      <c r="A2836" s="24" t="s">
        <v>3324</v>
      </c>
      <c r="B2836" s="24" t="s">
        <v>2991</v>
      </c>
      <c r="C2836" s="23" t="s">
        <v>3323</v>
      </c>
      <c r="D2836" s="22"/>
      <c r="E2836" s="91">
        <v>1456</v>
      </c>
      <c r="F2836" s="21">
        <v>3</v>
      </c>
      <c r="G2836" s="20"/>
      <c r="H2836" s="14" t="str">
        <f t="shared" si="264"/>
        <v/>
      </c>
      <c r="I2836" s="19">
        <f t="shared" si="265"/>
        <v>4368</v>
      </c>
      <c r="J2836" s="14" t="str">
        <f t="shared" si="266"/>
        <v/>
      </c>
      <c r="K2836" s="18" t="str">
        <f t="shared" si="267"/>
        <v/>
      </c>
      <c r="L2836" s="18" t="str">
        <f t="shared" si="268"/>
        <v/>
      </c>
      <c r="M2836" s="17" t="str">
        <f t="shared" si="269"/>
        <v>✔</v>
      </c>
    </row>
    <row r="2837" spans="1:13" ht="14.25" customHeight="1" x14ac:dyDescent="0.15">
      <c r="A2837" s="24" t="s">
        <v>3322</v>
      </c>
      <c r="B2837" s="24" t="s">
        <v>2991</v>
      </c>
      <c r="C2837" s="23" t="s">
        <v>3321</v>
      </c>
      <c r="D2837" s="22"/>
      <c r="E2837" s="91">
        <v>2861.6</v>
      </c>
      <c r="F2837" s="21">
        <v>70</v>
      </c>
      <c r="G2837" s="20"/>
      <c r="H2837" s="14" t="str">
        <f t="shared" si="264"/>
        <v/>
      </c>
      <c r="I2837" s="19">
        <f t="shared" si="265"/>
        <v>200312</v>
      </c>
      <c r="J2837" s="14" t="str">
        <f t="shared" si="266"/>
        <v/>
      </c>
      <c r="K2837" s="18" t="str">
        <f t="shared" si="267"/>
        <v/>
      </c>
      <c r="L2837" s="18" t="str">
        <f t="shared" si="268"/>
        <v/>
      </c>
      <c r="M2837" s="17" t="str">
        <f t="shared" si="269"/>
        <v>✔</v>
      </c>
    </row>
    <row r="2838" spans="1:13" ht="14.25" customHeight="1" x14ac:dyDescent="0.15">
      <c r="A2838" s="24" t="s">
        <v>3320</v>
      </c>
      <c r="B2838" s="24" t="s">
        <v>2991</v>
      </c>
      <c r="C2838" s="23" t="s">
        <v>3319</v>
      </c>
      <c r="D2838" s="22"/>
      <c r="E2838" s="91">
        <v>28616</v>
      </c>
      <c r="F2838" s="21">
        <v>3</v>
      </c>
      <c r="G2838" s="20"/>
      <c r="H2838" s="14" t="str">
        <f t="shared" si="264"/>
        <v/>
      </c>
      <c r="I2838" s="19">
        <f t="shared" si="265"/>
        <v>85848</v>
      </c>
      <c r="J2838" s="14" t="str">
        <f t="shared" si="266"/>
        <v/>
      </c>
      <c r="K2838" s="18" t="str">
        <f t="shared" si="267"/>
        <v/>
      </c>
      <c r="L2838" s="18" t="str">
        <f t="shared" si="268"/>
        <v/>
      </c>
      <c r="M2838" s="17" t="str">
        <f t="shared" si="269"/>
        <v>✔</v>
      </c>
    </row>
    <row r="2839" spans="1:13" ht="14.25" customHeight="1" x14ac:dyDescent="0.15">
      <c r="A2839" s="24" t="s">
        <v>3318</v>
      </c>
      <c r="B2839" s="24" t="s">
        <v>2991</v>
      </c>
      <c r="C2839" s="23" t="s">
        <v>3317</v>
      </c>
      <c r="D2839" s="22"/>
      <c r="E2839" s="91">
        <v>1080</v>
      </c>
      <c r="F2839" s="21">
        <v>3</v>
      </c>
      <c r="G2839" s="20"/>
      <c r="H2839" s="14" t="str">
        <f t="shared" si="264"/>
        <v/>
      </c>
      <c r="I2839" s="19">
        <f t="shared" si="265"/>
        <v>3240</v>
      </c>
      <c r="J2839" s="14" t="str">
        <f t="shared" si="266"/>
        <v/>
      </c>
      <c r="K2839" s="18" t="str">
        <f t="shared" si="267"/>
        <v/>
      </c>
      <c r="L2839" s="18" t="str">
        <f t="shared" si="268"/>
        <v/>
      </c>
      <c r="M2839" s="17" t="str">
        <f t="shared" si="269"/>
        <v>✔</v>
      </c>
    </row>
    <row r="2840" spans="1:13" ht="14.25" customHeight="1" x14ac:dyDescent="0.15">
      <c r="A2840" s="24" t="s">
        <v>3316</v>
      </c>
      <c r="B2840" s="24" t="s">
        <v>2991</v>
      </c>
      <c r="C2840" s="23" t="s">
        <v>3315</v>
      </c>
      <c r="D2840" s="22"/>
      <c r="E2840" s="91">
        <v>630</v>
      </c>
      <c r="F2840" s="21">
        <v>46</v>
      </c>
      <c r="G2840" s="20"/>
      <c r="H2840" s="14" t="str">
        <f t="shared" si="264"/>
        <v/>
      </c>
      <c r="I2840" s="19">
        <f t="shared" si="265"/>
        <v>28980</v>
      </c>
      <c r="J2840" s="14" t="str">
        <f t="shared" si="266"/>
        <v/>
      </c>
      <c r="K2840" s="18" t="str">
        <f t="shared" si="267"/>
        <v/>
      </c>
      <c r="L2840" s="18" t="str">
        <f t="shared" si="268"/>
        <v/>
      </c>
      <c r="M2840" s="17" t="str">
        <f t="shared" si="269"/>
        <v>✔</v>
      </c>
    </row>
    <row r="2841" spans="1:13" ht="14.25" customHeight="1" x14ac:dyDescent="0.15">
      <c r="A2841" s="24" t="s">
        <v>3314</v>
      </c>
      <c r="B2841" s="24" t="s">
        <v>2991</v>
      </c>
      <c r="C2841" s="23" t="s">
        <v>3313</v>
      </c>
      <c r="D2841" s="22"/>
      <c r="E2841" s="91">
        <v>26960</v>
      </c>
      <c r="F2841" s="21">
        <v>171</v>
      </c>
      <c r="G2841" s="20"/>
      <c r="H2841" s="14" t="str">
        <f t="shared" si="264"/>
        <v/>
      </c>
      <c r="I2841" s="19">
        <f t="shared" si="265"/>
        <v>4610160</v>
      </c>
      <c r="J2841" s="14" t="str">
        <f t="shared" si="266"/>
        <v/>
      </c>
      <c r="K2841" s="18" t="str">
        <f t="shared" si="267"/>
        <v/>
      </c>
      <c r="L2841" s="18" t="str">
        <f t="shared" si="268"/>
        <v/>
      </c>
      <c r="M2841" s="17" t="str">
        <f t="shared" si="269"/>
        <v>✔</v>
      </c>
    </row>
    <row r="2842" spans="1:13" ht="14.25" customHeight="1" x14ac:dyDescent="0.15">
      <c r="A2842" s="24" t="s">
        <v>3312</v>
      </c>
      <c r="B2842" s="24" t="s">
        <v>2991</v>
      </c>
      <c r="C2842" s="23" t="s">
        <v>3311</v>
      </c>
      <c r="D2842" s="22"/>
      <c r="E2842" s="91">
        <v>13176</v>
      </c>
      <c r="F2842" s="21">
        <v>27</v>
      </c>
      <c r="G2842" s="20"/>
      <c r="H2842" s="14" t="str">
        <f t="shared" si="264"/>
        <v/>
      </c>
      <c r="I2842" s="19">
        <f t="shared" si="265"/>
        <v>355752</v>
      </c>
      <c r="J2842" s="14" t="str">
        <f t="shared" si="266"/>
        <v/>
      </c>
      <c r="K2842" s="18" t="str">
        <f t="shared" si="267"/>
        <v/>
      </c>
      <c r="L2842" s="18" t="str">
        <f t="shared" si="268"/>
        <v/>
      </c>
      <c r="M2842" s="17" t="str">
        <f t="shared" si="269"/>
        <v>✔</v>
      </c>
    </row>
    <row r="2843" spans="1:13" ht="14.25" customHeight="1" x14ac:dyDescent="0.15">
      <c r="A2843" s="24" t="s">
        <v>3310</v>
      </c>
      <c r="B2843" s="24" t="s">
        <v>2991</v>
      </c>
      <c r="C2843" s="23" t="s">
        <v>3309</v>
      </c>
      <c r="D2843" s="22"/>
      <c r="E2843" s="91">
        <v>630</v>
      </c>
      <c r="F2843" s="21">
        <v>20</v>
      </c>
      <c r="G2843" s="20"/>
      <c r="H2843" s="14" t="str">
        <f t="shared" si="264"/>
        <v/>
      </c>
      <c r="I2843" s="19">
        <f t="shared" si="265"/>
        <v>12600</v>
      </c>
      <c r="J2843" s="14" t="str">
        <f t="shared" si="266"/>
        <v/>
      </c>
      <c r="K2843" s="18" t="str">
        <f t="shared" si="267"/>
        <v/>
      </c>
      <c r="L2843" s="18" t="str">
        <f t="shared" si="268"/>
        <v/>
      </c>
      <c r="M2843" s="17" t="str">
        <f t="shared" si="269"/>
        <v>✔</v>
      </c>
    </row>
    <row r="2844" spans="1:13" ht="14.25" customHeight="1" x14ac:dyDescent="0.15">
      <c r="A2844" s="24" t="s">
        <v>3308</v>
      </c>
      <c r="B2844" s="24" t="s">
        <v>2991</v>
      </c>
      <c r="C2844" s="23" t="s">
        <v>3307</v>
      </c>
      <c r="D2844" s="22"/>
      <c r="E2844" s="91">
        <v>1080</v>
      </c>
      <c r="F2844" s="21">
        <v>156</v>
      </c>
      <c r="G2844" s="20"/>
      <c r="H2844" s="14" t="str">
        <f t="shared" si="264"/>
        <v/>
      </c>
      <c r="I2844" s="19">
        <f t="shared" si="265"/>
        <v>168480</v>
      </c>
      <c r="J2844" s="14" t="str">
        <f t="shared" si="266"/>
        <v/>
      </c>
      <c r="K2844" s="18" t="str">
        <f t="shared" si="267"/>
        <v/>
      </c>
      <c r="L2844" s="18" t="str">
        <f t="shared" si="268"/>
        <v/>
      </c>
      <c r="M2844" s="17" t="str">
        <f t="shared" si="269"/>
        <v>✔</v>
      </c>
    </row>
    <row r="2845" spans="1:13" ht="14.25" customHeight="1" x14ac:dyDescent="0.15">
      <c r="A2845" s="24" t="s">
        <v>3306</v>
      </c>
      <c r="B2845" s="24" t="s">
        <v>2991</v>
      </c>
      <c r="C2845" s="23" t="s">
        <v>3305</v>
      </c>
      <c r="D2845" s="22"/>
      <c r="E2845" s="91">
        <v>5400</v>
      </c>
      <c r="F2845" s="21">
        <v>5</v>
      </c>
      <c r="G2845" s="20"/>
      <c r="H2845" s="14" t="str">
        <f t="shared" si="264"/>
        <v/>
      </c>
      <c r="I2845" s="19">
        <f t="shared" si="265"/>
        <v>27000</v>
      </c>
      <c r="J2845" s="14" t="str">
        <f t="shared" si="266"/>
        <v/>
      </c>
      <c r="K2845" s="18" t="str">
        <f t="shared" si="267"/>
        <v/>
      </c>
      <c r="L2845" s="18" t="str">
        <f t="shared" si="268"/>
        <v/>
      </c>
      <c r="M2845" s="17" t="str">
        <f t="shared" si="269"/>
        <v>✔</v>
      </c>
    </row>
    <row r="2846" spans="1:13" ht="14.25" customHeight="1" x14ac:dyDescent="0.15">
      <c r="A2846" s="24" t="s">
        <v>3304</v>
      </c>
      <c r="B2846" s="24" t="s">
        <v>2991</v>
      </c>
      <c r="C2846" s="23" t="s">
        <v>3303</v>
      </c>
      <c r="D2846" s="22"/>
      <c r="E2846" s="91">
        <v>1130</v>
      </c>
      <c r="F2846" s="21">
        <v>89</v>
      </c>
      <c r="G2846" s="20"/>
      <c r="H2846" s="14" t="str">
        <f t="shared" si="264"/>
        <v/>
      </c>
      <c r="I2846" s="19">
        <f t="shared" si="265"/>
        <v>100570</v>
      </c>
      <c r="J2846" s="14" t="str">
        <f t="shared" si="266"/>
        <v/>
      </c>
      <c r="K2846" s="18" t="str">
        <f t="shared" si="267"/>
        <v/>
      </c>
      <c r="L2846" s="18" t="str">
        <f t="shared" si="268"/>
        <v/>
      </c>
      <c r="M2846" s="17" t="str">
        <f t="shared" si="269"/>
        <v>✔</v>
      </c>
    </row>
    <row r="2847" spans="1:13" ht="14.25" customHeight="1" x14ac:dyDescent="0.15">
      <c r="A2847" s="24" t="s">
        <v>3302</v>
      </c>
      <c r="B2847" s="24" t="s">
        <v>2991</v>
      </c>
      <c r="C2847" s="23" t="s">
        <v>3301</v>
      </c>
      <c r="D2847" s="22"/>
      <c r="E2847" s="91">
        <v>630</v>
      </c>
      <c r="F2847" s="21">
        <v>384</v>
      </c>
      <c r="G2847" s="20"/>
      <c r="H2847" s="14" t="str">
        <f t="shared" si="264"/>
        <v/>
      </c>
      <c r="I2847" s="19">
        <f t="shared" si="265"/>
        <v>241920</v>
      </c>
      <c r="J2847" s="14" t="str">
        <f t="shared" si="266"/>
        <v/>
      </c>
      <c r="K2847" s="18" t="str">
        <f t="shared" si="267"/>
        <v/>
      </c>
      <c r="L2847" s="18" t="str">
        <f t="shared" si="268"/>
        <v/>
      </c>
      <c r="M2847" s="17" t="str">
        <f t="shared" si="269"/>
        <v>✔</v>
      </c>
    </row>
    <row r="2848" spans="1:13" ht="14.25" customHeight="1" x14ac:dyDescent="0.15">
      <c r="A2848" s="24" t="s">
        <v>3300</v>
      </c>
      <c r="B2848" s="24" t="s">
        <v>2991</v>
      </c>
      <c r="C2848" s="23" t="s">
        <v>3299</v>
      </c>
      <c r="D2848" s="22"/>
      <c r="E2848" s="91">
        <v>1260</v>
      </c>
      <c r="F2848" s="21">
        <v>36</v>
      </c>
      <c r="G2848" s="20"/>
      <c r="H2848" s="14" t="str">
        <f t="shared" si="264"/>
        <v/>
      </c>
      <c r="I2848" s="19">
        <f t="shared" si="265"/>
        <v>45360</v>
      </c>
      <c r="J2848" s="14" t="str">
        <f t="shared" si="266"/>
        <v/>
      </c>
      <c r="K2848" s="18" t="str">
        <f t="shared" si="267"/>
        <v/>
      </c>
      <c r="L2848" s="18" t="str">
        <f t="shared" si="268"/>
        <v/>
      </c>
      <c r="M2848" s="17" t="str">
        <f t="shared" si="269"/>
        <v>✔</v>
      </c>
    </row>
    <row r="2849" spans="1:13" ht="14.25" customHeight="1" x14ac:dyDescent="0.15">
      <c r="A2849" s="24" t="s">
        <v>3298</v>
      </c>
      <c r="B2849" s="24" t="s">
        <v>2991</v>
      </c>
      <c r="C2849" s="23" t="s">
        <v>3297</v>
      </c>
      <c r="D2849" s="22"/>
      <c r="E2849" s="91">
        <v>1080</v>
      </c>
      <c r="F2849" s="21">
        <v>80</v>
      </c>
      <c r="G2849" s="20"/>
      <c r="H2849" s="14" t="str">
        <f t="shared" si="264"/>
        <v/>
      </c>
      <c r="I2849" s="19">
        <f t="shared" si="265"/>
        <v>86400</v>
      </c>
      <c r="J2849" s="14" t="str">
        <f t="shared" si="266"/>
        <v/>
      </c>
      <c r="K2849" s="18" t="str">
        <f t="shared" si="267"/>
        <v/>
      </c>
      <c r="L2849" s="18" t="str">
        <f t="shared" si="268"/>
        <v/>
      </c>
      <c r="M2849" s="17" t="str">
        <f t="shared" si="269"/>
        <v>✔</v>
      </c>
    </row>
    <row r="2850" spans="1:13" ht="14.25" customHeight="1" x14ac:dyDescent="0.15">
      <c r="A2850" s="24" t="s">
        <v>3296</v>
      </c>
      <c r="B2850" s="24" t="s">
        <v>2991</v>
      </c>
      <c r="C2850" s="23" t="s">
        <v>3295</v>
      </c>
      <c r="D2850" s="22"/>
      <c r="E2850" s="91">
        <v>2160</v>
      </c>
      <c r="F2850" s="21">
        <v>10</v>
      </c>
      <c r="G2850" s="20"/>
      <c r="H2850" s="14" t="str">
        <f t="shared" si="264"/>
        <v/>
      </c>
      <c r="I2850" s="19">
        <f t="shared" si="265"/>
        <v>21600</v>
      </c>
      <c r="J2850" s="14" t="str">
        <f t="shared" si="266"/>
        <v/>
      </c>
      <c r="K2850" s="18" t="str">
        <f t="shared" si="267"/>
        <v/>
      </c>
      <c r="L2850" s="18" t="str">
        <f t="shared" si="268"/>
        <v/>
      </c>
      <c r="M2850" s="17" t="str">
        <f t="shared" si="269"/>
        <v>✔</v>
      </c>
    </row>
    <row r="2851" spans="1:13" ht="14.25" customHeight="1" x14ac:dyDescent="0.15">
      <c r="A2851" s="24" t="s">
        <v>3294</v>
      </c>
      <c r="B2851" s="24" t="s">
        <v>2991</v>
      </c>
      <c r="C2851" s="23" t="s">
        <v>3293</v>
      </c>
      <c r="D2851" s="22"/>
      <c r="E2851" s="91">
        <v>1080</v>
      </c>
      <c r="F2851" s="21">
        <v>39</v>
      </c>
      <c r="G2851" s="20"/>
      <c r="H2851" s="14" t="str">
        <f t="shared" si="264"/>
        <v/>
      </c>
      <c r="I2851" s="19">
        <f t="shared" si="265"/>
        <v>42120</v>
      </c>
      <c r="J2851" s="14" t="str">
        <f t="shared" si="266"/>
        <v/>
      </c>
      <c r="K2851" s="18" t="str">
        <f t="shared" si="267"/>
        <v/>
      </c>
      <c r="L2851" s="18" t="str">
        <f t="shared" si="268"/>
        <v/>
      </c>
      <c r="M2851" s="17" t="str">
        <f t="shared" si="269"/>
        <v>✔</v>
      </c>
    </row>
    <row r="2852" spans="1:13" ht="14.25" customHeight="1" x14ac:dyDescent="0.15">
      <c r="A2852" s="24" t="s">
        <v>3292</v>
      </c>
      <c r="B2852" s="24" t="s">
        <v>2991</v>
      </c>
      <c r="C2852" s="23" t="s">
        <v>3291</v>
      </c>
      <c r="D2852" s="22"/>
      <c r="E2852" s="91">
        <v>5400</v>
      </c>
      <c r="F2852" s="21">
        <v>17</v>
      </c>
      <c r="G2852" s="20"/>
      <c r="H2852" s="14" t="str">
        <f t="shared" si="264"/>
        <v/>
      </c>
      <c r="I2852" s="19">
        <f t="shared" si="265"/>
        <v>91800</v>
      </c>
      <c r="J2852" s="14" t="str">
        <f t="shared" si="266"/>
        <v/>
      </c>
      <c r="K2852" s="18" t="str">
        <f t="shared" si="267"/>
        <v/>
      </c>
      <c r="L2852" s="18" t="str">
        <f t="shared" si="268"/>
        <v/>
      </c>
      <c r="M2852" s="17" t="str">
        <f t="shared" si="269"/>
        <v>✔</v>
      </c>
    </row>
    <row r="2853" spans="1:13" ht="14.25" customHeight="1" x14ac:dyDescent="0.15">
      <c r="A2853" s="24" t="s">
        <v>3290</v>
      </c>
      <c r="B2853" s="24" t="s">
        <v>2991</v>
      </c>
      <c r="C2853" s="23" t="s">
        <v>3289</v>
      </c>
      <c r="D2853" s="22"/>
      <c r="E2853" s="91">
        <v>5400</v>
      </c>
      <c r="F2853" s="21">
        <v>10</v>
      </c>
      <c r="G2853" s="20"/>
      <c r="H2853" s="14" t="str">
        <f t="shared" si="264"/>
        <v/>
      </c>
      <c r="I2853" s="19">
        <f t="shared" si="265"/>
        <v>54000</v>
      </c>
      <c r="J2853" s="14" t="str">
        <f t="shared" si="266"/>
        <v/>
      </c>
      <c r="K2853" s="18" t="str">
        <f t="shared" si="267"/>
        <v/>
      </c>
      <c r="L2853" s="18" t="str">
        <f t="shared" si="268"/>
        <v/>
      </c>
      <c r="M2853" s="17" t="str">
        <f t="shared" si="269"/>
        <v>✔</v>
      </c>
    </row>
    <row r="2854" spans="1:13" ht="14.25" customHeight="1" x14ac:dyDescent="0.15">
      <c r="A2854" s="24" t="s">
        <v>3288</v>
      </c>
      <c r="B2854" s="24" t="s">
        <v>2991</v>
      </c>
      <c r="C2854" s="23" t="s">
        <v>3287</v>
      </c>
      <c r="D2854" s="22"/>
      <c r="E2854" s="91">
        <v>1810</v>
      </c>
      <c r="F2854" s="21">
        <v>17</v>
      </c>
      <c r="G2854" s="20"/>
      <c r="H2854" s="14" t="str">
        <f t="shared" si="264"/>
        <v/>
      </c>
      <c r="I2854" s="19">
        <f t="shared" si="265"/>
        <v>30770</v>
      </c>
      <c r="J2854" s="14" t="str">
        <f t="shared" si="266"/>
        <v/>
      </c>
      <c r="K2854" s="18" t="str">
        <f t="shared" si="267"/>
        <v/>
      </c>
      <c r="L2854" s="18" t="str">
        <f t="shared" si="268"/>
        <v/>
      </c>
      <c r="M2854" s="17" t="str">
        <f t="shared" si="269"/>
        <v>✔</v>
      </c>
    </row>
    <row r="2855" spans="1:13" ht="14.25" customHeight="1" x14ac:dyDescent="0.15">
      <c r="A2855" s="24" t="s">
        <v>3286</v>
      </c>
      <c r="B2855" s="24" t="s">
        <v>2991</v>
      </c>
      <c r="C2855" s="23" t="s">
        <v>3285</v>
      </c>
      <c r="D2855" s="22"/>
      <c r="E2855" s="91">
        <v>1080</v>
      </c>
      <c r="F2855" s="21">
        <v>147</v>
      </c>
      <c r="G2855" s="20"/>
      <c r="H2855" s="14" t="str">
        <f t="shared" si="264"/>
        <v/>
      </c>
      <c r="I2855" s="19">
        <f t="shared" si="265"/>
        <v>158760</v>
      </c>
      <c r="J2855" s="14" t="str">
        <f t="shared" si="266"/>
        <v/>
      </c>
      <c r="K2855" s="18" t="str">
        <f t="shared" si="267"/>
        <v/>
      </c>
      <c r="L2855" s="18" t="str">
        <f t="shared" si="268"/>
        <v/>
      </c>
      <c r="M2855" s="17" t="str">
        <f t="shared" si="269"/>
        <v>✔</v>
      </c>
    </row>
    <row r="2856" spans="1:13" ht="14.25" customHeight="1" x14ac:dyDescent="0.15">
      <c r="A2856" s="24" t="s">
        <v>3284</v>
      </c>
      <c r="B2856" s="24" t="s">
        <v>2991</v>
      </c>
      <c r="C2856" s="23" t="s">
        <v>3283</v>
      </c>
      <c r="D2856" s="22"/>
      <c r="E2856" s="91">
        <v>5400</v>
      </c>
      <c r="F2856" s="21">
        <v>10</v>
      </c>
      <c r="G2856" s="20"/>
      <c r="H2856" s="14" t="str">
        <f t="shared" si="264"/>
        <v/>
      </c>
      <c r="I2856" s="19">
        <f t="shared" si="265"/>
        <v>54000</v>
      </c>
      <c r="J2856" s="14" t="str">
        <f t="shared" si="266"/>
        <v/>
      </c>
      <c r="K2856" s="18" t="str">
        <f t="shared" si="267"/>
        <v/>
      </c>
      <c r="L2856" s="18" t="str">
        <f t="shared" si="268"/>
        <v/>
      </c>
      <c r="M2856" s="17" t="str">
        <f t="shared" si="269"/>
        <v>✔</v>
      </c>
    </row>
    <row r="2857" spans="1:13" ht="14.25" customHeight="1" x14ac:dyDescent="0.15">
      <c r="A2857" s="24" t="s">
        <v>3282</v>
      </c>
      <c r="B2857" s="24" t="s">
        <v>2991</v>
      </c>
      <c r="C2857" s="23" t="s">
        <v>3281</v>
      </c>
      <c r="D2857" s="22"/>
      <c r="E2857" s="91">
        <v>630</v>
      </c>
      <c r="F2857" s="21">
        <v>5</v>
      </c>
      <c r="G2857" s="20"/>
      <c r="H2857" s="14" t="str">
        <f t="shared" si="264"/>
        <v/>
      </c>
      <c r="I2857" s="19">
        <f t="shared" si="265"/>
        <v>3150</v>
      </c>
      <c r="J2857" s="14" t="str">
        <f t="shared" si="266"/>
        <v/>
      </c>
      <c r="K2857" s="18" t="str">
        <f t="shared" si="267"/>
        <v/>
      </c>
      <c r="L2857" s="18" t="str">
        <f t="shared" si="268"/>
        <v/>
      </c>
      <c r="M2857" s="17" t="str">
        <f t="shared" si="269"/>
        <v>✔</v>
      </c>
    </row>
    <row r="2858" spans="1:13" ht="14.25" customHeight="1" x14ac:dyDescent="0.15">
      <c r="A2858" s="24" t="s">
        <v>3280</v>
      </c>
      <c r="B2858" s="24" t="s">
        <v>2991</v>
      </c>
      <c r="C2858" s="23" t="s">
        <v>3279</v>
      </c>
      <c r="D2858" s="22"/>
      <c r="E2858" s="91">
        <v>1080</v>
      </c>
      <c r="F2858" s="21">
        <v>5</v>
      </c>
      <c r="G2858" s="20"/>
      <c r="H2858" s="14" t="str">
        <f t="shared" si="264"/>
        <v/>
      </c>
      <c r="I2858" s="19">
        <f t="shared" si="265"/>
        <v>5400</v>
      </c>
      <c r="J2858" s="14" t="str">
        <f t="shared" si="266"/>
        <v/>
      </c>
      <c r="K2858" s="18" t="str">
        <f t="shared" si="267"/>
        <v/>
      </c>
      <c r="L2858" s="18" t="str">
        <f t="shared" si="268"/>
        <v/>
      </c>
      <c r="M2858" s="17" t="str">
        <f t="shared" si="269"/>
        <v>✔</v>
      </c>
    </row>
    <row r="2859" spans="1:13" ht="14.25" customHeight="1" x14ac:dyDescent="0.15">
      <c r="A2859" s="24" t="s">
        <v>3278</v>
      </c>
      <c r="B2859" s="24" t="s">
        <v>2991</v>
      </c>
      <c r="C2859" s="23" t="s">
        <v>3277</v>
      </c>
      <c r="D2859" s="22"/>
      <c r="E2859" s="91">
        <v>890</v>
      </c>
      <c r="F2859" s="21">
        <v>41</v>
      </c>
      <c r="G2859" s="20"/>
      <c r="H2859" s="14" t="str">
        <f t="shared" si="264"/>
        <v/>
      </c>
      <c r="I2859" s="19">
        <f t="shared" si="265"/>
        <v>36490</v>
      </c>
      <c r="J2859" s="14" t="str">
        <f t="shared" si="266"/>
        <v/>
      </c>
      <c r="K2859" s="18" t="str">
        <f t="shared" si="267"/>
        <v/>
      </c>
      <c r="L2859" s="18" t="str">
        <f t="shared" si="268"/>
        <v/>
      </c>
      <c r="M2859" s="17" t="str">
        <f t="shared" si="269"/>
        <v>✔</v>
      </c>
    </row>
    <row r="2860" spans="1:13" ht="14.25" customHeight="1" x14ac:dyDescent="0.15">
      <c r="A2860" s="24" t="s">
        <v>3276</v>
      </c>
      <c r="B2860" s="24" t="s">
        <v>2991</v>
      </c>
      <c r="C2860" s="23" t="s">
        <v>3275</v>
      </c>
      <c r="D2860" s="22"/>
      <c r="E2860" s="91">
        <v>1869</v>
      </c>
      <c r="F2860" s="21">
        <v>34</v>
      </c>
      <c r="G2860" s="20"/>
      <c r="H2860" s="14" t="str">
        <f t="shared" si="264"/>
        <v/>
      </c>
      <c r="I2860" s="19">
        <f t="shared" si="265"/>
        <v>63546</v>
      </c>
      <c r="J2860" s="14" t="str">
        <f t="shared" si="266"/>
        <v/>
      </c>
      <c r="K2860" s="18" t="str">
        <f t="shared" si="267"/>
        <v/>
      </c>
      <c r="L2860" s="18" t="str">
        <f t="shared" si="268"/>
        <v/>
      </c>
      <c r="M2860" s="17" t="str">
        <f t="shared" si="269"/>
        <v>✔</v>
      </c>
    </row>
    <row r="2861" spans="1:13" ht="14.25" customHeight="1" x14ac:dyDescent="0.15">
      <c r="A2861" s="24" t="s">
        <v>3274</v>
      </c>
      <c r="B2861" s="24" t="s">
        <v>2991</v>
      </c>
      <c r="C2861" s="23" t="s">
        <v>3273</v>
      </c>
      <c r="D2861" s="22"/>
      <c r="E2861" s="91">
        <v>1400</v>
      </c>
      <c r="F2861" s="21">
        <v>17</v>
      </c>
      <c r="G2861" s="20"/>
      <c r="H2861" s="14" t="str">
        <f t="shared" si="264"/>
        <v/>
      </c>
      <c r="I2861" s="19">
        <f t="shared" si="265"/>
        <v>23800</v>
      </c>
      <c r="J2861" s="14" t="str">
        <f t="shared" si="266"/>
        <v/>
      </c>
      <c r="K2861" s="18" t="str">
        <f t="shared" si="267"/>
        <v/>
      </c>
      <c r="L2861" s="18" t="str">
        <f t="shared" si="268"/>
        <v/>
      </c>
      <c r="M2861" s="17" t="str">
        <f t="shared" si="269"/>
        <v>✔</v>
      </c>
    </row>
    <row r="2862" spans="1:13" ht="14.25" customHeight="1" x14ac:dyDescent="0.15">
      <c r="A2862" s="24" t="s">
        <v>3272</v>
      </c>
      <c r="B2862" s="24" t="s">
        <v>2991</v>
      </c>
      <c r="C2862" s="23" t="s">
        <v>3271</v>
      </c>
      <c r="D2862" s="22"/>
      <c r="E2862" s="91">
        <v>16788</v>
      </c>
      <c r="F2862" s="21">
        <v>53</v>
      </c>
      <c r="G2862" s="20"/>
      <c r="H2862" s="14" t="str">
        <f t="shared" si="264"/>
        <v/>
      </c>
      <c r="I2862" s="19">
        <f t="shared" si="265"/>
        <v>889764</v>
      </c>
      <c r="J2862" s="14" t="str">
        <f t="shared" si="266"/>
        <v/>
      </c>
      <c r="K2862" s="18" t="str">
        <f t="shared" si="267"/>
        <v/>
      </c>
      <c r="L2862" s="18" t="str">
        <f t="shared" si="268"/>
        <v/>
      </c>
      <c r="M2862" s="17" t="str">
        <f t="shared" si="269"/>
        <v>✔</v>
      </c>
    </row>
    <row r="2863" spans="1:13" ht="14.25" customHeight="1" x14ac:dyDescent="0.15">
      <c r="A2863" s="24" t="s">
        <v>3270</v>
      </c>
      <c r="B2863" s="24" t="s">
        <v>2991</v>
      </c>
      <c r="C2863" s="23" t="s">
        <v>3269</v>
      </c>
      <c r="D2863" s="22"/>
      <c r="E2863" s="91">
        <v>2300</v>
      </c>
      <c r="F2863" s="21">
        <v>24</v>
      </c>
      <c r="G2863" s="20"/>
      <c r="H2863" s="14" t="str">
        <f t="shared" si="264"/>
        <v/>
      </c>
      <c r="I2863" s="19">
        <f t="shared" si="265"/>
        <v>55200</v>
      </c>
      <c r="J2863" s="14" t="str">
        <f t="shared" si="266"/>
        <v/>
      </c>
      <c r="K2863" s="18" t="str">
        <f t="shared" si="267"/>
        <v/>
      </c>
      <c r="L2863" s="18" t="str">
        <f t="shared" si="268"/>
        <v/>
      </c>
      <c r="M2863" s="17" t="str">
        <f t="shared" si="269"/>
        <v>✔</v>
      </c>
    </row>
    <row r="2864" spans="1:13" ht="14.25" customHeight="1" x14ac:dyDescent="0.15">
      <c r="A2864" s="24" t="s">
        <v>3268</v>
      </c>
      <c r="B2864" s="24" t="s">
        <v>2991</v>
      </c>
      <c r="C2864" s="23" t="s">
        <v>3267</v>
      </c>
      <c r="D2864" s="22"/>
      <c r="E2864" s="91">
        <v>10500</v>
      </c>
      <c r="F2864" s="21">
        <v>84</v>
      </c>
      <c r="G2864" s="20"/>
      <c r="H2864" s="14" t="str">
        <f t="shared" si="264"/>
        <v/>
      </c>
      <c r="I2864" s="19">
        <f t="shared" si="265"/>
        <v>882000</v>
      </c>
      <c r="J2864" s="14" t="str">
        <f t="shared" si="266"/>
        <v/>
      </c>
      <c r="K2864" s="18" t="str">
        <f t="shared" si="267"/>
        <v/>
      </c>
      <c r="L2864" s="18" t="str">
        <f t="shared" si="268"/>
        <v/>
      </c>
      <c r="M2864" s="17" t="str">
        <f t="shared" si="269"/>
        <v>✔</v>
      </c>
    </row>
    <row r="2865" spans="1:13" ht="14.25" customHeight="1" x14ac:dyDescent="0.15">
      <c r="A2865" s="24" t="s">
        <v>3266</v>
      </c>
      <c r="B2865" s="24" t="s">
        <v>2991</v>
      </c>
      <c r="C2865" s="23" t="s">
        <v>3265</v>
      </c>
      <c r="D2865" s="22"/>
      <c r="E2865" s="91">
        <v>2160</v>
      </c>
      <c r="F2865" s="21">
        <v>5</v>
      </c>
      <c r="G2865" s="20"/>
      <c r="H2865" s="14" t="str">
        <f t="shared" si="264"/>
        <v/>
      </c>
      <c r="I2865" s="19">
        <f t="shared" si="265"/>
        <v>10800</v>
      </c>
      <c r="J2865" s="14" t="str">
        <f t="shared" si="266"/>
        <v/>
      </c>
      <c r="K2865" s="18" t="str">
        <f t="shared" si="267"/>
        <v/>
      </c>
      <c r="L2865" s="18" t="str">
        <f t="shared" si="268"/>
        <v/>
      </c>
      <c r="M2865" s="17" t="str">
        <f t="shared" si="269"/>
        <v>✔</v>
      </c>
    </row>
    <row r="2866" spans="1:13" ht="14.25" customHeight="1" x14ac:dyDescent="0.15">
      <c r="A2866" s="24" t="s">
        <v>3264</v>
      </c>
      <c r="B2866" s="24" t="s">
        <v>2991</v>
      </c>
      <c r="C2866" s="23" t="s">
        <v>3263</v>
      </c>
      <c r="D2866" s="22"/>
      <c r="E2866" s="91">
        <v>1080</v>
      </c>
      <c r="F2866" s="21">
        <v>401</v>
      </c>
      <c r="G2866" s="20"/>
      <c r="H2866" s="14" t="str">
        <f t="shared" si="264"/>
        <v/>
      </c>
      <c r="I2866" s="19">
        <f t="shared" si="265"/>
        <v>433080</v>
      </c>
      <c r="J2866" s="14" t="str">
        <f t="shared" si="266"/>
        <v/>
      </c>
      <c r="K2866" s="18" t="str">
        <f t="shared" si="267"/>
        <v/>
      </c>
      <c r="L2866" s="18" t="str">
        <f t="shared" si="268"/>
        <v/>
      </c>
      <c r="M2866" s="17" t="str">
        <f t="shared" si="269"/>
        <v>✔</v>
      </c>
    </row>
    <row r="2867" spans="1:13" ht="14.25" customHeight="1" x14ac:dyDescent="0.15">
      <c r="A2867" s="24" t="s">
        <v>3262</v>
      </c>
      <c r="B2867" s="24" t="s">
        <v>2991</v>
      </c>
      <c r="C2867" s="23" t="s">
        <v>3261</v>
      </c>
      <c r="D2867" s="22"/>
      <c r="E2867" s="91">
        <v>10800</v>
      </c>
      <c r="F2867" s="21">
        <v>10</v>
      </c>
      <c r="G2867" s="20"/>
      <c r="H2867" s="14" t="str">
        <f t="shared" si="264"/>
        <v/>
      </c>
      <c r="I2867" s="19">
        <f t="shared" si="265"/>
        <v>108000</v>
      </c>
      <c r="J2867" s="14" t="str">
        <f t="shared" si="266"/>
        <v/>
      </c>
      <c r="K2867" s="18" t="str">
        <f t="shared" si="267"/>
        <v/>
      </c>
      <c r="L2867" s="18" t="str">
        <f t="shared" si="268"/>
        <v/>
      </c>
      <c r="M2867" s="17" t="str">
        <f t="shared" si="269"/>
        <v>✔</v>
      </c>
    </row>
    <row r="2868" spans="1:13" ht="14.25" customHeight="1" x14ac:dyDescent="0.15">
      <c r="A2868" s="24" t="s">
        <v>3260</v>
      </c>
      <c r="B2868" s="24" t="s">
        <v>2991</v>
      </c>
      <c r="C2868" s="23" t="s">
        <v>3259</v>
      </c>
      <c r="D2868" s="22"/>
      <c r="E2868" s="91">
        <v>5400</v>
      </c>
      <c r="F2868" s="21">
        <v>142</v>
      </c>
      <c r="G2868" s="20"/>
      <c r="H2868" s="14" t="str">
        <f t="shared" si="264"/>
        <v/>
      </c>
      <c r="I2868" s="19">
        <f t="shared" si="265"/>
        <v>766800</v>
      </c>
      <c r="J2868" s="14" t="str">
        <f t="shared" si="266"/>
        <v/>
      </c>
      <c r="K2868" s="18" t="str">
        <f t="shared" si="267"/>
        <v/>
      </c>
      <c r="L2868" s="18" t="str">
        <f t="shared" si="268"/>
        <v/>
      </c>
      <c r="M2868" s="17" t="str">
        <f t="shared" si="269"/>
        <v>✔</v>
      </c>
    </row>
    <row r="2869" spans="1:13" ht="14.25" customHeight="1" x14ac:dyDescent="0.15">
      <c r="A2869" s="24" t="s">
        <v>3258</v>
      </c>
      <c r="B2869" s="24" t="s">
        <v>2991</v>
      </c>
      <c r="C2869" s="23" t="s">
        <v>3257</v>
      </c>
      <c r="D2869" s="22"/>
      <c r="E2869" s="91">
        <v>1080</v>
      </c>
      <c r="F2869" s="21">
        <v>46</v>
      </c>
      <c r="G2869" s="20"/>
      <c r="H2869" s="14" t="str">
        <f t="shared" si="264"/>
        <v/>
      </c>
      <c r="I2869" s="19">
        <f t="shared" si="265"/>
        <v>49680</v>
      </c>
      <c r="J2869" s="14" t="str">
        <f t="shared" si="266"/>
        <v/>
      </c>
      <c r="K2869" s="18" t="str">
        <f t="shared" si="267"/>
        <v/>
      </c>
      <c r="L2869" s="18" t="str">
        <f t="shared" si="268"/>
        <v/>
      </c>
      <c r="M2869" s="17" t="str">
        <f t="shared" si="269"/>
        <v>✔</v>
      </c>
    </row>
    <row r="2870" spans="1:13" ht="14.25" customHeight="1" x14ac:dyDescent="0.15">
      <c r="A2870" s="24" t="s">
        <v>3256</v>
      </c>
      <c r="B2870" s="24" t="s">
        <v>2991</v>
      </c>
      <c r="C2870" s="23" t="s">
        <v>3255</v>
      </c>
      <c r="D2870" s="22"/>
      <c r="E2870" s="91">
        <v>970</v>
      </c>
      <c r="F2870" s="21">
        <v>3</v>
      </c>
      <c r="G2870" s="20"/>
      <c r="H2870" s="14" t="str">
        <f t="shared" si="264"/>
        <v/>
      </c>
      <c r="I2870" s="19">
        <f t="shared" si="265"/>
        <v>2910</v>
      </c>
      <c r="J2870" s="14" t="str">
        <f t="shared" si="266"/>
        <v/>
      </c>
      <c r="K2870" s="18" t="str">
        <f t="shared" si="267"/>
        <v/>
      </c>
      <c r="L2870" s="18" t="str">
        <f t="shared" si="268"/>
        <v/>
      </c>
      <c r="M2870" s="17" t="str">
        <f t="shared" si="269"/>
        <v>✔</v>
      </c>
    </row>
    <row r="2871" spans="1:13" ht="14.25" customHeight="1" x14ac:dyDescent="0.15">
      <c r="A2871" s="24" t="s">
        <v>3254</v>
      </c>
      <c r="B2871" s="24" t="s">
        <v>2991</v>
      </c>
      <c r="C2871" s="23" t="s">
        <v>3253</v>
      </c>
      <c r="D2871" s="22"/>
      <c r="E2871" s="91">
        <v>1730</v>
      </c>
      <c r="F2871" s="21">
        <v>12</v>
      </c>
      <c r="G2871" s="20"/>
      <c r="H2871" s="14" t="str">
        <f t="shared" si="264"/>
        <v/>
      </c>
      <c r="I2871" s="19">
        <f t="shared" si="265"/>
        <v>20760</v>
      </c>
      <c r="J2871" s="14" t="str">
        <f t="shared" si="266"/>
        <v/>
      </c>
      <c r="K2871" s="18" t="str">
        <f t="shared" si="267"/>
        <v/>
      </c>
      <c r="L2871" s="18" t="str">
        <f t="shared" si="268"/>
        <v/>
      </c>
      <c r="M2871" s="17" t="str">
        <f t="shared" si="269"/>
        <v>✔</v>
      </c>
    </row>
    <row r="2872" spans="1:13" ht="14.25" customHeight="1" x14ac:dyDescent="0.15">
      <c r="A2872" s="24" t="s">
        <v>3252</v>
      </c>
      <c r="B2872" s="24" t="s">
        <v>2991</v>
      </c>
      <c r="C2872" s="23" t="s">
        <v>3251</v>
      </c>
      <c r="D2872" s="22"/>
      <c r="E2872" s="91">
        <v>2890</v>
      </c>
      <c r="F2872" s="21">
        <v>63</v>
      </c>
      <c r="G2872" s="20"/>
      <c r="H2872" s="14" t="str">
        <f t="shared" si="264"/>
        <v/>
      </c>
      <c r="I2872" s="19">
        <f t="shared" si="265"/>
        <v>182070</v>
      </c>
      <c r="J2872" s="14" t="str">
        <f t="shared" si="266"/>
        <v/>
      </c>
      <c r="K2872" s="18" t="str">
        <f t="shared" si="267"/>
        <v/>
      </c>
      <c r="L2872" s="18" t="str">
        <f t="shared" si="268"/>
        <v/>
      </c>
      <c r="M2872" s="17" t="str">
        <f t="shared" si="269"/>
        <v>✔</v>
      </c>
    </row>
    <row r="2873" spans="1:13" ht="14.25" customHeight="1" x14ac:dyDescent="0.15">
      <c r="A2873" s="24" t="s">
        <v>3250</v>
      </c>
      <c r="B2873" s="24" t="s">
        <v>2991</v>
      </c>
      <c r="C2873" s="23" t="s">
        <v>3249</v>
      </c>
      <c r="D2873" s="22"/>
      <c r="E2873" s="91">
        <v>4933.6000000000004</v>
      </c>
      <c r="F2873" s="21">
        <v>128</v>
      </c>
      <c r="G2873" s="20"/>
      <c r="H2873" s="14" t="str">
        <f t="shared" si="264"/>
        <v/>
      </c>
      <c r="I2873" s="19">
        <f t="shared" si="265"/>
        <v>631500.80000000005</v>
      </c>
      <c r="J2873" s="14" t="str">
        <f t="shared" si="266"/>
        <v/>
      </c>
      <c r="K2873" s="18" t="str">
        <f t="shared" si="267"/>
        <v/>
      </c>
      <c r="L2873" s="18" t="str">
        <f t="shared" si="268"/>
        <v/>
      </c>
      <c r="M2873" s="17" t="str">
        <f t="shared" si="269"/>
        <v>✔</v>
      </c>
    </row>
    <row r="2874" spans="1:13" ht="14.25" customHeight="1" x14ac:dyDescent="0.15">
      <c r="A2874" s="24" t="s">
        <v>3248</v>
      </c>
      <c r="B2874" s="24" t="s">
        <v>2991</v>
      </c>
      <c r="C2874" s="23" t="s">
        <v>3247</v>
      </c>
      <c r="D2874" s="22"/>
      <c r="E2874" s="91">
        <v>1320</v>
      </c>
      <c r="F2874" s="21">
        <v>82</v>
      </c>
      <c r="G2874" s="20"/>
      <c r="H2874" s="14" t="str">
        <f t="shared" si="264"/>
        <v/>
      </c>
      <c r="I2874" s="19">
        <f t="shared" si="265"/>
        <v>108240</v>
      </c>
      <c r="J2874" s="14" t="str">
        <f t="shared" si="266"/>
        <v/>
      </c>
      <c r="K2874" s="18" t="str">
        <f t="shared" si="267"/>
        <v/>
      </c>
      <c r="L2874" s="18" t="str">
        <f t="shared" si="268"/>
        <v/>
      </c>
      <c r="M2874" s="17" t="str">
        <f t="shared" si="269"/>
        <v>✔</v>
      </c>
    </row>
    <row r="2875" spans="1:13" ht="14.25" customHeight="1" x14ac:dyDescent="0.15">
      <c r="A2875" s="24" t="s">
        <v>3246</v>
      </c>
      <c r="B2875" s="24" t="s">
        <v>2991</v>
      </c>
      <c r="C2875" s="23" t="s">
        <v>3245</v>
      </c>
      <c r="D2875" s="22"/>
      <c r="E2875" s="91">
        <v>6496</v>
      </c>
      <c r="F2875" s="21">
        <v>58</v>
      </c>
      <c r="G2875" s="20"/>
      <c r="H2875" s="14" t="str">
        <f t="shared" si="264"/>
        <v/>
      </c>
      <c r="I2875" s="19">
        <f t="shared" si="265"/>
        <v>376768</v>
      </c>
      <c r="J2875" s="14" t="str">
        <f t="shared" si="266"/>
        <v/>
      </c>
      <c r="K2875" s="18" t="str">
        <f t="shared" si="267"/>
        <v/>
      </c>
      <c r="L2875" s="18" t="str">
        <f t="shared" si="268"/>
        <v/>
      </c>
      <c r="M2875" s="17" t="str">
        <f t="shared" si="269"/>
        <v>✔</v>
      </c>
    </row>
    <row r="2876" spans="1:13" ht="14.25" customHeight="1" x14ac:dyDescent="0.15">
      <c r="A2876" s="24" t="s">
        <v>3244</v>
      </c>
      <c r="B2876" s="24" t="s">
        <v>2991</v>
      </c>
      <c r="C2876" s="23" t="s">
        <v>3243</v>
      </c>
      <c r="D2876" s="22"/>
      <c r="E2876" s="91">
        <v>1080</v>
      </c>
      <c r="F2876" s="21">
        <v>233</v>
      </c>
      <c r="G2876" s="20"/>
      <c r="H2876" s="14" t="str">
        <f t="shared" si="264"/>
        <v/>
      </c>
      <c r="I2876" s="19">
        <f t="shared" si="265"/>
        <v>251640</v>
      </c>
      <c r="J2876" s="14" t="str">
        <f t="shared" si="266"/>
        <v/>
      </c>
      <c r="K2876" s="18" t="str">
        <f t="shared" si="267"/>
        <v/>
      </c>
      <c r="L2876" s="18" t="str">
        <f t="shared" si="268"/>
        <v/>
      </c>
      <c r="M2876" s="17" t="str">
        <f t="shared" si="269"/>
        <v>✔</v>
      </c>
    </row>
    <row r="2877" spans="1:13" ht="14.25" customHeight="1" x14ac:dyDescent="0.15">
      <c r="A2877" s="24" t="s">
        <v>3242</v>
      </c>
      <c r="B2877" s="24" t="s">
        <v>2991</v>
      </c>
      <c r="C2877" s="23" t="s">
        <v>3241</v>
      </c>
      <c r="D2877" s="22"/>
      <c r="E2877" s="91">
        <v>2160</v>
      </c>
      <c r="F2877" s="21">
        <v>58</v>
      </c>
      <c r="G2877" s="20"/>
      <c r="H2877" s="14" t="str">
        <f t="shared" si="264"/>
        <v/>
      </c>
      <c r="I2877" s="19">
        <f t="shared" si="265"/>
        <v>125280</v>
      </c>
      <c r="J2877" s="14" t="str">
        <f t="shared" si="266"/>
        <v/>
      </c>
      <c r="K2877" s="18" t="str">
        <f t="shared" si="267"/>
        <v/>
      </c>
      <c r="L2877" s="18" t="str">
        <f t="shared" si="268"/>
        <v/>
      </c>
      <c r="M2877" s="17" t="str">
        <f t="shared" si="269"/>
        <v>✔</v>
      </c>
    </row>
    <row r="2878" spans="1:13" ht="14.25" customHeight="1" x14ac:dyDescent="0.15">
      <c r="A2878" s="24" t="s">
        <v>3240</v>
      </c>
      <c r="B2878" s="24" t="s">
        <v>2991</v>
      </c>
      <c r="C2878" s="23" t="s">
        <v>3239</v>
      </c>
      <c r="D2878" s="22"/>
      <c r="E2878" s="91">
        <v>4849.6000000000004</v>
      </c>
      <c r="F2878" s="21">
        <v>8</v>
      </c>
      <c r="G2878" s="20"/>
      <c r="H2878" s="14" t="str">
        <f t="shared" si="264"/>
        <v/>
      </c>
      <c r="I2878" s="19">
        <f t="shared" si="265"/>
        <v>38796.800000000003</v>
      </c>
      <c r="J2878" s="14" t="str">
        <f t="shared" si="266"/>
        <v/>
      </c>
      <c r="K2878" s="18" t="str">
        <f t="shared" si="267"/>
        <v/>
      </c>
      <c r="L2878" s="18" t="str">
        <f t="shared" si="268"/>
        <v/>
      </c>
      <c r="M2878" s="17" t="str">
        <f t="shared" si="269"/>
        <v>✔</v>
      </c>
    </row>
    <row r="2879" spans="1:13" ht="14.25" customHeight="1" x14ac:dyDescent="0.15">
      <c r="A2879" s="24" t="s">
        <v>3238</v>
      </c>
      <c r="B2879" s="24" t="s">
        <v>2991</v>
      </c>
      <c r="C2879" s="23" t="s">
        <v>3237</v>
      </c>
      <c r="D2879" s="22"/>
      <c r="E2879" s="91">
        <v>2460</v>
      </c>
      <c r="F2879" s="21">
        <v>20</v>
      </c>
      <c r="G2879" s="20"/>
      <c r="H2879" s="14" t="str">
        <f t="shared" si="264"/>
        <v/>
      </c>
      <c r="I2879" s="19">
        <f t="shared" si="265"/>
        <v>49200</v>
      </c>
      <c r="J2879" s="14" t="str">
        <f t="shared" si="266"/>
        <v/>
      </c>
      <c r="K2879" s="18" t="str">
        <f t="shared" si="267"/>
        <v/>
      </c>
      <c r="L2879" s="18" t="str">
        <f t="shared" si="268"/>
        <v/>
      </c>
      <c r="M2879" s="17" t="str">
        <f t="shared" si="269"/>
        <v>✔</v>
      </c>
    </row>
    <row r="2880" spans="1:13" ht="14.25" customHeight="1" x14ac:dyDescent="0.15">
      <c r="A2880" s="24" t="s">
        <v>3236</v>
      </c>
      <c r="B2880" s="24" t="s">
        <v>2991</v>
      </c>
      <c r="C2880" s="23" t="s">
        <v>3235</v>
      </c>
      <c r="D2880" s="22"/>
      <c r="E2880" s="91">
        <v>1080</v>
      </c>
      <c r="F2880" s="21">
        <v>118</v>
      </c>
      <c r="G2880" s="20"/>
      <c r="H2880" s="14" t="str">
        <f t="shared" si="264"/>
        <v/>
      </c>
      <c r="I2880" s="19">
        <f t="shared" si="265"/>
        <v>127440</v>
      </c>
      <c r="J2880" s="14" t="str">
        <f t="shared" si="266"/>
        <v/>
      </c>
      <c r="K2880" s="18" t="str">
        <f t="shared" si="267"/>
        <v/>
      </c>
      <c r="L2880" s="18" t="str">
        <f t="shared" si="268"/>
        <v/>
      </c>
      <c r="M2880" s="17" t="str">
        <f t="shared" si="269"/>
        <v>✔</v>
      </c>
    </row>
    <row r="2881" spans="1:13" ht="14.25" customHeight="1" x14ac:dyDescent="0.15">
      <c r="A2881" s="24" t="s">
        <v>3234</v>
      </c>
      <c r="B2881" s="24" t="s">
        <v>2991</v>
      </c>
      <c r="C2881" s="23" t="s">
        <v>3233</v>
      </c>
      <c r="D2881" s="22"/>
      <c r="E2881" s="91">
        <v>1080</v>
      </c>
      <c r="F2881" s="21">
        <v>92</v>
      </c>
      <c r="G2881" s="20"/>
      <c r="H2881" s="14" t="str">
        <f t="shared" si="264"/>
        <v/>
      </c>
      <c r="I2881" s="19">
        <f t="shared" si="265"/>
        <v>99360</v>
      </c>
      <c r="J2881" s="14" t="str">
        <f t="shared" si="266"/>
        <v/>
      </c>
      <c r="K2881" s="18" t="str">
        <f t="shared" si="267"/>
        <v/>
      </c>
      <c r="L2881" s="18" t="str">
        <f t="shared" si="268"/>
        <v/>
      </c>
      <c r="M2881" s="17" t="str">
        <f t="shared" si="269"/>
        <v>✔</v>
      </c>
    </row>
    <row r="2882" spans="1:13" ht="14.25" customHeight="1" x14ac:dyDescent="0.15">
      <c r="A2882" s="24" t="s">
        <v>3232</v>
      </c>
      <c r="B2882" s="24" t="s">
        <v>2991</v>
      </c>
      <c r="C2882" s="23" t="s">
        <v>3231</v>
      </c>
      <c r="D2882" s="22"/>
      <c r="E2882" s="91">
        <v>1200</v>
      </c>
      <c r="F2882" s="21">
        <v>12</v>
      </c>
      <c r="G2882" s="20"/>
      <c r="H2882" s="14" t="str">
        <f t="shared" si="264"/>
        <v/>
      </c>
      <c r="I2882" s="19">
        <f t="shared" si="265"/>
        <v>14400</v>
      </c>
      <c r="J2882" s="14" t="str">
        <f t="shared" si="266"/>
        <v/>
      </c>
      <c r="K2882" s="18" t="str">
        <f t="shared" si="267"/>
        <v/>
      </c>
      <c r="L2882" s="18" t="str">
        <f t="shared" si="268"/>
        <v/>
      </c>
      <c r="M2882" s="17" t="str">
        <f t="shared" si="269"/>
        <v>✔</v>
      </c>
    </row>
    <row r="2883" spans="1:13" ht="14.25" customHeight="1" x14ac:dyDescent="0.15">
      <c r="A2883" s="24" t="s">
        <v>3230</v>
      </c>
      <c r="B2883" s="24" t="s">
        <v>2991</v>
      </c>
      <c r="C2883" s="23" t="s">
        <v>3229</v>
      </c>
      <c r="D2883" s="22"/>
      <c r="E2883" s="91">
        <v>1590</v>
      </c>
      <c r="F2883" s="21">
        <v>60</v>
      </c>
      <c r="G2883" s="20"/>
      <c r="H2883" s="14" t="str">
        <f t="shared" si="264"/>
        <v/>
      </c>
      <c r="I2883" s="19">
        <f t="shared" si="265"/>
        <v>95400</v>
      </c>
      <c r="J2883" s="14" t="str">
        <f t="shared" si="266"/>
        <v/>
      </c>
      <c r="K2883" s="18" t="str">
        <f t="shared" si="267"/>
        <v/>
      </c>
      <c r="L2883" s="18" t="str">
        <f t="shared" si="268"/>
        <v/>
      </c>
      <c r="M2883" s="17" t="str">
        <f t="shared" si="269"/>
        <v>✔</v>
      </c>
    </row>
    <row r="2884" spans="1:13" ht="14.25" customHeight="1" x14ac:dyDescent="0.15">
      <c r="A2884" s="24" t="s">
        <v>3228</v>
      </c>
      <c r="B2884" s="24" t="s">
        <v>2991</v>
      </c>
      <c r="C2884" s="23" t="s">
        <v>3227</v>
      </c>
      <c r="D2884" s="22"/>
      <c r="E2884" s="91">
        <v>630</v>
      </c>
      <c r="F2884" s="21">
        <v>27</v>
      </c>
      <c r="G2884" s="20"/>
      <c r="H2884" s="14" t="str">
        <f t="shared" si="264"/>
        <v/>
      </c>
      <c r="I2884" s="19">
        <f t="shared" si="265"/>
        <v>17010</v>
      </c>
      <c r="J2884" s="14" t="str">
        <f t="shared" si="266"/>
        <v/>
      </c>
      <c r="K2884" s="18" t="str">
        <f t="shared" si="267"/>
        <v/>
      </c>
      <c r="L2884" s="18" t="str">
        <f t="shared" si="268"/>
        <v/>
      </c>
      <c r="M2884" s="17" t="str">
        <f t="shared" si="269"/>
        <v>✔</v>
      </c>
    </row>
    <row r="2885" spans="1:13" ht="14.25" customHeight="1" x14ac:dyDescent="0.15">
      <c r="A2885" s="24" t="s">
        <v>3226</v>
      </c>
      <c r="B2885" s="24" t="s">
        <v>2991</v>
      </c>
      <c r="C2885" s="23" t="s">
        <v>3225</v>
      </c>
      <c r="D2885" s="22"/>
      <c r="E2885" s="91">
        <v>1940</v>
      </c>
      <c r="F2885" s="21">
        <v>29</v>
      </c>
      <c r="G2885" s="20"/>
      <c r="H2885" s="14" t="str">
        <f t="shared" si="264"/>
        <v/>
      </c>
      <c r="I2885" s="19">
        <f t="shared" si="265"/>
        <v>56260</v>
      </c>
      <c r="J2885" s="14" t="str">
        <f t="shared" si="266"/>
        <v/>
      </c>
      <c r="K2885" s="18" t="str">
        <f t="shared" si="267"/>
        <v/>
      </c>
      <c r="L2885" s="18" t="str">
        <f t="shared" si="268"/>
        <v/>
      </c>
      <c r="M2885" s="17" t="str">
        <f t="shared" si="269"/>
        <v>✔</v>
      </c>
    </row>
    <row r="2886" spans="1:13" ht="14.25" customHeight="1" x14ac:dyDescent="0.15">
      <c r="A2886" s="24" t="s">
        <v>3224</v>
      </c>
      <c r="B2886" s="24" t="s">
        <v>2991</v>
      </c>
      <c r="C2886" s="23" t="s">
        <v>3223</v>
      </c>
      <c r="D2886" s="22"/>
      <c r="E2886" s="91">
        <v>1350</v>
      </c>
      <c r="F2886" s="21">
        <v>3</v>
      </c>
      <c r="G2886" s="20"/>
      <c r="H2886" s="14" t="str">
        <f t="shared" si="264"/>
        <v/>
      </c>
      <c r="I2886" s="19">
        <f t="shared" si="265"/>
        <v>4050</v>
      </c>
      <c r="J2886" s="14" t="str">
        <f t="shared" si="266"/>
        <v/>
      </c>
      <c r="K2886" s="18" t="str">
        <f t="shared" si="267"/>
        <v/>
      </c>
      <c r="L2886" s="18" t="str">
        <f t="shared" si="268"/>
        <v/>
      </c>
      <c r="M2886" s="17" t="str">
        <f t="shared" si="269"/>
        <v>✔</v>
      </c>
    </row>
    <row r="2887" spans="1:13" ht="14.25" customHeight="1" x14ac:dyDescent="0.15">
      <c r="A2887" s="24" t="s">
        <v>3222</v>
      </c>
      <c r="B2887" s="24" t="s">
        <v>2991</v>
      </c>
      <c r="C2887" s="23" t="s">
        <v>3221</v>
      </c>
      <c r="D2887" s="22"/>
      <c r="E2887" s="91">
        <v>1020</v>
      </c>
      <c r="F2887" s="21">
        <v>152</v>
      </c>
      <c r="G2887" s="20"/>
      <c r="H2887" s="14" t="str">
        <f t="shared" si="264"/>
        <v/>
      </c>
      <c r="I2887" s="19">
        <f t="shared" si="265"/>
        <v>155040</v>
      </c>
      <c r="J2887" s="14" t="str">
        <f t="shared" si="266"/>
        <v/>
      </c>
      <c r="K2887" s="18" t="str">
        <f t="shared" si="267"/>
        <v/>
      </c>
      <c r="L2887" s="18" t="str">
        <f t="shared" si="268"/>
        <v/>
      </c>
      <c r="M2887" s="17" t="str">
        <f t="shared" si="269"/>
        <v>✔</v>
      </c>
    </row>
    <row r="2888" spans="1:13" ht="14.25" customHeight="1" x14ac:dyDescent="0.15">
      <c r="A2888" s="24" t="s">
        <v>3220</v>
      </c>
      <c r="B2888" s="24" t="s">
        <v>2991</v>
      </c>
      <c r="C2888" s="23" t="s">
        <v>3219</v>
      </c>
      <c r="D2888" s="22"/>
      <c r="E2888" s="91">
        <v>5100</v>
      </c>
      <c r="F2888" s="21">
        <v>72</v>
      </c>
      <c r="G2888" s="20"/>
      <c r="H2888" s="14" t="str">
        <f t="shared" si="264"/>
        <v/>
      </c>
      <c r="I2888" s="19">
        <f t="shared" si="265"/>
        <v>367200</v>
      </c>
      <c r="J2888" s="14" t="str">
        <f t="shared" si="266"/>
        <v/>
      </c>
      <c r="K2888" s="18" t="str">
        <f t="shared" si="267"/>
        <v/>
      </c>
      <c r="L2888" s="18" t="str">
        <f t="shared" si="268"/>
        <v/>
      </c>
      <c r="M2888" s="17" t="str">
        <f t="shared" si="269"/>
        <v>✔</v>
      </c>
    </row>
    <row r="2889" spans="1:13" ht="14.25" customHeight="1" x14ac:dyDescent="0.15">
      <c r="A2889" s="24" t="s">
        <v>3218</v>
      </c>
      <c r="B2889" s="24" t="s">
        <v>2991</v>
      </c>
      <c r="C2889" s="23" t="s">
        <v>3217</v>
      </c>
      <c r="D2889" s="22"/>
      <c r="E2889" s="91">
        <v>2040</v>
      </c>
      <c r="F2889" s="21">
        <v>5</v>
      </c>
      <c r="G2889" s="20"/>
      <c r="H2889" s="14" t="str">
        <f t="shared" si="264"/>
        <v/>
      </c>
      <c r="I2889" s="19">
        <f t="shared" si="265"/>
        <v>10200</v>
      </c>
      <c r="J2889" s="14" t="str">
        <f t="shared" si="266"/>
        <v/>
      </c>
      <c r="K2889" s="18" t="str">
        <f t="shared" si="267"/>
        <v/>
      </c>
      <c r="L2889" s="18" t="str">
        <f t="shared" si="268"/>
        <v/>
      </c>
      <c r="M2889" s="17" t="str">
        <f t="shared" si="269"/>
        <v>✔</v>
      </c>
    </row>
    <row r="2890" spans="1:13" ht="14.25" customHeight="1" x14ac:dyDescent="0.15">
      <c r="A2890" s="24" t="s">
        <v>3216</v>
      </c>
      <c r="B2890" s="24" t="s">
        <v>2991</v>
      </c>
      <c r="C2890" s="23" t="s">
        <v>3215</v>
      </c>
      <c r="D2890" s="22"/>
      <c r="E2890" s="91">
        <v>1610</v>
      </c>
      <c r="F2890" s="21">
        <v>233</v>
      </c>
      <c r="G2890" s="20"/>
      <c r="H2890" s="14" t="str">
        <f t="shared" si="264"/>
        <v/>
      </c>
      <c r="I2890" s="19">
        <f t="shared" si="265"/>
        <v>375130</v>
      </c>
      <c r="J2890" s="14" t="str">
        <f t="shared" si="266"/>
        <v/>
      </c>
      <c r="K2890" s="18" t="str">
        <f t="shared" si="267"/>
        <v/>
      </c>
      <c r="L2890" s="18" t="str">
        <f t="shared" si="268"/>
        <v/>
      </c>
      <c r="M2890" s="17" t="str">
        <f t="shared" si="269"/>
        <v>✔</v>
      </c>
    </row>
    <row r="2891" spans="1:13" ht="14.25" customHeight="1" x14ac:dyDescent="0.15">
      <c r="A2891" s="24" t="s">
        <v>3214</v>
      </c>
      <c r="B2891" s="24" t="s">
        <v>2991</v>
      </c>
      <c r="C2891" s="23" t="s">
        <v>3213</v>
      </c>
      <c r="D2891" s="22"/>
      <c r="E2891" s="91">
        <v>8050</v>
      </c>
      <c r="F2891" s="21">
        <v>140</v>
      </c>
      <c r="G2891" s="20"/>
      <c r="H2891" s="14" t="str">
        <f t="shared" si="264"/>
        <v/>
      </c>
      <c r="I2891" s="19">
        <f t="shared" si="265"/>
        <v>1127000</v>
      </c>
      <c r="J2891" s="14" t="str">
        <f t="shared" si="266"/>
        <v/>
      </c>
      <c r="K2891" s="18" t="str">
        <f t="shared" si="267"/>
        <v/>
      </c>
      <c r="L2891" s="18" t="str">
        <f t="shared" si="268"/>
        <v/>
      </c>
      <c r="M2891" s="17" t="str">
        <f t="shared" si="269"/>
        <v>✔</v>
      </c>
    </row>
    <row r="2892" spans="1:13" ht="14.25" customHeight="1" x14ac:dyDescent="0.15">
      <c r="A2892" s="24" t="s">
        <v>3212</v>
      </c>
      <c r="B2892" s="24" t="s">
        <v>2991</v>
      </c>
      <c r="C2892" s="23" t="s">
        <v>3211</v>
      </c>
      <c r="D2892" s="22"/>
      <c r="E2892" s="91">
        <v>3220</v>
      </c>
      <c r="F2892" s="21">
        <v>29</v>
      </c>
      <c r="G2892" s="20"/>
      <c r="H2892" s="14" t="str">
        <f t="shared" ref="H2892:H2955" si="270">IFERROR(ROUNDDOWN(IF(G2892="","",G2892*1.1),0),"")</f>
        <v/>
      </c>
      <c r="I2892" s="19">
        <f t="shared" ref="I2892:I2955" si="271">IF(F2892="","",F2892*E2892)</f>
        <v>93380</v>
      </c>
      <c r="J2892" s="14" t="str">
        <f t="shared" ref="J2892:J2955" si="272">IF(G2892="","",H2892*F2892)</f>
        <v/>
      </c>
      <c r="K2892" s="18" t="str">
        <f t="shared" ref="K2892:K2955" si="273">IF(G2892="","",1-J2892/I2892/1.1)</f>
        <v/>
      </c>
      <c r="L2892" s="18" t="str">
        <f t="shared" ref="L2892:L2955" si="274">IF(G2892="","",1-J2892/I2892)</f>
        <v/>
      </c>
      <c r="M2892" s="17" t="str">
        <f t="shared" ref="M2892:M2955" si="275">IF(G2892="","✔","")</f>
        <v>✔</v>
      </c>
    </row>
    <row r="2893" spans="1:13" ht="14.25" customHeight="1" x14ac:dyDescent="0.15">
      <c r="A2893" s="24" t="s">
        <v>3210</v>
      </c>
      <c r="B2893" s="24" t="s">
        <v>2991</v>
      </c>
      <c r="C2893" s="23" t="s">
        <v>3209</v>
      </c>
      <c r="D2893" s="22"/>
      <c r="E2893" s="91">
        <v>9710</v>
      </c>
      <c r="F2893" s="21">
        <v>15</v>
      </c>
      <c r="G2893" s="20"/>
      <c r="H2893" s="14" t="str">
        <f t="shared" si="270"/>
        <v/>
      </c>
      <c r="I2893" s="19">
        <f t="shared" si="271"/>
        <v>145650</v>
      </c>
      <c r="J2893" s="14" t="str">
        <f t="shared" si="272"/>
        <v/>
      </c>
      <c r="K2893" s="18" t="str">
        <f t="shared" si="273"/>
        <v/>
      </c>
      <c r="L2893" s="18" t="str">
        <f t="shared" si="274"/>
        <v/>
      </c>
      <c r="M2893" s="17" t="str">
        <f t="shared" si="275"/>
        <v>✔</v>
      </c>
    </row>
    <row r="2894" spans="1:13" ht="14.25" customHeight="1" x14ac:dyDescent="0.15">
      <c r="A2894" s="24" t="s">
        <v>3208</v>
      </c>
      <c r="B2894" s="24" t="s">
        <v>2991</v>
      </c>
      <c r="C2894" s="23" t="s">
        <v>3207</v>
      </c>
      <c r="D2894" s="22"/>
      <c r="E2894" s="91">
        <v>1080</v>
      </c>
      <c r="F2894" s="21">
        <v>17</v>
      </c>
      <c r="G2894" s="20"/>
      <c r="H2894" s="14" t="str">
        <f t="shared" si="270"/>
        <v/>
      </c>
      <c r="I2894" s="19">
        <f t="shared" si="271"/>
        <v>18360</v>
      </c>
      <c r="J2894" s="14" t="str">
        <f t="shared" si="272"/>
        <v/>
      </c>
      <c r="K2894" s="18" t="str">
        <f t="shared" si="273"/>
        <v/>
      </c>
      <c r="L2894" s="18" t="str">
        <f t="shared" si="274"/>
        <v/>
      </c>
      <c r="M2894" s="17" t="str">
        <f t="shared" si="275"/>
        <v>✔</v>
      </c>
    </row>
    <row r="2895" spans="1:13" ht="14.25" customHeight="1" x14ac:dyDescent="0.15">
      <c r="A2895" s="24" t="s">
        <v>3206</v>
      </c>
      <c r="B2895" s="24" t="s">
        <v>2991</v>
      </c>
      <c r="C2895" s="23" t="s">
        <v>3205</v>
      </c>
      <c r="D2895" s="22"/>
      <c r="E2895" s="91">
        <v>3276</v>
      </c>
      <c r="F2895" s="21">
        <v>22</v>
      </c>
      <c r="G2895" s="20"/>
      <c r="H2895" s="14" t="str">
        <f t="shared" si="270"/>
        <v/>
      </c>
      <c r="I2895" s="19">
        <f t="shared" si="271"/>
        <v>72072</v>
      </c>
      <c r="J2895" s="14" t="str">
        <f t="shared" si="272"/>
        <v/>
      </c>
      <c r="K2895" s="18" t="str">
        <f t="shared" si="273"/>
        <v/>
      </c>
      <c r="L2895" s="18" t="str">
        <f t="shared" si="274"/>
        <v/>
      </c>
      <c r="M2895" s="17" t="str">
        <f t="shared" si="275"/>
        <v>✔</v>
      </c>
    </row>
    <row r="2896" spans="1:13" ht="14.25" customHeight="1" x14ac:dyDescent="0.15">
      <c r="A2896" s="24" t="s">
        <v>3204</v>
      </c>
      <c r="B2896" s="24" t="s">
        <v>2991</v>
      </c>
      <c r="C2896" s="23" t="s">
        <v>3203</v>
      </c>
      <c r="D2896" s="22"/>
      <c r="E2896" s="91">
        <v>1080</v>
      </c>
      <c r="F2896" s="21">
        <v>130</v>
      </c>
      <c r="G2896" s="20"/>
      <c r="H2896" s="14" t="str">
        <f t="shared" si="270"/>
        <v/>
      </c>
      <c r="I2896" s="19">
        <f t="shared" si="271"/>
        <v>140400</v>
      </c>
      <c r="J2896" s="14" t="str">
        <f t="shared" si="272"/>
        <v/>
      </c>
      <c r="K2896" s="18" t="str">
        <f t="shared" si="273"/>
        <v/>
      </c>
      <c r="L2896" s="18" t="str">
        <f t="shared" si="274"/>
        <v/>
      </c>
      <c r="M2896" s="17" t="str">
        <f t="shared" si="275"/>
        <v>✔</v>
      </c>
    </row>
    <row r="2897" spans="1:13" ht="14.25" customHeight="1" x14ac:dyDescent="0.15">
      <c r="A2897" s="24" t="s">
        <v>3202</v>
      </c>
      <c r="B2897" s="24" t="s">
        <v>2991</v>
      </c>
      <c r="C2897" s="23" t="s">
        <v>3201</v>
      </c>
      <c r="D2897" s="22"/>
      <c r="E2897" s="91">
        <v>1080</v>
      </c>
      <c r="F2897" s="21">
        <v>68</v>
      </c>
      <c r="G2897" s="20"/>
      <c r="H2897" s="14" t="str">
        <f t="shared" si="270"/>
        <v/>
      </c>
      <c r="I2897" s="19">
        <f t="shared" si="271"/>
        <v>73440</v>
      </c>
      <c r="J2897" s="14" t="str">
        <f t="shared" si="272"/>
        <v/>
      </c>
      <c r="K2897" s="18" t="str">
        <f t="shared" si="273"/>
        <v/>
      </c>
      <c r="L2897" s="18" t="str">
        <f t="shared" si="274"/>
        <v/>
      </c>
      <c r="M2897" s="17" t="str">
        <f t="shared" si="275"/>
        <v>✔</v>
      </c>
    </row>
    <row r="2898" spans="1:13" ht="14.25" customHeight="1" x14ac:dyDescent="0.15">
      <c r="A2898" s="24" t="s">
        <v>3200</v>
      </c>
      <c r="B2898" s="24" t="s">
        <v>2991</v>
      </c>
      <c r="C2898" s="23" t="s">
        <v>3199</v>
      </c>
      <c r="D2898" s="22"/>
      <c r="E2898" s="91">
        <v>1080</v>
      </c>
      <c r="F2898" s="21">
        <v>87</v>
      </c>
      <c r="G2898" s="20"/>
      <c r="H2898" s="14" t="str">
        <f t="shared" si="270"/>
        <v/>
      </c>
      <c r="I2898" s="19">
        <f t="shared" si="271"/>
        <v>93960</v>
      </c>
      <c r="J2898" s="14" t="str">
        <f t="shared" si="272"/>
        <v/>
      </c>
      <c r="K2898" s="18" t="str">
        <f t="shared" si="273"/>
        <v/>
      </c>
      <c r="L2898" s="18" t="str">
        <f t="shared" si="274"/>
        <v/>
      </c>
      <c r="M2898" s="17" t="str">
        <f t="shared" si="275"/>
        <v>✔</v>
      </c>
    </row>
    <row r="2899" spans="1:13" ht="14.25" customHeight="1" x14ac:dyDescent="0.15">
      <c r="A2899" s="24" t="s">
        <v>3198</v>
      </c>
      <c r="B2899" s="24" t="s">
        <v>2991</v>
      </c>
      <c r="C2899" s="23" t="s">
        <v>3197</v>
      </c>
      <c r="D2899" s="22"/>
      <c r="E2899" s="91">
        <v>1080</v>
      </c>
      <c r="F2899" s="21">
        <v>80</v>
      </c>
      <c r="G2899" s="20"/>
      <c r="H2899" s="14" t="str">
        <f t="shared" si="270"/>
        <v/>
      </c>
      <c r="I2899" s="19">
        <f t="shared" si="271"/>
        <v>86400</v>
      </c>
      <c r="J2899" s="14" t="str">
        <f t="shared" si="272"/>
        <v/>
      </c>
      <c r="K2899" s="18" t="str">
        <f t="shared" si="273"/>
        <v/>
      </c>
      <c r="L2899" s="18" t="str">
        <f t="shared" si="274"/>
        <v/>
      </c>
      <c r="M2899" s="17" t="str">
        <f t="shared" si="275"/>
        <v>✔</v>
      </c>
    </row>
    <row r="2900" spans="1:13" ht="14.25" customHeight="1" x14ac:dyDescent="0.15">
      <c r="A2900" s="24" t="s">
        <v>3196</v>
      </c>
      <c r="B2900" s="24" t="s">
        <v>2991</v>
      </c>
      <c r="C2900" s="23" t="s">
        <v>3195</v>
      </c>
      <c r="D2900" s="22"/>
      <c r="E2900" s="91">
        <v>10800</v>
      </c>
      <c r="F2900" s="21">
        <v>70</v>
      </c>
      <c r="G2900" s="20"/>
      <c r="H2900" s="14" t="str">
        <f t="shared" si="270"/>
        <v/>
      </c>
      <c r="I2900" s="19">
        <f t="shared" si="271"/>
        <v>756000</v>
      </c>
      <c r="J2900" s="14" t="str">
        <f t="shared" si="272"/>
        <v/>
      </c>
      <c r="K2900" s="18" t="str">
        <f t="shared" si="273"/>
        <v/>
      </c>
      <c r="L2900" s="18" t="str">
        <f t="shared" si="274"/>
        <v/>
      </c>
      <c r="M2900" s="17" t="str">
        <f t="shared" si="275"/>
        <v>✔</v>
      </c>
    </row>
    <row r="2901" spans="1:13" ht="14.25" customHeight="1" x14ac:dyDescent="0.15">
      <c r="A2901" s="24" t="s">
        <v>3194</v>
      </c>
      <c r="B2901" s="24" t="s">
        <v>2991</v>
      </c>
      <c r="C2901" s="23" t="s">
        <v>3193</v>
      </c>
      <c r="D2901" s="22"/>
      <c r="E2901" s="91">
        <v>5400</v>
      </c>
      <c r="F2901" s="21">
        <v>5</v>
      </c>
      <c r="G2901" s="20"/>
      <c r="H2901" s="14" t="str">
        <f t="shared" si="270"/>
        <v/>
      </c>
      <c r="I2901" s="19">
        <f t="shared" si="271"/>
        <v>27000</v>
      </c>
      <c r="J2901" s="14" t="str">
        <f t="shared" si="272"/>
        <v/>
      </c>
      <c r="K2901" s="18" t="str">
        <f t="shared" si="273"/>
        <v/>
      </c>
      <c r="L2901" s="18" t="str">
        <f t="shared" si="274"/>
        <v/>
      </c>
      <c r="M2901" s="17" t="str">
        <f t="shared" si="275"/>
        <v>✔</v>
      </c>
    </row>
    <row r="2902" spans="1:13" ht="14.25" customHeight="1" x14ac:dyDescent="0.15">
      <c r="A2902" s="24" t="s">
        <v>3192</v>
      </c>
      <c r="B2902" s="24" t="s">
        <v>2991</v>
      </c>
      <c r="C2902" s="23" t="s">
        <v>3191</v>
      </c>
      <c r="D2902" s="22"/>
      <c r="E2902" s="91">
        <v>936</v>
      </c>
      <c r="F2902" s="21">
        <v>63</v>
      </c>
      <c r="G2902" s="20"/>
      <c r="H2902" s="14" t="str">
        <f t="shared" si="270"/>
        <v/>
      </c>
      <c r="I2902" s="19">
        <f t="shared" si="271"/>
        <v>58968</v>
      </c>
      <c r="J2902" s="14" t="str">
        <f t="shared" si="272"/>
        <v/>
      </c>
      <c r="K2902" s="18" t="str">
        <f t="shared" si="273"/>
        <v/>
      </c>
      <c r="L2902" s="18" t="str">
        <f t="shared" si="274"/>
        <v/>
      </c>
      <c r="M2902" s="17" t="str">
        <f t="shared" si="275"/>
        <v>✔</v>
      </c>
    </row>
    <row r="2903" spans="1:13" ht="14.25" customHeight="1" x14ac:dyDescent="0.15">
      <c r="A2903" s="24" t="s">
        <v>3190</v>
      </c>
      <c r="B2903" s="24" t="s">
        <v>2991</v>
      </c>
      <c r="C2903" s="23" t="s">
        <v>3189</v>
      </c>
      <c r="D2903" s="22"/>
      <c r="E2903" s="91">
        <v>1080</v>
      </c>
      <c r="F2903" s="21">
        <v>149</v>
      </c>
      <c r="G2903" s="20"/>
      <c r="H2903" s="14" t="str">
        <f t="shared" si="270"/>
        <v/>
      </c>
      <c r="I2903" s="19">
        <f t="shared" si="271"/>
        <v>160920</v>
      </c>
      <c r="J2903" s="14" t="str">
        <f t="shared" si="272"/>
        <v/>
      </c>
      <c r="K2903" s="18" t="str">
        <f t="shared" si="273"/>
        <v/>
      </c>
      <c r="L2903" s="18" t="str">
        <f t="shared" si="274"/>
        <v/>
      </c>
      <c r="M2903" s="17" t="str">
        <f t="shared" si="275"/>
        <v>✔</v>
      </c>
    </row>
    <row r="2904" spans="1:13" ht="14.25" customHeight="1" x14ac:dyDescent="0.15">
      <c r="A2904" s="24" t="s">
        <v>3188</v>
      </c>
      <c r="B2904" s="24" t="s">
        <v>2991</v>
      </c>
      <c r="C2904" s="23" t="s">
        <v>3187</v>
      </c>
      <c r="D2904" s="22"/>
      <c r="E2904" s="91">
        <v>1420</v>
      </c>
      <c r="F2904" s="21">
        <v>10</v>
      </c>
      <c r="G2904" s="20"/>
      <c r="H2904" s="14" t="str">
        <f t="shared" si="270"/>
        <v/>
      </c>
      <c r="I2904" s="19">
        <f t="shared" si="271"/>
        <v>14200</v>
      </c>
      <c r="J2904" s="14" t="str">
        <f t="shared" si="272"/>
        <v/>
      </c>
      <c r="K2904" s="18" t="str">
        <f t="shared" si="273"/>
        <v/>
      </c>
      <c r="L2904" s="18" t="str">
        <f t="shared" si="274"/>
        <v/>
      </c>
      <c r="M2904" s="17" t="str">
        <f t="shared" si="275"/>
        <v>✔</v>
      </c>
    </row>
    <row r="2905" spans="1:13" ht="14.25" customHeight="1" x14ac:dyDescent="0.15">
      <c r="A2905" s="24" t="s">
        <v>3186</v>
      </c>
      <c r="B2905" s="24" t="s">
        <v>2991</v>
      </c>
      <c r="C2905" s="23" t="s">
        <v>3185</v>
      </c>
      <c r="D2905" s="22"/>
      <c r="E2905" s="91">
        <v>5790</v>
      </c>
      <c r="F2905" s="21">
        <v>17</v>
      </c>
      <c r="G2905" s="20"/>
      <c r="H2905" s="14" t="str">
        <f t="shared" si="270"/>
        <v/>
      </c>
      <c r="I2905" s="19">
        <f t="shared" si="271"/>
        <v>98430</v>
      </c>
      <c r="J2905" s="14" t="str">
        <f t="shared" si="272"/>
        <v/>
      </c>
      <c r="K2905" s="18" t="str">
        <f t="shared" si="273"/>
        <v/>
      </c>
      <c r="L2905" s="18" t="str">
        <f t="shared" si="274"/>
        <v/>
      </c>
      <c r="M2905" s="17" t="str">
        <f t="shared" si="275"/>
        <v>✔</v>
      </c>
    </row>
    <row r="2906" spans="1:13" ht="14.25" customHeight="1" x14ac:dyDescent="0.15">
      <c r="A2906" s="24" t="s">
        <v>3184</v>
      </c>
      <c r="B2906" s="24" t="s">
        <v>2991</v>
      </c>
      <c r="C2906" s="23" t="s">
        <v>3183</v>
      </c>
      <c r="D2906" s="22"/>
      <c r="E2906" s="91">
        <v>2280</v>
      </c>
      <c r="F2906" s="21">
        <v>22</v>
      </c>
      <c r="G2906" s="20"/>
      <c r="H2906" s="14" t="str">
        <f t="shared" si="270"/>
        <v/>
      </c>
      <c r="I2906" s="19">
        <f t="shared" si="271"/>
        <v>50160</v>
      </c>
      <c r="J2906" s="14" t="str">
        <f t="shared" si="272"/>
        <v/>
      </c>
      <c r="K2906" s="18" t="str">
        <f t="shared" si="273"/>
        <v/>
      </c>
      <c r="L2906" s="18" t="str">
        <f t="shared" si="274"/>
        <v/>
      </c>
      <c r="M2906" s="17" t="str">
        <f t="shared" si="275"/>
        <v>✔</v>
      </c>
    </row>
    <row r="2907" spans="1:13" ht="14.25" customHeight="1" x14ac:dyDescent="0.15">
      <c r="A2907" s="24" t="s">
        <v>3182</v>
      </c>
      <c r="B2907" s="24" t="s">
        <v>2991</v>
      </c>
      <c r="C2907" s="23" t="s">
        <v>3181</v>
      </c>
      <c r="D2907" s="22"/>
      <c r="E2907" s="91">
        <v>890</v>
      </c>
      <c r="F2907" s="21">
        <v>27</v>
      </c>
      <c r="G2907" s="20"/>
      <c r="H2907" s="14" t="str">
        <f t="shared" si="270"/>
        <v/>
      </c>
      <c r="I2907" s="19">
        <f t="shared" si="271"/>
        <v>24030</v>
      </c>
      <c r="J2907" s="14" t="str">
        <f t="shared" si="272"/>
        <v/>
      </c>
      <c r="K2907" s="18" t="str">
        <f t="shared" si="273"/>
        <v/>
      </c>
      <c r="L2907" s="18" t="str">
        <f t="shared" si="274"/>
        <v/>
      </c>
      <c r="M2907" s="17" t="str">
        <f t="shared" si="275"/>
        <v>✔</v>
      </c>
    </row>
    <row r="2908" spans="1:13" ht="14.25" customHeight="1" x14ac:dyDescent="0.15">
      <c r="A2908" s="24" t="s">
        <v>3180</v>
      </c>
      <c r="B2908" s="24" t="s">
        <v>2991</v>
      </c>
      <c r="C2908" s="23" t="s">
        <v>3179</v>
      </c>
      <c r="D2908" s="22"/>
      <c r="E2908" s="91">
        <v>2270</v>
      </c>
      <c r="F2908" s="21">
        <v>70</v>
      </c>
      <c r="G2908" s="20"/>
      <c r="H2908" s="14" t="str">
        <f t="shared" si="270"/>
        <v/>
      </c>
      <c r="I2908" s="19">
        <f t="shared" si="271"/>
        <v>158900</v>
      </c>
      <c r="J2908" s="14" t="str">
        <f t="shared" si="272"/>
        <v/>
      </c>
      <c r="K2908" s="18" t="str">
        <f t="shared" si="273"/>
        <v/>
      </c>
      <c r="L2908" s="18" t="str">
        <f t="shared" si="274"/>
        <v/>
      </c>
      <c r="M2908" s="17" t="str">
        <f t="shared" si="275"/>
        <v>✔</v>
      </c>
    </row>
    <row r="2909" spans="1:13" ht="14.25" customHeight="1" x14ac:dyDescent="0.15">
      <c r="A2909" s="24" t="s">
        <v>3178</v>
      </c>
      <c r="B2909" s="24" t="s">
        <v>2991</v>
      </c>
      <c r="C2909" s="23" t="s">
        <v>3177</v>
      </c>
      <c r="D2909" s="22"/>
      <c r="E2909" s="91">
        <v>910</v>
      </c>
      <c r="F2909" s="21">
        <v>389</v>
      </c>
      <c r="G2909" s="20"/>
      <c r="H2909" s="14" t="str">
        <f t="shared" si="270"/>
        <v/>
      </c>
      <c r="I2909" s="19">
        <f t="shared" si="271"/>
        <v>353990</v>
      </c>
      <c r="J2909" s="14" t="str">
        <f t="shared" si="272"/>
        <v/>
      </c>
      <c r="K2909" s="18" t="str">
        <f t="shared" si="273"/>
        <v/>
      </c>
      <c r="L2909" s="18" t="str">
        <f t="shared" si="274"/>
        <v/>
      </c>
      <c r="M2909" s="17" t="str">
        <f t="shared" si="275"/>
        <v>✔</v>
      </c>
    </row>
    <row r="2910" spans="1:13" ht="14.25" customHeight="1" x14ac:dyDescent="0.15">
      <c r="A2910" s="24" t="s">
        <v>3176</v>
      </c>
      <c r="B2910" s="24" t="s">
        <v>2991</v>
      </c>
      <c r="C2910" s="23" t="s">
        <v>3175</v>
      </c>
      <c r="D2910" s="22"/>
      <c r="E2910" s="91">
        <v>4550</v>
      </c>
      <c r="F2910" s="21">
        <v>104</v>
      </c>
      <c r="G2910" s="20"/>
      <c r="H2910" s="14" t="str">
        <f t="shared" si="270"/>
        <v/>
      </c>
      <c r="I2910" s="19">
        <f t="shared" si="271"/>
        <v>473200</v>
      </c>
      <c r="J2910" s="14" t="str">
        <f t="shared" si="272"/>
        <v/>
      </c>
      <c r="K2910" s="18" t="str">
        <f t="shared" si="273"/>
        <v/>
      </c>
      <c r="L2910" s="18" t="str">
        <f t="shared" si="274"/>
        <v/>
      </c>
      <c r="M2910" s="17" t="str">
        <f t="shared" si="275"/>
        <v>✔</v>
      </c>
    </row>
    <row r="2911" spans="1:13" ht="14.25" customHeight="1" x14ac:dyDescent="0.15">
      <c r="A2911" s="24" t="s">
        <v>3174</v>
      </c>
      <c r="B2911" s="24" t="s">
        <v>2991</v>
      </c>
      <c r="C2911" s="23" t="s">
        <v>3173</v>
      </c>
      <c r="D2911" s="22"/>
      <c r="E2911" s="91">
        <v>9100</v>
      </c>
      <c r="F2911" s="21">
        <v>39</v>
      </c>
      <c r="G2911" s="20"/>
      <c r="H2911" s="14" t="str">
        <f t="shared" si="270"/>
        <v/>
      </c>
      <c r="I2911" s="19">
        <f t="shared" si="271"/>
        <v>354900</v>
      </c>
      <c r="J2911" s="14" t="str">
        <f t="shared" si="272"/>
        <v/>
      </c>
      <c r="K2911" s="18" t="str">
        <f t="shared" si="273"/>
        <v/>
      </c>
      <c r="L2911" s="18" t="str">
        <f t="shared" si="274"/>
        <v/>
      </c>
      <c r="M2911" s="17" t="str">
        <f t="shared" si="275"/>
        <v>✔</v>
      </c>
    </row>
    <row r="2912" spans="1:13" ht="14.25" customHeight="1" x14ac:dyDescent="0.15">
      <c r="A2912" s="24" t="s">
        <v>3172</v>
      </c>
      <c r="B2912" s="24" t="s">
        <v>2991</v>
      </c>
      <c r="C2912" s="23" t="s">
        <v>3171</v>
      </c>
      <c r="D2912" s="22"/>
      <c r="E2912" s="91">
        <v>4550</v>
      </c>
      <c r="F2912" s="21">
        <v>39</v>
      </c>
      <c r="G2912" s="20"/>
      <c r="H2912" s="14" t="str">
        <f t="shared" si="270"/>
        <v/>
      </c>
      <c r="I2912" s="19">
        <f t="shared" si="271"/>
        <v>177450</v>
      </c>
      <c r="J2912" s="14" t="str">
        <f t="shared" si="272"/>
        <v/>
      </c>
      <c r="K2912" s="18" t="str">
        <f t="shared" si="273"/>
        <v/>
      </c>
      <c r="L2912" s="18" t="str">
        <f t="shared" si="274"/>
        <v/>
      </c>
      <c r="M2912" s="17" t="str">
        <f t="shared" si="275"/>
        <v>✔</v>
      </c>
    </row>
    <row r="2913" spans="1:13" ht="14.25" customHeight="1" x14ac:dyDescent="0.15">
      <c r="A2913" s="24" t="s">
        <v>3170</v>
      </c>
      <c r="B2913" s="24" t="s">
        <v>2991</v>
      </c>
      <c r="C2913" s="23" t="s">
        <v>3169</v>
      </c>
      <c r="D2913" s="22"/>
      <c r="E2913" s="91">
        <v>3680</v>
      </c>
      <c r="F2913" s="21">
        <v>36</v>
      </c>
      <c r="G2913" s="20"/>
      <c r="H2913" s="14" t="str">
        <f t="shared" si="270"/>
        <v/>
      </c>
      <c r="I2913" s="19">
        <f t="shared" si="271"/>
        <v>132480</v>
      </c>
      <c r="J2913" s="14" t="str">
        <f t="shared" si="272"/>
        <v/>
      </c>
      <c r="K2913" s="18" t="str">
        <f t="shared" si="273"/>
        <v/>
      </c>
      <c r="L2913" s="18" t="str">
        <f t="shared" si="274"/>
        <v/>
      </c>
      <c r="M2913" s="17" t="str">
        <f t="shared" si="275"/>
        <v>✔</v>
      </c>
    </row>
    <row r="2914" spans="1:13" ht="14.25" customHeight="1" x14ac:dyDescent="0.15">
      <c r="A2914" s="24" t="s">
        <v>3168</v>
      </c>
      <c r="B2914" s="24" t="s">
        <v>2991</v>
      </c>
      <c r="C2914" s="23" t="s">
        <v>3167</v>
      </c>
      <c r="D2914" s="22"/>
      <c r="E2914" s="91">
        <v>5790</v>
      </c>
      <c r="F2914" s="21">
        <v>27</v>
      </c>
      <c r="G2914" s="20"/>
      <c r="H2914" s="14" t="str">
        <f t="shared" si="270"/>
        <v/>
      </c>
      <c r="I2914" s="19">
        <f t="shared" si="271"/>
        <v>156330</v>
      </c>
      <c r="J2914" s="14" t="str">
        <f t="shared" si="272"/>
        <v/>
      </c>
      <c r="K2914" s="18" t="str">
        <f t="shared" si="273"/>
        <v/>
      </c>
      <c r="L2914" s="18" t="str">
        <f t="shared" si="274"/>
        <v/>
      </c>
      <c r="M2914" s="17" t="str">
        <f t="shared" si="275"/>
        <v>✔</v>
      </c>
    </row>
    <row r="2915" spans="1:13" ht="14.25" customHeight="1" x14ac:dyDescent="0.15">
      <c r="A2915" s="24" t="s">
        <v>3166</v>
      </c>
      <c r="B2915" s="24" t="s">
        <v>2991</v>
      </c>
      <c r="C2915" s="23" t="s">
        <v>3165</v>
      </c>
      <c r="D2915" s="22"/>
      <c r="E2915" s="91">
        <v>2460</v>
      </c>
      <c r="F2915" s="21">
        <v>3</v>
      </c>
      <c r="G2915" s="20"/>
      <c r="H2915" s="14" t="str">
        <f t="shared" si="270"/>
        <v/>
      </c>
      <c r="I2915" s="19">
        <f t="shared" si="271"/>
        <v>7380</v>
      </c>
      <c r="J2915" s="14" t="str">
        <f t="shared" si="272"/>
        <v/>
      </c>
      <c r="K2915" s="18" t="str">
        <f t="shared" si="273"/>
        <v/>
      </c>
      <c r="L2915" s="18" t="str">
        <f t="shared" si="274"/>
        <v/>
      </c>
      <c r="M2915" s="17" t="str">
        <f t="shared" si="275"/>
        <v>✔</v>
      </c>
    </row>
    <row r="2916" spans="1:13" ht="14.25" customHeight="1" x14ac:dyDescent="0.15">
      <c r="A2916" s="24" t="s">
        <v>3164</v>
      </c>
      <c r="B2916" s="24" t="s">
        <v>2991</v>
      </c>
      <c r="C2916" s="23" t="s">
        <v>3163</v>
      </c>
      <c r="D2916" s="22"/>
      <c r="E2916" s="91">
        <v>3220</v>
      </c>
      <c r="F2916" s="21">
        <v>3</v>
      </c>
      <c r="G2916" s="20"/>
      <c r="H2916" s="14" t="str">
        <f t="shared" si="270"/>
        <v/>
      </c>
      <c r="I2916" s="19">
        <f t="shared" si="271"/>
        <v>9660</v>
      </c>
      <c r="J2916" s="14" t="str">
        <f t="shared" si="272"/>
        <v/>
      </c>
      <c r="K2916" s="18" t="str">
        <f t="shared" si="273"/>
        <v/>
      </c>
      <c r="L2916" s="18" t="str">
        <f t="shared" si="274"/>
        <v/>
      </c>
      <c r="M2916" s="17" t="str">
        <f t="shared" si="275"/>
        <v>✔</v>
      </c>
    </row>
    <row r="2917" spans="1:13" ht="14.25" customHeight="1" x14ac:dyDescent="0.15">
      <c r="A2917" s="24" t="s">
        <v>3162</v>
      </c>
      <c r="B2917" s="24" t="s">
        <v>2991</v>
      </c>
      <c r="C2917" s="23" t="s">
        <v>3161</v>
      </c>
      <c r="D2917" s="22"/>
      <c r="E2917" s="91">
        <v>1080</v>
      </c>
      <c r="F2917" s="21">
        <v>39</v>
      </c>
      <c r="G2917" s="20"/>
      <c r="H2917" s="14" t="str">
        <f t="shared" si="270"/>
        <v/>
      </c>
      <c r="I2917" s="19">
        <f t="shared" si="271"/>
        <v>42120</v>
      </c>
      <c r="J2917" s="14" t="str">
        <f t="shared" si="272"/>
        <v/>
      </c>
      <c r="K2917" s="18" t="str">
        <f t="shared" si="273"/>
        <v/>
      </c>
      <c r="L2917" s="18" t="str">
        <f t="shared" si="274"/>
        <v/>
      </c>
      <c r="M2917" s="17" t="str">
        <f t="shared" si="275"/>
        <v>✔</v>
      </c>
    </row>
    <row r="2918" spans="1:13" ht="14.25" customHeight="1" x14ac:dyDescent="0.15">
      <c r="A2918" s="24" t="s">
        <v>3160</v>
      </c>
      <c r="B2918" s="24" t="s">
        <v>2991</v>
      </c>
      <c r="C2918" s="23" t="s">
        <v>3159</v>
      </c>
      <c r="D2918" s="22"/>
      <c r="E2918" s="91">
        <v>1080</v>
      </c>
      <c r="F2918" s="21">
        <v>80</v>
      </c>
      <c r="G2918" s="20"/>
      <c r="H2918" s="14" t="str">
        <f t="shared" si="270"/>
        <v/>
      </c>
      <c r="I2918" s="19">
        <f t="shared" si="271"/>
        <v>86400</v>
      </c>
      <c r="J2918" s="14" t="str">
        <f t="shared" si="272"/>
        <v/>
      </c>
      <c r="K2918" s="18" t="str">
        <f t="shared" si="273"/>
        <v/>
      </c>
      <c r="L2918" s="18" t="str">
        <f t="shared" si="274"/>
        <v/>
      </c>
      <c r="M2918" s="17" t="str">
        <f t="shared" si="275"/>
        <v>✔</v>
      </c>
    </row>
    <row r="2919" spans="1:13" ht="14.25" customHeight="1" x14ac:dyDescent="0.15">
      <c r="A2919" s="24" t="s">
        <v>3158</v>
      </c>
      <c r="B2919" s="24" t="s">
        <v>2991</v>
      </c>
      <c r="C2919" s="23" t="s">
        <v>3157</v>
      </c>
      <c r="D2919" s="22"/>
      <c r="E2919" s="91">
        <v>630</v>
      </c>
      <c r="F2919" s="21">
        <v>99</v>
      </c>
      <c r="G2919" s="20"/>
      <c r="H2919" s="14" t="str">
        <f t="shared" si="270"/>
        <v/>
      </c>
      <c r="I2919" s="19">
        <f t="shared" si="271"/>
        <v>62370</v>
      </c>
      <c r="J2919" s="14" t="str">
        <f t="shared" si="272"/>
        <v/>
      </c>
      <c r="K2919" s="18" t="str">
        <f t="shared" si="273"/>
        <v/>
      </c>
      <c r="L2919" s="18" t="str">
        <f t="shared" si="274"/>
        <v/>
      </c>
      <c r="M2919" s="17" t="str">
        <f t="shared" si="275"/>
        <v>✔</v>
      </c>
    </row>
    <row r="2920" spans="1:13" ht="14.25" customHeight="1" x14ac:dyDescent="0.15">
      <c r="A2920" s="24" t="s">
        <v>3156</v>
      </c>
      <c r="B2920" s="24" t="s">
        <v>2991</v>
      </c>
      <c r="C2920" s="23" t="s">
        <v>3155</v>
      </c>
      <c r="D2920" s="22"/>
      <c r="E2920" s="91">
        <v>4680</v>
      </c>
      <c r="F2920" s="21">
        <v>3</v>
      </c>
      <c r="G2920" s="20"/>
      <c r="H2920" s="14" t="str">
        <f t="shared" si="270"/>
        <v/>
      </c>
      <c r="I2920" s="19">
        <f t="shared" si="271"/>
        <v>14040</v>
      </c>
      <c r="J2920" s="14" t="str">
        <f t="shared" si="272"/>
        <v/>
      </c>
      <c r="K2920" s="18" t="str">
        <f t="shared" si="273"/>
        <v/>
      </c>
      <c r="L2920" s="18" t="str">
        <f t="shared" si="274"/>
        <v/>
      </c>
      <c r="M2920" s="17" t="str">
        <f t="shared" si="275"/>
        <v>✔</v>
      </c>
    </row>
    <row r="2921" spans="1:13" ht="14.25" customHeight="1" x14ac:dyDescent="0.15">
      <c r="A2921" s="24" t="s">
        <v>3154</v>
      </c>
      <c r="B2921" s="24" t="s">
        <v>2991</v>
      </c>
      <c r="C2921" s="23" t="s">
        <v>3153</v>
      </c>
      <c r="D2921" s="22"/>
      <c r="E2921" s="91">
        <v>6860</v>
      </c>
      <c r="F2921" s="21">
        <v>435</v>
      </c>
      <c r="G2921" s="20"/>
      <c r="H2921" s="14" t="str">
        <f t="shared" si="270"/>
        <v/>
      </c>
      <c r="I2921" s="19">
        <f t="shared" si="271"/>
        <v>2984100</v>
      </c>
      <c r="J2921" s="14" t="str">
        <f t="shared" si="272"/>
        <v/>
      </c>
      <c r="K2921" s="18" t="str">
        <f t="shared" si="273"/>
        <v/>
      </c>
      <c r="L2921" s="18" t="str">
        <f t="shared" si="274"/>
        <v/>
      </c>
      <c r="M2921" s="17" t="str">
        <f t="shared" si="275"/>
        <v>✔</v>
      </c>
    </row>
    <row r="2922" spans="1:13" ht="14.25" customHeight="1" x14ac:dyDescent="0.15">
      <c r="A2922" s="24" t="s">
        <v>3152</v>
      </c>
      <c r="B2922" s="24" t="s">
        <v>2991</v>
      </c>
      <c r="C2922" s="23" t="s">
        <v>3151</v>
      </c>
      <c r="D2922" s="22"/>
      <c r="E2922" s="91">
        <v>1080</v>
      </c>
      <c r="F2922" s="21">
        <v>322</v>
      </c>
      <c r="G2922" s="20"/>
      <c r="H2922" s="14" t="str">
        <f t="shared" si="270"/>
        <v/>
      </c>
      <c r="I2922" s="19">
        <f t="shared" si="271"/>
        <v>347760</v>
      </c>
      <c r="J2922" s="14" t="str">
        <f t="shared" si="272"/>
        <v/>
      </c>
      <c r="K2922" s="18" t="str">
        <f t="shared" si="273"/>
        <v/>
      </c>
      <c r="L2922" s="18" t="str">
        <f t="shared" si="274"/>
        <v/>
      </c>
      <c r="M2922" s="17" t="str">
        <f t="shared" si="275"/>
        <v>✔</v>
      </c>
    </row>
    <row r="2923" spans="1:13" ht="14.25" customHeight="1" x14ac:dyDescent="0.15">
      <c r="A2923" s="24" t="s">
        <v>3150</v>
      </c>
      <c r="B2923" s="24" t="s">
        <v>2991</v>
      </c>
      <c r="C2923" s="23" t="s">
        <v>3149</v>
      </c>
      <c r="D2923" s="22"/>
      <c r="E2923" s="91">
        <v>630</v>
      </c>
      <c r="F2923" s="21">
        <v>10</v>
      </c>
      <c r="G2923" s="20"/>
      <c r="H2923" s="14" t="str">
        <f t="shared" si="270"/>
        <v/>
      </c>
      <c r="I2923" s="19">
        <f t="shared" si="271"/>
        <v>6300</v>
      </c>
      <c r="J2923" s="14" t="str">
        <f t="shared" si="272"/>
        <v/>
      </c>
      <c r="K2923" s="18" t="str">
        <f t="shared" si="273"/>
        <v/>
      </c>
      <c r="L2923" s="18" t="str">
        <f t="shared" si="274"/>
        <v/>
      </c>
      <c r="M2923" s="17" t="str">
        <f t="shared" si="275"/>
        <v>✔</v>
      </c>
    </row>
    <row r="2924" spans="1:13" ht="14.25" customHeight="1" x14ac:dyDescent="0.15">
      <c r="A2924" s="24" t="s">
        <v>3148</v>
      </c>
      <c r="B2924" s="24" t="s">
        <v>2991</v>
      </c>
      <c r="C2924" s="23" t="s">
        <v>3147</v>
      </c>
      <c r="D2924" s="22"/>
      <c r="E2924" s="91">
        <v>1130</v>
      </c>
      <c r="F2924" s="21">
        <v>27</v>
      </c>
      <c r="G2924" s="20"/>
      <c r="H2924" s="14" t="str">
        <f t="shared" si="270"/>
        <v/>
      </c>
      <c r="I2924" s="19">
        <f t="shared" si="271"/>
        <v>30510</v>
      </c>
      <c r="J2924" s="14" t="str">
        <f t="shared" si="272"/>
        <v/>
      </c>
      <c r="K2924" s="18" t="str">
        <f t="shared" si="273"/>
        <v/>
      </c>
      <c r="L2924" s="18" t="str">
        <f t="shared" si="274"/>
        <v/>
      </c>
      <c r="M2924" s="17" t="str">
        <f t="shared" si="275"/>
        <v>✔</v>
      </c>
    </row>
    <row r="2925" spans="1:13" ht="14.25" customHeight="1" x14ac:dyDescent="0.15">
      <c r="A2925" s="24" t="s">
        <v>3146</v>
      </c>
      <c r="B2925" s="24" t="s">
        <v>2991</v>
      </c>
      <c r="C2925" s="23" t="s">
        <v>3145</v>
      </c>
      <c r="D2925" s="22"/>
      <c r="E2925" s="91">
        <v>1830</v>
      </c>
      <c r="F2925" s="21">
        <v>622</v>
      </c>
      <c r="G2925" s="20"/>
      <c r="H2925" s="14" t="str">
        <f t="shared" si="270"/>
        <v/>
      </c>
      <c r="I2925" s="19">
        <f t="shared" si="271"/>
        <v>1138260</v>
      </c>
      <c r="J2925" s="14" t="str">
        <f t="shared" si="272"/>
        <v/>
      </c>
      <c r="K2925" s="18" t="str">
        <f t="shared" si="273"/>
        <v/>
      </c>
      <c r="L2925" s="18" t="str">
        <f t="shared" si="274"/>
        <v/>
      </c>
      <c r="M2925" s="17" t="str">
        <f t="shared" si="275"/>
        <v>✔</v>
      </c>
    </row>
    <row r="2926" spans="1:13" ht="14.25" customHeight="1" x14ac:dyDescent="0.15">
      <c r="A2926" s="24" t="s">
        <v>3144</v>
      </c>
      <c r="B2926" s="24" t="s">
        <v>2991</v>
      </c>
      <c r="C2926" s="23" t="s">
        <v>3143</v>
      </c>
      <c r="D2926" s="22"/>
      <c r="E2926" s="91">
        <v>1080</v>
      </c>
      <c r="F2926" s="21">
        <v>144</v>
      </c>
      <c r="G2926" s="20"/>
      <c r="H2926" s="14" t="str">
        <f t="shared" si="270"/>
        <v/>
      </c>
      <c r="I2926" s="19">
        <f t="shared" si="271"/>
        <v>155520</v>
      </c>
      <c r="J2926" s="14" t="str">
        <f t="shared" si="272"/>
        <v/>
      </c>
      <c r="K2926" s="18" t="str">
        <f t="shared" si="273"/>
        <v/>
      </c>
      <c r="L2926" s="18" t="str">
        <f t="shared" si="274"/>
        <v/>
      </c>
      <c r="M2926" s="17" t="str">
        <f t="shared" si="275"/>
        <v>✔</v>
      </c>
    </row>
    <row r="2927" spans="1:13" ht="14.25" customHeight="1" x14ac:dyDescent="0.15">
      <c r="A2927" s="24" t="s">
        <v>3142</v>
      </c>
      <c r="B2927" s="24" t="s">
        <v>2991</v>
      </c>
      <c r="C2927" s="23" t="s">
        <v>3141</v>
      </c>
      <c r="D2927" s="22"/>
      <c r="E2927" s="91">
        <v>3980</v>
      </c>
      <c r="F2927" s="21">
        <v>20</v>
      </c>
      <c r="G2927" s="20"/>
      <c r="H2927" s="14" t="str">
        <f t="shared" si="270"/>
        <v/>
      </c>
      <c r="I2927" s="19">
        <f t="shared" si="271"/>
        <v>79600</v>
      </c>
      <c r="J2927" s="14" t="str">
        <f t="shared" si="272"/>
        <v/>
      </c>
      <c r="K2927" s="18" t="str">
        <f t="shared" si="273"/>
        <v/>
      </c>
      <c r="L2927" s="18" t="str">
        <f t="shared" si="274"/>
        <v/>
      </c>
      <c r="M2927" s="17" t="str">
        <f t="shared" si="275"/>
        <v>✔</v>
      </c>
    </row>
    <row r="2928" spans="1:13" ht="14.25" customHeight="1" x14ac:dyDescent="0.15">
      <c r="A2928" s="24" t="s">
        <v>3140</v>
      </c>
      <c r="B2928" s="24" t="s">
        <v>2991</v>
      </c>
      <c r="C2928" s="23" t="s">
        <v>3139</v>
      </c>
      <c r="D2928" s="22"/>
      <c r="E2928" s="91">
        <v>630</v>
      </c>
      <c r="F2928" s="21">
        <v>380</v>
      </c>
      <c r="G2928" s="20"/>
      <c r="H2928" s="14" t="str">
        <f t="shared" si="270"/>
        <v/>
      </c>
      <c r="I2928" s="19">
        <f t="shared" si="271"/>
        <v>239400</v>
      </c>
      <c r="J2928" s="14" t="str">
        <f t="shared" si="272"/>
        <v/>
      </c>
      <c r="K2928" s="18" t="str">
        <f t="shared" si="273"/>
        <v/>
      </c>
      <c r="L2928" s="18" t="str">
        <f t="shared" si="274"/>
        <v/>
      </c>
      <c r="M2928" s="17" t="str">
        <f t="shared" si="275"/>
        <v>✔</v>
      </c>
    </row>
    <row r="2929" spans="1:13" ht="14.25" customHeight="1" x14ac:dyDescent="0.15">
      <c r="A2929" s="24" t="s">
        <v>3138</v>
      </c>
      <c r="B2929" s="24" t="s">
        <v>2991</v>
      </c>
      <c r="C2929" s="23" t="s">
        <v>3137</v>
      </c>
      <c r="D2929" s="22"/>
      <c r="E2929" s="91">
        <v>2120</v>
      </c>
      <c r="F2929" s="21">
        <v>101</v>
      </c>
      <c r="G2929" s="20"/>
      <c r="H2929" s="14" t="str">
        <f t="shared" si="270"/>
        <v/>
      </c>
      <c r="I2929" s="19">
        <f t="shared" si="271"/>
        <v>214120</v>
      </c>
      <c r="J2929" s="14" t="str">
        <f t="shared" si="272"/>
        <v/>
      </c>
      <c r="K2929" s="18" t="str">
        <f t="shared" si="273"/>
        <v/>
      </c>
      <c r="L2929" s="18" t="str">
        <f t="shared" si="274"/>
        <v/>
      </c>
      <c r="M2929" s="17" t="str">
        <f t="shared" si="275"/>
        <v>✔</v>
      </c>
    </row>
    <row r="2930" spans="1:13" ht="14.25" customHeight="1" x14ac:dyDescent="0.15">
      <c r="A2930" s="24" t="s">
        <v>3136</v>
      </c>
      <c r="B2930" s="24" t="s">
        <v>2991</v>
      </c>
      <c r="C2930" s="23" t="s">
        <v>3135</v>
      </c>
      <c r="D2930" s="22"/>
      <c r="E2930" s="91">
        <v>630</v>
      </c>
      <c r="F2930" s="21">
        <v>10</v>
      </c>
      <c r="G2930" s="20"/>
      <c r="H2930" s="14" t="str">
        <f t="shared" si="270"/>
        <v/>
      </c>
      <c r="I2930" s="19">
        <f t="shared" si="271"/>
        <v>6300</v>
      </c>
      <c r="J2930" s="14" t="str">
        <f t="shared" si="272"/>
        <v/>
      </c>
      <c r="K2930" s="18" t="str">
        <f t="shared" si="273"/>
        <v/>
      </c>
      <c r="L2930" s="18" t="str">
        <f t="shared" si="274"/>
        <v/>
      </c>
      <c r="M2930" s="17" t="str">
        <f t="shared" si="275"/>
        <v>✔</v>
      </c>
    </row>
    <row r="2931" spans="1:13" ht="14.25" customHeight="1" x14ac:dyDescent="0.15">
      <c r="A2931" s="24" t="s">
        <v>3134</v>
      </c>
      <c r="B2931" s="24" t="s">
        <v>2991</v>
      </c>
      <c r="C2931" s="23" t="s">
        <v>3133</v>
      </c>
      <c r="D2931" s="22"/>
      <c r="E2931" s="91">
        <v>1630</v>
      </c>
      <c r="F2931" s="21">
        <v>5</v>
      </c>
      <c r="G2931" s="20"/>
      <c r="H2931" s="14" t="str">
        <f t="shared" si="270"/>
        <v/>
      </c>
      <c r="I2931" s="19">
        <f t="shared" si="271"/>
        <v>8150</v>
      </c>
      <c r="J2931" s="14" t="str">
        <f t="shared" si="272"/>
        <v/>
      </c>
      <c r="K2931" s="18" t="str">
        <f t="shared" si="273"/>
        <v/>
      </c>
      <c r="L2931" s="18" t="str">
        <f t="shared" si="274"/>
        <v/>
      </c>
      <c r="M2931" s="17" t="str">
        <f t="shared" si="275"/>
        <v>✔</v>
      </c>
    </row>
    <row r="2932" spans="1:13" ht="14.25" customHeight="1" x14ac:dyDescent="0.15">
      <c r="A2932" s="24" t="s">
        <v>3132</v>
      </c>
      <c r="B2932" s="24" t="s">
        <v>2991</v>
      </c>
      <c r="C2932" s="23" t="s">
        <v>3131</v>
      </c>
      <c r="D2932" s="22"/>
      <c r="E2932" s="91">
        <v>2130</v>
      </c>
      <c r="F2932" s="21">
        <v>5</v>
      </c>
      <c r="G2932" s="20"/>
      <c r="H2932" s="14" t="str">
        <f t="shared" si="270"/>
        <v/>
      </c>
      <c r="I2932" s="19">
        <f t="shared" si="271"/>
        <v>10650</v>
      </c>
      <c r="J2932" s="14" t="str">
        <f t="shared" si="272"/>
        <v/>
      </c>
      <c r="K2932" s="18" t="str">
        <f t="shared" si="273"/>
        <v/>
      </c>
      <c r="L2932" s="18" t="str">
        <f t="shared" si="274"/>
        <v/>
      </c>
      <c r="M2932" s="17" t="str">
        <f t="shared" si="275"/>
        <v>✔</v>
      </c>
    </row>
    <row r="2933" spans="1:13" ht="14.25" customHeight="1" x14ac:dyDescent="0.15">
      <c r="A2933" s="24" t="s">
        <v>3130</v>
      </c>
      <c r="B2933" s="24" t="s">
        <v>2991</v>
      </c>
      <c r="C2933" s="23" t="s">
        <v>3129</v>
      </c>
      <c r="D2933" s="22"/>
      <c r="E2933" s="91">
        <v>10650</v>
      </c>
      <c r="F2933" s="21">
        <v>89</v>
      </c>
      <c r="G2933" s="20"/>
      <c r="H2933" s="14" t="str">
        <f t="shared" si="270"/>
        <v/>
      </c>
      <c r="I2933" s="19">
        <f t="shared" si="271"/>
        <v>947850</v>
      </c>
      <c r="J2933" s="14" t="str">
        <f t="shared" si="272"/>
        <v/>
      </c>
      <c r="K2933" s="18" t="str">
        <f t="shared" si="273"/>
        <v/>
      </c>
      <c r="L2933" s="18" t="str">
        <f t="shared" si="274"/>
        <v/>
      </c>
      <c r="M2933" s="17" t="str">
        <f t="shared" si="275"/>
        <v>✔</v>
      </c>
    </row>
    <row r="2934" spans="1:13" ht="14.25" customHeight="1" x14ac:dyDescent="0.15">
      <c r="A2934" s="24" t="s">
        <v>3128</v>
      </c>
      <c r="B2934" s="24" t="s">
        <v>2991</v>
      </c>
      <c r="C2934" s="23" t="s">
        <v>3127</v>
      </c>
      <c r="D2934" s="22"/>
      <c r="E2934" s="91">
        <v>1080</v>
      </c>
      <c r="F2934" s="21">
        <v>20</v>
      </c>
      <c r="G2934" s="20"/>
      <c r="H2934" s="14" t="str">
        <f t="shared" si="270"/>
        <v/>
      </c>
      <c r="I2934" s="19">
        <f t="shared" si="271"/>
        <v>21600</v>
      </c>
      <c r="J2934" s="14" t="str">
        <f t="shared" si="272"/>
        <v/>
      </c>
      <c r="K2934" s="18" t="str">
        <f t="shared" si="273"/>
        <v/>
      </c>
      <c r="L2934" s="18" t="str">
        <f t="shared" si="274"/>
        <v/>
      </c>
      <c r="M2934" s="17" t="str">
        <f t="shared" si="275"/>
        <v>✔</v>
      </c>
    </row>
    <row r="2935" spans="1:13" ht="14.25" customHeight="1" x14ac:dyDescent="0.15">
      <c r="A2935" s="24" t="s">
        <v>3126</v>
      </c>
      <c r="B2935" s="24" t="s">
        <v>2991</v>
      </c>
      <c r="C2935" s="23" t="s">
        <v>3125</v>
      </c>
      <c r="D2935" s="22"/>
      <c r="E2935" s="91">
        <v>1230</v>
      </c>
      <c r="F2935" s="21">
        <v>10</v>
      </c>
      <c r="G2935" s="20"/>
      <c r="H2935" s="14" t="str">
        <f t="shared" si="270"/>
        <v/>
      </c>
      <c r="I2935" s="19">
        <f t="shared" si="271"/>
        <v>12300</v>
      </c>
      <c r="J2935" s="14" t="str">
        <f t="shared" si="272"/>
        <v/>
      </c>
      <c r="K2935" s="18" t="str">
        <f t="shared" si="273"/>
        <v/>
      </c>
      <c r="L2935" s="18" t="str">
        <f t="shared" si="274"/>
        <v/>
      </c>
      <c r="M2935" s="17" t="str">
        <f t="shared" si="275"/>
        <v>✔</v>
      </c>
    </row>
    <row r="2936" spans="1:13" ht="14.25" customHeight="1" x14ac:dyDescent="0.15">
      <c r="A2936" s="24" t="s">
        <v>3124</v>
      </c>
      <c r="B2936" s="24" t="s">
        <v>2991</v>
      </c>
      <c r="C2936" s="23" t="s">
        <v>3123</v>
      </c>
      <c r="D2936" s="22"/>
      <c r="E2936" s="91">
        <v>1080</v>
      </c>
      <c r="F2936" s="21">
        <v>183</v>
      </c>
      <c r="G2936" s="20"/>
      <c r="H2936" s="14" t="str">
        <f t="shared" si="270"/>
        <v/>
      </c>
      <c r="I2936" s="19">
        <f t="shared" si="271"/>
        <v>197640</v>
      </c>
      <c r="J2936" s="14" t="str">
        <f t="shared" si="272"/>
        <v/>
      </c>
      <c r="K2936" s="18" t="str">
        <f t="shared" si="273"/>
        <v/>
      </c>
      <c r="L2936" s="18" t="str">
        <f t="shared" si="274"/>
        <v/>
      </c>
      <c r="M2936" s="17" t="str">
        <f t="shared" si="275"/>
        <v>✔</v>
      </c>
    </row>
    <row r="2937" spans="1:13" ht="14.25" customHeight="1" x14ac:dyDescent="0.15">
      <c r="A2937" s="24" t="s">
        <v>3122</v>
      </c>
      <c r="B2937" s="24" t="s">
        <v>2991</v>
      </c>
      <c r="C2937" s="23" t="s">
        <v>3121</v>
      </c>
      <c r="D2937" s="22"/>
      <c r="E2937" s="91">
        <v>1080</v>
      </c>
      <c r="F2937" s="21">
        <v>636</v>
      </c>
      <c r="G2937" s="20"/>
      <c r="H2937" s="14" t="str">
        <f t="shared" si="270"/>
        <v/>
      </c>
      <c r="I2937" s="19">
        <f t="shared" si="271"/>
        <v>686880</v>
      </c>
      <c r="J2937" s="14" t="str">
        <f t="shared" si="272"/>
        <v/>
      </c>
      <c r="K2937" s="18" t="str">
        <f t="shared" si="273"/>
        <v/>
      </c>
      <c r="L2937" s="18" t="str">
        <f t="shared" si="274"/>
        <v/>
      </c>
      <c r="M2937" s="17" t="str">
        <f t="shared" si="275"/>
        <v>✔</v>
      </c>
    </row>
    <row r="2938" spans="1:13" ht="14.25" customHeight="1" x14ac:dyDescent="0.15">
      <c r="A2938" s="24" t="s">
        <v>3120</v>
      </c>
      <c r="B2938" s="24" t="s">
        <v>2991</v>
      </c>
      <c r="C2938" s="23" t="s">
        <v>3119</v>
      </c>
      <c r="D2938" s="22"/>
      <c r="E2938" s="91">
        <v>2160</v>
      </c>
      <c r="F2938" s="21">
        <v>24</v>
      </c>
      <c r="G2938" s="20"/>
      <c r="H2938" s="14" t="str">
        <f t="shared" si="270"/>
        <v/>
      </c>
      <c r="I2938" s="19">
        <f t="shared" si="271"/>
        <v>51840</v>
      </c>
      <c r="J2938" s="14" t="str">
        <f t="shared" si="272"/>
        <v/>
      </c>
      <c r="K2938" s="18" t="str">
        <f t="shared" si="273"/>
        <v/>
      </c>
      <c r="L2938" s="18" t="str">
        <f t="shared" si="274"/>
        <v/>
      </c>
      <c r="M2938" s="17" t="str">
        <f t="shared" si="275"/>
        <v>✔</v>
      </c>
    </row>
    <row r="2939" spans="1:13" ht="14.25" customHeight="1" x14ac:dyDescent="0.15">
      <c r="A2939" s="24" t="s">
        <v>3118</v>
      </c>
      <c r="B2939" s="24" t="s">
        <v>2991</v>
      </c>
      <c r="C2939" s="23" t="s">
        <v>3117</v>
      </c>
      <c r="D2939" s="22"/>
      <c r="E2939" s="91">
        <v>23586</v>
      </c>
      <c r="F2939" s="21">
        <v>17</v>
      </c>
      <c r="G2939" s="20"/>
      <c r="H2939" s="14" t="str">
        <f t="shared" si="270"/>
        <v/>
      </c>
      <c r="I2939" s="19">
        <f t="shared" si="271"/>
        <v>400962</v>
      </c>
      <c r="J2939" s="14" t="str">
        <f t="shared" si="272"/>
        <v/>
      </c>
      <c r="K2939" s="18" t="str">
        <f t="shared" si="273"/>
        <v/>
      </c>
      <c r="L2939" s="18" t="str">
        <f t="shared" si="274"/>
        <v/>
      </c>
      <c r="M2939" s="17" t="str">
        <f t="shared" si="275"/>
        <v>✔</v>
      </c>
    </row>
    <row r="2940" spans="1:13" ht="14.25" customHeight="1" x14ac:dyDescent="0.15">
      <c r="A2940" s="24" t="s">
        <v>3116</v>
      </c>
      <c r="B2940" s="24" t="s">
        <v>2991</v>
      </c>
      <c r="C2940" s="23" t="s">
        <v>3115</v>
      </c>
      <c r="D2940" s="22"/>
      <c r="E2940" s="91">
        <v>1430</v>
      </c>
      <c r="F2940" s="21">
        <v>766</v>
      </c>
      <c r="G2940" s="20"/>
      <c r="H2940" s="14" t="str">
        <f t="shared" si="270"/>
        <v/>
      </c>
      <c r="I2940" s="19">
        <f t="shared" si="271"/>
        <v>1095380</v>
      </c>
      <c r="J2940" s="14" t="str">
        <f t="shared" si="272"/>
        <v/>
      </c>
      <c r="K2940" s="18" t="str">
        <f t="shared" si="273"/>
        <v/>
      </c>
      <c r="L2940" s="18" t="str">
        <f t="shared" si="274"/>
        <v/>
      </c>
      <c r="M2940" s="17" t="str">
        <f t="shared" si="275"/>
        <v>✔</v>
      </c>
    </row>
    <row r="2941" spans="1:13" ht="14.25" customHeight="1" x14ac:dyDescent="0.15">
      <c r="A2941" s="24" t="s">
        <v>3114</v>
      </c>
      <c r="B2941" s="24" t="s">
        <v>2991</v>
      </c>
      <c r="C2941" s="23" t="s">
        <v>3113</v>
      </c>
      <c r="D2941" s="22"/>
      <c r="E2941" s="91">
        <v>7150</v>
      </c>
      <c r="F2941" s="21">
        <v>10</v>
      </c>
      <c r="G2941" s="20"/>
      <c r="H2941" s="14" t="str">
        <f t="shared" si="270"/>
        <v/>
      </c>
      <c r="I2941" s="19">
        <f t="shared" si="271"/>
        <v>71500</v>
      </c>
      <c r="J2941" s="14" t="str">
        <f t="shared" si="272"/>
        <v/>
      </c>
      <c r="K2941" s="18" t="str">
        <f t="shared" si="273"/>
        <v/>
      </c>
      <c r="L2941" s="18" t="str">
        <f t="shared" si="274"/>
        <v/>
      </c>
      <c r="M2941" s="17" t="str">
        <f t="shared" si="275"/>
        <v>✔</v>
      </c>
    </row>
    <row r="2942" spans="1:13" ht="14.25" customHeight="1" x14ac:dyDescent="0.15">
      <c r="A2942" s="24" t="s">
        <v>3112</v>
      </c>
      <c r="B2942" s="24" t="s">
        <v>2991</v>
      </c>
      <c r="C2942" s="23" t="s">
        <v>3111</v>
      </c>
      <c r="D2942" s="22"/>
      <c r="E2942" s="91">
        <v>2860</v>
      </c>
      <c r="F2942" s="21">
        <v>5</v>
      </c>
      <c r="G2942" s="20"/>
      <c r="H2942" s="14" t="str">
        <f t="shared" si="270"/>
        <v/>
      </c>
      <c r="I2942" s="19">
        <f t="shared" si="271"/>
        <v>14300</v>
      </c>
      <c r="J2942" s="14" t="str">
        <f t="shared" si="272"/>
        <v/>
      </c>
      <c r="K2942" s="18" t="str">
        <f t="shared" si="273"/>
        <v/>
      </c>
      <c r="L2942" s="18" t="str">
        <f t="shared" si="274"/>
        <v/>
      </c>
      <c r="M2942" s="17" t="str">
        <f t="shared" si="275"/>
        <v>✔</v>
      </c>
    </row>
    <row r="2943" spans="1:13" ht="14.25" customHeight="1" x14ac:dyDescent="0.15">
      <c r="A2943" s="24" t="s">
        <v>3110</v>
      </c>
      <c r="B2943" s="24" t="s">
        <v>2991</v>
      </c>
      <c r="C2943" s="23" t="s">
        <v>3109</v>
      </c>
      <c r="D2943" s="22"/>
      <c r="E2943" s="91">
        <v>1080</v>
      </c>
      <c r="F2943" s="21">
        <v>17</v>
      </c>
      <c r="G2943" s="20"/>
      <c r="H2943" s="14" t="str">
        <f t="shared" si="270"/>
        <v/>
      </c>
      <c r="I2943" s="19">
        <f t="shared" si="271"/>
        <v>18360</v>
      </c>
      <c r="J2943" s="14" t="str">
        <f t="shared" si="272"/>
        <v/>
      </c>
      <c r="K2943" s="18" t="str">
        <f t="shared" si="273"/>
        <v/>
      </c>
      <c r="L2943" s="18" t="str">
        <f t="shared" si="274"/>
        <v/>
      </c>
      <c r="M2943" s="17" t="str">
        <f t="shared" si="275"/>
        <v>✔</v>
      </c>
    </row>
    <row r="2944" spans="1:13" ht="14.25" customHeight="1" x14ac:dyDescent="0.15">
      <c r="A2944" s="24" t="s">
        <v>3108</v>
      </c>
      <c r="B2944" s="24" t="s">
        <v>2991</v>
      </c>
      <c r="C2944" s="23" t="s">
        <v>3107</v>
      </c>
      <c r="D2944" s="22"/>
      <c r="E2944" s="91">
        <v>1420</v>
      </c>
      <c r="F2944" s="21">
        <v>20</v>
      </c>
      <c r="G2944" s="20"/>
      <c r="H2944" s="14" t="str">
        <f t="shared" si="270"/>
        <v/>
      </c>
      <c r="I2944" s="19">
        <f t="shared" si="271"/>
        <v>28400</v>
      </c>
      <c r="J2944" s="14" t="str">
        <f t="shared" si="272"/>
        <v/>
      </c>
      <c r="K2944" s="18" t="str">
        <f t="shared" si="273"/>
        <v/>
      </c>
      <c r="L2944" s="18" t="str">
        <f t="shared" si="274"/>
        <v/>
      </c>
      <c r="M2944" s="17" t="str">
        <f t="shared" si="275"/>
        <v>✔</v>
      </c>
    </row>
    <row r="2945" spans="1:13" ht="14.25" customHeight="1" x14ac:dyDescent="0.15">
      <c r="A2945" s="24" t="s">
        <v>3106</v>
      </c>
      <c r="B2945" s="24" t="s">
        <v>2991</v>
      </c>
      <c r="C2945" s="23" t="s">
        <v>3105</v>
      </c>
      <c r="D2945" s="22"/>
      <c r="E2945" s="91">
        <v>2700</v>
      </c>
      <c r="F2945" s="21">
        <v>5</v>
      </c>
      <c r="G2945" s="20"/>
      <c r="H2945" s="14" t="str">
        <f t="shared" si="270"/>
        <v/>
      </c>
      <c r="I2945" s="19">
        <f t="shared" si="271"/>
        <v>13500</v>
      </c>
      <c r="J2945" s="14" t="str">
        <f t="shared" si="272"/>
        <v/>
      </c>
      <c r="K2945" s="18" t="str">
        <f t="shared" si="273"/>
        <v/>
      </c>
      <c r="L2945" s="18" t="str">
        <f t="shared" si="274"/>
        <v/>
      </c>
      <c r="M2945" s="17" t="str">
        <f t="shared" si="275"/>
        <v>✔</v>
      </c>
    </row>
    <row r="2946" spans="1:13" ht="14.25" customHeight="1" x14ac:dyDescent="0.15">
      <c r="A2946" s="24" t="s">
        <v>3104</v>
      </c>
      <c r="B2946" s="24" t="s">
        <v>2991</v>
      </c>
      <c r="C2946" s="23" t="s">
        <v>3103</v>
      </c>
      <c r="D2946" s="22"/>
      <c r="E2946" s="91">
        <v>3460.8</v>
      </c>
      <c r="F2946" s="21">
        <v>63</v>
      </c>
      <c r="G2946" s="20"/>
      <c r="H2946" s="14" t="str">
        <f t="shared" si="270"/>
        <v/>
      </c>
      <c r="I2946" s="19">
        <f t="shared" si="271"/>
        <v>218030.40000000002</v>
      </c>
      <c r="J2946" s="14" t="str">
        <f t="shared" si="272"/>
        <v/>
      </c>
      <c r="K2946" s="18" t="str">
        <f t="shared" si="273"/>
        <v/>
      </c>
      <c r="L2946" s="18" t="str">
        <f t="shared" si="274"/>
        <v/>
      </c>
      <c r="M2946" s="17" t="str">
        <f t="shared" si="275"/>
        <v>✔</v>
      </c>
    </row>
    <row r="2947" spans="1:13" ht="14.25" customHeight="1" x14ac:dyDescent="0.15">
      <c r="A2947" s="24" t="s">
        <v>3102</v>
      </c>
      <c r="B2947" s="24" t="s">
        <v>2991</v>
      </c>
      <c r="C2947" s="23" t="s">
        <v>3101</v>
      </c>
      <c r="D2947" s="22"/>
      <c r="E2947" s="91">
        <v>3378</v>
      </c>
      <c r="F2947" s="21">
        <v>3</v>
      </c>
      <c r="G2947" s="20"/>
      <c r="H2947" s="14" t="str">
        <f t="shared" si="270"/>
        <v/>
      </c>
      <c r="I2947" s="19">
        <f t="shared" si="271"/>
        <v>10134</v>
      </c>
      <c r="J2947" s="14" t="str">
        <f t="shared" si="272"/>
        <v/>
      </c>
      <c r="K2947" s="18" t="str">
        <f t="shared" si="273"/>
        <v/>
      </c>
      <c r="L2947" s="18" t="str">
        <f t="shared" si="274"/>
        <v/>
      </c>
      <c r="M2947" s="17" t="str">
        <f t="shared" si="275"/>
        <v>✔</v>
      </c>
    </row>
    <row r="2948" spans="1:13" ht="14.25" customHeight="1" x14ac:dyDescent="0.15">
      <c r="A2948" s="24" t="s">
        <v>3100</v>
      </c>
      <c r="B2948" s="24" t="s">
        <v>2991</v>
      </c>
      <c r="C2948" s="23" t="s">
        <v>3099</v>
      </c>
      <c r="D2948" s="22"/>
      <c r="E2948" s="91">
        <v>1386</v>
      </c>
      <c r="F2948" s="21">
        <v>46</v>
      </c>
      <c r="G2948" s="20"/>
      <c r="H2948" s="14" t="str">
        <f t="shared" si="270"/>
        <v/>
      </c>
      <c r="I2948" s="19">
        <f t="shared" si="271"/>
        <v>63756</v>
      </c>
      <c r="J2948" s="14" t="str">
        <f t="shared" si="272"/>
        <v/>
      </c>
      <c r="K2948" s="18" t="str">
        <f t="shared" si="273"/>
        <v/>
      </c>
      <c r="L2948" s="18" t="str">
        <f t="shared" si="274"/>
        <v/>
      </c>
      <c r="M2948" s="17" t="str">
        <f t="shared" si="275"/>
        <v>✔</v>
      </c>
    </row>
    <row r="2949" spans="1:13" ht="14.25" customHeight="1" x14ac:dyDescent="0.15">
      <c r="A2949" s="24" t="s">
        <v>3098</v>
      </c>
      <c r="B2949" s="24" t="s">
        <v>2991</v>
      </c>
      <c r="C2949" s="23" t="s">
        <v>3097</v>
      </c>
      <c r="D2949" s="22"/>
      <c r="E2949" s="91">
        <v>2226</v>
      </c>
      <c r="F2949" s="21">
        <v>58</v>
      </c>
      <c r="G2949" s="20"/>
      <c r="H2949" s="14" t="str">
        <f t="shared" si="270"/>
        <v/>
      </c>
      <c r="I2949" s="19">
        <f t="shared" si="271"/>
        <v>129108</v>
      </c>
      <c r="J2949" s="14" t="str">
        <f t="shared" si="272"/>
        <v/>
      </c>
      <c r="K2949" s="18" t="str">
        <f t="shared" si="273"/>
        <v/>
      </c>
      <c r="L2949" s="18" t="str">
        <f t="shared" si="274"/>
        <v/>
      </c>
      <c r="M2949" s="17" t="str">
        <f t="shared" si="275"/>
        <v>✔</v>
      </c>
    </row>
    <row r="2950" spans="1:13" ht="14.25" customHeight="1" x14ac:dyDescent="0.15">
      <c r="A2950" s="24" t="s">
        <v>3096</v>
      </c>
      <c r="B2950" s="24" t="s">
        <v>2991</v>
      </c>
      <c r="C2950" s="23" t="s">
        <v>3095</v>
      </c>
      <c r="D2950" s="22"/>
      <c r="E2950" s="91">
        <v>1080</v>
      </c>
      <c r="F2950" s="21">
        <v>63</v>
      </c>
      <c r="G2950" s="20"/>
      <c r="H2950" s="14" t="str">
        <f t="shared" si="270"/>
        <v/>
      </c>
      <c r="I2950" s="19">
        <f t="shared" si="271"/>
        <v>68040</v>
      </c>
      <c r="J2950" s="14" t="str">
        <f t="shared" si="272"/>
        <v/>
      </c>
      <c r="K2950" s="18" t="str">
        <f t="shared" si="273"/>
        <v/>
      </c>
      <c r="L2950" s="18" t="str">
        <f t="shared" si="274"/>
        <v/>
      </c>
      <c r="M2950" s="17" t="str">
        <f t="shared" si="275"/>
        <v>✔</v>
      </c>
    </row>
    <row r="2951" spans="1:13" ht="14.25" customHeight="1" x14ac:dyDescent="0.15">
      <c r="A2951" s="24" t="s">
        <v>3094</v>
      </c>
      <c r="B2951" s="24" t="s">
        <v>2991</v>
      </c>
      <c r="C2951" s="23" t="s">
        <v>3093</v>
      </c>
      <c r="D2951" s="22"/>
      <c r="E2951" s="91">
        <v>1270</v>
      </c>
      <c r="F2951" s="21">
        <v>24</v>
      </c>
      <c r="G2951" s="20"/>
      <c r="H2951" s="14" t="str">
        <f t="shared" si="270"/>
        <v/>
      </c>
      <c r="I2951" s="19">
        <f t="shared" si="271"/>
        <v>30480</v>
      </c>
      <c r="J2951" s="14" t="str">
        <f t="shared" si="272"/>
        <v/>
      </c>
      <c r="K2951" s="18" t="str">
        <f t="shared" si="273"/>
        <v/>
      </c>
      <c r="L2951" s="18" t="str">
        <f t="shared" si="274"/>
        <v/>
      </c>
      <c r="M2951" s="17" t="str">
        <f t="shared" si="275"/>
        <v>✔</v>
      </c>
    </row>
    <row r="2952" spans="1:13" ht="14.25" customHeight="1" x14ac:dyDescent="0.15">
      <c r="A2952" s="24" t="s">
        <v>3092</v>
      </c>
      <c r="B2952" s="24" t="s">
        <v>2991</v>
      </c>
      <c r="C2952" s="23" t="s">
        <v>3091</v>
      </c>
      <c r="D2952" s="22"/>
      <c r="E2952" s="91">
        <v>12700</v>
      </c>
      <c r="F2952" s="21">
        <v>5</v>
      </c>
      <c r="G2952" s="20"/>
      <c r="H2952" s="14" t="str">
        <f t="shared" si="270"/>
        <v/>
      </c>
      <c r="I2952" s="19">
        <f t="shared" si="271"/>
        <v>63500</v>
      </c>
      <c r="J2952" s="14" t="str">
        <f t="shared" si="272"/>
        <v/>
      </c>
      <c r="K2952" s="18" t="str">
        <f t="shared" si="273"/>
        <v/>
      </c>
      <c r="L2952" s="18" t="str">
        <f t="shared" si="274"/>
        <v/>
      </c>
      <c r="M2952" s="17" t="str">
        <f t="shared" si="275"/>
        <v>✔</v>
      </c>
    </row>
    <row r="2953" spans="1:13" ht="14.25" customHeight="1" x14ac:dyDescent="0.15">
      <c r="A2953" s="24" t="s">
        <v>3090</v>
      </c>
      <c r="B2953" s="24" t="s">
        <v>2991</v>
      </c>
      <c r="C2953" s="23" t="s">
        <v>3089</v>
      </c>
      <c r="D2953" s="22"/>
      <c r="E2953" s="91">
        <v>5400</v>
      </c>
      <c r="F2953" s="21">
        <v>10</v>
      </c>
      <c r="G2953" s="20"/>
      <c r="H2953" s="14" t="str">
        <f t="shared" si="270"/>
        <v/>
      </c>
      <c r="I2953" s="19">
        <f t="shared" si="271"/>
        <v>54000</v>
      </c>
      <c r="J2953" s="14" t="str">
        <f t="shared" si="272"/>
        <v/>
      </c>
      <c r="K2953" s="18" t="str">
        <f t="shared" si="273"/>
        <v/>
      </c>
      <c r="L2953" s="18" t="str">
        <f t="shared" si="274"/>
        <v/>
      </c>
      <c r="M2953" s="17" t="str">
        <f t="shared" si="275"/>
        <v>✔</v>
      </c>
    </row>
    <row r="2954" spans="1:13" ht="14.25" customHeight="1" x14ac:dyDescent="0.15">
      <c r="A2954" s="24" t="s">
        <v>3088</v>
      </c>
      <c r="B2954" s="24" t="s">
        <v>2991</v>
      </c>
      <c r="C2954" s="23" t="s">
        <v>3087</v>
      </c>
      <c r="D2954" s="22"/>
      <c r="E2954" s="91">
        <v>1550</v>
      </c>
      <c r="F2954" s="21">
        <v>15</v>
      </c>
      <c r="G2954" s="20"/>
      <c r="H2954" s="14" t="str">
        <f t="shared" si="270"/>
        <v/>
      </c>
      <c r="I2954" s="19">
        <f t="shared" si="271"/>
        <v>23250</v>
      </c>
      <c r="J2954" s="14" t="str">
        <f t="shared" si="272"/>
        <v/>
      </c>
      <c r="K2954" s="18" t="str">
        <f t="shared" si="273"/>
        <v/>
      </c>
      <c r="L2954" s="18" t="str">
        <f t="shared" si="274"/>
        <v/>
      </c>
      <c r="M2954" s="17" t="str">
        <f t="shared" si="275"/>
        <v>✔</v>
      </c>
    </row>
    <row r="2955" spans="1:13" ht="14.25" customHeight="1" x14ac:dyDescent="0.15">
      <c r="A2955" s="24" t="s">
        <v>3086</v>
      </c>
      <c r="B2955" s="24" t="s">
        <v>2991</v>
      </c>
      <c r="C2955" s="23" t="s">
        <v>3085</v>
      </c>
      <c r="D2955" s="22"/>
      <c r="E2955" s="91">
        <v>1480</v>
      </c>
      <c r="F2955" s="21">
        <v>5</v>
      </c>
      <c r="G2955" s="20"/>
      <c r="H2955" s="14" t="str">
        <f t="shared" si="270"/>
        <v/>
      </c>
      <c r="I2955" s="19">
        <f t="shared" si="271"/>
        <v>7400</v>
      </c>
      <c r="J2955" s="14" t="str">
        <f t="shared" si="272"/>
        <v/>
      </c>
      <c r="K2955" s="18" t="str">
        <f t="shared" si="273"/>
        <v/>
      </c>
      <c r="L2955" s="18" t="str">
        <f t="shared" si="274"/>
        <v/>
      </c>
      <c r="M2955" s="17" t="str">
        <f t="shared" si="275"/>
        <v>✔</v>
      </c>
    </row>
    <row r="2956" spans="1:13" ht="14.25" customHeight="1" x14ac:dyDescent="0.15">
      <c r="A2956" s="24" t="s">
        <v>3084</v>
      </c>
      <c r="B2956" s="24" t="s">
        <v>2991</v>
      </c>
      <c r="C2956" s="23" t="s">
        <v>3083</v>
      </c>
      <c r="D2956" s="22"/>
      <c r="E2956" s="91">
        <v>1080</v>
      </c>
      <c r="F2956" s="21">
        <v>10</v>
      </c>
      <c r="G2956" s="20"/>
      <c r="H2956" s="14" t="str">
        <f t="shared" ref="H2956:H3019" si="276">IFERROR(ROUNDDOWN(IF(G2956="","",G2956*1.1),0),"")</f>
        <v/>
      </c>
      <c r="I2956" s="19">
        <f t="shared" ref="I2956:I3019" si="277">IF(F2956="","",F2956*E2956)</f>
        <v>10800</v>
      </c>
      <c r="J2956" s="14" t="str">
        <f t="shared" ref="J2956:J3019" si="278">IF(G2956="","",H2956*F2956)</f>
        <v/>
      </c>
      <c r="K2956" s="18" t="str">
        <f t="shared" ref="K2956:K3019" si="279">IF(G2956="","",1-J2956/I2956/1.1)</f>
        <v/>
      </c>
      <c r="L2956" s="18" t="str">
        <f t="shared" ref="L2956:L3019" si="280">IF(G2956="","",1-J2956/I2956)</f>
        <v/>
      </c>
      <c r="M2956" s="17" t="str">
        <f t="shared" ref="M2956:M3019" si="281">IF(G2956="","✔","")</f>
        <v>✔</v>
      </c>
    </row>
    <row r="2957" spans="1:13" ht="14.25" customHeight="1" x14ac:dyDescent="0.15">
      <c r="A2957" s="24" t="s">
        <v>3082</v>
      </c>
      <c r="B2957" s="24" t="s">
        <v>2991</v>
      </c>
      <c r="C2957" s="23" t="s">
        <v>3081</v>
      </c>
      <c r="D2957" s="22"/>
      <c r="E2957" s="91">
        <v>14190</v>
      </c>
      <c r="F2957" s="21">
        <v>8</v>
      </c>
      <c r="G2957" s="20"/>
      <c r="H2957" s="14" t="str">
        <f t="shared" si="276"/>
        <v/>
      </c>
      <c r="I2957" s="19">
        <f t="shared" si="277"/>
        <v>113520</v>
      </c>
      <c r="J2957" s="14" t="str">
        <f t="shared" si="278"/>
        <v/>
      </c>
      <c r="K2957" s="18" t="str">
        <f t="shared" si="279"/>
        <v/>
      </c>
      <c r="L2957" s="18" t="str">
        <f t="shared" si="280"/>
        <v/>
      </c>
      <c r="M2957" s="17" t="str">
        <f t="shared" si="281"/>
        <v>✔</v>
      </c>
    </row>
    <row r="2958" spans="1:13" ht="14.25" customHeight="1" x14ac:dyDescent="0.15">
      <c r="A2958" s="24" t="s">
        <v>3080</v>
      </c>
      <c r="B2958" s="24" t="s">
        <v>2991</v>
      </c>
      <c r="C2958" s="23" t="s">
        <v>3079</v>
      </c>
      <c r="D2958" s="22"/>
      <c r="E2958" s="91">
        <v>3680</v>
      </c>
      <c r="F2958" s="21">
        <v>3</v>
      </c>
      <c r="G2958" s="20"/>
      <c r="H2958" s="14" t="str">
        <f t="shared" si="276"/>
        <v/>
      </c>
      <c r="I2958" s="19">
        <f t="shared" si="277"/>
        <v>11040</v>
      </c>
      <c r="J2958" s="14" t="str">
        <f t="shared" si="278"/>
        <v/>
      </c>
      <c r="K2958" s="18" t="str">
        <f t="shared" si="279"/>
        <v/>
      </c>
      <c r="L2958" s="18" t="str">
        <f t="shared" si="280"/>
        <v/>
      </c>
      <c r="M2958" s="17" t="str">
        <f t="shared" si="281"/>
        <v>✔</v>
      </c>
    </row>
    <row r="2959" spans="1:13" ht="14.25" customHeight="1" x14ac:dyDescent="0.15">
      <c r="A2959" s="24" t="s">
        <v>3078</v>
      </c>
      <c r="B2959" s="24" t="s">
        <v>2991</v>
      </c>
      <c r="C2959" s="23" t="s">
        <v>3077</v>
      </c>
      <c r="D2959" s="22"/>
      <c r="E2959" s="91">
        <v>1639</v>
      </c>
      <c r="F2959" s="21">
        <v>269</v>
      </c>
      <c r="G2959" s="20"/>
      <c r="H2959" s="14" t="str">
        <f t="shared" si="276"/>
        <v/>
      </c>
      <c r="I2959" s="19">
        <f t="shared" si="277"/>
        <v>440891</v>
      </c>
      <c r="J2959" s="14" t="str">
        <f t="shared" si="278"/>
        <v/>
      </c>
      <c r="K2959" s="18" t="str">
        <f t="shared" si="279"/>
        <v/>
      </c>
      <c r="L2959" s="18" t="str">
        <f t="shared" si="280"/>
        <v/>
      </c>
      <c r="M2959" s="17" t="str">
        <f t="shared" si="281"/>
        <v>✔</v>
      </c>
    </row>
    <row r="2960" spans="1:13" ht="14.25" customHeight="1" x14ac:dyDescent="0.15">
      <c r="A2960" s="24" t="s">
        <v>3076</v>
      </c>
      <c r="B2960" s="24" t="s">
        <v>2991</v>
      </c>
      <c r="C2960" s="23" t="s">
        <v>3075</v>
      </c>
      <c r="D2960" s="22"/>
      <c r="E2960" s="91">
        <v>42300</v>
      </c>
      <c r="F2960" s="21">
        <v>240</v>
      </c>
      <c r="G2960" s="20"/>
      <c r="H2960" s="14" t="str">
        <f t="shared" si="276"/>
        <v/>
      </c>
      <c r="I2960" s="19">
        <f t="shared" si="277"/>
        <v>10152000</v>
      </c>
      <c r="J2960" s="14" t="str">
        <f t="shared" si="278"/>
        <v/>
      </c>
      <c r="K2960" s="18" t="str">
        <f t="shared" si="279"/>
        <v/>
      </c>
      <c r="L2960" s="18" t="str">
        <f t="shared" si="280"/>
        <v/>
      </c>
      <c r="M2960" s="17" t="str">
        <f t="shared" si="281"/>
        <v>✔</v>
      </c>
    </row>
    <row r="2961" spans="1:13" ht="14.25" customHeight="1" x14ac:dyDescent="0.15">
      <c r="A2961" s="24" t="s">
        <v>3074</v>
      </c>
      <c r="B2961" s="24" t="s">
        <v>2991</v>
      </c>
      <c r="C2961" s="23" t="s">
        <v>3073</v>
      </c>
      <c r="D2961" s="22"/>
      <c r="E2961" s="91">
        <v>3360</v>
      </c>
      <c r="F2961" s="21">
        <v>17</v>
      </c>
      <c r="G2961" s="20"/>
      <c r="H2961" s="14" t="str">
        <f t="shared" si="276"/>
        <v/>
      </c>
      <c r="I2961" s="19">
        <f t="shared" si="277"/>
        <v>57120</v>
      </c>
      <c r="J2961" s="14" t="str">
        <f t="shared" si="278"/>
        <v/>
      </c>
      <c r="K2961" s="18" t="str">
        <f t="shared" si="279"/>
        <v/>
      </c>
      <c r="L2961" s="18" t="str">
        <f t="shared" si="280"/>
        <v/>
      </c>
      <c r="M2961" s="17" t="str">
        <f t="shared" si="281"/>
        <v>✔</v>
      </c>
    </row>
    <row r="2962" spans="1:13" ht="14.25" customHeight="1" x14ac:dyDescent="0.15">
      <c r="A2962" s="24" t="s">
        <v>3072</v>
      </c>
      <c r="B2962" s="24" t="s">
        <v>2991</v>
      </c>
      <c r="C2962" s="23" t="s">
        <v>3071</v>
      </c>
      <c r="D2962" s="22"/>
      <c r="E2962" s="91">
        <v>6500</v>
      </c>
      <c r="F2962" s="21">
        <v>334</v>
      </c>
      <c r="G2962" s="20"/>
      <c r="H2962" s="14" t="str">
        <f t="shared" si="276"/>
        <v/>
      </c>
      <c r="I2962" s="19">
        <f t="shared" si="277"/>
        <v>2171000</v>
      </c>
      <c r="J2962" s="14" t="str">
        <f t="shared" si="278"/>
        <v/>
      </c>
      <c r="K2962" s="18" t="str">
        <f t="shared" si="279"/>
        <v/>
      </c>
      <c r="L2962" s="18" t="str">
        <f t="shared" si="280"/>
        <v/>
      </c>
      <c r="M2962" s="17" t="str">
        <f t="shared" si="281"/>
        <v>✔</v>
      </c>
    </row>
    <row r="2963" spans="1:13" ht="14.25" customHeight="1" x14ac:dyDescent="0.15">
      <c r="A2963" s="24" t="s">
        <v>3070</v>
      </c>
      <c r="B2963" s="24" t="s">
        <v>2991</v>
      </c>
      <c r="C2963" s="23" t="s">
        <v>3069</v>
      </c>
      <c r="D2963" s="22"/>
      <c r="E2963" s="91">
        <v>3500</v>
      </c>
      <c r="F2963" s="21">
        <v>147</v>
      </c>
      <c r="G2963" s="20"/>
      <c r="H2963" s="14" t="str">
        <f t="shared" si="276"/>
        <v/>
      </c>
      <c r="I2963" s="19">
        <f t="shared" si="277"/>
        <v>514500</v>
      </c>
      <c r="J2963" s="14" t="str">
        <f t="shared" si="278"/>
        <v/>
      </c>
      <c r="K2963" s="18" t="str">
        <f t="shared" si="279"/>
        <v/>
      </c>
      <c r="L2963" s="18" t="str">
        <f t="shared" si="280"/>
        <v/>
      </c>
      <c r="M2963" s="17" t="str">
        <f t="shared" si="281"/>
        <v>✔</v>
      </c>
    </row>
    <row r="2964" spans="1:13" ht="14.25" customHeight="1" x14ac:dyDescent="0.15">
      <c r="A2964" s="24" t="s">
        <v>3068</v>
      </c>
      <c r="B2964" s="24" t="s">
        <v>2991</v>
      </c>
      <c r="C2964" s="23" t="s">
        <v>3067</v>
      </c>
      <c r="D2964" s="22"/>
      <c r="E2964" s="91">
        <v>13820</v>
      </c>
      <c r="F2964" s="21">
        <v>72</v>
      </c>
      <c r="G2964" s="20"/>
      <c r="H2964" s="14" t="str">
        <f t="shared" si="276"/>
        <v/>
      </c>
      <c r="I2964" s="19">
        <f t="shared" si="277"/>
        <v>995040</v>
      </c>
      <c r="J2964" s="14" t="str">
        <f t="shared" si="278"/>
        <v/>
      </c>
      <c r="K2964" s="18" t="str">
        <f t="shared" si="279"/>
        <v/>
      </c>
      <c r="L2964" s="18" t="str">
        <f t="shared" si="280"/>
        <v/>
      </c>
      <c r="M2964" s="17" t="str">
        <f t="shared" si="281"/>
        <v>✔</v>
      </c>
    </row>
    <row r="2965" spans="1:13" ht="14.25" customHeight="1" x14ac:dyDescent="0.15">
      <c r="A2965" s="24" t="s">
        <v>3066</v>
      </c>
      <c r="B2965" s="24" t="s">
        <v>2991</v>
      </c>
      <c r="C2965" s="23" t="s">
        <v>3065</v>
      </c>
      <c r="D2965" s="22"/>
      <c r="E2965" s="91">
        <v>3034</v>
      </c>
      <c r="F2965" s="21">
        <v>130</v>
      </c>
      <c r="G2965" s="20"/>
      <c r="H2965" s="14" t="str">
        <f t="shared" si="276"/>
        <v/>
      </c>
      <c r="I2965" s="19">
        <f t="shared" si="277"/>
        <v>394420</v>
      </c>
      <c r="J2965" s="14" t="str">
        <f t="shared" si="278"/>
        <v/>
      </c>
      <c r="K2965" s="18" t="str">
        <f t="shared" si="279"/>
        <v/>
      </c>
      <c r="L2965" s="18" t="str">
        <f t="shared" si="280"/>
        <v/>
      </c>
      <c r="M2965" s="17" t="str">
        <f t="shared" si="281"/>
        <v>✔</v>
      </c>
    </row>
    <row r="2966" spans="1:13" ht="14.25" customHeight="1" x14ac:dyDescent="0.15">
      <c r="A2966" s="24" t="s">
        <v>3064</v>
      </c>
      <c r="B2966" s="24" t="s">
        <v>2991</v>
      </c>
      <c r="C2966" s="23" t="s">
        <v>3063</v>
      </c>
      <c r="D2966" s="22"/>
      <c r="E2966" s="91">
        <v>5025</v>
      </c>
      <c r="F2966" s="21">
        <v>164</v>
      </c>
      <c r="G2966" s="20"/>
      <c r="H2966" s="14" t="str">
        <f t="shared" si="276"/>
        <v/>
      </c>
      <c r="I2966" s="19">
        <f t="shared" si="277"/>
        <v>824100</v>
      </c>
      <c r="J2966" s="14" t="str">
        <f t="shared" si="278"/>
        <v/>
      </c>
      <c r="K2966" s="18" t="str">
        <f t="shared" si="279"/>
        <v/>
      </c>
      <c r="L2966" s="18" t="str">
        <f t="shared" si="280"/>
        <v/>
      </c>
      <c r="M2966" s="17" t="str">
        <f t="shared" si="281"/>
        <v>✔</v>
      </c>
    </row>
    <row r="2967" spans="1:13" ht="14.25" customHeight="1" x14ac:dyDescent="0.15">
      <c r="A2967" s="24" t="s">
        <v>3062</v>
      </c>
      <c r="B2967" s="24" t="s">
        <v>2991</v>
      </c>
      <c r="C2967" s="23" t="s">
        <v>3061</v>
      </c>
      <c r="D2967" s="22"/>
      <c r="E2967" s="91">
        <v>3610</v>
      </c>
      <c r="F2967" s="21">
        <v>320</v>
      </c>
      <c r="G2967" s="20"/>
      <c r="H2967" s="14" t="str">
        <f t="shared" si="276"/>
        <v/>
      </c>
      <c r="I2967" s="19">
        <f t="shared" si="277"/>
        <v>1155200</v>
      </c>
      <c r="J2967" s="14" t="str">
        <f t="shared" si="278"/>
        <v/>
      </c>
      <c r="K2967" s="18" t="str">
        <f t="shared" si="279"/>
        <v/>
      </c>
      <c r="L2967" s="18" t="str">
        <f t="shared" si="280"/>
        <v/>
      </c>
      <c r="M2967" s="17" t="str">
        <f t="shared" si="281"/>
        <v>✔</v>
      </c>
    </row>
    <row r="2968" spans="1:13" ht="14.25" customHeight="1" x14ac:dyDescent="0.15">
      <c r="A2968" s="24" t="s">
        <v>3060</v>
      </c>
      <c r="B2968" s="24" t="s">
        <v>2991</v>
      </c>
      <c r="C2968" s="23" t="s">
        <v>3059</v>
      </c>
      <c r="D2968" s="22"/>
      <c r="E2968" s="91">
        <v>3480</v>
      </c>
      <c r="F2968" s="21">
        <v>696</v>
      </c>
      <c r="G2968" s="20"/>
      <c r="H2968" s="14" t="str">
        <f t="shared" si="276"/>
        <v/>
      </c>
      <c r="I2968" s="19">
        <f t="shared" si="277"/>
        <v>2422080</v>
      </c>
      <c r="J2968" s="14" t="str">
        <f t="shared" si="278"/>
        <v/>
      </c>
      <c r="K2968" s="18" t="str">
        <f t="shared" si="279"/>
        <v/>
      </c>
      <c r="L2968" s="18" t="str">
        <f t="shared" si="280"/>
        <v/>
      </c>
      <c r="M2968" s="17" t="str">
        <f t="shared" si="281"/>
        <v>✔</v>
      </c>
    </row>
    <row r="2969" spans="1:13" ht="14.25" customHeight="1" x14ac:dyDescent="0.15">
      <c r="A2969" s="24" t="s">
        <v>3058</v>
      </c>
      <c r="B2969" s="24" t="s">
        <v>2991</v>
      </c>
      <c r="C2969" s="23" t="s">
        <v>3057</v>
      </c>
      <c r="D2969" s="22"/>
      <c r="E2969" s="91">
        <v>3570</v>
      </c>
      <c r="F2969" s="21">
        <v>29</v>
      </c>
      <c r="G2969" s="20"/>
      <c r="H2969" s="14" t="str">
        <f t="shared" si="276"/>
        <v/>
      </c>
      <c r="I2969" s="19">
        <f t="shared" si="277"/>
        <v>103530</v>
      </c>
      <c r="J2969" s="14" t="str">
        <f t="shared" si="278"/>
        <v/>
      </c>
      <c r="K2969" s="18" t="str">
        <f t="shared" si="279"/>
        <v/>
      </c>
      <c r="L2969" s="18" t="str">
        <f t="shared" si="280"/>
        <v/>
      </c>
      <c r="M2969" s="17" t="str">
        <f t="shared" si="281"/>
        <v>✔</v>
      </c>
    </row>
    <row r="2970" spans="1:13" ht="14.25" customHeight="1" x14ac:dyDescent="0.15">
      <c r="A2970" s="24" t="s">
        <v>3056</v>
      </c>
      <c r="B2970" s="24" t="s">
        <v>2991</v>
      </c>
      <c r="C2970" s="23" t="s">
        <v>3055</v>
      </c>
      <c r="D2970" s="22"/>
      <c r="E2970" s="91">
        <v>8723</v>
      </c>
      <c r="F2970" s="21">
        <v>5261</v>
      </c>
      <c r="G2970" s="20"/>
      <c r="H2970" s="14" t="str">
        <f t="shared" si="276"/>
        <v/>
      </c>
      <c r="I2970" s="19">
        <f t="shared" si="277"/>
        <v>45891703</v>
      </c>
      <c r="J2970" s="14" t="str">
        <f t="shared" si="278"/>
        <v/>
      </c>
      <c r="K2970" s="18" t="str">
        <f t="shared" si="279"/>
        <v/>
      </c>
      <c r="L2970" s="18" t="str">
        <f t="shared" si="280"/>
        <v/>
      </c>
      <c r="M2970" s="17" t="str">
        <f t="shared" si="281"/>
        <v>✔</v>
      </c>
    </row>
    <row r="2971" spans="1:13" ht="14.25" customHeight="1" x14ac:dyDescent="0.15">
      <c r="A2971" s="24" t="s">
        <v>3054</v>
      </c>
      <c r="B2971" s="24" t="s">
        <v>2991</v>
      </c>
      <c r="C2971" s="23" t="s">
        <v>3053</v>
      </c>
      <c r="D2971" s="22"/>
      <c r="E2971" s="91">
        <v>5880</v>
      </c>
      <c r="F2971" s="21">
        <v>17</v>
      </c>
      <c r="G2971" s="20"/>
      <c r="H2971" s="14" t="str">
        <f t="shared" si="276"/>
        <v/>
      </c>
      <c r="I2971" s="19">
        <f t="shared" si="277"/>
        <v>99960</v>
      </c>
      <c r="J2971" s="14" t="str">
        <f t="shared" si="278"/>
        <v/>
      </c>
      <c r="K2971" s="18" t="str">
        <f t="shared" si="279"/>
        <v/>
      </c>
      <c r="L2971" s="18" t="str">
        <f t="shared" si="280"/>
        <v/>
      </c>
      <c r="M2971" s="17" t="str">
        <f t="shared" si="281"/>
        <v>✔</v>
      </c>
    </row>
    <row r="2972" spans="1:13" ht="14.25" customHeight="1" x14ac:dyDescent="0.15">
      <c r="A2972" s="24" t="s">
        <v>3052</v>
      </c>
      <c r="B2972" s="24" t="s">
        <v>2991</v>
      </c>
      <c r="C2972" s="23" t="s">
        <v>3051</v>
      </c>
      <c r="D2972" s="22"/>
      <c r="E2972" s="91">
        <v>8250</v>
      </c>
      <c r="F2972" s="21">
        <v>329</v>
      </c>
      <c r="G2972" s="20"/>
      <c r="H2972" s="14" t="str">
        <f t="shared" si="276"/>
        <v/>
      </c>
      <c r="I2972" s="19">
        <f t="shared" si="277"/>
        <v>2714250</v>
      </c>
      <c r="J2972" s="14" t="str">
        <f t="shared" si="278"/>
        <v/>
      </c>
      <c r="K2972" s="18" t="str">
        <f t="shared" si="279"/>
        <v/>
      </c>
      <c r="L2972" s="18" t="str">
        <f t="shared" si="280"/>
        <v/>
      </c>
      <c r="M2972" s="17" t="str">
        <f t="shared" si="281"/>
        <v>✔</v>
      </c>
    </row>
    <row r="2973" spans="1:13" ht="14.25" customHeight="1" x14ac:dyDescent="0.15">
      <c r="A2973" s="24" t="s">
        <v>3050</v>
      </c>
      <c r="B2973" s="24" t="s">
        <v>2991</v>
      </c>
      <c r="C2973" s="23" t="s">
        <v>3049</v>
      </c>
      <c r="D2973" s="22"/>
      <c r="E2973" s="91">
        <v>4940</v>
      </c>
      <c r="F2973" s="21">
        <v>248</v>
      </c>
      <c r="G2973" s="20"/>
      <c r="H2973" s="14" t="str">
        <f t="shared" si="276"/>
        <v/>
      </c>
      <c r="I2973" s="19">
        <f t="shared" si="277"/>
        <v>1225120</v>
      </c>
      <c r="J2973" s="14" t="str">
        <f t="shared" si="278"/>
        <v/>
      </c>
      <c r="K2973" s="18" t="str">
        <f t="shared" si="279"/>
        <v/>
      </c>
      <c r="L2973" s="18" t="str">
        <f t="shared" si="280"/>
        <v/>
      </c>
      <c r="M2973" s="17" t="str">
        <f t="shared" si="281"/>
        <v>✔</v>
      </c>
    </row>
    <row r="2974" spans="1:13" ht="14.25" customHeight="1" x14ac:dyDescent="0.15">
      <c r="A2974" s="24" t="s">
        <v>3048</v>
      </c>
      <c r="B2974" s="24" t="s">
        <v>2991</v>
      </c>
      <c r="C2974" s="23" t="s">
        <v>3047</v>
      </c>
      <c r="D2974" s="22"/>
      <c r="E2974" s="91">
        <v>1040</v>
      </c>
      <c r="F2974" s="21">
        <v>3826</v>
      </c>
      <c r="G2974" s="20"/>
      <c r="H2974" s="14" t="str">
        <f t="shared" si="276"/>
        <v/>
      </c>
      <c r="I2974" s="19">
        <f t="shared" si="277"/>
        <v>3979040</v>
      </c>
      <c r="J2974" s="14" t="str">
        <f t="shared" si="278"/>
        <v/>
      </c>
      <c r="K2974" s="18" t="str">
        <f t="shared" si="279"/>
        <v/>
      </c>
      <c r="L2974" s="18" t="str">
        <f t="shared" si="280"/>
        <v/>
      </c>
      <c r="M2974" s="17" t="str">
        <f t="shared" si="281"/>
        <v>✔</v>
      </c>
    </row>
    <row r="2975" spans="1:13" ht="14.25" customHeight="1" x14ac:dyDescent="0.15">
      <c r="A2975" s="24" t="s">
        <v>3046</v>
      </c>
      <c r="B2975" s="24" t="s">
        <v>2991</v>
      </c>
      <c r="C2975" s="23" t="s">
        <v>3045</v>
      </c>
      <c r="D2975" s="22"/>
      <c r="E2975" s="91">
        <v>1040</v>
      </c>
      <c r="F2975" s="21">
        <v>185</v>
      </c>
      <c r="G2975" s="20"/>
      <c r="H2975" s="14" t="str">
        <f t="shared" si="276"/>
        <v/>
      </c>
      <c r="I2975" s="19">
        <f t="shared" si="277"/>
        <v>192400</v>
      </c>
      <c r="J2975" s="14" t="str">
        <f t="shared" si="278"/>
        <v/>
      </c>
      <c r="K2975" s="18" t="str">
        <f t="shared" si="279"/>
        <v/>
      </c>
      <c r="L2975" s="18" t="str">
        <f t="shared" si="280"/>
        <v/>
      </c>
      <c r="M2975" s="17" t="str">
        <f t="shared" si="281"/>
        <v>✔</v>
      </c>
    </row>
    <row r="2976" spans="1:13" ht="14.25" customHeight="1" x14ac:dyDescent="0.15">
      <c r="A2976" s="24" t="s">
        <v>3044</v>
      </c>
      <c r="B2976" s="24" t="s">
        <v>2991</v>
      </c>
      <c r="C2976" s="23" t="s">
        <v>3043</v>
      </c>
      <c r="D2976" s="22"/>
      <c r="E2976" s="91">
        <v>975</v>
      </c>
      <c r="F2976" s="21">
        <v>452</v>
      </c>
      <c r="G2976" s="20"/>
      <c r="H2976" s="14" t="str">
        <f t="shared" si="276"/>
        <v/>
      </c>
      <c r="I2976" s="19">
        <f t="shared" si="277"/>
        <v>440700</v>
      </c>
      <c r="J2976" s="14" t="str">
        <f t="shared" si="278"/>
        <v/>
      </c>
      <c r="K2976" s="18" t="str">
        <f t="shared" si="279"/>
        <v/>
      </c>
      <c r="L2976" s="18" t="str">
        <f t="shared" si="280"/>
        <v/>
      </c>
      <c r="M2976" s="17" t="str">
        <f t="shared" si="281"/>
        <v>✔</v>
      </c>
    </row>
    <row r="2977" spans="1:13" ht="14.25" customHeight="1" x14ac:dyDescent="0.15">
      <c r="A2977" s="24" t="s">
        <v>3042</v>
      </c>
      <c r="B2977" s="24" t="s">
        <v>2991</v>
      </c>
      <c r="C2977" s="23" t="s">
        <v>3041</v>
      </c>
      <c r="D2977" s="22"/>
      <c r="E2977" s="91">
        <v>14290</v>
      </c>
      <c r="F2977" s="21">
        <v>1076</v>
      </c>
      <c r="G2977" s="20"/>
      <c r="H2977" s="14" t="str">
        <f t="shared" si="276"/>
        <v/>
      </c>
      <c r="I2977" s="19">
        <f t="shared" si="277"/>
        <v>15376040</v>
      </c>
      <c r="J2977" s="14" t="str">
        <f t="shared" si="278"/>
        <v/>
      </c>
      <c r="K2977" s="18" t="str">
        <f t="shared" si="279"/>
        <v/>
      </c>
      <c r="L2977" s="18" t="str">
        <f t="shared" si="280"/>
        <v/>
      </c>
      <c r="M2977" s="17" t="str">
        <f t="shared" si="281"/>
        <v>✔</v>
      </c>
    </row>
    <row r="2978" spans="1:13" ht="14.25" customHeight="1" x14ac:dyDescent="0.15">
      <c r="A2978" s="24" t="s">
        <v>3040</v>
      </c>
      <c r="B2978" s="24" t="s">
        <v>2991</v>
      </c>
      <c r="C2978" s="23" t="s">
        <v>3039</v>
      </c>
      <c r="D2978" s="22"/>
      <c r="E2978" s="91">
        <v>18170</v>
      </c>
      <c r="F2978" s="21">
        <v>3</v>
      </c>
      <c r="G2978" s="20"/>
      <c r="H2978" s="14" t="str">
        <f t="shared" si="276"/>
        <v/>
      </c>
      <c r="I2978" s="19">
        <f t="shared" si="277"/>
        <v>54510</v>
      </c>
      <c r="J2978" s="14" t="str">
        <f t="shared" si="278"/>
        <v/>
      </c>
      <c r="K2978" s="18" t="str">
        <f t="shared" si="279"/>
        <v/>
      </c>
      <c r="L2978" s="18" t="str">
        <f t="shared" si="280"/>
        <v/>
      </c>
      <c r="M2978" s="17" t="str">
        <f t="shared" si="281"/>
        <v>✔</v>
      </c>
    </row>
    <row r="2979" spans="1:13" ht="14.25" customHeight="1" x14ac:dyDescent="0.15">
      <c r="A2979" s="24" t="s">
        <v>3038</v>
      </c>
      <c r="B2979" s="24" t="s">
        <v>2991</v>
      </c>
      <c r="C2979" s="23" t="s">
        <v>3037</v>
      </c>
      <c r="D2979" s="22"/>
      <c r="E2979" s="91">
        <v>3680</v>
      </c>
      <c r="F2979" s="21">
        <v>44</v>
      </c>
      <c r="G2979" s="20"/>
      <c r="H2979" s="14" t="str">
        <f t="shared" si="276"/>
        <v/>
      </c>
      <c r="I2979" s="19">
        <f t="shared" si="277"/>
        <v>161920</v>
      </c>
      <c r="J2979" s="14" t="str">
        <f t="shared" si="278"/>
        <v/>
      </c>
      <c r="K2979" s="18" t="str">
        <f t="shared" si="279"/>
        <v/>
      </c>
      <c r="L2979" s="18" t="str">
        <f t="shared" si="280"/>
        <v/>
      </c>
      <c r="M2979" s="17" t="str">
        <f t="shared" si="281"/>
        <v>✔</v>
      </c>
    </row>
    <row r="2980" spans="1:13" ht="14.25" customHeight="1" x14ac:dyDescent="0.15">
      <c r="A2980" s="24" t="s">
        <v>3036</v>
      </c>
      <c r="B2980" s="24" t="s">
        <v>2991</v>
      </c>
      <c r="C2980" s="23" t="s">
        <v>3035</v>
      </c>
      <c r="D2980" s="22"/>
      <c r="E2980" s="91">
        <v>1040</v>
      </c>
      <c r="F2980" s="21">
        <v>29</v>
      </c>
      <c r="G2980" s="20"/>
      <c r="H2980" s="14" t="str">
        <f t="shared" si="276"/>
        <v/>
      </c>
      <c r="I2980" s="19">
        <f t="shared" si="277"/>
        <v>30160</v>
      </c>
      <c r="J2980" s="14" t="str">
        <f t="shared" si="278"/>
        <v/>
      </c>
      <c r="K2980" s="18" t="str">
        <f t="shared" si="279"/>
        <v/>
      </c>
      <c r="L2980" s="18" t="str">
        <f t="shared" si="280"/>
        <v/>
      </c>
      <c r="M2980" s="17" t="str">
        <f t="shared" si="281"/>
        <v>✔</v>
      </c>
    </row>
    <row r="2981" spans="1:13" ht="14.25" customHeight="1" x14ac:dyDescent="0.15">
      <c r="A2981" s="24" t="s">
        <v>3034</v>
      </c>
      <c r="B2981" s="24" t="s">
        <v>2991</v>
      </c>
      <c r="C2981" s="23" t="s">
        <v>3033</v>
      </c>
      <c r="D2981" s="22"/>
      <c r="E2981" s="91">
        <v>4730</v>
      </c>
      <c r="F2981" s="21">
        <v>3</v>
      </c>
      <c r="G2981" s="20"/>
      <c r="H2981" s="14" t="str">
        <f t="shared" si="276"/>
        <v/>
      </c>
      <c r="I2981" s="19">
        <f t="shared" si="277"/>
        <v>14190</v>
      </c>
      <c r="J2981" s="14" t="str">
        <f t="shared" si="278"/>
        <v/>
      </c>
      <c r="K2981" s="18" t="str">
        <f t="shared" si="279"/>
        <v/>
      </c>
      <c r="L2981" s="18" t="str">
        <f t="shared" si="280"/>
        <v/>
      </c>
      <c r="M2981" s="17" t="str">
        <f t="shared" si="281"/>
        <v>✔</v>
      </c>
    </row>
    <row r="2982" spans="1:13" ht="14.25" customHeight="1" x14ac:dyDescent="0.15">
      <c r="A2982" s="24" t="s">
        <v>3032</v>
      </c>
      <c r="B2982" s="24" t="s">
        <v>2991</v>
      </c>
      <c r="C2982" s="23" t="s">
        <v>3031</v>
      </c>
      <c r="D2982" s="22"/>
      <c r="E2982" s="91">
        <v>2740</v>
      </c>
      <c r="F2982" s="21">
        <v>72</v>
      </c>
      <c r="G2982" s="20"/>
      <c r="H2982" s="14" t="str">
        <f t="shared" si="276"/>
        <v/>
      </c>
      <c r="I2982" s="19">
        <f t="shared" si="277"/>
        <v>197280</v>
      </c>
      <c r="J2982" s="14" t="str">
        <f t="shared" si="278"/>
        <v/>
      </c>
      <c r="K2982" s="18" t="str">
        <f t="shared" si="279"/>
        <v/>
      </c>
      <c r="L2982" s="18" t="str">
        <f t="shared" si="280"/>
        <v/>
      </c>
      <c r="M2982" s="17" t="str">
        <f t="shared" si="281"/>
        <v>✔</v>
      </c>
    </row>
    <row r="2983" spans="1:13" ht="14.25" customHeight="1" x14ac:dyDescent="0.15">
      <c r="A2983" s="24" t="s">
        <v>3030</v>
      </c>
      <c r="B2983" s="24" t="s">
        <v>2991</v>
      </c>
      <c r="C2983" s="23" t="s">
        <v>3029</v>
      </c>
      <c r="D2983" s="22"/>
      <c r="E2983" s="91">
        <v>1960</v>
      </c>
      <c r="F2983" s="21">
        <v>125</v>
      </c>
      <c r="G2983" s="20"/>
      <c r="H2983" s="14" t="str">
        <f t="shared" si="276"/>
        <v/>
      </c>
      <c r="I2983" s="19">
        <f t="shared" si="277"/>
        <v>245000</v>
      </c>
      <c r="J2983" s="14" t="str">
        <f t="shared" si="278"/>
        <v/>
      </c>
      <c r="K2983" s="18" t="str">
        <f t="shared" si="279"/>
        <v/>
      </c>
      <c r="L2983" s="18" t="str">
        <f t="shared" si="280"/>
        <v/>
      </c>
      <c r="M2983" s="17" t="str">
        <f t="shared" si="281"/>
        <v>✔</v>
      </c>
    </row>
    <row r="2984" spans="1:13" ht="14.25" customHeight="1" x14ac:dyDescent="0.15">
      <c r="A2984" s="24" t="s">
        <v>3028</v>
      </c>
      <c r="B2984" s="24" t="s">
        <v>2991</v>
      </c>
      <c r="C2984" s="23" t="s">
        <v>3027</v>
      </c>
      <c r="D2984" s="22"/>
      <c r="E2984" s="91">
        <v>6850</v>
      </c>
      <c r="F2984" s="21">
        <v>452</v>
      </c>
      <c r="G2984" s="20"/>
      <c r="H2984" s="14" t="str">
        <f t="shared" si="276"/>
        <v/>
      </c>
      <c r="I2984" s="19">
        <f t="shared" si="277"/>
        <v>3096200</v>
      </c>
      <c r="J2984" s="14" t="str">
        <f t="shared" si="278"/>
        <v/>
      </c>
      <c r="K2984" s="18" t="str">
        <f t="shared" si="279"/>
        <v/>
      </c>
      <c r="L2984" s="18" t="str">
        <f t="shared" si="280"/>
        <v/>
      </c>
      <c r="M2984" s="17" t="str">
        <f t="shared" si="281"/>
        <v>✔</v>
      </c>
    </row>
    <row r="2985" spans="1:13" ht="14.25" customHeight="1" x14ac:dyDescent="0.15">
      <c r="A2985" s="24" t="s">
        <v>3026</v>
      </c>
      <c r="B2985" s="24" t="s">
        <v>2991</v>
      </c>
      <c r="C2985" s="23" t="s">
        <v>3025</v>
      </c>
      <c r="D2985" s="22"/>
      <c r="E2985" s="91">
        <v>5710</v>
      </c>
      <c r="F2985" s="21">
        <v>276</v>
      </c>
      <c r="G2985" s="20"/>
      <c r="H2985" s="14" t="str">
        <f t="shared" si="276"/>
        <v/>
      </c>
      <c r="I2985" s="19">
        <f t="shared" si="277"/>
        <v>1575960</v>
      </c>
      <c r="J2985" s="14" t="str">
        <f t="shared" si="278"/>
        <v/>
      </c>
      <c r="K2985" s="18" t="str">
        <f t="shared" si="279"/>
        <v/>
      </c>
      <c r="L2985" s="18" t="str">
        <f t="shared" si="280"/>
        <v/>
      </c>
      <c r="M2985" s="17" t="str">
        <f t="shared" si="281"/>
        <v>✔</v>
      </c>
    </row>
    <row r="2986" spans="1:13" ht="14.25" customHeight="1" x14ac:dyDescent="0.15">
      <c r="A2986" s="24" t="s">
        <v>3024</v>
      </c>
      <c r="B2986" s="24" t="s">
        <v>2991</v>
      </c>
      <c r="C2986" s="23" t="s">
        <v>3023</v>
      </c>
      <c r="D2986" s="22"/>
      <c r="E2986" s="91">
        <v>6560</v>
      </c>
      <c r="F2986" s="21">
        <v>396</v>
      </c>
      <c r="G2986" s="20"/>
      <c r="H2986" s="14" t="str">
        <f t="shared" si="276"/>
        <v/>
      </c>
      <c r="I2986" s="19">
        <f t="shared" si="277"/>
        <v>2597760</v>
      </c>
      <c r="J2986" s="14" t="str">
        <f t="shared" si="278"/>
        <v/>
      </c>
      <c r="K2986" s="18" t="str">
        <f t="shared" si="279"/>
        <v/>
      </c>
      <c r="L2986" s="18" t="str">
        <f t="shared" si="280"/>
        <v/>
      </c>
      <c r="M2986" s="17" t="str">
        <f t="shared" si="281"/>
        <v>✔</v>
      </c>
    </row>
    <row r="2987" spans="1:13" ht="14.25" customHeight="1" x14ac:dyDescent="0.15">
      <c r="A2987" s="24" t="s">
        <v>3022</v>
      </c>
      <c r="B2987" s="24" t="s">
        <v>2991</v>
      </c>
      <c r="C2987" s="23" t="s">
        <v>3021</v>
      </c>
      <c r="D2987" s="22"/>
      <c r="E2987" s="91">
        <v>1040</v>
      </c>
      <c r="F2987" s="21">
        <v>51</v>
      </c>
      <c r="G2987" s="20"/>
      <c r="H2987" s="14" t="str">
        <f t="shared" si="276"/>
        <v/>
      </c>
      <c r="I2987" s="19">
        <f t="shared" si="277"/>
        <v>53040</v>
      </c>
      <c r="J2987" s="14" t="str">
        <f t="shared" si="278"/>
        <v/>
      </c>
      <c r="K2987" s="18" t="str">
        <f t="shared" si="279"/>
        <v/>
      </c>
      <c r="L2987" s="18" t="str">
        <f t="shared" si="280"/>
        <v/>
      </c>
      <c r="M2987" s="17" t="str">
        <f t="shared" si="281"/>
        <v>✔</v>
      </c>
    </row>
    <row r="2988" spans="1:13" ht="14.25" customHeight="1" x14ac:dyDescent="0.15">
      <c r="A2988" s="24" t="s">
        <v>3020</v>
      </c>
      <c r="B2988" s="24" t="s">
        <v>2991</v>
      </c>
      <c r="C2988" s="23" t="s">
        <v>3019</v>
      </c>
      <c r="D2988" s="22"/>
      <c r="E2988" s="91">
        <v>3500</v>
      </c>
      <c r="F2988" s="21">
        <v>22</v>
      </c>
      <c r="G2988" s="20"/>
      <c r="H2988" s="14" t="str">
        <f t="shared" si="276"/>
        <v/>
      </c>
      <c r="I2988" s="19">
        <f t="shared" si="277"/>
        <v>77000</v>
      </c>
      <c r="J2988" s="14" t="str">
        <f t="shared" si="278"/>
        <v/>
      </c>
      <c r="K2988" s="18" t="str">
        <f t="shared" si="279"/>
        <v/>
      </c>
      <c r="L2988" s="18" t="str">
        <f t="shared" si="280"/>
        <v/>
      </c>
      <c r="M2988" s="17" t="str">
        <f t="shared" si="281"/>
        <v>✔</v>
      </c>
    </row>
    <row r="2989" spans="1:13" ht="14.25" customHeight="1" x14ac:dyDescent="0.15">
      <c r="A2989" s="24" t="s">
        <v>3018</v>
      </c>
      <c r="B2989" s="24" t="s">
        <v>2991</v>
      </c>
      <c r="C2989" s="23" t="s">
        <v>3017</v>
      </c>
      <c r="D2989" s="22"/>
      <c r="E2989" s="91">
        <v>10550</v>
      </c>
      <c r="F2989" s="21">
        <v>236</v>
      </c>
      <c r="G2989" s="20"/>
      <c r="H2989" s="14" t="str">
        <f t="shared" si="276"/>
        <v/>
      </c>
      <c r="I2989" s="19">
        <f t="shared" si="277"/>
        <v>2489800</v>
      </c>
      <c r="J2989" s="14" t="str">
        <f t="shared" si="278"/>
        <v/>
      </c>
      <c r="K2989" s="18" t="str">
        <f t="shared" si="279"/>
        <v/>
      </c>
      <c r="L2989" s="18" t="str">
        <f t="shared" si="280"/>
        <v/>
      </c>
      <c r="M2989" s="17" t="str">
        <f t="shared" si="281"/>
        <v>✔</v>
      </c>
    </row>
    <row r="2990" spans="1:13" ht="14.25" customHeight="1" x14ac:dyDescent="0.15">
      <c r="A2990" s="24" t="s">
        <v>3016</v>
      </c>
      <c r="B2990" s="24" t="s">
        <v>2991</v>
      </c>
      <c r="C2990" s="23" t="s">
        <v>3015</v>
      </c>
      <c r="D2990" s="22"/>
      <c r="E2990" s="91">
        <v>2920</v>
      </c>
      <c r="F2990" s="21">
        <v>2525</v>
      </c>
      <c r="G2990" s="20"/>
      <c r="H2990" s="14" t="str">
        <f t="shared" si="276"/>
        <v/>
      </c>
      <c r="I2990" s="19">
        <f t="shared" si="277"/>
        <v>7373000</v>
      </c>
      <c r="J2990" s="14" t="str">
        <f t="shared" si="278"/>
        <v/>
      </c>
      <c r="K2990" s="18" t="str">
        <f t="shared" si="279"/>
        <v/>
      </c>
      <c r="L2990" s="18" t="str">
        <f t="shared" si="280"/>
        <v/>
      </c>
      <c r="M2990" s="17" t="str">
        <f t="shared" si="281"/>
        <v>✔</v>
      </c>
    </row>
    <row r="2991" spans="1:13" ht="14.25" customHeight="1" x14ac:dyDescent="0.15">
      <c r="A2991" s="24" t="s">
        <v>3014</v>
      </c>
      <c r="B2991" s="24" t="s">
        <v>2991</v>
      </c>
      <c r="C2991" s="23" t="s">
        <v>3013</v>
      </c>
      <c r="D2991" s="22"/>
      <c r="E2991" s="91">
        <v>3905</v>
      </c>
      <c r="F2991" s="21">
        <v>5</v>
      </c>
      <c r="G2991" s="20"/>
      <c r="H2991" s="14" t="str">
        <f t="shared" si="276"/>
        <v/>
      </c>
      <c r="I2991" s="19">
        <f t="shared" si="277"/>
        <v>19525</v>
      </c>
      <c r="J2991" s="14" t="str">
        <f t="shared" si="278"/>
        <v/>
      </c>
      <c r="K2991" s="18" t="str">
        <f t="shared" si="279"/>
        <v/>
      </c>
      <c r="L2991" s="18" t="str">
        <f t="shared" si="280"/>
        <v/>
      </c>
      <c r="M2991" s="17" t="str">
        <f t="shared" si="281"/>
        <v>✔</v>
      </c>
    </row>
    <row r="2992" spans="1:13" ht="14.25" customHeight="1" x14ac:dyDescent="0.15">
      <c r="A2992" s="24" t="s">
        <v>3012</v>
      </c>
      <c r="B2992" s="24" t="s">
        <v>2991</v>
      </c>
      <c r="C2992" s="23" t="s">
        <v>3011</v>
      </c>
      <c r="D2992" s="22"/>
      <c r="E2992" s="91">
        <v>1170</v>
      </c>
      <c r="F2992" s="21">
        <v>41</v>
      </c>
      <c r="G2992" s="20"/>
      <c r="H2992" s="14" t="str">
        <f t="shared" si="276"/>
        <v/>
      </c>
      <c r="I2992" s="19">
        <f t="shared" si="277"/>
        <v>47970</v>
      </c>
      <c r="J2992" s="14" t="str">
        <f t="shared" si="278"/>
        <v/>
      </c>
      <c r="K2992" s="18" t="str">
        <f t="shared" si="279"/>
        <v/>
      </c>
      <c r="L2992" s="18" t="str">
        <f t="shared" si="280"/>
        <v/>
      </c>
      <c r="M2992" s="17" t="str">
        <f t="shared" si="281"/>
        <v>✔</v>
      </c>
    </row>
    <row r="2993" spans="1:13" ht="14.25" customHeight="1" x14ac:dyDescent="0.15">
      <c r="A2993" s="24" t="s">
        <v>3010</v>
      </c>
      <c r="B2993" s="24" t="s">
        <v>2991</v>
      </c>
      <c r="C2993" s="23" t="s">
        <v>3009</v>
      </c>
      <c r="D2993" s="22"/>
      <c r="E2993" s="91">
        <v>1830</v>
      </c>
      <c r="F2993" s="21">
        <v>60</v>
      </c>
      <c r="G2993" s="20"/>
      <c r="H2993" s="14" t="str">
        <f t="shared" si="276"/>
        <v/>
      </c>
      <c r="I2993" s="19">
        <f t="shared" si="277"/>
        <v>109800</v>
      </c>
      <c r="J2993" s="14" t="str">
        <f t="shared" si="278"/>
        <v/>
      </c>
      <c r="K2993" s="18" t="str">
        <f t="shared" si="279"/>
        <v/>
      </c>
      <c r="L2993" s="18" t="str">
        <f t="shared" si="280"/>
        <v/>
      </c>
      <c r="M2993" s="17" t="str">
        <f t="shared" si="281"/>
        <v>✔</v>
      </c>
    </row>
    <row r="2994" spans="1:13" ht="14.25" customHeight="1" x14ac:dyDescent="0.15">
      <c r="A2994" s="24" t="s">
        <v>3008</v>
      </c>
      <c r="B2994" s="24" t="s">
        <v>2991</v>
      </c>
      <c r="C2994" s="23" t="s">
        <v>3007</v>
      </c>
      <c r="D2994" s="22"/>
      <c r="E2994" s="91">
        <v>3460</v>
      </c>
      <c r="F2994" s="21">
        <v>46</v>
      </c>
      <c r="G2994" s="20"/>
      <c r="H2994" s="14" t="str">
        <f t="shared" si="276"/>
        <v/>
      </c>
      <c r="I2994" s="19">
        <f t="shared" si="277"/>
        <v>159160</v>
      </c>
      <c r="J2994" s="14" t="str">
        <f t="shared" si="278"/>
        <v/>
      </c>
      <c r="K2994" s="18" t="str">
        <f t="shared" si="279"/>
        <v/>
      </c>
      <c r="L2994" s="18" t="str">
        <f t="shared" si="280"/>
        <v/>
      </c>
      <c r="M2994" s="17" t="str">
        <f t="shared" si="281"/>
        <v>✔</v>
      </c>
    </row>
    <row r="2995" spans="1:13" ht="14.25" customHeight="1" x14ac:dyDescent="0.15">
      <c r="A2995" s="24" t="s">
        <v>3006</v>
      </c>
      <c r="B2995" s="24" t="s">
        <v>2991</v>
      </c>
      <c r="C2995" s="23" t="s">
        <v>3005</v>
      </c>
      <c r="D2995" s="22"/>
      <c r="E2995" s="91">
        <v>1974</v>
      </c>
      <c r="F2995" s="21">
        <v>29</v>
      </c>
      <c r="G2995" s="20"/>
      <c r="H2995" s="14" t="str">
        <f t="shared" si="276"/>
        <v/>
      </c>
      <c r="I2995" s="19">
        <f t="shared" si="277"/>
        <v>57246</v>
      </c>
      <c r="J2995" s="14" t="str">
        <f t="shared" si="278"/>
        <v/>
      </c>
      <c r="K2995" s="18" t="str">
        <f t="shared" si="279"/>
        <v/>
      </c>
      <c r="L2995" s="18" t="str">
        <f t="shared" si="280"/>
        <v/>
      </c>
      <c r="M2995" s="17" t="str">
        <f t="shared" si="281"/>
        <v>✔</v>
      </c>
    </row>
    <row r="2996" spans="1:13" ht="14.25" customHeight="1" x14ac:dyDescent="0.15">
      <c r="A2996" s="24" t="s">
        <v>3004</v>
      </c>
      <c r="B2996" s="24" t="s">
        <v>2991</v>
      </c>
      <c r="C2996" s="23" t="s">
        <v>3003</v>
      </c>
      <c r="D2996" s="22"/>
      <c r="E2996" s="91">
        <v>1080</v>
      </c>
      <c r="F2996" s="21">
        <v>17</v>
      </c>
      <c r="G2996" s="20"/>
      <c r="H2996" s="14" t="str">
        <f t="shared" si="276"/>
        <v/>
      </c>
      <c r="I2996" s="19">
        <f t="shared" si="277"/>
        <v>18360</v>
      </c>
      <c r="J2996" s="14" t="str">
        <f t="shared" si="278"/>
        <v/>
      </c>
      <c r="K2996" s="18" t="str">
        <f t="shared" si="279"/>
        <v/>
      </c>
      <c r="L2996" s="18" t="str">
        <f t="shared" si="280"/>
        <v/>
      </c>
      <c r="M2996" s="17" t="str">
        <f t="shared" si="281"/>
        <v>✔</v>
      </c>
    </row>
    <row r="2997" spans="1:13" ht="14.25" customHeight="1" x14ac:dyDescent="0.15">
      <c r="A2997" s="24" t="s">
        <v>3002</v>
      </c>
      <c r="B2997" s="24" t="s">
        <v>2991</v>
      </c>
      <c r="C2997" s="23" t="s">
        <v>3001</v>
      </c>
      <c r="D2997" s="22"/>
      <c r="E2997" s="91">
        <v>1080</v>
      </c>
      <c r="F2997" s="21">
        <v>3</v>
      </c>
      <c r="G2997" s="20"/>
      <c r="H2997" s="14" t="str">
        <f t="shared" si="276"/>
        <v/>
      </c>
      <c r="I2997" s="19">
        <f t="shared" si="277"/>
        <v>3240</v>
      </c>
      <c r="J2997" s="14" t="str">
        <f t="shared" si="278"/>
        <v/>
      </c>
      <c r="K2997" s="18" t="str">
        <f t="shared" si="279"/>
        <v/>
      </c>
      <c r="L2997" s="18" t="str">
        <f t="shared" si="280"/>
        <v/>
      </c>
      <c r="M2997" s="17" t="str">
        <f t="shared" si="281"/>
        <v>✔</v>
      </c>
    </row>
    <row r="2998" spans="1:13" ht="14.25" customHeight="1" x14ac:dyDescent="0.15">
      <c r="A2998" s="24" t="s">
        <v>3000</v>
      </c>
      <c r="B2998" s="24" t="s">
        <v>2991</v>
      </c>
      <c r="C2998" s="23" t="s">
        <v>2999</v>
      </c>
      <c r="D2998" s="22"/>
      <c r="E2998" s="91">
        <v>1396</v>
      </c>
      <c r="F2998" s="21">
        <v>15</v>
      </c>
      <c r="G2998" s="20"/>
      <c r="H2998" s="14" t="str">
        <f t="shared" si="276"/>
        <v/>
      </c>
      <c r="I2998" s="19">
        <f t="shared" si="277"/>
        <v>20940</v>
      </c>
      <c r="J2998" s="14" t="str">
        <f t="shared" si="278"/>
        <v/>
      </c>
      <c r="K2998" s="18" t="str">
        <f t="shared" si="279"/>
        <v/>
      </c>
      <c r="L2998" s="18" t="str">
        <f t="shared" si="280"/>
        <v/>
      </c>
      <c r="M2998" s="17" t="str">
        <f t="shared" si="281"/>
        <v>✔</v>
      </c>
    </row>
    <row r="2999" spans="1:13" ht="14.25" customHeight="1" x14ac:dyDescent="0.15">
      <c r="A2999" s="24" t="s">
        <v>2998</v>
      </c>
      <c r="B2999" s="24" t="s">
        <v>2991</v>
      </c>
      <c r="C2999" s="23" t="s">
        <v>2997</v>
      </c>
      <c r="D2999" s="22"/>
      <c r="E2999" s="91">
        <v>1745</v>
      </c>
      <c r="F2999" s="21">
        <v>3</v>
      </c>
      <c r="G2999" s="20"/>
      <c r="H2999" s="14" t="str">
        <f t="shared" si="276"/>
        <v/>
      </c>
      <c r="I2999" s="19">
        <f t="shared" si="277"/>
        <v>5235</v>
      </c>
      <c r="J2999" s="14" t="str">
        <f t="shared" si="278"/>
        <v/>
      </c>
      <c r="K2999" s="18" t="str">
        <f t="shared" si="279"/>
        <v/>
      </c>
      <c r="L2999" s="18" t="str">
        <f t="shared" si="280"/>
        <v/>
      </c>
      <c r="M2999" s="17" t="str">
        <f t="shared" si="281"/>
        <v>✔</v>
      </c>
    </row>
    <row r="3000" spans="1:13" ht="14.25" customHeight="1" x14ac:dyDescent="0.15">
      <c r="A3000" s="24" t="s">
        <v>2996</v>
      </c>
      <c r="B3000" s="24" t="s">
        <v>2991</v>
      </c>
      <c r="C3000" s="23" t="s">
        <v>2995</v>
      </c>
      <c r="D3000" s="22"/>
      <c r="E3000" s="91">
        <v>3490</v>
      </c>
      <c r="F3000" s="21">
        <v>3</v>
      </c>
      <c r="G3000" s="20"/>
      <c r="H3000" s="14" t="str">
        <f t="shared" si="276"/>
        <v/>
      </c>
      <c r="I3000" s="19">
        <f t="shared" si="277"/>
        <v>10470</v>
      </c>
      <c r="J3000" s="14" t="str">
        <f t="shared" si="278"/>
        <v/>
      </c>
      <c r="K3000" s="18" t="str">
        <f t="shared" si="279"/>
        <v/>
      </c>
      <c r="L3000" s="18" t="str">
        <f t="shared" si="280"/>
        <v/>
      </c>
      <c r="M3000" s="17" t="str">
        <f t="shared" si="281"/>
        <v>✔</v>
      </c>
    </row>
    <row r="3001" spans="1:13" ht="14.25" customHeight="1" x14ac:dyDescent="0.15">
      <c r="A3001" s="24" t="s">
        <v>2994</v>
      </c>
      <c r="B3001" s="24" t="s">
        <v>2991</v>
      </c>
      <c r="C3001" s="23" t="s">
        <v>2993</v>
      </c>
      <c r="D3001" s="22"/>
      <c r="E3001" s="91">
        <v>2233</v>
      </c>
      <c r="F3001" s="21">
        <v>15</v>
      </c>
      <c r="G3001" s="20"/>
      <c r="H3001" s="14" t="str">
        <f t="shared" si="276"/>
        <v/>
      </c>
      <c r="I3001" s="19">
        <f t="shared" si="277"/>
        <v>33495</v>
      </c>
      <c r="J3001" s="14" t="str">
        <f t="shared" si="278"/>
        <v/>
      </c>
      <c r="K3001" s="18" t="str">
        <f t="shared" si="279"/>
        <v/>
      </c>
      <c r="L3001" s="18" t="str">
        <f t="shared" si="280"/>
        <v/>
      </c>
      <c r="M3001" s="17" t="str">
        <f t="shared" si="281"/>
        <v>✔</v>
      </c>
    </row>
    <row r="3002" spans="1:13" ht="14.25" customHeight="1" x14ac:dyDescent="0.15">
      <c r="A3002" s="24" t="s">
        <v>2992</v>
      </c>
      <c r="B3002" s="24" t="s">
        <v>2991</v>
      </c>
      <c r="C3002" s="23" t="s">
        <v>2990</v>
      </c>
      <c r="D3002" s="22"/>
      <c r="E3002" s="91">
        <v>1826</v>
      </c>
      <c r="F3002" s="21">
        <v>5</v>
      </c>
      <c r="G3002" s="20"/>
      <c r="H3002" s="14" t="str">
        <f t="shared" si="276"/>
        <v/>
      </c>
      <c r="I3002" s="19">
        <f t="shared" si="277"/>
        <v>9130</v>
      </c>
      <c r="J3002" s="14" t="str">
        <f t="shared" si="278"/>
        <v/>
      </c>
      <c r="K3002" s="18" t="str">
        <f t="shared" si="279"/>
        <v/>
      </c>
      <c r="L3002" s="18" t="str">
        <f t="shared" si="280"/>
        <v/>
      </c>
      <c r="M3002" s="17" t="str">
        <f t="shared" si="281"/>
        <v>✔</v>
      </c>
    </row>
    <row r="3003" spans="1:13" ht="14.25" customHeight="1" x14ac:dyDescent="0.15">
      <c r="A3003" s="24" t="s">
        <v>2989</v>
      </c>
      <c r="B3003" s="24" t="s">
        <v>2986</v>
      </c>
      <c r="C3003" s="23" t="s">
        <v>2988</v>
      </c>
      <c r="D3003" s="22" t="s">
        <v>17</v>
      </c>
      <c r="E3003" s="91">
        <v>5780</v>
      </c>
      <c r="F3003" s="21">
        <v>2460</v>
      </c>
      <c r="G3003" s="20"/>
      <c r="H3003" s="14" t="str">
        <f t="shared" si="276"/>
        <v/>
      </c>
      <c r="I3003" s="19">
        <f t="shared" si="277"/>
        <v>14218800</v>
      </c>
      <c r="J3003" s="14" t="str">
        <f t="shared" si="278"/>
        <v/>
      </c>
      <c r="K3003" s="18" t="str">
        <f t="shared" si="279"/>
        <v/>
      </c>
      <c r="L3003" s="18" t="str">
        <f t="shared" si="280"/>
        <v/>
      </c>
      <c r="M3003" s="17" t="str">
        <f t="shared" si="281"/>
        <v>✔</v>
      </c>
    </row>
    <row r="3004" spans="1:13" ht="14.25" customHeight="1" x14ac:dyDescent="0.15">
      <c r="A3004" s="24" t="s">
        <v>2987</v>
      </c>
      <c r="B3004" s="24" t="s">
        <v>2986</v>
      </c>
      <c r="C3004" s="23" t="s">
        <v>2985</v>
      </c>
      <c r="D3004" s="22" t="s">
        <v>17</v>
      </c>
      <c r="E3004" s="91">
        <v>6456</v>
      </c>
      <c r="F3004" s="21">
        <v>608</v>
      </c>
      <c r="G3004" s="20"/>
      <c r="H3004" s="14" t="str">
        <f t="shared" si="276"/>
        <v/>
      </c>
      <c r="I3004" s="19">
        <f t="shared" si="277"/>
        <v>3925248</v>
      </c>
      <c r="J3004" s="14" t="str">
        <f t="shared" si="278"/>
        <v/>
      </c>
      <c r="K3004" s="18" t="str">
        <f t="shared" si="279"/>
        <v/>
      </c>
      <c r="L3004" s="18" t="str">
        <f t="shared" si="280"/>
        <v/>
      </c>
      <c r="M3004" s="17" t="str">
        <f t="shared" si="281"/>
        <v>✔</v>
      </c>
    </row>
    <row r="3005" spans="1:13" ht="14.25" customHeight="1" x14ac:dyDescent="0.15">
      <c r="A3005" s="24" t="s">
        <v>2984</v>
      </c>
      <c r="B3005" s="24" t="s">
        <v>2977</v>
      </c>
      <c r="C3005" s="23" t="s">
        <v>2983</v>
      </c>
      <c r="D3005" s="22" t="s">
        <v>17</v>
      </c>
      <c r="E3005" s="91">
        <v>282.5</v>
      </c>
      <c r="F3005" s="21">
        <v>24</v>
      </c>
      <c r="G3005" s="20"/>
      <c r="H3005" s="14" t="str">
        <f t="shared" si="276"/>
        <v/>
      </c>
      <c r="I3005" s="19">
        <f t="shared" si="277"/>
        <v>6780</v>
      </c>
      <c r="J3005" s="14" t="str">
        <f t="shared" si="278"/>
        <v/>
      </c>
      <c r="K3005" s="18" t="str">
        <f t="shared" si="279"/>
        <v/>
      </c>
      <c r="L3005" s="18" t="str">
        <f t="shared" si="280"/>
        <v/>
      </c>
      <c r="M3005" s="17" t="str">
        <f t="shared" si="281"/>
        <v>✔</v>
      </c>
    </row>
    <row r="3006" spans="1:13" ht="14.25" customHeight="1" x14ac:dyDescent="0.15">
      <c r="A3006" s="24" t="s">
        <v>2982</v>
      </c>
      <c r="B3006" s="24" t="s">
        <v>2977</v>
      </c>
      <c r="C3006" s="23" t="s">
        <v>2981</v>
      </c>
      <c r="D3006" s="22" t="s">
        <v>17</v>
      </c>
      <c r="E3006" s="91">
        <v>1255</v>
      </c>
      <c r="F3006" s="21">
        <v>10</v>
      </c>
      <c r="G3006" s="20"/>
      <c r="H3006" s="14" t="str">
        <f t="shared" si="276"/>
        <v/>
      </c>
      <c r="I3006" s="19">
        <f t="shared" si="277"/>
        <v>12550</v>
      </c>
      <c r="J3006" s="14" t="str">
        <f t="shared" si="278"/>
        <v/>
      </c>
      <c r="K3006" s="18" t="str">
        <f t="shared" si="279"/>
        <v/>
      </c>
      <c r="L3006" s="18" t="str">
        <f t="shared" si="280"/>
        <v/>
      </c>
      <c r="M3006" s="17" t="str">
        <f t="shared" si="281"/>
        <v>✔</v>
      </c>
    </row>
    <row r="3007" spans="1:13" ht="14.25" customHeight="1" x14ac:dyDescent="0.15">
      <c r="A3007" s="24" t="s">
        <v>2980</v>
      </c>
      <c r="B3007" s="24" t="s">
        <v>2977</v>
      </c>
      <c r="C3007" s="23" t="s">
        <v>2979</v>
      </c>
      <c r="D3007" s="22" t="s">
        <v>17</v>
      </c>
      <c r="E3007" s="91">
        <v>680</v>
      </c>
      <c r="F3007" s="21">
        <v>24</v>
      </c>
      <c r="G3007" s="20"/>
      <c r="H3007" s="14" t="str">
        <f t="shared" si="276"/>
        <v/>
      </c>
      <c r="I3007" s="19">
        <f t="shared" si="277"/>
        <v>16320</v>
      </c>
      <c r="J3007" s="14" t="str">
        <f t="shared" si="278"/>
        <v/>
      </c>
      <c r="K3007" s="18" t="str">
        <f t="shared" si="279"/>
        <v/>
      </c>
      <c r="L3007" s="18" t="str">
        <f t="shared" si="280"/>
        <v/>
      </c>
      <c r="M3007" s="17" t="str">
        <f t="shared" si="281"/>
        <v>✔</v>
      </c>
    </row>
    <row r="3008" spans="1:13" ht="14.25" customHeight="1" x14ac:dyDescent="0.15">
      <c r="A3008" s="24" t="s">
        <v>2978</v>
      </c>
      <c r="B3008" s="24" t="s">
        <v>2977</v>
      </c>
      <c r="C3008" s="23" t="s">
        <v>2976</v>
      </c>
      <c r="D3008" s="22" t="s">
        <v>17</v>
      </c>
      <c r="E3008" s="91">
        <v>1500</v>
      </c>
      <c r="F3008" s="21">
        <v>53</v>
      </c>
      <c r="G3008" s="20"/>
      <c r="H3008" s="14" t="str">
        <f t="shared" si="276"/>
        <v/>
      </c>
      <c r="I3008" s="19">
        <f t="shared" si="277"/>
        <v>79500</v>
      </c>
      <c r="J3008" s="14" t="str">
        <f t="shared" si="278"/>
        <v/>
      </c>
      <c r="K3008" s="18" t="str">
        <f t="shared" si="279"/>
        <v/>
      </c>
      <c r="L3008" s="18" t="str">
        <f t="shared" si="280"/>
        <v/>
      </c>
      <c r="M3008" s="17" t="str">
        <f t="shared" si="281"/>
        <v>✔</v>
      </c>
    </row>
    <row r="3009" spans="1:13" ht="14.25" customHeight="1" x14ac:dyDescent="0.15">
      <c r="A3009" s="24" t="s">
        <v>2975</v>
      </c>
      <c r="B3009" s="24" t="s">
        <v>2956</v>
      </c>
      <c r="C3009" s="23" t="s">
        <v>2974</v>
      </c>
      <c r="D3009" s="22"/>
      <c r="E3009" s="91">
        <v>900</v>
      </c>
      <c r="F3009" s="21">
        <v>8</v>
      </c>
      <c r="G3009" s="20"/>
      <c r="H3009" s="14" t="str">
        <f t="shared" si="276"/>
        <v/>
      </c>
      <c r="I3009" s="19">
        <f t="shared" si="277"/>
        <v>7200</v>
      </c>
      <c r="J3009" s="14" t="str">
        <f t="shared" si="278"/>
        <v/>
      </c>
      <c r="K3009" s="18" t="str">
        <f t="shared" si="279"/>
        <v/>
      </c>
      <c r="L3009" s="18" t="str">
        <f t="shared" si="280"/>
        <v/>
      </c>
      <c r="M3009" s="17" t="str">
        <f t="shared" si="281"/>
        <v>✔</v>
      </c>
    </row>
    <row r="3010" spans="1:13" ht="14.25" customHeight="1" x14ac:dyDescent="0.15">
      <c r="A3010" s="24" t="s">
        <v>2973</v>
      </c>
      <c r="B3010" s="24" t="s">
        <v>2956</v>
      </c>
      <c r="C3010" s="23" t="s">
        <v>2972</v>
      </c>
      <c r="D3010" s="22"/>
      <c r="E3010" s="91">
        <v>4519</v>
      </c>
      <c r="F3010" s="21">
        <v>3</v>
      </c>
      <c r="G3010" s="20"/>
      <c r="H3010" s="14" t="str">
        <f t="shared" si="276"/>
        <v/>
      </c>
      <c r="I3010" s="19">
        <f t="shared" si="277"/>
        <v>13557</v>
      </c>
      <c r="J3010" s="14" t="str">
        <f t="shared" si="278"/>
        <v/>
      </c>
      <c r="K3010" s="18" t="str">
        <f t="shared" si="279"/>
        <v/>
      </c>
      <c r="L3010" s="18" t="str">
        <f t="shared" si="280"/>
        <v/>
      </c>
      <c r="M3010" s="17" t="str">
        <f t="shared" si="281"/>
        <v>✔</v>
      </c>
    </row>
    <row r="3011" spans="1:13" ht="14.25" customHeight="1" x14ac:dyDescent="0.15">
      <c r="A3011" s="24" t="s">
        <v>2971</v>
      </c>
      <c r="B3011" s="24" t="s">
        <v>2956</v>
      </c>
      <c r="C3011" s="23" t="s">
        <v>2970</v>
      </c>
      <c r="D3011" s="22"/>
      <c r="E3011" s="91">
        <v>2982</v>
      </c>
      <c r="F3011" s="21">
        <v>80</v>
      </c>
      <c r="G3011" s="20"/>
      <c r="H3011" s="14" t="str">
        <f t="shared" si="276"/>
        <v/>
      </c>
      <c r="I3011" s="19">
        <f t="shared" si="277"/>
        <v>238560</v>
      </c>
      <c r="J3011" s="14" t="str">
        <f t="shared" si="278"/>
        <v/>
      </c>
      <c r="K3011" s="18" t="str">
        <f t="shared" si="279"/>
        <v/>
      </c>
      <c r="L3011" s="18" t="str">
        <f t="shared" si="280"/>
        <v/>
      </c>
      <c r="M3011" s="17" t="str">
        <f t="shared" si="281"/>
        <v>✔</v>
      </c>
    </row>
    <row r="3012" spans="1:13" ht="14.25" customHeight="1" x14ac:dyDescent="0.15">
      <c r="A3012" s="24" t="s">
        <v>2969</v>
      </c>
      <c r="B3012" s="24" t="s">
        <v>2956</v>
      </c>
      <c r="C3012" s="23" t="s">
        <v>2968</v>
      </c>
      <c r="D3012" s="22"/>
      <c r="E3012" s="91">
        <v>1050</v>
      </c>
      <c r="F3012" s="21">
        <v>5</v>
      </c>
      <c r="G3012" s="20"/>
      <c r="H3012" s="14" t="str">
        <f t="shared" si="276"/>
        <v/>
      </c>
      <c r="I3012" s="19">
        <f t="shared" si="277"/>
        <v>5250</v>
      </c>
      <c r="J3012" s="14" t="str">
        <f t="shared" si="278"/>
        <v/>
      </c>
      <c r="K3012" s="18" t="str">
        <f t="shared" si="279"/>
        <v/>
      </c>
      <c r="L3012" s="18" t="str">
        <f t="shared" si="280"/>
        <v/>
      </c>
      <c r="M3012" s="17" t="str">
        <f t="shared" si="281"/>
        <v>✔</v>
      </c>
    </row>
    <row r="3013" spans="1:13" ht="14.25" customHeight="1" x14ac:dyDescent="0.15">
      <c r="A3013" s="24" t="s">
        <v>2967</v>
      </c>
      <c r="B3013" s="24" t="s">
        <v>2956</v>
      </c>
      <c r="C3013" s="23" t="s">
        <v>2966</v>
      </c>
      <c r="D3013" s="22"/>
      <c r="E3013" s="91">
        <v>1080</v>
      </c>
      <c r="F3013" s="21">
        <v>142</v>
      </c>
      <c r="G3013" s="20"/>
      <c r="H3013" s="14" t="str">
        <f t="shared" si="276"/>
        <v/>
      </c>
      <c r="I3013" s="19">
        <f t="shared" si="277"/>
        <v>153360</v>
      </c>
      <c r="J3013" s="14" t="str">
        <f t="shared" si="278"/>
        <v/>
      </c>
      <c r="K3013" s="18" t="str">
        <f t="shared" si="279"/>
        <v/>
      </c>
      <c r="L3013" s="18" t="str">
        <f t="shared" si="280"/>
        <v/>
      </c>
      <c r="M3013" s="17" t="str">
        <f t="shared" si="281"/>
        <v>✔</v>
      </c>
    </row>
    <row r="3014" spans="1:13" ht="14.25" customHeight="1" x14ac:dyDescent="0.15">
      <c r="A3014" s="24" t="s">
        <v>2965</v>
      </c>
      <c r="B3014" s="24" t="s">
        <v>2956</v>
      </c>
      <c r="C3014" s="23" t="s">
        <v>2964</v>
      </c>
      <c r="D3014" s="22"/>
      <c r="E3014" s="91">
        <v>604.79999999999995</v>
      </c>
      <c r="F3014" s="21">
        <v>51</v>
      </c>
      <c r="G3014" s="20"/>
      <c r="H3014" s="14" t="str">
        <f t="shared" si="276"/>
        <v/>
      </c>
      <c r="I3014" s="19">
        <f t="shared" si="277"/>
        <v>30844.799999999999</v>
      </c>
      <c r="J3014" s="14" t="str">
        <f t="shared" si="278"/>
        <v/>
      </c>
      <c r="K3014" s="18" t="str">
        <f t="shared" si="279"/>
        <v/>
      </c>
      <c r="L3014" s="18" t="str">
        <f t="shared" si="280"/>
        <v/>
      </c>
      <c r="M3014" s="17" t="str">
        <f t="shared" si="281"/>
        <v>✔</v>
      </c>
    </row>
    <row r="3015" spans="1:13" ht="14.25" customHeight="1" x14ac:dyDescent="0.15">
      <c r="A3015" s="24" t="s">
        <v>2963</v>
      </c>
      <c r="B3015" s="24" t="s">
        <v>2956</v>
      </c>
      <c r="C3015" s="23" t="s">
        <v>2962</v>
      </c>
      <c r="D3015" s="22"/>
      <c r="E3015" s="91">
        <v>1131.2</v>
      </c>
      <c r="F3015" s="21">
        <v>128</v>
      </c>
      <c r="G3015" s="20"/>
      <c r="H3015" s="14" t="str">
        <f t="shared" si="276"/>
        <v/>
      </c>
      <c r="I3015" s="19">
        <f t="shared" si="277"/>
        <v>144793.60000000001</v>
      </c>
      <c r="J3015" s="14" t="str">
        <f t="shared" si="278"/>
        <v/>
      </c>
      <c r="K3015" s="18" t="str">
        <f t="shared" si="279"/>
        <v/>
      </c>
      <c r="L3015" s="18" t="str">
        <f t="shared" si="280"/>
        <v/>
      </c>
      <c r="M3015" s="17" t="str">
        <f t="shared" si="281"/>
        <v>✔</v>
      </c>
    </row>
    <row r="3016" spans="1:13" ht="14.25" customHeight="1" x14ac:dyDescent="0.15">
      <c r="A3016" s="24" t="s">
        <v>2961</v>
      </c>
      <c r="B3016" s="24" t="s">
        <v>2956</v>
      </c>
      <c r="C3016" s="23" t="s">
        <v>2960</v>
      </c>
      <c r="D3016" s="22"/>
      <c r="E3016" s="91">
        <v>2828</v>
      </c>
      <c r="F3016" s="21">
        <v>10</v>
      </c>
      <c r="G3016" s="20"/>
      <c r="H3016" s="14" t="str">
        <f t="shared" si="276"/>
        <v/>
      </c>
      <c r="I3016" s="19">
        <f t="shared" si="277"/>
        <v>28280</v>
      </c>
      <c r="J3016" s="14" t="str">
        <f t="shared" si="278"/>
        <v/>
      </c>
      <c r="K3016" s="18" t="str">
        <f t="shared" si="279"/>
        <v/>
      </c>
      <c r="L3016" s="18" t="str">
        <f t="shared" si="280"/>
        <v/>
      </c>
      <c r="M3016" s="17" t="str">
        <f t="shared" si="281"/>
        <v>✔</v>
      </c>
    </row>
    <row r="3017" spans="1:13" ht="14.25" customHeight="1" x14ac:dyDescent="0.15">
      <c r="A3017" s="24" t="s">
        <v>2959</v>
      </c>
      <c r="B3017" s="24" t="s">
        <v>2956</v>
      </c>
      <c r="C3017" s="23" t="s">
        <v>2958</v>
      </c>
      <c r="D3017" s="22"/>
      <c r="E3017" s="91">
        <v>14140</v>
      </c>
      <c r="F3017" s="21">
        <v>5</v>
      </c>
      <c r="G3017" s="20"/>
      <c r="H3017" s="14" t="str">
        <f t="shared" si="276"/>
        <v/>
      </c>
      <c r="I3017" s="19">
        <f t="shared" si="277"/>
        <v>70700</v>
      </c>
      <c r="J3017" s="14" t="str">
        <f t="shared" si="278"/>
        <v/>
      </c>
      <c r="K3017" s="18" t="str">
        <f t="shared" si="279"/>
        <v/>
      </c>
      <c r="L3017" s="18" t="str">
        <f t="shared" si="280"/>
        <v/>
      </c>
      <c r="M3017" s="17" t="str">
        <f t="shared" si="281"/>
        <v>✔</v>
      </c>
    </row>
    <row r="3018" spans="1:13" ht="14.25" customHeight="1" x14ac:dyDescent="0.15">
      <c r="A3018" s="24" t="s">
        <v>2957</v>
      </c>
      <c r="B3018" s="24" t="s">
        <v>2956</v>
      </c>
      <c r="C3018" s="23" t="s">
        <v>2955</v>
      </c>
      <c r="D3018" s="22"/>
      <c r="E3018" s="91">
        <v>2457</v>
      </c>
      <c r="F3018" s="21">
        <v>3</v>
      </c>
      <c r="G3018" s="20"/>
      <c r="H3018" s="14" t="str">
        <f t="shared" si="276"/>
        <v/>
      </c>
      <c r="I3018" s="19">
        <f t="shared" si="277"/>
        <v>7371</v>
      </c>
      <c r="J3018" s="14" t="str">
        <f t="shared" si="278"/>
        <v/>
      </c>
      <c r="K3018" s="18" t="str">
        <f t="shared" si="279"/>
        <v/>
      </c>
      <c r="L3018" s="18" t="str">
        <f t="shared" si="280"/>
        <v/>
      </c>
      <c r="M3018" s="17" t="str">
        <f t="shared" si="281"/>
        <v>✔</v>
      </c>
    </row>
    <row r="3019" spans="1:13" ht="14.25" customHeight="1" x14ac:dyDescent="0.15">
      <c r="A3019" s="24" t="s">
        <v>2954</v>
      </c>
      <c r="B3019" s="24" t="s">
        <v>2951</v>
      </c>
      <c r="C3019" s="23" t="s">
        <v>2953</v>
      </c>
      <c r="D3019" s="22"/>
      <c r="E3019" s="91">
        <v>2617.1</v>
      </c>
      <c r="F3019" s="21">
        <v>377</v>
      </c>
      <c r="G3019" s="20"/>
      <c r="H3019" s="14" t="str">
        <f t="shared" si="276"/>
        <v/>
      </c>
      <c r="I3019" s="19">
        <f t="shared" si="277"/>
        <v>986646.7</v>
      </c>
      <c r="J3019" s="14" t="str">
        <f t="shared" si="278"/>
        <v/>
      </c>
      <c r="K3019" s="18" t="str">
        <f t="shared" si="279"/>
        <v/>
      </c>
      <c r="L3019" s="18" t="str">
        <f t="shared" si="280"/>
        <v/>
      </c>
      <c r="M3019" s="17" t="str">
        <f t="shared" si="281"/>
        <v>✔</v>
      </c>
    </row>
    <row r="3020" spans="1:13" ht="14.25" customHeight="1" x14ac:dyDescent="0.15">
      <c r="A3020" s="24" t="s">
        <v>2952</v>
      </c>
      <c r="B3020" s="24" t="s">
        <v>2951</v>
      </c>
      <c r="C3020" s="23" t="s">
        <v>2950</v>
      </c>
      <c r="D3020" s="22" t="s">
        <v>17</v>
      </c>
      <c r="E3020" s="91">
        <v>6342.4</v>
      </c>
      <c r="F3020" s="21">
        <v>20</v>
      </c>
      <c r="G3020" s="20"/>
      <c r="H3020" s="14" t="str">
        <f t="shared" ref="H3020:H3083" si="282">IFERROR(ROUNDDOWN(IF(G3020="","",G3020*1.1),0),"")</f>
        <v/>
      </c>
      <c r="I3020" s="19">
        <f t="shared" ref="I3020:I3083" si="283">IF(F3020="","",F3020*E3020)</f>
        <v>126848</v>
      </c>
      <c r="J3020" s="14" t="str">
        <f t="shared" ref="J3020:J3083" si="284">IF(G3020="","",H3020*F3020)</f>
        <v/>
      </c>
      <c r="K3020" s="18" t="str">
        <f t="shared" ref="K3020:K3083" si="285">IF(G3020="","",1-J3020/I3020/1.1)</f>
        <v/>
      </c>
      <c r="L3020" s="18" t="str">
        <f t="shared" ref="L3020:L3083" si="286">IF(G3020="","",1-J3020/I3020)</f>
        <v/>
      </c>
      <c r="M3020" s="17" t="str">
        <f t="shared" ref="M3020:M3083" si="287">IF(G3020="","✔","")</f>
        <v>✔</v>
      </c>
    </row>
    <row r="3021" spans="1:13" ht="14.25" customHeight="1" x14ac:dyDescent="0.15">
      <c r="A3021" s="24" t="s">
        <v>2949</v>
      </c>
      <c r="B3021" s="24" t="s">
        <v>2922</v>
      </c>
      <c r="C3021" s="23" t="s">
        <v>2948</v>
      </c>
      <c r="D3021" s="22"/>
      <c r="E3021" s="91">
        <v>1820</v>
      </c>
      <c r="F3021" s="21">
        <v>8</v>
      </c>
      <c r="G3021" s="20"/>
      <c r="H3021" s="14" t="str">
        <f t="shared" si="282"/>
        <v/>
      </c>
      <c r="I3021" s="19">
        <f t="shared" si="283"/>
        <v>14560</v>
      </c>
      <c r="J3021" s="14" t="str">
        <f t="shared" si="284"/>
        <v/>
      </c>
      <c r="K3021" s="18" t="str">
        <f t="shared" si="285"/>
        <v/>
      </c>
      <c r="L3021" s="18" t="str">
        <f t="shared" si="286"/>
        <v/>
      </c>
      <c r="M3021" s="17" t="str">
        <f t="shared" si="287"/>
        <v>✔</v>
      </c>
    </row>
    <row r="3022" spans="1:13" ht="14.25" customHeight="1" x14ac:dyDescent="0.15">
      <c r="A3022" s="24" t="s">
        <v>2947</v>
      </c>
      <c r="B3022" s="24" t="s">
        <v>2922</v>
      </c>
      <c r="C3022" s="23" t="s">
        <v>2946</v>
      </c>
      <c r="D3022" s="22"/>
      <c r="E3022" s="91">
        <v>20786.5</v>
      </c>
      <c r="F3022" s="21">
        <v>22</v>
      </c>
      <c r="G3022" s="20"/>
      <c r="H3022" s="14" t="str">
        <f t="shared" si="282"/>
        <v/>
      </c>
      <c r="I3022" s="19">
        <f t="shared" si="283"/>
        <v>457303</v>
      </c>
      <c r="J3022" s="14" t="str">
        <f t="shared" si="284"/>
        <v/>
      </c>
      <c r="K3022" s="18" t="str">
        <f t="shared" si="285"/>
        <v/>
      </c>
      <c r="L3022" s="18" t="str">
        <f t="shared" si="286"/>
        <v/>
      </c>
      <c r="M3022" s="17" t="str">
        <f t="shared" si="287"/>
        <v>✔</v>
      </c>
    </row>
    <row r="3023" spans="1:13" ht="14.25" customHeight="1" x14ac:dyDescent="0.15">
      <c r="A3023" s="24" t="s">
        <v>2945</v>
      </c>
      <c r="B3023" s="24" t="s">
        <v>2922</v>
      </c>
      <c r="C3023" s="23" t="s">
        <v>2944</v>
      </c>
      <c r="D3023" s="22"/>
      <c r="E3023" s="91">
        <v>1385</v>
      </c>
      <c r="F3023" s="21">
        <v>3</v>
      </c>
      <c r="G3023" s="20"/>
      <c r="H3023" s="14" t="str">
        <f t="shared" si="282"/>
        <v/>
      </c>
      <c r="I3023" s="19">
        <f t="shared" si="283"/>
        <v>4155</v>
      </c>
      <c r="J3023" s="14" t="str">
        <f t="shared" si="284"/>
        <v/>
      </c>
      <c r="K3023" s="18" t="str">
        <f t="shared" si="285"/>
        <v/>
      </c>
      <c r="L3023" s="18" t="str">
        <f t="shared" si="286"/>
        <v/>
      </c>
      <c r="M3023" s="17" t="str">
        <f t="shared" si="287"/>
        <v>✔</v>
      </c>
    </row>
    <row r="3024" spans="1:13" ht="14.25" customHeight="1" x14ac:dyDescent="0.15">
      <c r="A3024" s="24" t="s">
        <v>2943</v>
      </c>
      <c r="B3024" s="24" t="s">
        <v>2922</v>
      </c>
      <c r="C3024" s="23" t="s">
        <v>2942</v>
      </c>
      <c r="D3024" s="22"/>
      <c r="E3024" s="91">
        <v>2593.75</v>
      </c>
      <c r="F3024" s="21">
        <v>5</v>
      </c>
      <c r="G3024" s="20"/>
      <c r="H3024" s="14" t="str">
        <f t="shared" si="282"/>
        <v/>
      </c>
      <c r="I3024" s="19">
        <f t="shared" si="283"/>
        <v>12968.75</v>
      </c>
      <c r="J3024" s="14" t="str">
        <f t="shared" si="284"/>
        <v/>
      </c>
      <c r="K3024" s="18" t="str">
        <f t="shared" si="285"/>
        <v/>
      </c>
      <c r="L3024" s="18" t="str">
        <f t="shared" si="286"/>
        <v/>
      </c>
      <c r="M3024" s="17" t="str">
        <f t="shared" si="287"/>
        <v>✔</v>
      </c>
    </row>
    <row r="3025" spans="1:13" ht="14.25" customHeight="1" x14ac:dyDescent="0.15">
      <c r="A3025" s="24" t="s">
        <v>2941</v>
      </c>
      <c r="B3025" s="24" t="s">
        <v>2922</v>
      </c>
      <c r="C3025" s="23" t="s">
        <v>2940</v>
      </c>
      <c r="D3025" s="22"/>
      <c r="E3025" s="91">
        <v>6300</v>
      </c>
      <c r="F3025" s="21">
        <v>135</v>
      </c>
      <c r="G3025" s="20"/>
      <c r="H3025" s="14" t="str">
        <f t="shared" si="282"/>
        <v/>
      </c>
      <c r="I3025" s="19">
        <f t="shared" si="283"/>
        <v>850500</v>
      </c>
      <c r="J3025" s="14" t="str">
        <f t="shared" si="284"/>
        <v/>
      </c>
      <c r="K3025" s="18" t="str">
        <f t="shared" si="285"/>
        <v/>
      </c>
      <c r="L3025" s="18" t="str">
        <f t="shared" si="286"/>
        <v/>
      </c>
      <c r="M3025" s="17" t="str">
        <f t="shared" si="287"/>
        <v>✔</v>
      </c>
    </row>
    <row r="3026" spans="1:13" ht="14.25" customHeight="1" x14ac:dyDescent="0.15">
      <c r="A3026" s="24" t="s">
        <v>2939</v>
      </c>
      <c r="B3026" s="24" t="s">
        <v>2922</v>
      </c>
      <c r="C3026" s="23" t="s">
        <v>2938</v>
      </c>
      <c r="D3026" s="22"/>
      <c r="E3026" s="91">
        <v>2757.5</v>
      </c>
      <c r="F3026" s="21">
        <v>17</v>
      </c>
      <c r="G3026" s="20"/>
      <c r="H3026" s="14" t="str">
        <f t="shared" si="282"/>
        <v/>
      </c>
      <c r="I3026" s="19">
        <f t="shared" si="283"/>
        <v>46877.5</v>
      </c>
      <c r="J3026" s="14" t="str">
        <f t="shared" si="284"/>
        <v/>
      </c>
      <c r="K3026" s="18" t="str">
        <f t="shared" si="285"/>
        <v/>
      </c>
      <c r="L3026" s="18" t="str">
        <f t="shared" si="286"/>
        <v/>
      </c>
      <c r="M3026" s="17" t="str">
        <f t="shared" si="287"/>
        <v>✔</v>
      </c>
    </row>
    <row r="3027" spans="1:13" ht="14.25" customHeight="1" x14ac:dyDescent="0.15">
      <c r="A3027" s="24" t="s">
        <v>2937</v>
      </c>
      <c r="B3027" s="24" t="s">
        <v>2922</v>
      </c>
      <c r="C3027" s="23" t="s">
        <v>2936</v>
      </c>
      <c r="D3027" s="22"/>
      <c r="E3027" s="91">
        <v>2210</v>
      </c>
      <c r="F3027" s="21">
        <v>10</v>
      </c>
      <c r="G3027" s="20"/>
      <c r="H3027" s="14" t="str">
        <f t="shared" si="282"/>
        <v/>
      </c>
      <c r="I3027" s="19">
        <f t="shared" si="283"/>
        <v>22100</v>
      </c>
      <c r="J3027" s="14" t="str">
        <f t="shared" si="284"/>
        <v/>
      </c>
      <c r="K3027" s="18" t="str">
        <f t="shared" si="285"/>
        <v/>
      </c>
      <c r="L3027" s="18" t="str">
        <f t="shared" si="286"/>
        <v/>
      </c>
      <c r="M3027" s="17" t="str">
        <f t="shared" si="287"/>
        <v>✔</v>
      </c>
    </row>
    <row r="3028" spans="1:13" ht="14.25" customHeight="1" x14ac:dyDescent="0.15">
      <c r="A3028" s="24" t="s">
        <v>2935</v>
      </c>
      <c r="B3028" s="24" t="s">
        <v>2922</v>
      </c>
      <c r="C3028" s="23" t="s">
        <v>2934</v>
      </c>
      <c r="D3028" s="22"/>
      <c r="E3028" s="91">
        <v>4420</v>
      </c>
      <c r="F3028" s="21">
        <v>8</v>
      </c>
      <c r="G3028" s="20"/>
      <c r="H3028" s="14" t="str">
        <f t="shared" si="282"/>
        <v/>
      </c>
      <c r="I3028" s="19">
        <f t="shared" si="283"/>
        <v>35360</v>
      </c>
      <c r="J3028" s="14" t="str">
        <f t="shared" si="284"/>
        <v/>
      </c>
      <c r="K3028" s="18" t="str">
        <f t="shared" si="285"/>
        <v/>
      </c>
      <c r="L3028" s="18" t="str">
        <f t="shared" si="286"/>
        <v/>
      </c>
      <c r="M3028" s="17" t="str">
        <f t="shared" si="287"/>
        <v>✔</v>
      </c>
    </row>
    <row r="3029" spans="1:13" ht="14.25" customHeight="1" x14ac:dyDescent="0.15">
      <c r="A3029" s="24" t="s">
        <v>2933</v>
      </c>
      <c r="B3029" s="24" t="s">
        <v>2922</v>
      </c>
      <c r="C3029" s="23" t="s">
        <v>2932</v>
      </c>
      <c r="D3029" s="22"/>
      <c r="E3029" s="91">
        <v>1090</v>
      </c>
      <c r="F3029" s="21">
        <v>12</v>
      </c>
      <c r="G3029" s="20"/>
      <c r="H3029" s="14" t="str">
        <f t="shared" si="282"/>
        <v/>
      </c>
      <c r="I3029" s="19">
        <f t="shared" si="283"/>
        <v>13080</v>
      </c>
      <c r="J3029" s="14" t="str">
        <f t="shared" si="284"/>
        <v/>
      </c>
      <c r="K3029" s="18" t="str">
        <f t="shared" si="285"/>
        <v/>
      </c>
      <c r="L3029" s="18" t="str">
        <f t="shared" si="286"/>
        <v/>
      </c>
      <c r="M3029" s="17" t="str">
        <f t="shared" si="287"/>
        <v>✔</v>
      </c>
    </row>
    <row r="3030" spans="1:13" ht="14.25" customHeight="1" x14ac:dyDescent="0.15">
      <c r="A3030" s="24" t="s">
        <v>2931</v>
      </c>
      <c r="B3030" s="24" t="s">
        <v>2922</v>
      </c>
      <c r="C3030" s="23" t="s">
        <v>2930</v>
      </c>
      <c r="D3030" s="22"/>
      <c r="E3030" s="91">
        <v>1543.5</v>
      </c>
      <c r="F3030" s="21">
        <v>101</v>
      </c>
      <c r="G3030" s="20"/>
      <c r="H3030" s="14" t="str">
        <f t="shared" si="282"/>
        <v/>
      </c>
      <c r="I3030" s="19">
        <f t="shared" si="283"/>
        <v>155893.5</v>
      </c>
      <c r="J3030" s="14" t="str">
        <f t="shared" si="284"/>
        <v/>
      </c>
      <c r="K3030" s="18" t="str">
        <f t="shared" si="285"/>
        <v/>
      </c>
      <c r="L3030" s="18" t="str">
        <f t="shared" si="286"/>
        <v/>
      </c>
      <c r="M3030" s="17" t="str">
        <f t="shared" si="287"/>
        <v>✔</v>
      </c>
    </row>
    <row r="3031" spans="1:13" ht="14.25" customHeight="1" x14ac:dyDescent="0.15">
      <c r="A3031" s="24" t="s">
        <v>2929</v>
      </c>
      <c r="B3031" s="24" t="s">
        <v>2922</v>
      </c>
      <c r="C3031" s="23" t="s">
        <v>2928</v>
      </c>
      <c r="D3031" s="22"/>
      <c r="E3031" s="91">
        <v>2090</v>
      </c>
      <c r="F3031" s="21">
        <v>12</v>
      </c>
      <c r="G3031" s="20"/>
      <c r="H3031" s="14" t="str">
        <f t="shared" si="282"/>
        <v/>
      </c>
      <c r="I3031" s="19">
        <f t="shared" si="283"/>
        <v>25080</v>
      </c>
      <c r="J3031" s="14" t="str">
        <f t="shared" si="284"/>
        <v/>
      </c>
      <c r="K3031" s="18" t="str">
        <f t="shared" si="285"/>
        <v/>
      </c>
      <c r="L3031" s="18" t="str">
        <f t="shared" si="286"/>
        <v/>
      </c>
      <c r="M3031" s="17" t="str">
        <f t="shared" si="287"/>
        <v>✔</v>
      </c>
    </row>
    <row r="3032" spans="1:13" ht="14.25" customHeight="1" x14ac:dyDescent="0.15">
      <c r="A3032" s="24" t="s">
        <v>2927</v>
      </c>
      <c r="B3032" s="24" t="s">
        <v>2922</v>
      </c>
      <c r="C3032" s="23" t="s">
        <v>2926</v>
      </c>
      <c r="D3032" s="22"/>
      <c r="E3032" s="91">
        <v>3000</v>
      </c>
      <c r="F3032" s="21">
        <v>34</v>
      </c>
      <c r="G3032" s="20"/>
      <c r="H3032" s="14" t="str">
        <f t="shared" si="282"/>
        <v/>
      </c>
      <c r="I3032" s="19">
        <f t="shared" si="283"/>
        <v>102000</v>
      </c>
      <c r="J3032" s="14" t="str">
        <f t="shared" si="284"/>
        <v/>
      </c>
      <c r="K3032" s="18" t="str">
        <f t="shared" si="285"/>
        <v/>
      </c>
      <c r="L3032" s="18" t="str">
        <f t="shared" si="286"/>
        <v/>
      </c>
      <c r="M3032" s="17" t="str">
        <f t="shared" si="287"/>
        <v>✔</v>
      </c>
    </row>
    <row r="3033" spans="1:13" ht="14.25" customHeight="1" x14ac:dyDescent="0.15">
      <c r="A3033" s="24" t="s">
        <v>2925</v>
      </c>
      <c r="B3033" s="24" t="s">
        <v>2922</v>
      </c>
      <c r="C3033" s="23" t="s">
        <v>2924</v>
      </c>
      <c r="D3033" s="22"/>
      <c r="E3033" s="91">
        <v>955</v>
      </c>
      <c r="F3033" s="21">
        <v>44</v>
      </c>
      <c r="G3033" s="20"/>
      <c r="H3033" s="14" t="str">
        <f t="shared" si="282"/>
        <v/>
      </c>
      <c r="I3033" s="19">
        <f t="shared" si="283"/>
        <v>42020</v>
      </c>
      <c r="J3033" s="14" t="str">
        <f t="shared" si="284"/>
        <v/>
      </c>
      <c r="K3033" s="18" t="str">
        <f t="shared" si="285"/>
        <v/>
      </c>
      <c r="L3033" s="18" t="str">
        <f t="shared" si="286"/>
        <v/>
      </c>
      <c r="M3033" s="17" t="str">
        <f t="shared" si="287"/>
        <v>✔</v>
      </c>
    </row>
    <row r="3034" spans="1:13" ht="14.25" customHeight="1" x14ac:dyDescent="0.15">
      <c r="A3034" s="24" t="s">
        <v>2923</v>
      </c>
      <c r="B3034" s="24" t="s">
        <v>2922</v>
      </c>
      <c r="C3034" s="23" t="s">
        <v>2921</v>
      </c>
      <c r="D3034" s="22"/>
      <c r="E3034" s="91">
        <v>3645</v>
      </c>
      <c r="F3034" s="21">
        <v>3</v>
      </c>
      <c r="G3034" s="20"/>
      <c r="H3034" s="14" t="str">
        <f t="shared" si="282"/>
        <v/>
      </c>
      <c r="I3034" s="19">
        <f t="shared" si="283"/>
        <v>10935</v>
      </c>
      <c r="J3034" s="14" t="str">
        <f t="shared" si="284"/>
        <v/>
      </c>
      <c r="K3034" s="18" t="str">
        <f t="shared" si="285"/>
        <v/>
      </c>
      <c r="L3034" s="18" t="str">
        <f t="shared" si="286"/>
        <v/>
      </c>
      <c r="M3034" s="17" t="str">
        <f t="shared" si="287"/>
        <v>✔</v>
      </c>
    </row>
    <row r="3035" spans="1:13" ht="14.25" customHeight="1" x14ac:dyDescent="0.15">
      <c r="A3035" s="24" t="s">
        <v>2920</v>
      </c>
      <c r="B3035" s="24" t="s">
        <v>2839</v>
      </c>
      <c r="C3035" s="23" t="s">
        <v>2919</v>
      </c>
      <c r="D3035" s="22" t="s">
        <v>17</v>
      </c>
      <c r="E3035" s="91">
        <v>2070</v>
      </c>
      <c r="F3035" s="21">
        <v>3</v>
      </c>
      <c r="G3035" s="20"/>
      <c r="H3035" s="14" t="str">
        <f t="shared" si="282"/>
        <v/>
      </c>
      <c r="I3035" s="19">
        <f t="shared" si="283"/>
        <v>6210</v>
      </c>
      <c r="J3035" s="14" t="str">
        <f t="shared" si="284"/>
        <v/>
      </c>
      <c r="K3035" s="18" t="str">
        <f t="shared" si="285"/>
        <v/>
      </c>
      <c r="L3035" s="18" t="str">
        <f t="shared" si="286"/>
        <v/>
      </c>
      <c r="M3035" s="17" t="str">
        <f t="shared" si="287"/>
        <v>✔</v>
      </c>
    </row>
    <row r="3036" spans="1:13" ht="14.25" customHeight="1" x14ac:dyDescent="0.15">
      <c r="A3036" s="24" t="s">
        <v>2918</v>
      </c>
      <c r="B3036" s="24" t="s">
        <v>2839</v>
      </c>
      <c r="C3036" s="23" t="s">
        <v>2917</v>
      </c>
      <c r="D3036" s="22" t="s">
        <v>17</v>
      </c>
      <c r="E3036" s="91">
        <v>5910</v>
      </c>
      <c r="F3036" s="21">
        <v>87</v>
      </c>
      <c r="G3036" s="20"/>
      <c r="H3036" s="14" t="str">
        <f t="shared" si="282"/>
        <v/>
      </c>
      <c r="I3036" s="19">
        <f t="shared" si="283"/>
        <v>514170</v>
      </c>
      <c r="J3036" s="14" t="str">
        <f t="shared" si="284"/>
        <v/>
      </c>
      <c r="K3036" s="18" t="str">
        <f t="shared" si="285"/>
        <v/>
      </c>
      <c r="L3036" s="18" t="str">
        <f t="shared" si="286"/>
        <v/>
      </c>
      <c r="M3036" s="17" t="str">
        <f t="shared" si="287"/>
        <v>✔</v>
      </c>
    </row>
    <row r="3037" spans="1:13" ht="14.25" customHeight="1" x14ac:dyDescent="0.15">
      <c r="A3037" s="24" t="s">
        <v>2916</v>
      </c>
      <c r="B3037" s="24" t="s">
        <v>2839</v>
      </c>
      <c r="C3037" s="23" t="s">
        <v>2915</v>
      </c>
      <c r="D3037" s="22" t="s">
        <v>17</v>
      </c>
      <c r="E3037" s="91">
        <v>1320</v>
      </c>
      <c r="F3037" s="21">
        <v>3</v>
      </c>
      <c r="G3037" s="20"/>
      <c r="H3037" s="14" t="str">
        <f t="shared" si="282"/>
        <v/>
      </c>
      <c r="I3037" s="19">
        <f t="shared" si="283"/>
        <v>3960</v>
      </c>
      <c r="J3037" s="14" t="str">
        <f t="shared" si="284"/>
        <v/>
      </c>
      <c r="K3037" s="18" t="str">
        <f t="shared" si="285"/>
        <v/>
      </c>
      <c r="L3037" s="18" t="str">
        <f t="shared" si="286"/>
        <v/>
      </c>
      <c r="M3037" s="17" t="str">
        <f t="shared" si="287"/>
        <v>✔</v>
      </c>
    </row>
    <row r="3038" spans="1:13" ht="14.25" customHeight="1" x14ac:dyDescent="0.15">
      <c r="A3038" s="24" t="s">
        <v>2914</v>
      </c>
      <c r="B3038" s="24" t="s">
        <v>2839</v>
      </c>
      <c r="C3038" s="23" t="s">
        <v>2913</v>
      </c>
      <c r="D3038" s="22" t="s">
        <v>17</v>
      </c>
      <c r="E3038" s="91">
        <v>2688</v>
      </c>
      <c r="F3038" s="21">
        <v>3</v>
      </c>
      <c r="G3038" s="20"/>
      <c r="H3038" s="14" t="str">
        <f t="shared" si="282"/>
        <v/>
      </c>
      <c r="I3038" s="19">
        <f t="shared" si="283"/>
        <v>8064</v>
      </c>
      <c r="J3038" s="14" t="str">
        <f t="shared" si="284"/>
        <v/>
      </c>
      <c r="K3038" s="18" t="str">
        <f t="shared" si="285"/>
        <v/>
      </c>
      <c r="L3038" s="18" t="str">
        <f t="shared" si="286"/>
        <v/>
      </c>
      <c r="M3038" s="17" t="str">
        <f t="shared" si="287"/>
        <v>✔</v>
      </c>
    </row>
    <row r="3039" spans="1:13" ht="14.25" customHeight="1" x14ac:dyDescent="0.15">
      <c r="A3039" s="24" t="s">
        <v>2912</v>
      </c>
      <c r="B3039" s="24" t="s">
        <v>2839</v>
      </c>
      <c r="C3039" s="23" t="s">
        <v>2911</v>
      </c>
      <c r="D3039" s="22" t="s">
        <v>17</v>
      </c>
      <c r="E3039" s="91">
        <v>1080</v>
      </c>
      <c r="F3039" s="21">
        <v>166</v>
      </c>
      <c r="G3039" s="20"/>
      <c r="H3039" s="14" t="str">
        <f t="shared" si="282"/>
        <v/>
      </c>
      <c r="I3039" s="19">
        <f t="shared" si="283"/>
        <v>179280</v>
      </c>
      <c r="J3039" s="14" t="str">
        <f t="shared" si="284"/>
        <v/>
      </c>
      <c r="K3039" s="18" t="str">
        <f t="shared" si="285"/>
        <v/>
      </c>
      <c r="L3039" s="18" t="str">
        <f t="shared" si="286"/>
        <v/>
      </c>
      <c r="M3039" s="17" t="str">
        <f t="shared" si="287"/>
        <v>✔</v>
      </c>
    </row>
    <row r="3040" spans="1:13" ht="14.25" customHeight="1" x14ac:dyDescent="0.15">
      <c r="A3040" s="24" t="s">
        <v>2910</v>
      </c>
      <c r="B3040" s="24" t="s">
        <v>2839</v>
      </c>
      <c r="C3040" s="23" t="s">
        <v>2909</v>
      </c>
      <c r="D3040" s="22" t="s">
        <v>17</v>
      </c>
      <c r="E3040" s="91">
        <v>5400</v>
      </c>
      <c r="F3040" s="21">
        <v>113</v>
      </c>
      <c r="G3040" s="20"/>
      <c r="H3040" s="14" t="str">
        <f t="shared" si="282"/>
        <v/>
      </c>
      <c r="I3040" s="19">
        <f t="shared" si="283"/>
        <v>610200</v>
      </c>
      <c r="J3040" s="14" t="str">
        <f t="shared" si="284"/>
        <v/>
      </c>
      <c r="K3040" s="18" t="str">
        <f t="shared" si="285"/>
        <v/>
      </c>
      <c r="L3040" s="18" t="str">
        <f t="shared" si="286"/>
        <v/>
      </c>
      <c r="M3040" s="17" t="str">
        <f t="shared" si="287"/>
        <v>✔</v>
      </c>
    </row>
    <row r="3041" spans="1:13" ht="14.25" customHeight="1" x14ac:dyDescent="0.15">
      <c r="A3041" s="24" t="s">
        <v>2908</v>
      </c>
      <c r="B3041" s="24" t="s">
        <v>2839</v>
      </c>
      <c r="C3041" s="23" t="s">
        <v>2907</v>
      </c>
      <c r="D3041" s="22" t="s">
        <v>17</v>
      </c>
      <c r="E3041" s="91">
        <v>5400</v>
      </c>
      <c r="F3041" s="21">
        <v>29</v>
      </c>
      <c r="G3041" s="20"/>
      <c r="H3041" s="14" t="str">
        <f t="shared" si="282"/>
        <v/>
      </c>
      <c r="I3041" s="19">
        <f t="shared" si="283"/>
        <v>156600</v>
      </c>
      <c r="J3041" s="14" t="str">
        <f t="shared" si="284"/>
        <v/>
      </c>
      <c r="K3041" s="18" t="str">
        <f t="shared" si="285"/>
        <v/>
      </c>
      <c r="L3041" s="18" t="str">
        <f t="shared" si="286"/>
        <v/>
      </c>
      <c r="M3041" s="17" t="str">
        <f t="shared" si="287"/>
        <v>✔</v>
      </c>
    </row>
    <row r="3042" spans="1:13" ht="14.25" customHeight="1" x14ac:dyDescent="0.15">
      <c r="A3042" s="24" t="s">
        <v>2906</v>
      </c>
      <c r="B3042" s="24" t="s">
        <v>2839</v>
      </c>
      <c r="C3042" s="23" t="s">
        <v>2905</v>
      </c>
      <c r="D3042" s="22" t="s">
        <v>17</v>
      </c>
      <c r="E3042" s="91">
        <v>1080</v>
      </c>
      <c r="F3042" s="21">
        <v>245</v>
      </c>
      <c r="G3042" s="20"/>
      <c r="H3042" s="14" t="str">
        <f t="shared" si="282"/>
        <v/>
      </c>
      <c r="I3042" s="19">
        <f t="shared" si="283"/>
        <v>264600</v>
      </c>
      <c r="J3042" s="14" t="str">
        <f t="shared" si="284"/>
        <v/>
      </c>
      <c r="K3042" s="18" t="str">
        <f t="shared" si="285"/>
        <v/>
      </c>
      <c r="L3042" s="18" t="str">
        <f t="shared" si="286"/>
        <v/>
      </c>
      <c r="M3042" s="17" t="str">
        <f t="shared" si="287"/>
        <v>✔</v>
      </c>
    </row>
    <row r="3043" spans="1:13" ht="14.25" customHeight="1" x14ac:dyDescent="0.15">
      <c r="A3043" s="24" t="s">
        <v>2904</v>
      </c>
      <c r="B3043" s="24" t="s">
        <v>2839</v>
      </c>
      <c r="C3043" s="23" t="s">
        <v>2903</v>
      </c>
      <c r="D3043" s="22" t="s">
        <v>17</v>
      </c>
      <c r="E3043" s="91">
        <v>5400</v>
      </c>
      <c r="F3043" s="21">
        <v>48</v>
      </c>
      <c r="G3043" s="20"/>
      <c r="H3043" s="14" t="str">
        <f t="shared" si="282"/>
        <v/>
      </c>
      <c r="I3043" s="19">
        <f t="shared" si="283"/>
        <v>259200</v>
      </c>
      <c r="J3043" s="14" t="str">
        <f t="shared" si="284"/>
        <v/>
      </c>
      <c r="K3043" s="18" t="str">
        <f t="shared" si="285"/>
        <v/>
      </c>
      <c r="L3043" s="18" t="str">
        <f t="shared" si="286"/>
        <v/>
      </c>
      <c r="M3043" s="17" t="str">
        <f t="shared" si="287"/>
        <v>✔</v>
      </c>
    </row>
    <row r="3044" spans="1:13" ht="14.25" customHeight="1" x14ac:dyDescent="0.15">
      <c r="A3044" s="24" t="s">
        <v>2902</v>
      </c>
      <c r="B3044" s="24" t="s">
        <v>2839</v>
      </c>
      <c r="C3044" s="23" t="s">
        <v>2901</v>
      </c>
      <c r="D3044" s="22" t="s">
        <v>17</v>
      </c>
      <c r="E3044" s="91">
        <v>5400</v>
      </c>
      <c r="F3044" s="21">
        <v>44</v>
      </c>
      <c r="G3044" s="20"/>
      <c r="H3044" s="14" t="str">
        <f t="shared" si="282"/>
        <v/>
      </c>
      <c r="I3044" s="19">
        <f t="shared" si="283"/>
        <v>237600</v>
      </c>
      <c r="J3044" s="14" t="str">
        <f t="shared" si="284"/>
        <v/>
      </c>
      <c r="K3044" s="18" t="str">
        <f t="shared" si="285"/>
        <v/>
      </c>
      <c r="L3044" s="18" t="str">
        <f t="shared" si="286"/>
        <v/>
      </c>
      <c r="M3044" s="17" t="str">
        <f t="shared" si="287"/>
        <v>✔</v>
      </c>
    </row>
    <row r="3045" spans="1:13" ht="14.25" customHeight="1" x14ac:dyDescent="0.15">
      <c r="A3045" s="24" t="s">
        <v>2900</v>
      </c>
      <c r="B3045" s="24" t="s">
        <v>2839</v>
      </c>
      <c r="C3045" s="23" t="s">
        <v>2899</v>
      </c>
      <c r="D3045" s="22" t="s">
        <v>17</v>
      </c>
      <c r="E3045" s="91">
        <v>10800</v>
      </c>
      <c r="F3045" s="21">
        <v>161</v>
      </c>
      <c r="G3045" s="20"/>
      <c r="H3045" s="14" t="str">
        <f t="shared" si="282"/>
        <v/>
      </c>
      <c r="I3045" s="19">
        <f t="shared" si="283"/>
        <v>1738800</v>
      </c>
      <c r="J3045" s="14" t="str">
        <f t="shared" si="284"/>
        <v/>
      </c>
      <c r="K3045" s="18" t="str">
        <f t="shared" si="285"/>
        <v/>
      </c>
      <c r="L3045" s="18" t="str">
        <f t="shared" si="286"/>
        <v/>
      </c>
      <c r="M3045" s="17" t="str">
        <f t="shared" si="287"/>
        <v>✔</v>
      </c>
    </row>
    <row r="3046" spans="1:13" ht="14.25" customHeight="1" x14ac:dyDescent="0.15">
      <c r="A3046" s="24" t="s">
        <v>2898</v>
      </c>
      <c r="B3046" s="24" t="s">
        <v>2839</v>
      </c>
      <c r="C3046" s="23" t="s">
        <v>2897</v>
      </c>
      <c r="D3046" s="22" t="s">
        <v>17</v>
      </c>
      <c r="E3046" s="91">
        <v>18788</v>
      </c>
      <c r="F3046" s="21">
        <v>29</v>
      </c>
      <c r="G3046" s="20"/>
      <c r="H3046" s="14" t="str">
        <f t="shared" si="282"/>
        <v/>
      </c>
      <c r="I3046" s="19">
        <f t="shared" si="283"/>
        <v>544852</v>
      </c>
      <c r="J3046" s="14" t="str">
        <f t="shared" si="284"/>
        <v/>
      </c>
      <c r="K3046" s="18" t="str">
        <f t="shared" si="285"/>
        <v/>
      </c>
      <c r="L3046" s="18" t="str">
        <f t="shared" si="286"/>
        <v/>
      </c>
      <c r="M3046" s="17" t="str">
        <f t="shared" si="287"/>
        <v>✔</v>
      </c>
    </row>
    <row r="3047" spans="1:13" ht="14.25" customHeight="1" x14ac:dyDescent="0.15">
      <c r="A3047" s="24" t="s">
        <v>2896</v>
      </c>
      <c r="B3047" s="24" t="s">
        <v>2839</v>
      </c>
      <c r="C3047" s="23" t="s">
        <v>2895</v>
      </c>
      <c r="D3047" s="22" t="s">
        <v>17</v>
      </c>
      <c r="E3047" s="91">
        <v>1080</v>
      </c>
      <c r="F3047" s="21">
        <v>20</v>
      </c>
      <c r="G3047" s="20"/>
      <c r="H3047" s="14" t="str">
        <f t="shared" si="282"/>
        <v/>
      </c>
      <c r="I3047" s="19">
        <f t="shared" si="283"/>
        <v>21600</v>
      </c>
      <c r="J3047" s="14" t="str">
        <f t="shared" si="284"/>
        <v/>
      </c>
      <c r="K3047" s="18" t="str">
        <f t="shared" si="285"/>
        <v/>
      </c>
      <c r="L3047" s="18" t="str">
        <f t="shared" si="286"/>
        <v/>
      </c>
      <c r="M3047" s="17" t="str">
        <f t="shared" si="287"/>
        <v>✔</v>
      </c>
    </row>
    <row r="3048" spans="1:13" ht="14.25" customHeight="1" x14ac:dyDescent="0.15">
      <c r="A3048" s="24" t="s">
        <v>2894</v>
      </c>
      <c r="B3048" s="24" t="s">
        <v>2839</v>
      </c>
      <c r="C3048" s="23" t="s">
        <v>2893</v>
      </c>
      <c r="D3048" s="22" t="s">
        <v>17</v>
      </c>
      <c r="E3048" s="91">
        <v>1370</v>
      </c>
      <c r="F3048" s="21">
        <v>164</v>
      </c>
      <c r="G3048" s="20"/>
      <c r="H3048" s="14" t="str">
        <f t="shared" si="282"/>
        <v/>
      </c>
      <c r="I3048" s="19">
        <f t="shared" si="283"/>
        <v>224680</v>
      </c>
      <c r="J3048" s="14" t="str">
        <f t="shared" si="284"/>
        <v/>
      </c>
      <c r="K3048" s="18" t="str">
        <f t="shared" si="285"/>
        <v/>
      </c>
      <c r="L3048" s="18" t="str">
        <f t="shared" si="286"/>
        <v/>
      </c>
      <c r="M3048" s="17" t="str">
        <f t="shared" si="287"/>
        <v>✔</v>
      </c>
    </row>
    <row r="3049" spans="1:13" ht="14.25" customHeight="1" x14ac:dyDescent="0.15">
      <c r="A3049" s="24" t="s">
        <v>2892</v>
      </c>
      <c r="B3049" s="24" t="s">
        <v>2839</v>
      </c>
      <c r="C3049" s="23" t="s">
        <v>2891</v>
      </c>
      <c r="D3049" s="22" t="s">
        <v>17</v>
      </c>
      <c r="E3049" s="91">
        <v>6850</v>
      </c>
      <c r="F3049" s="21">
        <v>56</v>
      </c>
      <c r="G3049" s="20"/>
      <c r="H3049" s="14" t="str">
        <f t="shared" si="282"/>
        <v/>
      </c>
      <c r="I3049" s="19">
        <f t="shared" si="283"/>
        <v>383600</v>
      </c>
      <c r="J3049" s="14" t="str">
        <f t="shared" si="284"/>
        <v/>
      </c>
      <c r="K3049" s="18" t="str">
        <f t="shared" si="285"/>
        <v/>
      </c>
      <c r="L3049" s="18" t="str">
        <f t="shared" si="286"/>
        <v/>
      </c>
      <c r="M3049" s="17" t="str">
        <f t="shared" si="287"/>
        <v>✔</v>
      </c>
    </row>
    <row r="3050" spans="1:13" ht="14.25" customHeight="1" x14ac:dyDescent="0.15">
      <c r="A3050" s="24" t="s">
        <v>2890</v>
      </c>
      <c r="B3050" s="24" t="s">
        <v>2839</v>
      </c>
      <c r="C3050" s="23" t="s">
        <v>2889</v>
      </c>
      <c r="D3050" s="22" t="s">
        <v>17</v>
      </c>
      <c r="E3050" s="91">
        <v>2560</v>
      </c>
      <c r="F3050" s="21">
        <v>22</v>
      </c>
      <c r="G3050" s="20"/>
      <c r="H3050" s="14" t="str">
        <f t="shared" si="282"/>
        <v/>
      </c>
      <c r="I3050" s="19">
        <f t="shared" si="283"/>
        <v>56320</v>
      </c>
      <c r="J3050" s="14" t="str">
        <f t="shared" si="284"/>
        <v/>
      </c>
      <c r="K3050" s="18" t="str">
        <f t="shared" si="285"/>
        <v/>
      </c>
      <c r="L3050" s="18" t="str">
        <f t="shared" si="286"/>
        <v/>
      </c>
      <c r="M3050" s="17" t="str">
        <f t="shared" si="287"/>
        <v>✔</v>
      </c>
    </row>
    <row r="3051" spans="1:13" ht="14.25" customHeight="1" x14ac:dyDescent="0.15">
      <c r="A3051" s="24" t="s">
        <v>2888</v>
      </c>
      <c r="B3051" s="24" t="s">
        <v>2839</v>
      </c>
      <c r="C3051" s="23" t="s">
        <v>2887</v>
      </c>
      <c r="D3051" s="22" t="s">
        <v>17</v>
      </c>
      <c r="E3051" s="91">
        <v>1080</v>
      </c>
      <c r="F3051" s="21">
        <v>116</v>
      </c>
      <c r="G3051" s="20"/>
      <c r="H3051" s="14" t="str">
        <f t="shared" si="282"/>
        <v/>
      </c>
      <c r="I3051" s="19">
        <f t="shared" si="283"/>
        <v>125280</v>
      </c>
      <c r="J3051" s="14" t="str">
        <f t="shared" si="284"/>
        <v/>
      </c>
      <c r="K3051" s="18" t="str">
        <f t="shared" si="285"/>
        <v/>
      </c>
      <c r="L3051" s="18" t="str">
        <f t="shared" si="286"/>
        <v/>
      </c>
      <c r="M3051" s="17" t="str">
        <f t="shared" si="287"/>
        <v>✔</v>
      </c>
    </row>
    <row r="3052" spans="1:13" ht="14.25" customHeight="1" x14ac:dyDescent="0.15">
      <c r="A3052" s="24" t="s">
        <v>2886</v>
      </c>
      <c r="B3052" s="24" t="s">
        <v>2839</v>
      </c>
      <c r="C3052" s="23" t="s">
        <v>2885</v>
      </c>
      <c r="D3052" s="22" t="s">
        <v>17</v>
      </c>
      <c r="E3052" s="91">
        <v>23510</v>
      </c>
      <c r="F3052" s="21">
        <v>279</v>
      </c>
      <c r="G3052" s="20"/>
      <c r="H3052" s="14" t="str">
        <f t="shared" si="282"/>
        <v/>
      </c>
      <c r="I3052" s="19">
        <f t="shared" si="283"/>
        <v>6559290</v>
      </c>
      <c r="J3052" s="14" t="str">
        <f t="shared" si="284"/>
        <v/>
      </c>
      <c r="K3052" s="18" t="str">
        <f t="shared" si="285"/>
        <v/>
      </c>
      <c r="L3052" s="18" t="str">
        <f t="shared" si="286"/>
        <v/>
      </c>
      <c r="M3052" s="17" t="str">
        <f t="shared" si="287"/>
        <v>✔</v>
      </c>
    </row>
    <row r="3053" spans="1:13" ht="14.25" customHeight="1" x14ac:dyDescent="0.15">
      <c r="A3053" s="24" t="s">
        <v>2884</v>
      </c>
      <c r="B3053" s="24" t="s">
        <v>2839</v>
      </c>
      <c r="C3053" s="23" t="s">
        <v>2883</v>
      </c>
      <c r="D3053" s="22" t="s">
        <v>17</v>
      </c>
      <c r="E3053" s="91">
        <v>1080</v>
      </c>
      <c r="F3053" s="21">
        <v>5</v>
      </c>
      <c r="G3053" s="20"/>
      <c r="H3053" s="14" t="str">
        <f t="shared" si="282"/>
        <v/>
      </c>
      <c r="I3053" s="19">
        <f t="shared" si="283"/>
        <v>5400</v>
      </c>
      <c r="J3053" s="14" t="str">
        <f t="shared" si="284"/>
        <v/>
      </c>
      <c r="K3053" s="18" t="str">
        <f t="shared" si="285"/>
        <v/>
      </c>
      <c r="L3053" s="18" t="str">
        <f t="shared" si="286"/>
        <v/>
      </c>
      <c r="M3053" s="17" t="str">
        <f t="shared" si="287"/>
        <v>✔</v>
      </c>
    </row>
    <row r="3054" spans="1:13" ht="14.25" customHeight="1" x14ac:dyDescent="0.15">
      <c r="A3054" s="24" t="s">
        <v>2882</v>
      </c>
      <c r="B3054" s="24" t="s">
        <v>2839</v>
      </c>
      <c r="C3054" s="23" t="s">
        <v>2881</v>
      </c>
      <c r="D3054" s="22" t="s">
        <v>17</v>
      </c>
      <c r="E3054" s="91">
        <v>3950</v>
      </c>
      <c r="F3054" s="21">
        <v>5</v>
      </c>
      <c r="G3054" s="20"/>
      <c r="H3054" s="14" t="str">
        <f t="shared" si="282"/>
        <v/>
      </c>
      <c r="I3054" s="19">
        <f t="shared" si="283"/>
        <v>19750</v>
      </c>
      <c r="J3054" s="14" t="str">
        <f t="shared" si="284"/>
        <v/>
      </c>
      <c r="K3054" s="18" t="str">
        <f t="shared" si="285"/>
        <v/>
      </c>
      <c r="L3054" s="18" t="str">
        <f t="shared" si="286"/>
        <v/>
      </c>
      <c r="M3054" s="17" t="str">
        <f t="shared" si="287"/>
        <v>✔</v>
      </c>
    </row>
    <row r="3055" spans="1:13" ht="14.25" customHeight="1" x14ac:dyDescent="0.15">
      <c r="A3055" s="24" t="s">
        <v>2880</v>
      </c>
      <c r="B3055" s="24" t="s">
        <v>2839</v>
      </c>
      <c r="C3055" s="23" t="s">
        <v>2879</v>
      </c>
      <c r="D3055" s="22" t="s">
        <v>17</v>
      </c>
      <c r="E3055" s="91">
        <v>3553.2</v>
      </c>
      <c r="F3055" s="21">
        <v>53</v>
      </c>
      <c r="G3055" s="20"/>
      <c r="H3055" s="14" t="str">
        <f t="shared" si="282"/>
        <v/>
      </c>
      <c r="I3055" s="19">
        <f t="shared" si="283"/>
        <v>188319.59999999998</v>
      </c>
      <c r="J3055" s="14" t="str">
        <f t="shared" si="284"/>
        <v/>
      </c>
      <c r="K3055" s="18" t="str">
        <f t="shared" si="285"/>
        <v/>
      </c>
      <c r="L3055" s="18" t="str">
        <f t="shared" si="286"/>
        <v/>
      </c>
      <c r="M3055" s="17" t="str">
        <f t="shared" si="287"/>
        <v>✔</v>
      </c>
    </row>
    <row r="3056" spans="1:13" ht="14.25" customHeight="1" x14ac:dyDescent="0.15">
      <c r="A3056" s="24" t="s">
        <v>2878</v>
      </c>
      <c r="B3056" s="24" t="s">
        <v>2839</v>
      </c>
      <c r="C3056" s="23" t="s">
        <v>2877</v>
      </c>
      <c r="D3056" s="22" t="s">
        <v>17</v>
      </c>
      <c r="E3056" s="91">
        <v>84210</v>
      </c>
      <c r="F3056" s="21">
        <v>22</v>
      </c>
      <c r="G3056" s="20"/>
      <c r="H3056" s="14" t="str">
        <f t="shared" si="282"/>
        <v/>
      </c>
      <c r="I3056" s="19">
        <f t="shared" si="283"/>
        <v>1852620</v>
      </c>
      <c r="J3056" s="14" t="str">
        <f t="shared" si="284"/>
        <v/>
      </c>
      <c r="K3056" s="18" t="str">
        <f t="shared" si="285"/>
        <v/>
      </c>
      <c r="L3056" s="18" t="str">
        <f t="shared" si="286"/>
        <v/>
      </c>
      <c r="M3056" s="17" t="str">
        <f t="shared" si="287"/>
        <v>✔</v>
      </c>
    </row>
    <row r="3057" spans="1:13" ht="14.25" customHeight="1" x14ac:dyDescent="0.15">
      <c r="A3057" s="24" t="s">
        <v>2876</v>
      </c>
      <c r="B3057" s="24" t="s">
        <v>2839</v>
      </c>
      <c r="C3057" s="23" t="s">
        <v>2875</v>
      </c>
      <c r="D3057" s="22" t="s">
        <v>17</v>
      </c>
      <c r="E3057" s="91">
        <v>35220</v>
      </c>
      <c r="F3057" s="21">
        <v>36</v>
      </c>
      <c r="G3057" s="20"/>
      <c r="H3057" s="14" t="str">
        <f t="shared" si="282"/>
        <v/>
      </c>
      <c r="I3057" s="19">
        <f t="shared" si="283"/>
        <v>1267920</v>
      </c>
      <c r="J3057" s="14" t="str">
        <f t="shared" si="284"/>
        <v/>
      </c>
      <c r="K3057" s="18" t="str">
        <f t="shared" si="285"/>
        <v/>
      </c>
      <c r="L3057" s="18" t="str">
        <f t="shared" si="286"/>
        <v/>
      </c>
      <c r="M3057" s="17" t="str">
        <f t="shared" si="287"/>
        <v>✔</v>
      </c>
    </row>
    <row r="3058" spans="1:13" ht="14.25" customHeight="1" x14ac:dyDescent="0.15">
      <c r="A3058" s="24" t="s">
        <v>2874</v>
      </c>
      <c r="B3058" s="24" t="s">
        <v>2839</v>
      </c>
      <c r="C3058" s="23" t="s">
        <v>2873</v>
      </c>
      <c r="D3058" s="22" t="s">
        <v>17</v>
      </c>
      <c r="E3058" s="91">
        <v>40384</v>
      </c>
      <c r="F3058" s="21">
        <v>77</v>
      </c>
      <c r="G3058" s="20"/>
      <c r="H3058" s="14" t="str">
        <f t="shared" si="282"/>
        <v/>
      </c>
      <c r="I3058" s="19">
        <f t="shared" si="283"/>
        <v>3109568</v>
      </c>
      <c r="J3058" s="14" t="str">
        <f t="shared" si="284"/>
        <v/>
      </c>
      <c r="K3058" s="18" t="str">
        <f t="shared" si="285"/>
        <v/>
      </c>
      <c r="L3058" s="18" t="str">
        <f t="shared" si="286"/>
        <v/>
      </c>
      <c r="M3058" s="17" t="str">
        <f t="shared" si="287"/>
        <v>✔</v>
      </c>
    </row>
    <row r="3059" spans="1:13" ht="14.25" customHeight="1" x14ac:dyDescent="0.15">
      <c r="A3059" s="24" t="s">
        <v>2872</v>
      </c>
      <c r="B3059" s="24" t="s">
        <v>2839</v>
      </c>
      <c r="C3059" s="23" t="s">
        <v>2871</v>
      </c>
      <c r="D3059" s="22" t="s">
        <v>17</v>
      </c>
      <c r="E3059" s="91">
        <v>1640</v>
      </c>
      <c r="F3059" s="21">
        <v>89</v>
      </c>
      <c r="G3059" s="20"/>
      <c r="H3059" s="14" t="str">
        <f t="shared" si="282"/>
        <v/>
      </c>
      <c r="I3059" s="19">
        <f t="shared" si="283"/>
        <v>145960</v>
      </c>
      <c r="J3059" s="14" t="str">
        <f t="shared" si="284"/>
        <v/>
      </c>
      <c r="K3059" s="18" t="str">
        <f t="shared" si="285"/>
        <v/>
      </c>
      <c r="L3059" s="18" t="str">
        <f t="shared" si="286"/>
        <v/>
      </c>
      <c r="M3059" s="17" t="str">
        <f t="shared" si="287"/>
        <v>✔</v>
      </c>
    </row>
    <row r="3060" spans="1:13" ht="14.25" customHeight="1" x14ac:dyDescent="0.15">
      <c r="A3060" s="24" t="s">
        <v>2870</v>
      </c>
      <c r="B3060" s="24" t="s">
        <v>2839</v>
      </c>
      <c r="C3060" s="23" t="s">
        <v>2869</v>
      </c>
      <c r="D3060" s="22" t="s">
        <v>17</v>
      </c>
      <c r="E3060" s="91">
        <v>8200</v>
      </c>
      <c r="F3060" s="21">
        <v>39</v>
      </c>
      <c r="G3060" s="20"/>
      <c r="H3060" s="14" t="str">
        <f t="shared" si="282"/>
        <v/>
      </c>
      <c r="I3060" s="19">
        <f t="shared" si="283"/>
        <v>319800</v>
      </c>
      <c r="J3060" s="14" t="str">
        <f t="shared" si="284"/>
        <v/>
      </c>
      <c r="K3060" s="18" t="str">
        <f t="shared" si="285"/>
        <v/>
      </c>
      <c r="L3060" s="18" t="str">
        <f t="shared" si="286"/>
        <v/>
      </c>
      <c r="M3060" s="17" t="str">
        <f t="shared" si="287"/>
        <v>✔</v>
      </c>
    </row>
    <row r="3061" spans="1:13" ht="14.25" customHeight="1" x14ac:dyDescent="0.15">
      <c r="A3061" s="24" t="s">
        <v>2868</v>
      </c>
      <c r="B3061" s="24" t="s">
        <v>2839</v>
      </c>
      <c r="C3061" s="23" t="s">
        <v>2867</v>
      </c>
      <c r="D3061" s="22" t="s">
        <v>17</v>
      </c>
      <c r="E3061" s="91">
        <v>87132</v>
      </c>
      <c r="F3061" s="21">
        <v>15</v>
      </c>
      <c r="G3061" s="20"/>
      <c r="H3061" s="14" t="str">
        <f t="shared" si="282"/>
        <v/>
      </c>
      <c r="I3061" s="19">
        <f t="shared" si="283"/>
        <v>1306980</v>
      </c>
      <c r="J3061" s="14" t="str">
        <f t="shared" si="284"/>
        <v/>
      </c>
      <c r="K3061" s="18" t="str">
        <f t="shared" si="285"/>
        <v/>
      </c>
      <c r="L3061" s="18" t="str">
        <f t="shared" si="286"/>
        <v/>
      </c>
      <c r="M3061" s="17" t="str">
        <f t="shared" si="287"/>
        <v>✔</v>
      </c>
    </row>
    <row r="3062" spans="1:13" ht="14.25" customHeight="1" x14ac:dyDescent="0.15">
      <c r="A3062" s="24" t="s">
        <v>2866</v>
      </c>
      <c r="B3062" s="24" t="s">
        <v>2839</v>
      </c>
      <c r="C3062" s="23" t="s">
        <v>2865</v>
      </c>
      <c r="D3062" s="22" t="s">
        <v>17</v>
      </c>
      <c r="E3062" s="91">
        <v>7120</v>
      </c>
      <c r="F3062" s="21">
        <v>44</v>
      </c>
      <c r="G3062" s="20"/>
      <c r="H3062" s="14" t="str">
        <f t="shared" si="282"/>
        <v/>
      </c>
      <c r="I3062" s="19">
        <f t="shared" si="283"/>
        <v>313280</v>
      </c>
      <c r="J3062" s="14" t="str">
        <f t="shared" si="284"/>
        <v/>
      </c>
      <c r="K3062" s="18" t="str">
        <f t="shared" si="285"/>
        <v/>
      </c>
      <c r="L3062" s="18" t="str">
        <f t="shared" si="286"/>
        <v/>
      </c>
      <c r="M3062" s="17" t="str">
        <f t="shared" si="287"/>
        <v>✔</v>
      </c>
    </row>
    <row r="3063" spans="1:13" ht="14.25" customHeight="1" x14ac:dyDescent="0.15">
      <c r="A3063" s="24" t="s">
        <v>2864</v>
      </c>
      <c r="B3063" s="24" t="s">
        <v>2839</v>
      </c>
      <c r="C3063" s="23" t="s">
        <v>2863</v>
      </c>
      <c r="D3063" s="22" t="s">
        <v>17</v>
      </c>
      <c r="E3063" s="91">
        <v>12950</v>
      </c>
      <c r="F3063" s="21">
        <v>27</v>
      </c>
      <c r="G3063" s="20"/>
      <c r="H3063" s="14" t="str">
        <f t="shared" si="282"/>
        <v/>
      </c>
      <c r="I3063" s="19">
        <f t="shared" si="283"/>
        <v>349650</v>
      </c>
      <c r="J3063" s="14" t="str">
        <f t="shared" si="284"/>
        <v/>
      </c>
      <c r="K3063" s="18" t="str">
        <f t="shared" si="285"/>
        <v/>
      </c>
      <c r="L3063" s="18" t="str">
        <f t="shared" si="286"/>
        <v/>
      </c>
      <c r="M3063" s="17" t="str">
        <f t="shared" si="287"/>
        <v>✔</v>
      </c>
    </row>
    <row r="3064" spans="1:13" ht="14.25" customHeight="1" x14ac:dyDescent="0.15">
      <c r="A3064" s="24" t="s">
        <v>2862</v>
      </c>
      <c r="B3064" s="24" t="s">
        <v>2839</v>
      </c>
      <c r="C3064" s="23" t="s">
        <v>2861</v>
      </c>
      <c r="D3064" s="22" t="s">
        <v>17</v>
      </c>
      <c r="E3064" s="91">
        <v>630</v>
      </c>
      <c r="F3064" s="21">
        <v>12</v>
      </c>
      <c r="G3064" s="20"/>
      <c r="H3064" s="14" t="str">
        <f t="shared" si="282"/>
        <v/>
      </c>
      <c r="I3064" s="19">
        <f t="shared" si="283"/>
        <v>7560</v>
      </c>
      <c r="J3064" s="14" t="str">
        <f t="shared" si="284"/>
        <v/>
      </c>
      <c r="K3064" s="18" t="str">
        <f t="shared" si="285"/>
        <v/>
      </c>
      <c r="L3064" s="18" t="str">
        <f t="shared" si="286"/>
        <v/>
      </c>
      <c r="M3064" s="17" t="str">
        <f t="shared" si="287"/>
        <v>✔</v>
      </c>
    </row>
    <row r="3065" spans="1:13" ht="14.25" customHeight="1" x14ac:dyDescent="0.15">
      <c r="A3065" s="24" t="s">
        <v>2860</v>
      </c>
      <c r="B3065" s="24" t="s">
        <v>2839</v>
      </c>
      <c r="C3065" s="23" t="s">
        <v>2859</v>
      </c>
      <c r="D3065" s="22" t="s">
        <v>17</v>
      </c>
      <c r="E3065" s="91">
        <v>16294</v>
      </c>
      <c r="F3065" s="21">
        <v>20</v>
      </c>
      <c r="G3065" s="20"/>
      <c r="H3065" s="14" t="str">
        <f t="shared" si="282"/>
        <v/>
      </c>
      <c r="I3065" s="19">
        <f t="shared" si="283"/>
        <v>325880</v>
      </c>
      <c r="J3065" s="14" t="str">
        <f t="shared" si="284"/>
        <v/>
      </c>
      <c r="K3065" s="18" t="str">
        <f t="shared" si="285"/>
        <v/>
      </c>
      <c r="L3065" s="18" t="str">
        <f t="shared" si="286"/>
        <v/>
      </c>
      <c r="M3065" s="17" t="str">
        <f t="shared" si="287"/>
        <v>✔</v>
      </c>
    </row>
    <row r="3066" spans="1:13" ht="14.25" customHeight="1" x14ac:dyDescent="0.15">
      <c r="A3066" s="24" t="s">
        <v>2858</v>
      </c>
      <c r="B3066" s="24" t="s">
        <v>2839</v>
      </c>
      <c r="C3066" s="23" t="s">
        <v>2857</v>
      </c>
      <c r="D3066" s="22" t="s">
        <v>17</v>
      </c>
      <c r="E3066" s="91">
        <v>29719</v>
      </c>
      <c r="F3066" s="21">
        <v>32</v>
      </c>
      <c r="G3066" s="20"/>
      <c r="H3066" s="14" t="str">
        <f t="shared" si="282"/>
        <v/>
      </c>
      <c r="I3066" s="19">
        <f t="shared" si="283"/>
        <v>951008</v>
      </c>
      <c r="J3066" s="14" t="str">
        <f t="shared" si="284"/>
        <v/>
      </c>
      <c r="K3066" s="18" t="str">
        <f t="shared" si="285"/>
        <v/>
      </c>
      <c r="L3066" s="18" t="str">
        <f t="shared" si="286"/>
        <v/>
      </c>
      <c r="M3066" s="17" t="str">
        <f t="shared" si="287"/>
        <v>✔</v>
      </c>
    </row>
    <row r="3067" spans="1:13" ht="14.25" customHeight="1" x14ac:dyDescent="0.15">
      <c r="A3067" s="24" t="s">
        <v>2856</v>
      </c>
      <c r="B3067" s="24" t="s">
        <v>2839</v>
      </c>
      <c r="C3067" s="23" t="s">
        <v>2855</v>
      </c>
      <c r="D3067" s="22" t="s">
        <v>17</v>
      </c>
      <c r="E3067" s="91">
        <v>14429</v>
      </c>
      <c r="F3067" s="21">
        <v>87</v>
      </c>
      <c r="G3067" s="20"/>
      <c r="H3067" s="14" t="str">
        <f t="shared" si="282"/>
        <v/>
      </c>
      <c r="I3067" s="19">
        <f t="shared" si="283"/>
        <v>1255323</v>
      </c>
      <c r="J3067" s="14" t="str">
        <f t="shared" si="284"/>
        <v/>
      </c>
      <c r="K3067" s="18" t="str">
        <f t="shared" si="285"/>
        <v/>
      </c>
      <c r="L3067" s="18" t="str">
        <f t="shared" si="286"/>
        <v/>
      </c>
      <c r="M3067" s="17" t="str">
        <f t="shared" si="287"/>
        <v>✔</v>
      </c>
    </row>
    <row r="3068" spans="1:13" ht="14.25" customHeight="1" x14ac:dyDescent="0.15">
      <c r="A3068" s="24" t="s">
        <v>2854</v>
      </c>
      <c r="B3068" s="24" t="s">
        <v>2839</v>
      </c>
      <c r="C3068" s="23" t="s">
        <v>2853</v>
      </c>
      <c r="D3068" s="22" t="s">
        <v>17</v>
      </c>
      <c r="E3068" s="91">
        <v>17056</v>
      </c>
      <c r="F3068" s="21">
        <v>932</v>
      </c>
      <c r="G3068" s="20"/>
      <c r="H3068" s="14" t="str">
        <f t="shared" si="282"/>
        <v/>
      </c>
      <c r="I3068" s="19">
        <f t="shared" si="283"/>
        <v>15896192</v>
      </c>
      <c r="J3068" s="14" t="str">
        <f t="shared" si="284"/>
        <v/>
      </c>
      <c r="K3068" s="18" t="str">
        <f t="shared" si="285"/>
        <v/>
      </c>
      <c r="L3068" s="18" t="str">
        <f t="shared" si="286"/>
        <v/>
      </c>
      <c r="M3068" s="17" t="str">
        <f t="shared" si="287"/>
        <v>✔</v>
      </c>
    </row>
    <row r="3069" spans="1:13" ht="14.25" customHeight="1" x14ac:dyDescent="0.15">
      <c r="A3069" s="24" t="s">
        <v>2852</v>
      </c>
      <c r="B3069" s="24" t="s">
        <v>2839</v>
      </c>
      <c r="C3069" s="23" t="s">
        <v>2851</v>
      </c>
      <c r="D3069" s="22" t="s">
        <v>17</v>
      </c>
      <c r="E3069" s="91">
        <v>29044</v>
      </c>
      <c r="F3069" s="21">
        <v>24</v>
      </c>
      <c r="G3069" s="20"/>
      <c r="H3069" s="14" t="str">
        <f t="shared" si="282"/>
        <v/>
      </c>
      <c r="I3069" s="19">
        <f t="shared" si="283"/>
        <v>697056</v>
      </c>
      <c r="J3069" s="14" t="str">
        <f t="shared" si="284"/>
        <v/>
      </c>
      <c r="K3069" s="18" t="str">
        <f t="shared" si="285"/>
        <v/>
      </c>
      <c r="L3069" s="18" t="str">
        <f t="shared" si="286"/>
        <v/>
      </c>
      <c r="M3069" s="17" t="str">
        <f t="shared" si="287"/>
        <v>✔</v>
      </c>
    </row>
    <row r="3070" spans="1:13" ht="14.25" customHeight="1" x14ac:dyDescent="0.15">
      <c r="A3070" s="24" t="s">
        <v>2850</v>
      </c>
      <c r="B3070" s="24" t="s">
        <v>2839</v>
      </c>
      <c r="C3070" s="23" t="s">
        <v>2849</v>
      </c>
      <c r="D3070" s="22" t="s">
        <v>17</v>
      </c>
      <c r="E3070" s="91">
        <v>2890</v>
      </c>
      <c r="F3070" s="21">
        <v>5</v>
      </c>
      <c r="G3070" s="20"/>
      <c r="H3070" s="14" t="str">
        <f t="shared" si="282"/>
        <v/>
      </c>
      <c r="I3070" s="19">
        <f t="shared" si="283"/>
        <v>14450</v>
      </c>
      <c r="J3070" s="14" t="str">
        <f t="shared" si="284"/>
        <v/>
      </c>
      <c r="K3070" s="18" t="str">
        <f t="shared" si="285"/>
        <v/>
      </c>
      <c r="L3070" s="18" t="str">
        <f t="shared" si="286"/>
        <v/>
      </c>
      <c r="M3070" s="17" t="str">
        <f t="shared" si="287"/>
        <v>✔</v>
      </c>
    </row>
    <row r="3071" spans="1:13" ht="14.25" customHeight="1" x14ac:dyDescent="0.15">
      <c r="A3071" s="24" t="s">
        <v>2848</v>
      </c>
      <c r="B3071" s="24" t="s">
        <v>2839</v>
      </c>
      <c r="C3071" s="23" t="s">
        <v>2847</v>
      </c>
      <c r="D3071" s="22" t="s">
        <v>17</v>
      </c>
      <c r="E3071" s="91">
        <v>6630</v>
      </c>
      <c r="F3071" s="21">
        <v>432</v>
      </c>
      <c r="G3071" s="20"/>
      <c r="H3071" s="14" t="str">
        <f t="shared" si="282"/>
        <v/>
      </c>
      <c r="I3071" s="19">
        <f t="shared" si="283"/>
        <v>2864160</v>
      </c>
      <c r="J3071" s="14" t="str">
        <f t="shared" si="284"/>
        <v/>
      </c>
      <c r="K3071" s="18" t="str">
        <f t="shared" si="285"/>
        <v/>
      </c>
      <c r="L3071" s="18" t="str">
        <f t="shared" si="286"/>
        <v/>
      </c>
      <c r="M3071" s="17" t="str">
        <f t="shared" si="287"/>
        <v>✔</v>
      </c>
    </row>
    <row r="3072" spans="1:13" ht="14.25" customHeight="1" x14ac:dyDescent="0.15">
      <c r="A3072" s="24" t="s">
        <v>2846</v>
      </c>
      <c r="B3072" s="24" t="s">
        <v>2839</v>
      </c>
      <c r="C3072" s="23" t="s">
        <v>2845</v>
      </c>
      <c r="D3072" s="22" t="s">
        <v>17</v>
      </c>
      <c r="E3072" s="91">
        <v>4630</v>
      </c>
      <c r="F3072" s="21">
        <v>20</v>
      </c>
      <c r="G3072" s="20"/>
      <c r="H3072" s="14" t="str">
        <f t="shared" si="282"/>
        <v/>
      </c>
      <c r="I3072" s="19">
        <f t="shared" si="283"/>
        <v>92600</v>
      </c>
      <c r="J3072" s="14" t="str">
        <f t="shared" si="284"/>
        <v/>
      </c>
      <c r="K3072" s="18" t="str">
        <f t="shared" si="285"/>
        <v/>
      </c>
      <c r="L3072" s="18" t="str">
        <f t="shared" si="286"/>
        <v/>
      </c>
      <c r="M3072" s="17" t="str">
        <f t="shared" si="287"/>
        <v>✔</v>
      </c>
    </row>
    <row r="3073" spans="1:13" ht="14.25" customHeight="1" x14ac:dyDescent="0.15">
      <c r="A3073" s="24" t="s">
        <v>2844</v>
      </c>
      <c r="B3073" s="24" t="s">
        <v>2839</v>
      </c>
      <c r="C3073" s="23" t="s">
        <v>2843</v>
      </c>
      <c r="D3073" s="22" t="s">
        <v>17</v>
      </c>
      <c r="E3073" s="91">
        <v>12215</v>
      </c>
      <c r="F3073" s="21">
        <v>2355</v>
      </c>
      <c r="G3073" s="20"/>
      <c r="H3073" s="14" t="str">
        <f t="shared" si="282"/>
        <v/>
      </c>
      <c r="I3073" s="19">
        <f t="shared" si="283"/>
        <v>28766325</v>
      </c>
      <c r="J3073" s="14" t="str">
        <f t="shared" si="284"/>
        <v/>
      </c>
      <c r="K3073" s="18" t="str">
        <f t="shared" si="285"/>
        <v/>
      </c>
      <c r="L3073" s="18" t="str">
        <f t="shared" si="286"/>
        <v/>
      </c>
      <c r="M3073" s="17" t="str">
        <f t="shared" si="287"/>
        <v>✔</v>
      </c>
    </row>
    <row r="3074" spans="1:13" ht="14.25" customHeight="1" x14ac:dyDescent="0.15">
      <c r="A3074" s="24" t="s">
        <v>2842</v>
      </c>
      <c r="B3074" s="24" t="s">
        <v>2839</v>
      </c>
      <c r="C3074" s="23" t="s">
        <v>2841</v>
      </c>
      <c r="D3074" s="22" t="s">
        <v>17</v>
      </c>
      <c r="E3074" s="91">
        <v>3950</v>
      </c>
      <c r="F3074" s="21">
        <v>159</v>
      </c>
      <c r="G3074" s="20"/>
      <c r="H3074" s="14" t="str">
        <f t="shared" si="282"/>
        <v/>
      </c>
      <c r="I3074" s="19">
        <f t="shared" si="283"/>
        <v>628050</v>
      </c>
      <c r="J3074" s="14" t="str">
        <f t="shared" si="284"/>
        <v/>
      </c>
      <c r="K3074" s="18" t="str">
        <f t="shared" si="285"/>
        <v/>
      </c>
      <c r="L3074" s="18" t="str">
        <f t="shared" si="286"/>
        <v/>
      </c>
      <c r="M3074" s="17" t="str">
        <f t="shared" si="287"/>
        <v>✔</v>
      </c>
    </row>
    <row r="3075" spans="1:13" ht="14.25" customHeight="1" x14ac:dyDescent="0.15">
      <c r="A3075" s="24" t="s">
        <v>2840</v>
      </c>
      <c r="B3075" s="24" t="s">
        <v>2839</v>
      </c>
      <c r="C3075" s="23" t="s">
        <v>2838</v>
      </c>
      <c r="D3075" s="22" t="s">
        <v>17</v>
      </c>
      <c r="E3075" s="91">
        <v>2150</v>
      </c>
      <c r="F3075" s="21">
        <v>27</v>
      </c>
      <c r="G3075" s="20"/>
      <c r="H3075" s="14" t="str">
        <f t="shared" si="282"/>
        <v/>
      </c>
      <c r="I3075" s="19">
        <f t="shared" si="283"/>
        <v>58050</v>
      </c>
      <c r="J3075" s="14" t="str">
        <f t="shared" si="284"/>
        <v/>
      </c>
      <c r="K3075" s="18" t="str">
        <f t="shared" si="285"/>
        <v/>
      </c>
      <c r="L3075" s="18" t="str">
        <f t="shared" si="286"/>
        <v/>
      </c>
      <c r="M3075" s="17" t="str">
        <f t="shared" si="287"/>
        <v>✔</v>
      </c>
    </row>
    <row r="3076" spans="1:13" ht="14.25" customHeight="1" x14ac:dyDescent="0.15">
      <c r="A3076" s="24" t="s">
        <v>2837</v>
      </c>
      <c r="B3076" s="24" t="s">
        <v>2714</v>
      </c>
      <c r="C3076" s="23" t="s">
        <v>2836</v>
      </c>
      <c r="D3076" s="22"/>
      <c r="E3076" s="91">
        <v>2820</v>
      </c>
      <c r="F3076" s="21">
        <v>140</v>
      </c>
      <c r="G3076" s="20"/>
      <c r="H3076" s="14" t="str">
        <f t="shared" si="282"/>
        <v/>
      </c>
      <c r="I3076" s="19">
        <f t="shared" si="283"/>
        <v>394800</v>
      </c>
      <c r="J3076" s="14" t="str">
        <f t="shared" si="284"/>
        <v/>
      </c>
      <c r="K3076" s="18" t="str">
        <f t="shared" si="285"/>
        <v/>
      </c>
      <c r="L3076" s="18" t="str">
        <f t="shared" si="286"/>
        <v/>
      </c>
      <c r="M3076" s="17" t="str">
        <f t="shared" si="287"/>
        <v>✔</v>
      </c>
    </row>
    <row r="3077" spans="1:13" ht="14.25" customHeight="1" x14ac:dyDescent="0.15">
      <c r="A3077" s="24" t="s">
        <v>2835</v>
      </c>
      <c r="B3077" s="24" t="s">
        <v>2714</v>
      </c>
      <c r="C3077" s="23" t="s">
        <v>2834</v>
      </c>
      <c r="D3077" s="22"/>
      <c r="E3077" s="91">
        <v>5370</v>
      </c>
      <c r="F3077" s="21">
        <v>10</v>
      </c>
      <c r="G3077" s="20"/>
      <c r="H3077" s="14" t="str">
        <f t="shared" si="282"/>
        <v/>
      </c>
      <c r="I3077" s="19">
        <f t="shared" si="283"/>
        <v>53700</v>
      </c>
      <c r="J3077" s="14" t="str">
        <f t="shared" si="284"/>
        <v/>
      </c>
      <c r="K3077" s="18" t="str">
        <f t="shared" si="285"/>
        <v/>
      </c>
      <c r="L3077" s="18" t="str">
        <f t="shared" si="286"/>
        <v/>
      </c>
      <c r="M3077" s="17" t="str">
        <f t="shared" si="287"/>
        <v>✔</v>
      </c>
    </row>
    <row r="3078" spans="1:13" ht="14.25" customHeight="1" x14ac:dyDescent="0.15">
      <c r="A3078" s="24" t="s">
        <v>2833</v>
      </c>
      <c r="B3078" s="24" t="s">
        <v>2714</v>
      </c>
      <c r="C3078" s="23" t="s">
        <v>2832</v>
      </c>
      <c r="D3078" s="22"/>
      <c r="E3078" s="91">
        <v>15393</v>
      </c>
      <c r="F3078" s="21">
        <v>10</v>
      </c>
      <c r="G3078" s="20"/>
      <c r="H3078" s="14" t="str">
        <f t="shared" si="282"/>
        <v/>
      </c>
      <c r="I3078" s="19">
        <f t="shared" si="283"/>
        <v>153930</v>
      </c>
      <c r="J3078" s="14" t="str">
        <f t="shared" si="284"/>
        <v/>
      </c>
      <c r="K3078" s="18" t="str">
        <f t="shared" si="285"/>
        <v/>
      </c>
      <c r="L3078" s="18" t="str">
        <f t="shared" si="286"/>
        <v/>
      </c>
      <c r="M3078" s="17" t="str">
        <f t="shared" si="287"/>
        <v>✔</v>
      </c>
    </row>
    <row r="3079" spans="1:13" ht="14.25" customHeight="1" x14ac:dyDescent="0.15">
      <c r="A3079" s="24" t="s">
        <v>2831</v>
      </c>
      <c r="B3079" s="24" t="s">
        <v>2714</v>
      </c>
      <c r="C3079" s="23" t="s">
        <v>2830</v>
      </c>
      <c r="D3079" s="22"/>
      <c r="E3079" s="91">
        <v>51310</v>
      </c>
      <c r="F3079" s="21">
        <v>3</v>
      </c>
      <c r="G3079" s="20"/>
      <c r="H3079" s="14" t="str">
        <f t="shared" si="282"/>
        <v/>
      </c>
      <c r="I3079" s="19">
        <f t="shared" si="283"/>
        <v>153930</v>
      </c>
      <c r="J3079" s="14" t="str">
        <f t="shared" si="284"/>
        <v/>
      </c>
      <c r="K3079" s="18" t="str">
        <f t="shared" si="285"/>
        <v/>
      </c>
      <c r="L3079" s="18" t="str">
        <f t="shared" si="286"/>
        <v/>
      </c>
      <c r="M3079" s="17" t="str">
        <f t="shared" si="287"/>
        <v>✔</v>
      </c>
    </row>
    <row r="3080" spans="1:13" ht="14.25" customHeight="1" x14ac:dyDescent="0.15">
      <c r="A3080" s="24" t="s">
        <v>2829</v>
      </c>
      <c r="B3080" s="24" t="s">
        <v>2714</v>
      </c>
      <c r="C3080" s="23" t="s">
        <v>2828</v>
      </c>
      <c r="D3080" s="22"/>
      <c r="E3080" s="91">
        <v>1510</v>
      </c>
      <c r="F3080" s="21">
        <v>5</v>
      </c>
      <c r="G3080" s="20"/>
      <c r="H3080" s="14" t="str">
        <f t="shared" si="282"/>
        <v/>
      </c>
      <c r="I3080" s="19">
        <f t="shared" si="283"/>
        <v>7550</v>
      </c>
      <c r="J3080" s="14" t="str">
        <f t="shared" si="284"/>
        <v/>
      </c>
      <c r="K3080" s="18" t="str">
        <f t="shared" si="285"/>
        <v/>
      </c>
      <c r="L3080" s="18" t="str">
        <f t="shared" si="286"/>
        <v/>
      </c>
      <c r="M3080" s="17" t="str">
        <f t="shared" si="287"/>
        <v>✔</v>
      </c>
    </row>
    <row r="3081" spans="1:13" ht="14.25" customHeight="1" x14ac:dyDescent="0.15">
      <c r="A3081" s="24" t="s">
        <v>2827</v>
      </c>
      <c r="B3081" s="24" t="s">
        <v>2714</v>
      </c>
      <c r="C3081" s="23" t="s">
        <v>2826</v>
      </c>
      <c r="D3081" s="22"/>
      <c r="E3081" s="91">
        <v>1080</v>
      </c>
      <c r="F3081" s="21">
        <v>10</v>
      </c>
      <c r="G3081" s="20"/>
      <c r="H3081" s="14" t="str">
        <f t="shared" si="282"/>
        <v/>
      </c>
      <c r="I3081" s="19">
        <f t="shared" si="283"/>
        <v>10800</v>
      </c>
      <c r="J3081" s="14" t="str">
        <f t="shared" si="284"/>
        <v/>
      </c>
      <c r="K3081" s="18" t="str">
        <f t="shared" si="285"/>
        <v/>
      </c>
      <c r="L3081" s="18" t="str">
        <f t="shared" si="286"/>
        <v/>
      </c>
      <c r="M3081" s="17" t="str">
        <f t="shared" si="287"/>
        <v>✔</v>
      </c>
    </row>
    <row r="3082" spans="1:13" ht="14.25" customHeight="1" x14ac:dyDescent="0.15">
      <c r="A3082" s="24" t="s">
        <v>2825</v>
      </c>
      <c r="B3082" s="24" t="s">
        <v>2714</v>
      </c>
      <c r="C3082" s="23" t="s">
        <v>2824</v>
      </c>
      <c r="D3082" s="22"/>
      <c r="E3082" s="91">
        <v>1308</v>
      </c>
      <c r="F3082" s="21">
        <v>202</v>
      </c>
      <c r="G3082" s="20"/>
      <c r="H3082" s="14" t="str">
        <f t="shared" si="282"/>
        <v/>
      </c>
      <c r="I3082" s="19">
        <f t="shared" si="283"/>
        <v>264216</v>
      </c>
      <c r="J3082" s="14" t="str">
        <f t="shared" si="284"/>
        <v/>
      </c>
      <c r="K3082" s="18" t="str">
        <f t="shared" si="285"/>
        <v/>
      </c>
      <c r="L3082" s="18" t="str">
        <f t="shared" si="286"/>
        <v/>
      </c>
      <c r="M3082" s="17" t="str">
        <f t="shared" si="287"/>
        <v>✔</v>
      </c>
    </row>
    <row r="3083" spans="1:13" ht="14.25" customHeight="1" x14ac:dyDescent="0.15">
      <c r="A3083" s="24" t="s">
        <v>2823</v>
      </c>
      <c r="B3083" s="24" t="s">
        <v>2714</v>
      </c>
      <c r="C3083" s="23" t="s">
        <v>2822</v>
      </c>
      <c r="D3083" s="22"/>
      <c r="E3083" s="91">
        <v>5450</v>
      </c>
      <c r="F3083" s="21">
        <v>75</v>
      </c>
      <c r="G3083" s="20"/>
      <c r="H3083" s="14" t="str">
        <f t="shared" si="282"/>
        <v/>
      </c>
      <c r="I3083" s="19">
        <f t="shared" si="283"/>
        <v>408750</v>
      </c>
      <c r="J3083" s="14" t="str">
        <f t="shared" si="284"/>
        <v/>
      </c>
      <c r="K3083" s="18" t="str">
        <f t="shared" si="285"/>
        <v/>
      </c>
      <c r="L3083" s="18" t="str">
        <f t="shared" si="286"/>
        <v/>
      </c>
      <c r="M3083" s="17" t="str">
        <f t="shared" si="287"/>
        <v>✔</v>
      </c>
    </row>
    <row r="3084" spans="1:13" ht="14.25" customHeight="1" x14ac:dyDescent="0.15">
      <c r="A3084" s="24" t="s">
        <v>2821</v>
      </c>
      <c r="B3084" s="24" t="s">
        <v>2714</v>
      </c>
      <c r="C3084" s="23" t="s">
        <v>2820</v>
      </c>
      <c r="D3084" s="22"/>
      <c r="E3084" s="91">
        <v>15460</v>
      </c>
      <c r="F3084" s="21">
        <v>34</v>
      </c>
      <c r="G3084" s="20"/>
      <c r="H3084" s="14" t="str">
        <f t="shared" ref="H3084:H3147" si="288">IFERROR(ROUNDDOWN(IF(G3084="","",G3084*1.1),0),"")</f>
        <v/>
      </c>
      <c r="I3084" s="19">
        <f t="shared" ref="I3084:I3147" si="289">IF(F3084="","",F3084*E3084)</f>
        <v>525640</v>
      </c>
      <c r="J3084" s="14" t="str">
        <f t="shared" ref="J3084:J3147" si="290">IF(G3084="","",H3084*F3084)</f>
        <v/>
      </c>
      <c r="K3084" s="18" t="str">
        <f t="shared" ref="K3084:K3147" si="291">IF(G3084="","",1-J3084/I3084/1.1)</f>
        <v/>
      </c>
      <c r="L3084" s="18" t="str">
        <f t="shared" ref="L3084:L3147" si="292">IF(G3084="","",1-J3084/I3084)</f>
        <v/>
      </c>
      <c r="M3084" s="17" t="str">
        <f t="shared" ref="M3084:M3147" si="293">IF(G3084="","✔","")</f>
        <v>✔</v>
      </c>
    </row>
    <row r="3085" spans="1:13" ht="14.25" customHeight="1" x14ac:dyDescent="0.15">
      <c r="A3085" s="24" t="s">
        <v>2819</v>
      </c>
      <c r="B3085" s="24" t="s">
        <v>2714</v>
      </c>
      <c r="C3085" s="23" t="s">
        <v>2818</v>
      </c>
      <c r="D3085" s="22"/>
      <c r="E3085" s="91">
        <v>144050</v>
      </c>
      <c r="F3085" s="21">
        <v>5</v>
      </c>
      <c r="G3085" s="20"/>
      <c r="H3085" s="14" t="str">
        <f t="shared" si="288"/>
        <v/>
      </c>
      <c r="I3085" s="19">
        <f t="shared" si="289"/>
        <v>720250</v>
      </c>
      <c r="J3085" s="14" t="str">
        <f t="shared" si="290"/>
        <v/>
      </c>
      <c r="K3085" s="18" t="str">
        <f t="shared" si="291"/>
        <v/>
      </c>
      <c r="L3085" s="18" t="str">
        <f t="shared" si="292"/>
        <v/>
      </c>
      <c r="M3085" s="17" t="str">
        <f t="shared" si="293"/>
        <v>✔</v>
      </c>
    </row>
    <row r="3086" spans="1:13" ht="14.25" customHeight="1" x14ac:dyDescent="0.15">
      <c r="A3086" s="24" t="s">
        <v>2817</v>
      </c>
      <c r="B3086" s="24" t="s">
        <v>2714</v>
      </c>
      <c r="C3086" s="23" t="s">
        <v>2816</v>
      </c>
      <c r="D3086" s="22"/>
      <c r="E3086" s="91">
        <v>28810</v>
      </c>
      <c r="F3086" s="21">
        <v>8</v>
      </c>
      <c r="G3086" s="20"/>
      <c r="H3086" s="14" t="str">
        <f t="shared" si="288"/>
        <v/>
      </c>
      <c r="I3086" s="19">
        <f t="shared" si="289"/>
        <v>230480</v>
      </c>
      <c r="J3086" s="14" t="str">
        <f t="shared" si="290"/>
        <v/>
      </c>
      <c r="K3086" s="18" t="str">
        <f t="shared" si="291"/>
        <v/>
      </c>
      <c r="L3086" s="18" t="str">
        <f t="shared" si="292"/>
        <v/>
      </c>
      <c r="M3086" s="17" t="str">
        <f t="shared" si="293"/>
        <v>✔</v>
      </c>
    </row>
    <row r="3087" spans="1:13" ht="14.25" customHeight="1" x14ac:dyDescent="0.15">
      <c r="A3087" s="24" t="s">
        <v>2815</v>
      </c>
      <c r="B3087" s="24" t="s">
        <v>2714</v>
      </c>
      <c r="C3087" s="23" t="s">
        <v>2814</v>
      </c>
      <c r="D3087" s="22"/>
      <c r="E3087" s="91">
        <v>6930</v>
      </c>
      <c r="F3087" s="21">
        <v>94</v>
      </c>
      <c r="G3087" s="20"/>
      <c r="H3087" s="14" t="str">
        <f t="shared" si="288"/>
        <v/>
      </c>
      <c r="I3087" s="19">
        <f t="shared" si="289"/>
        <v>651420</v>
      </c>
      <c r="J3087" s="14" t="str">
        <f t="shared" si="290"/>
        <v/>
      </c>
      <c r="K3087" s="18" t="str">
        <f t="shared" si="291"/>
        <v/>
      </c>
      <c r="L3087" s="18" t="str">
        <f t="shared" si="292"/>
        <v/>
      </c>
      <c r="M3087" s="17" t="str">
        <f t="shared" si="293"/>
        <v>✔</v>
      </c>
    </row>
    <row r="3088" spans="1:13" ht="14.25" customHeight="1" x14ac:dyDescent="0.15">
      <c r="A3088" s="24" t="s">
        <v>2813</v>
      </c>
      <c r="B3088" s="24" t="s">
        <v>2714</v>
      </c>
      <c r="C3088" s="23" t="s">
        <v>2812</v>
      </c>
      <c r="D3088" s="22"/>
      <c r="E3088" s="91">
        <v>23100</v>
      </c>
      <c r="F3088" s="21">
        <v>27</v>
      </c>
      <c r="G3088" s="20"/>
      <c r="H3088" s="14" t="str">
        <f t="shared" si="288"/>
        <v/>
      </c>
      <c r="I3088" s="19">
        <f t="shared" si="289"/>
        <v>623700</v>
      </c>
      <c r="J3088" s="14" t="str">
        <f t="shared" si="290"/>
        <v/>
      </c>
      <c r="K3088" s="18" t="str">
        <f t="shared" si="291"/>
        <v/>
      </c>
      <c r="L3088" s="18" t="str">
        <f t="shared" si="292"/>
        <v/>
      </c>
      <c r="M3088" s="17" t="str">
        <f t="shared" si="293"/>
        <v>✔</v>
      </c>
    </row>
    <row r="3089" spans="1:13" ht="14.25" customHeight="1" x14ac:dyDescent="0.15">
      <c r="A3089" s="24" t="s">
        <v>2811</v>
      </c>
      <c r="B3089" s="24" t="s">
        <v>2714</v>
      </c>
      <c r="C3089" s="23" t="s">
        <v>2810</v>
      </c>
      <c r="D3089" s="22"/>
      <c r="E3089" s="91">
        <v>1140</v>
      </c>
      <c r="F3089" s="21">
        <v>17</v>
      </c>
      <c r="G3089" s="20"/>
      <c r="H3089" s="14" t="str">
        <f t="shared" si="288"/>
        <v/>
      </c>
      <c r="I3089" s="19">
        <f t="shared" si="289"/>
        <v>19380</v>
      </c>
      <c r="J3089" s="14" t="str">
        <f t="shared" si="290"/>
        <v/>
      </c>
      <c r="K3089" s="18" t="str">
        <f t="shared" si="291"/>
        <v/>
      </c>
      <c r="L3089" s="18" t="str">
        <f t="shared" si="292"/>
        <v/>
      </c>
      <c r="M3089" s="17" t="str">
        <f t="shared" si="293"/>
        <v>✔</v>
      </c>
    </row>
    <row r="3090" spans="1:13" ht="14.25" customHeight="1" x14ac:dyDescent="0.15">
      <c r="A3090" s="24" t="s">
        <v>2809</v>
      </c>
      <c r="B3090" s="24" t="s">
        <v>2714</v>
      </c>
      <c r="C3090" s="23" t="s">
        <v>2808</v>
      </c>
      <c r="D3090" s="22"/>
      <c r="E3090" s="91">
        <v>2020</v>
      </c>
      <c r="F3090" s="21">
        <v>5</v>
      </c>
      <c r="G3090" s="20"/>
      <c r="H3090" s="14" t="str">
        <f t="shared" si="288"/>
        <v/>
      </c>
      <c r="I3090" s="19">
        <f t="shared" si="289"/>
        <v>10100</v>
      </c>
      <c r="J3090" s="14" t="str">
        <f t="shared" si="290"/>
        <v/>
      </c>
      <c r="K3090" s="18" t="str">
        <f t="shared" si="291"/>
        <v/>
      </c>
      <c r="L3090" s="18" t="str">
        <f t="shared" si="292"/>
        <v/>
      </c>
      <c r="M3090" s="17" t="str">
        <f t="shared" si="293"/>
        <v>✔</v>
      </c>
    </row>
    <row r="3091" spans="1:13" ht="14.25" customHeight="1" x14ac:dyDescent="0.15">
      <c r="A3091" s="24" t="s">
        <v>2807</v>
      </c>
      <c r="B3091" s="24" t="s">
        <v>2714</v>
      </c>
      <c r="C3091" s="23" t="s">
        <v>2806</v>
      </c>
      <c r="D3091" s="22"/>
      <c r="E3091" s="91">
        <v>740</v>
      </c>
      <c r="F3091" s="21">
        <v>17</v>
      </c>
      <c r="G3091" s="20"/>
      <c r="H3091" s="14" t="str">
        <f t="shared" si="288"/>
        <v/>
      </c>
      <c r="I3091" s="19">
        <f t="shared" si="289"/>
        <v>12580</v>
      </c>
      <c r="J3091" s="14" t="str">
        <f t="shared" si="290"/>
        <v/>
      </c>
      <c r="K3091" s="18" t="str">
        <f t="shared" si="291"/>
        <v/>
      </c>
      <c r="L3091" s="18" t="str">
        <f t="shared" si="292"/>
        <v/>
      </c>
      <c r="M3091" s="17" t="str">
        <f t="shared" si="293"/>
        <v>✔</v>
      </c>
    </row>
    <row r="3092" spans="1:13" ht="14.25" customHeight="1" x14ac:dyDescent="0.15">
      <c r="A3092" s="24" t="s">
        <v>2805</v>
      </c>
      <c r="B3092" s="24" t="s">
        <v>2714</v>
      </c>
      <c r="C3092" s="23" t="s">
        <v>2804</v>
      </c>
      <c r="D3092" s="22"/>
      <c r="E3092" s="91">
        <v>9900</v>
      </c>
      <c r="F3092" s="21">
        <v>10</v>
      </c>
      <c r="G3092" s="20"/>
      <c r="H3092" s="14" t="str">
        <f t="shared" si="288"/>
        <v/>
      </c>
      <c r="I3092" s="19">
        <f t="shared" si="289"/>
        <v>99000</v>
      </c>
      <c r="J3092" s="14" t="str">
        <f t="shared" si="290"/>
        <v/>
      </c>
      <c r="K3092" s="18" t="str">
        <f t="shared" si="291"/>
        <v/>
      </c>
      <c r="L3092" s="18" t="str">
        <f t="shared" si="292"/>
        <v/>
      </c>
      <c r="M3092" s="17" t="str">
        <f t="shared" si="293"/>
        <v>✔</v>
      </c>
    </row>
    <row r="3093" spans="1:13" ht="14.25" customHeight="1" x14ac:dyDescent="0.15">
      <c r="A3093" s="24" t="s">
        <v>2803</v>
      </c>
      <c r="B3093" s="24" t="s">
        <v>2714</v>
      </c>
      <c r="C3093" s="23" t="s">
        <v>2802</v>
      </c>
      <c r="D3093" s="22"/>
      <c r="E3093" s="91">
        <v>990</v>
      </c>
      <c r="F3093" s="21">
        <v>84</v>
      </c>
      <c r="G3093" s="20"/>
      <c r="H3093" s="14" t="str">
        <f t="shared" si="288"/>
        <v/>
      </c>
      <c r="I3093" s="19">
        <f t="shared" si="289"/>
        <v>83160</v>
      </c>
      <c r="J3093" s="14" t="str">
        <f t="shared" si="290"/>
        <v/>
      </c>
      <c r="K3093" s="18" t="str">
        <f t="shared" si="291"/>
        <v/>
      </c>
      <c r="L3093" s="18" t="str">
        <f t="shared" si="292"/>
        <v/>
      </c>
      <c r="M3093" s="17" t="str">
        <f t="shared" si="293"/>
        <v>✔</v>
      </c>
    </row>
    <row r="3094" spans="1:13" ht="14.25" customHeight="1" x14ac:dyDescent="0.15">
      <c r="A3094" s="24" t="s">
        <v>2801</v>
      </c>
      <c r="B3094" s="24" t="s">
        <v>2714</v>
      </c>
      <c r="C3094" s="23" t="s">
        <v>2800</v>
      </c>
      <c r="D3094" s="22"/>
      <c r="E3094" s="91">
        <v>1160</v>
      </c>
      <c r="F3094" s="21">
        <v>15</v>
      </c>
      <c r="G3094" s="20"/>
      <c r="H3094" s="14" t="str">
        <f t="shared" si="288"/>
        <v/>
      </c>
      <c r="I3094" s="19">
        <f t="shared" si="289"/>
        <v>17400</v>
      </c>
      <c r="J3094" s="14" t="str">
        <f t="shared" si="290"/>
        <v/>
      </c>
      <c r="K3094" s="18" t="str">
        <f t="shared" si="291"/>
        <v/>
      </c>
      <c r="L3094" s="18" t="str">
        <f t="shared" si="292"/>
        <v/>
      </c>
      <c r="M3094" s="17" t="str">
        <f t="shared" si="293"/>
        <v>✔</v>
      </c>
    </row>
    <row r="3095" spans="1:13" ht="14.25" customHeight="1" x14ac:dyDescent="0.15">
      <c r="A3095" s="24" t="s">
        <v>2799</v>
      </c>
      <c r="B3095" s="24" t="s">
        <v>2714</v>
      </c>
      <c r="C3095" s="23" t="s">
        <v>2798</v>
      </c>
      <c r="D3095" s="22"/>
      <c r="E3095" s="91">
        <v>830</v>
      </c>
      <c r="F3095" s="21">
        <v>32</v>
      </c>
      <c r="G3095" s="20"/>
      <c r="H3095" s="14" t="str">
        <f t="shared" si="288"/>
        <v/>
      </c>
      <c r="I3095" s="19">
        <f t="shared" si="289"/>
        <v>26560</v>
      </c>
      <c r="J3095" s="14" t="str">
        <f t="shared" si="290"/>
        <v/>
      </c>
      <c r="K3095" s="18" t="str">
        <f t="shared" si="291"/>
        <v/>
      </c>
      <c r="L3095" s="18" t="str">
        <f t="shared" si="292"/>
        <v/>
      </c>
      <c r="M3095" s="17" t="str">
        <f t="shared" si="293"/>
        <v>✔</v>
      </c>
    </row>
    <row r="3096" spans="1:13" ht="14.25" customHeight="1" x14ac:dyDescent="0.15">
      <c r="A3096" s="24" t="s">
        <v>2797</v>
      </c>
      <c r="B3096" s="24" t="s">
        <v>2714</v>
      </c>
      <c r="C3096" s="23" t="s">
        <v>2796</v>
      </c>
      <c r="D3096" s="22"/>
      <c r="E3096" s="91">
        <v>1548</v>
      </c>
      <c r="F3096" s="21">
        <v>5</v>
      </c>
      <c r="G3096" s="20"/>
      <c r="H3096" s="14" t="str">
        <f t="shared" si="288"/>
        <v/>
      </c>
      <c r="I3096" s="19">
        <f t="shared" si="289"/>
        <v>7740</v>
      </c>
      <c r="J3096" s="14" t="str">
        <f t="shared" si="290"/>
        <v/>
      </c>
      <c r="K3096" s="18" t="str">
        <f t="shared" si="291"/>
        <v/>
      </c>
      <c r="L3096" s="18" t="str">
        <f t="shared" si="292"/>
        <v/>
      </c>
      <c r="M3096" s="17" t="str">
        <f t="shared" si="293"/>
        <v>✔</v>
      </c>
    </row>
    <row r="3097" spans="1:13" ht="14.25" customHeight="1" x14ac:dyDescent="0.15">
      <c r="A3097" s="24" t="s">
        <v>2795</v>
      </c>
      <c r="B3097" s="24" t="s">
        <v>2714</v>
      </c>
      <c r="C3097" s="23" t="s">
        <v>2794</v>
      </c>
      <c r="D3097" s="22"/>
      <c r="E3097" s="91">
        <v>2520</v>
      </c>
      <c r="F3097" s="21">
        <v>5</v>
      </c>
      <c r="G3097" s="20"/>
      <c r="H3097" s="14" t="str">
        <f t="shared" si="288"/>
        <v/>
      </c>
      <c r="I3097" s="19">
        <f t="shared" si="289"/>
        <v>12600</v>
      </c>
      <c r="J3097" s="14" t="str">
        <f t="shared" si="290"/>
        <v/>
      </c>
      <c r="K3097" s="18" t="str">
        <f t="shared" si="291"/>
        <v/>
      </c>
      <c r="L3097" s="18" t="str">
        <f t="shared" si="292"/>
        <v/>
      </c>
      <c r="M3097" s="17" t="str">
        <f t="shared" si="293"/>
        <v>✔</v>
      </c>
    </row>
    <row r="3098" spans="1:13" ht="14.25" customHeight="1" x14ac:dyDescent="0.15">
      <c r="A3098" s="24" t="s">
        <v>2793</v>
      </c>
      <c r="B3098" s="24" t="s">
        <v>2714</v>
      </c>
      <c r="C3098" s="23" t="s">
        <v>2792</v>
      </c>
      <c r="D3098" s="22"/>
      <c r="E3098" s="91">
        <v>7850</v>
      </c>
      <c r="F3098" s="21">
        <v>5</v>
      </c>
      <c r="G3098" s="20"/>
      <c r="H3098" s="14" t="str">
        <f t="shared" si="288"/>
        <v/>
      </c>
      <c r="I3098" s="19">
        <f t="shared" si="289"/>
        <v>39250</v>
      </c>
      <c r="J3098" s="14" t="str">
        <f t="shared" si="290"/>
        <v/>
      </c>
      <c r="K3098" s="18" t="str">
        <f t="shared" si="291"/>
        <v/>
      </c>
      <c r="L3098" s="18" t="str">
        <f t="shared" si="292"/>
        <v/>
      </c>
      <c r="M3098" s="17" t="str">
        <f t="shared" si="293"/>
        <v>✔</v>
      </c>
    </row>
    <row r="3099" spans="1:13" ht="14.25" customHeight="1" x14ac:dyDescent="0.15">
      <c r="A3099" s="24" t="s">
        <v>2791</v>
      </c>
      <c r="B3099" s="24" t="s">
        <v>2714</v>
      </c>
      <c r="C3099" s="23" t="s">
        <v>2790</v>
      </c>
      <c r="D3099" s="22"/>
      <c r="E3099" s="91">
        <v>1950</v>
      </c>
      <c r="F3099" s="21">
        <v>8</v>
      </c>
      <c r="G3099" s="20"/>
      <c r="H3099" s="14" t="str">
        <f t="shared" si="288"/>
        <v/>
      </c>
      <c r="I3099" s="19">
        <f t="shared" si="289"/>
        <v>15600</v>
      </c>
      <c r="J3099" s="14" t="str">
        <f t="shared" si="290"/>
        <v/>
      </c>
      <c r="K3099" s="18" t="str">
        <f t="shared" si="291"/>
        <v/>
      </c>
      <c r="L3099" s="18" t="str">
        <f t="shared" si="292"/>
        <v/>
      </c>
      <c r="M3099" s="17" t="str">
        <f t="shared" si="293"/>
        <v>✔</v>
      </c>
    </row>
    <row r="3100" spans="1:13" ht="14.25" customHeight="1" x14ac:dyDescent="0.15">
      <c r="A3100" s="24" t="s">
        <v>2789</v>
      </c>
      <c r="B3100" s="24" t="s">
        <v>2714</v>
      </c>
      <c r="C3100" s="23" t="s">
        <v>2788</v>
      </c>
      <c r="D3100" s="22"/>
      <c r="E3100" s="91">
        <v>610</v>
      </c>
      <c r="F3100" s="21">
        <v>108</v>
      </c>
      <c r="G3100" s="20"/>
      <c r="H3100" s="14" t="str">
        <f t="shared" si="288"/>
        <v/>
      </c>
      <c r="I3100" s="19">
        <f t="shared" si="289"/>
        <v>65880</v>
      </c>
      <c r="J3100" s="14" t="str">
        <f t="shared" si="290"/>
        <v/>
      </c>
      <c r="K3100" s="18" t="str">
        <f t="shared" si="291"/>
        <v/>
      </c>
      <c r="L3100" s="18" t="str">
        <f t="shared" si="292"/>
        <v/>
      </c>
      <c r="M3100" s="17" t="str">
        <f t="shared" si="293"/>
        <v>✔</v>
      </c>
    </row>
    <row r="3101" spans="1:13" ht="14.25" customHeight="1" x14ac:dyDescent="0.15">
      <c r="A3101" s="24" t="s">
        <v>2787</v>
      </c>
      <c r="B3101" s="24" t="s">
        <v>2714</v>
      </c>
      <c r="C3101" s="23" t="s">
        <v>2786</v>
      </c>
      <c r="D3101" s="22"/>
      <c r="E3101" s="91">
        <v>6100</v>
      </c>
      <c r="F3101" s="21">
        <v>15</v>
      </c>
      <c r="G3101" s="20"/>
      <c r="H3101" s="14" t="str">
        <f t="shared" si="288"/>
        <v/>
      </c>
      <c r="I3101" s="19">
        <f t="shared" si="289"/>
        <v>91500</v>
      </c>
      <c r="J3101" s="14" t="str">
        <f t="shared" si="290"/>
        <v/>
      </c>
      <c r="K3101" s="18" t="str">
        <f t="shared" si="291"/>
        <v/>
      </c>
      <c r="L3101" s="18" t="str">
        <f t="shared" si="292"/>
        <v/>
      </c>
      <c r="M3101" s="17" t="str">
        <f t="shared" si="293"/>
        <v>✔</v>
      </c>
    </row>
    <row r="3102" spans="1:13" ht="14.25" customHeight="1" x14ac:dyDescent="0.15">
      <c r="A3102" s="24" t="s">
        <v>2785</v>
      </c>
      <c r="B3102" s="24" t="s">
        <v>2714</v>
      </c>
      <c r="C3102" s="23" t="s">
        <v>2784</v>
      </c>
      <c r="D3102" s="22"/>
      <c r="E3102" s="91">
        <v>1080</v>
      </c>
      <c r="F3102" s="21">
        <v>24</v>
      </c>
      <c r="G3102" s="20"/>
      <c r="H3102" s="14" t="str">
        <f t="shared" si="288"/>
        <v/>
      </c>
      <c r="I3102" s="19">
        <f t="shared" si="289"/>
        <v>25920</v>
      </c>
      <c r="J3102" s="14" t="str">
        <f t="shared" si="290"/>
        <v/>
      </c>
      <c r="K3102" s="18" t="str">
        <f t="shared" si="291"/>
        <v/>
      </c>
      <c r="L3102" s="18" t="str">
        <f t="shared" si="292"/>
        <v/>
      </c>
      <c r="M3102" s="17" t="str">
        <f t="shared" si="293"/>
        <v>✔</v>
      </c>
    </row>
    <row r="3103" spans="1:13" ht="14.25" customHeight="1" x14ac:dyDescent="0.15">
      <c r="A3103" s="24" t="s">
        <v>2783</v>
      </c>
      <c r="B3103" s="24" t="s">
        <v>2714</v>
      </c>
      <c r="C3103" s="23" t="s">
        <v>2782</v>
      </c>
      <c r="D3103" s="22"/>
      <c r="E3103" s="91">
        <v>3060</v>
      </c>
      <c r="F3103" s="21">
        <v>3</v>
      </c>
      <c r="G3103" s="20"/>
      <c r="H3103" s="14" t="str">
        <f t="shared" si="288"/>
        <v/>
      </c>
      <c r="I3103" s="19">
        <f t="shared" si="289"/>
        <v>9180</v>
      </c>
      <c r="J3103" s="14" t="str">
        <f t="shared" si="290"/>
        <v/>
      </c>
      <c r="K3103" s="18" t="str">
        <f t="shared" si="291"/>
        <v/>
      </c>
      <c r="L3103" s="18" t="str">
        <f t="shared" si="292"/>
        <v/>
      </c>
      <c r="M3103" s="17" t="str">
        <f t="shared" si="293"/>
        <v>✔</v>
      </c>
    </row>
    <row r="3104" spans="1:13" ht="14.25" customHeight="1" x14ac:dyDescent="0.15">
      <c r="A3104" s="24" t="s">
        <v>2781</v>
      </c>
      <c r="B3104" s="24" t="s">
        <v>2714</v>
      </c>
      <c r="C3104" s="23" t="s">
        <v>2780</v>
      </c>
      <c r="D3104" s="22"/>
      <c r="E3104" s="91">
        <v>740</v>
      </c>
      <c r="F3104" s="21">
        <v>3</v>
      </c>
      <c r="G3104" s="20"/>
      <c r="H3104" s="14" t="str">
        <f t="shared" si="288"/>
        <v/>
      </c>
      <c r="I3104" s="19">
        <f t="shared" si="289"/>
        <v>2220</v>
      </c>
      <c r="J3104" s="14" t="str">
        <f t="shared" si="290"/>
        <v/>
      </c>
      <c r="K3104" s="18" t="str">
        <f t="shared" si="291"/>
        <v/>
      </c>
      <c r="L3104" s="18" t="str">
        <f t="shared" si="292"/>
        <v/>
      </c>
      <c r="M3104" s="17" t="str">
        <f t="shared" si="293"/>
        <v>✔</v>
      </c>
    </row>
    <row r="3105" spans="1:13" ht="14.25" customHeight="1" x14ac:dyDescent="0.15">
      <c r="A3105" s="24" t="s">
        <v>2779</v>
      </c>
      <c r="B3105" s="24" t="s">
        <v>2714</v>
      </c>
      <c r="C3105" s="23" t="s">
        <v>2778</v>
      </c>
      <c r="D3105" s="22"/>
      <c r="E3105" s="91">
        <v>1050</v>
      </c>
      <c r="F3105" s="21">
        <v>5</v>
      </c>
      <c r="G3105" s="20"/>
      <c r="H3105" s="14" t="str">
        <f t="shared" si="288"/>
        <v/>
      </c>
      <c r="I3105" s="19">
        <f t="shared" si="289"/>
        <v>5250</v>
      </c>
      <c r="J3105" s="14" t="str">
        <f t="shared" si="290"/>
        <v/>
      </c>
      <c r="K3105" s="18" t="str">
        <f t="shared" si="291"/>
        <v/>
      </c>
      <c r="L3105" s="18" t="str">
        <f t="shared" si="292"/>
        <v/>
      </c>
      <c r="M3105" s="17" t="str">
        <f t="shared" si="293"/>
        <v>✔</v>
      </c>
    </row>
    <row r="3106" spans="1:13" ht="14.25" customHeight="1" x14ac:dyDescent="0.15">
      <c r="A3106" s="24" t="s">
        <v>2777</v>
      </c>
      <c r="B3106" s="24" t="s">
        <v>2714</v>
      </c>
      <c r="C3106" s="23" t="s">
        <v>2776</v>
      </c>
      <c r="D3106" s="22"/>
      <c r="E3106" s="91">
        <v>1080</v>
      </c>
      <c r="F3106" s="21">
        <v>36</v>
      </c>
      <c r="G3106" s="20"/>
      <c r="H3106" s="14" t="str">
        <f t="shared" si="288"/>
        <v/>
      </c>
      <c r="I3106" s="19">
        <f t="shared" si="289"/>
        <v>38880</v>
      </c>
      <c r="J3106" s="14" t="str">
        <f t="shared" si="290"/>
        <v/>
      </c>
      <c r="K3106" s="18" t="str">
        <f t="shared" si="291"/>
        <v/>
      </c>
      <c r="L3106" s="18" t="str">
        <f t="shared" si="292"/>
        <v/>
      </c>
      <c r="M3106" s="17" t="str">
        <f t="shared" si="293"/>
        <v>✔</v>
      </c>
    </row>
    <row r="3107" spans="1:13" ht="14.25" customHeight="1" x14ac:dyDescent="0.15">
      <c r="A3107" s="24" t="s">
        <v>2775</v>
      </c>
      <c r="B3107" s="24" t="s">
        <v>2714</v>
      </c>
      <c r="C3107" s="23" t="s">
        <v>2774</v>
      </c>
      <c r="D3107" s="22"/>
      <c r="E3107" s="91">
        <v>950</v>
      </c>
      <c r="F3107" s="21">
        <v>22</v>
      </c>
      <c r="G3107" s="20"/>
      <c r="H3107" s="14" t="str">
        <f t="shared" si="288"/>
        <v/>
      </c>
      <c r="I3107" s="19">
        <f t="shared" si="289"/>
        <v>20900</v>
      </c>
      <c r="J3107" s="14" t="str">
        <f t="shared" si="290"/>
        <v/>
      </c>
      <c r="K3107" s="18" t="str">
        <f t="shared" si="291"/>
        <v/>
      </c>
      <c r="L3107" s="18" t="str">
        <f t="shared" si="292"/>
        <v/>
      </c>
      <c r="M3107" s="17" t="str">
        <f t="shared" si="293"/>
        <v>✔</v>
      </c>
    </row>
    <row r="3108" spans="1:13" ht="14.25" customHeight="1" x14ac:dyDescent="0.15">
      <c r="A3108" s="24" t="s">
        <v>2773</v>
      </c>
      <c r="B3108" s="24" t="s">
        <v>2714</v>
      </c>
      <c r="C3108" s="23" t="s">
        <v>2772</v>
      </c>
      <c r="D3108" s="22"/>
      <c r="E3108" s="91">
        <v>3040</v>
      </c>
      <c r="F3108" s="21">
        <v>5</v>
      </c>
      <c r="G3108" s="20"/>
      <c r="H3108" s="14" t="str">
        <f t="shared" si="288"/>
        <v/>
      </c>
      <c r="I3108" s="19">
        <f t="shared" si="289"/>
        <v>15200</v>
      </c>
      <c r="J3108" s="14" t="str">
        <f t="shared" si="290"/>
        <v/>
      </c>
      <c r="K3108" s="18" t="str">
        <f t="shared" si="291"/>
        <v/>
      </c>
      <c r="L3108" s="18" t="str">
        <f t="shared" si="292"/>
        <v/>
      </c>
      <c r="M3108" s="17" t="str">
        <f t="shared" si="293"/>
        <v>✔</v>
      </c>
    </row>
    <row r="3109" spans="1:13" ht="14.25" customHeight="1" x14ac:dyDescent="0.15">
      <c r="A3109" s="24" t="s">
        <v>2771</v>
      </c>
      <c r="B3109" s="24" t="s">
        <v>2714</v>
      </c>
      <c r="C3109" s="23" t="s">
        <v>2770</v>
      </c>
      <c r="D3109" s="22"/>
      <c r="E3109" s="91">
        <v>1080</v>
      </c>
      <c r="F3109" s="21">
        <v>32</v>
      </c>
      <c r="G3109" s="20"/>
      <c r="H3109" s="14" t="str">
        <f t="shared" si="288"/>
        <v/>
      </c>
      <c r="I3109" s="19">
        <f t="shared" si="289"/>
        <v>34560</v>
      </c>
      <c r="J3109" s="14" t="str">
        <f t="shared" si="290"/>
        <v/>
      </c>
      <c r="K3109" s="18" t="str">
        <f t="shared" si="291"/>
        <v/>
      </c>
      <c r="L3109" s="18" t="str">
        <f t="shared" si="292"/>
        <v/>
      </c>
      <c r="M3109" s="17" t="str">
        <f t="shared" si="293"/>
        <v>✔</v>
      </c>
    </row>
    <row r="3110" spans="1:13" ht="14.25" customHeight="1" x14ac:dyDescent="0.15">
      <c r="A3110" s="24" t="s">
        <v>2769</v>
      </c>
      <c r="B3110" s="24" t="s">
        <v>2714</v>
      </c>
      <c r="C3110" s="23" t="s">
        <v>2768</v>
      </c>
      <c r="D3110" s="22"/>
      <c r="E3110" s="91">
        <v>1080</v>
      </c>
      <c r="F3110" s="21">
        <v>562</v>
      </c>
      <c r="G3110" s="20"/>
      <c r="H3110" s="14" t="str">
        <f t="shared" si="288"/>
        <v/>
      </c>
      <c r="I3110" s="19">
        <f t="shared" si="289"/>
        <v>606960</v>
      </c>
      <c r="J3110" s="14" t="str">
        <f t="shared" si="290"/>
        <v/>
      </c>
      <c r="K3110" s="18" t="str">
        <f t="shared" si="291"/>
        <v/>
      </c>
      <c r="L3110" s="18" t="str">
        <f t="shared" si="292"/>
        <v/>
      </c>
      <c r="M3110" s="17" t="str">
        <f t="shared" si="293"/>
        <v>✔</v>
      </c>
    </row>
    <row r="3111" spans="1:13" ht="14.25" customHeight="1" x14ac:dyDescent="0.15">
      <c r="A3111" s="24" t="s">
        <v>2767</v>
      </c>
      <c r="B3111" s="24" t="s">
        <v>2714</v>
      </c>
      <c r="C3111" s="23" t="s">
        <v>2766</v>
      </c>
      <c r="D3111" s="22"/>
      <c r="E3111" s="91">
        <v>5400</v>
      </c>
      <c r="F3111" s="21">
        <v>12</v>
      </c>
      <c r="G3111" s="20"/>
      <c r="H3111" s="14" t="str">
        <f t="shared" si="288"/>
        <v/>
      </c>
      <c r="I3111" s="19">
        <f t="shared" si="289"/>
        <v>64800</v>
      </c>
      <c r="J3111" s="14" t="str">
        <f t="shared" si="290"/>
        <v/>
      </c>
      <c r="K3111" s="18" t="str">
        <f t="shared" si="291"/>
        <v/>
      </c>
      <c r="L3111" s="18" t="str">
        <f t="shared" si="292"/>
        <v/>
      </c>
      <c r="M3111" s="17" t="str">
        <f t="shared" si="293"/>
        <v>✔</v>
      </c>
    </row>
    <row r="3112" spans="1:13" ht="14.25" customHeight="1" x14ac:dyDescent="0.15">
      <c r="A3112" s="24" t="s">
        <v>2765</v>
      </c>
      <c r="B3112" s="24" t="s">
        <v>2714</v>
      </c>
      <c r="C3112" s="23" t="s">
        <v>2764</v>
      </c>
      <c r="D3112" s="22"/>
      <c r="E3112" s="91">
        <v>5400</v>
      </c>
      <c r="F3112" s="21">
        <v>20</v>
      </c>
      <c r="G3112" s="20"/>
      <c r="H3112" s="14" t="str">
        <f t="shared" si="288"/>
        <v/>
      </c>
      <c r="I3112" s="19">
        <f t="shared" si="289"/>
        <v>108000</v>
      </c>
      <c r="J3112" s="14" t="str">
        <f t="shared" si="290"/>
        <v/>
      </c>
      <c r="K3112" s="18" t="str">
        <f t="shared" si="291"/>
        <v/>
      </c>
      <c r="L3112" s="18" t="str">
        <f t="shared" si="292"/>
        <v/>
      </c>
      <c r="M3112" s="17" t="str">
        <f t="shared" si="293"/>
        <v>✔</v>
      </c>
    </row>
    <row r="3113" spans="1:13" ht="14.25" customHeight="1" x14ac:dyDescent="0.15">
      <c r="A3113" s="24" t="s">
        <v>2763</v>
      </c>
      <c r="B3113" s="24" t="s">
        <v>2714</v>
      </c>
      <c r="C3113" s="23" t="s">
        <v>2762</v>
      </c>
      <c r="D3113" s="22"/>
      <c r="E3113" s="91">
        <v>1080</v>
      </c>
      <c r="F3113" s="21">
        <v>1126</v>
      </c>
      <c r="G3113" s="20"/>
      <c r="H3113" s="14" t="str">
        <f t="shared" si="288"/>
        <v/>
      </c>
      <c r="I3113" s="19">
        <f t="shared" si="289"/>
        <v>1216080</v>
      </c>
      <c r="J3113" s="14" t="str">
        <f t="shared" si="290"/>
        <v/>
      </c>
      <c r="K3113" s="18" t="str">
        <f t="shared" si="291"/>
        <v/>
      </c>
      <c r="L3113" s="18" t="str">
        <f t="shared" si="292"/>
        <v/>
      </c>
      <c r="M3113" s="17" t="str">
        <f t="shared" si="293"/>
        <v>✔</v>
      </c>
    </row>
    <row r="3114" spans="1:13" ht="14.25" customHeight="1" x14ac:dyDescent="0.15">
      <c r="A3114" s="24" t="s">
        <v>2761</v>
      </c>
      <c r="B3114" s="24" t="s">
        <v>2714</v>
      </c>
      <c r="C3114" s="23" t="s">
        <v>2760</v>
      </c>
      <c r="D3114" s="22"/>
      <c r="E3114" s="91">
        <v>1080</v>
      </c>
      <c r="F3114" s="21">
        <v>89</v>
      </c>
      <c r="G3114" s="20"/>
      <c r="H3114" s="14" t="str">
        <f t="shared" si="288"/>
        <v/>
      </c>
      <c r="I3114" s="19">
        <f t="shared" si="289"/>
        <v>96120</v>
      </c>
      <c r="J3114" s="14" t="str">
        <f t="shared" si="290"/>
        <v/>
      </c>
      <c r="K3114" s="18" t="str">
        <f t="shared" si="291"/>
        <v/>
      </c>
      <c r="L3114" s="18" t="str">
        <f t="shared" si="292"/>
        <v/>
      </c>
      <c r="M3114" s="17" t="str">
        <f t="shared" si="293"/>
        <v>✔</v>
      </c>
    </row>
    <row r="3115" spans="1:13" ht="14.25" customHeight="1" x14ac:dyDescent="0.15">
      <c r="A3115" s="24" t="s">
        <v>2759</v>
      </c>
      <c r="B3115" s="24" t="s">
        <v>2714</v>
      </c>
      <c r="C3115" s="23" t="s">
        <v>2758</v>
      </c>
      <c r="D3115" s="22"/>
      <c r="E3115" s="91">
        <v>3250</v>
      </c>
      <c r="F3115" s="21">
        <v>713</v>
      </c>
      <c r="G3115" s="20"/>
      <c r="H3115" s="14" t="str">
        <f t="shared" si="288"/>
        <v/>
      </c>
      <c r="I3115" s="19">
        <f t="shared" si="289"/>
        <v>2317250</v>
      </c>
      <c r="J3115" s="14" t="str">
        <f t="shared" si="290"/>
        <v/>
      </c>
      <c r="K3115" s="18" t="str">
        <f t="shared" si="291"/>
        <v/>
      </c>
      <c r="L3115" s="18" t="str">
        <f t="shared" si="292"/>
        <v/>
      </c>
      <c r="M3115" s="17" t="str">
        <f t="shared" si="293"/>
        <v>✔</v>
      </c>
    </row>
    <row r="3116" spans="1:13" ht="14.25" customHeight="1" x14ac:dyDescent="0.15">
      <c r="A3116" s="24" t="s">
        <v>2757</v>
      </c>
      <c r="B3116" s="24" t="s">
        <v>2714</v>
      </c>
      <c r="C3116" s="23" t="s">
        <v>2756</v>
      </c>
      <c r="D3116" s="22"/>
      <c r="E3116" s="91">
        <v>630</v>
      </c>
      <c r="F3116" s="21">
        <v>12</v>
      </c>
      <c r="G3116" s="20"/>
      <c r="H3116" s="14" t="str">
        <f t="shared" si="288"/>
        <v/>
      </c>
      <c r="I3116" s="19">
        <f t="shared" si="289"/>
        <v>7560</v>
      </c>
      <c r="J3116" s="14" t="str">
        <f t="shared" si="290"/>
        <v/>
      </c>
      <c r="K3116" s="18" t="str">
        <f t="shared" si="291"/>
        <v/>
      </c>
      <c r="L3116" s="18" t="str">
        <f t="shared" si="292"/>
        <v/>
      </c>
      <c r="M3116" s="17" t="str">
        <f t="shared" si="293"/>
        <v>✔</v>
      </c>
    </row>
    <row r="3117" spans="1:13" ht="14.25" customHeight="1" x14ac:dyDescent="0.15">
      <c r="A3117" s="24" t="s">
        <v>2755</v>
      </c>
      <c r="B3117" s="24" t="s">
        <v>2714</v>
      </c>
      <c r="C3117" s="23" t="s">
        <v>2754</v>
      </c>
      <c r="D3117" s="22"/>
      <c r="E3117" s="91">
        <v>780</v>
      </c>
      <c r="F3117" s="21">
        <v>17</v>
      </c>
      <c r="G3117" s="20"/>
      <c r="H3117" s="14" t="str">
        <f t="shared" si="288"/>
        <v/>
      </c>
      <c r="I3117" s="19">
        <f t="shared" si="289"/>
        <v>13260</v>
      </c>
      <c r="J3117" s="14" t="str">
        <f t="shared" si="290"/>
        <v/>
      </c>
      <c r="K3117" s="18" t="str">
        <f t="shared" si="291"/>
        <v/>
      </c>
      <c r="L3117" s="18" t="str">
        <f t="shared" si="292"/>
        <v/>
      </c>
      <c r="M3117" s="17" t="str">
        <f t="shared" si="293"/>
        <v>✔</v>
      </c>
    </row>
    <row r="3118" spans="1:13" ht="14.25" customHeight="1" x14ac:dyDescent="0.15">
      <c r="A3118" s="24" t="s">
        <v>2753</v>
      </c>
      <c r="B3118" s="24" t="s">
        <v>2714</v>
      </c>
      <c r="C3118" s="23" t="s">
        <v>2752</v>
      </c>
      <c r="D3118" s="22"/>
      <c r="E3118" s="91">
        <v>5266</v>
      </c>
      <c r="F3118" s="21">
        <v>176</v>
      </c>
      <c r="G3118" s="20"/>
      <c r="H3118" s="14" t="str">
        <f t="shared" si="288"/>
        <v/>
      </c>
      <c r="I3118" s="19">
        <f t="shared" si="289"/>
        <v>926816</v>
      </c>
      <c r="J3118" s="14" t="str">
        <f t="shared" si="290"/>
        <v/>
      </c>
      <c r="K3118" s="18" t="str">
        <f t="shared" si="291"/>
        <v/>
      </c>
      <c r="L3118" s="18" t="str">
        <f t="shared" si="292"/>
        <v/>
      </c>
      <c r="M3118" s="17" t="str">
        <f t="shared" si="293"/>
        <v>✔</v>
      </c>
    </row>
    <row r="3119" spans="1:13" ht="14.25" customHeight="1" x14ac:dyDescent="0.15">
      <c r="A3119" s="24" t="s">
        <v>2751</v>
      </c>
      <c r="B3119" s="24" t="s">
        <v>2714</v>
      </c>
      <c r="C3119" s="23" t="s">
        <v>2750</v>
      </c>
      <c r="D3119" s="22"/>
      <c r="E3119" s="91">
        <v>5622</v>
      </c>
      <c r="F3119" s="21">
        <v>72</v>
      </c>
      <c r="G3119" s="20"/>
      <c r="H3119" s="14" t="str">
        <f t="shared" si="288"/>
        <v/>
      </c>
      <c r="I3119" s="19">
        <f t="shared" si="289"/>
        <v>404784</v>
      </c>
      <c r="J3119" s="14" t="str">
        <f t="shared" si="290"/>
        <v/>
      </c>
      <c r="K3119" s="18" t="str">
        <f t="shared" si="291"/>
        <v/>
      </c>
      <c r="L3119" s="18" t="str">
        <f t="shared" si="292"/>
        <v/>
      </c>
      <c r="M3119" s="17" t="str">
        <f t="shared" si="293"/>
        <v>✔</v>
      </c>
    </row>
    <row r="3120" spans="1:13" ht="14.25" customHeight="1" x14ac:dyDescent="0.15">
      <c r="A3120" s="24" t="s">
        <v>2749</v>
      </c>
      <c r="B3120" s="24" t="s">
        <v>2714</v>
      </c>
      <c r="C3120" s="23" t="s">
        <v>2748</v>
      </c>
      <c r="D3120" s="22"/>
      <c r="E3120" s="91">
        <v>630</v>
      </c>
      <c r="F3120" s="21">
        <v>3</v>
      </c>
      <c r="G3120" s="20"/>
      <c r="H3120" s="14" t="str">
        <f t="shared" si="288"/>
        <v/>
      </c>
      <c r="I3120" s="19">
        <f t="shared" si="289"/>
        <v>1890</v>
      </c>
      <c r="J3120" s="14" t="str">
        <f t="shared" si="290"/>
        <v/>
      </c>
      <c r="K3120" s="18" t="str">
        <f t="shared" si="291"/>
        <v/>
      </c>
      <c r="L3120" s="18" t="str">
        <f t="shared" si="292"/>
        <v/>
      </c>
      <c r="M3120" s="17" t="str">
        <f t="shared" si="293"/>
        <v>✔</v>
      </c>
    </row>
    <row r="3121" spans="1:13" ht="14.25" customHeight="1" x14ac:dyDescent="0.15">
      <c r="A3121" s="24" t="s">
        <v>2747</v>
      </c>
      <c r="B3121" s="24" t="s">
        <v>2714</v>
      </c>
      <c r="C3121" s="23" t="s">
        <v>2746</v>
      </c>
      <c r="D3121" s="22"/>
      <c r="E3121" s="91">
        <v>16939</v>
      </c>
      <c r="F3121" s="21">
        <v>10</v>
      </c>
      <c r="G3121" s="20"/>
      <c r="H3121" s="14" t="str">
        <f t="shared" si="288"/>
        <v/>
      </c>
      <c r="I3121" s="19">
        <f t="shared" si="289"/>
        <v>169390</v>
      </c>
      <c r="J3121" s="14" t="str">
        <f t="shared" si="290"/>
        <v/>
      </c>
      <c r="K3121" s="18" t="str">
        <f t="shared" si="291"/>
        <v/>
      </c>
      <c r="L3121" s="18" t="str">
        <f t="shared" si="292"/>
        <v/>
      </c>
      <c r="M3121" s="17" t="str">
        <f t="shared" si="293"/>
        <v>✔</v>
      </c>
    </row>
    <row r="3122" spans="1:13" ht="14.25" customHeight="1" x14ac:dyDescent="0.15">
      <c r="A3122" s="24" t="s">
        <v>2745</v>
      </c>
      <c r="B3122" s="24" t="s">
        <v>2714</v>
      </c>
      <c r="C3122" s="23" t="s">
        <v>2744</v>
      </c>
      <c r="D3122" s="22"/>
      <c r="E3122" s="91">
        <v>27641</v>
      </c>
      <c r="F3122" s="21">
        <v>20</v>
      </c>
      <c r="G3122" s="20"/>
      <c r="H3122" s="14" t="str">
        <f t="shared" si="288"/>
        <v/>
      </c>
      <c r="I3122" s="19">
        <f t="shared" si="289"/>
        <v>552820</v>
      </c>
      <c r="J3122" s="14" t="str">
        <f t="shared" si="290"/>
        <v/>
      </c>
      <c r="K3122" s="18" t="str">
        <f t="shared" si="291"/>
        <v/>
      </c>
      <c r="L3122" s="18" t="str">
        <f t="shared" si="292"/>
        <v/>
      </c>
      <c r="M3122" s="17" t="str">
        <f t="shared" si="293"/>
        <v>✔</v>
      </c>
    </row>
    <row r="3123" spans="1:13" ht="14.25" customHeight="1" x14ac:dyDescent="0.15">
      <c r="A3123" s="24" t="s">
        <v>2743</v>
      </c>
      <c r="B3123" s="24" t="s">
        <v>2714</v>
      </c>
      <c r="C3123" s="23" t="s">
        <v>2742</v>
      </c>
      <c r="D3123" s="22"/>
      <c r="E3123" s="91">
        <v>36297</v>
      </c>
      <c r="F3123" s="21">
        <v>51</v>
      </c>
      <c r="G3123" s="20"/>
      <c r="H3123" s="14" t="str">
        <f t="shared" si="288"/>
        <v/>
      </c>
      <c r="I3123" s="19">
        <f t="shared" si="289"/>
        <v>1851147</v>
      </c>
      <c r="J3123" s="14" t="str">
        <f t="shared" si="290"/>
        <v/>
      </c>
      <c r="K3123" s="18" t="str">
        <f t="shared" si="291"/>
        <v/>
      </c>
      <c r="L3123" s="18" t="str">
        <f t="shared" si="292"/>
        <v/>
      </c>
      <c r="M3123" s="17" t="str">
        <f t="shared" si="293"/>
        <v>✔</v>
      </c>
    </row>
    <row r="3124" spans="1:13" ht="14.25" customHeight="1" x14ac:dyDescent="0.15">
      <c r="A3124" s="24" t="s">
        <v>2741</v>
      </c>
      <c r="B3124" s="24" t="s">
        <v>2714</v>
      </c>
      <c r="C3124" s="23" t="s">
        <v>2740</v>
      </c>
      <c r="D3124" s="22"/>
      <c r="E3124" s="91">
        <v>44031</v>
      </c>
      <c r="F3124" s="21">
        <v>166</v>
      </c>
      <c r="G3124" s="20"/>
      <c r="H3124" s="14" t="str">
        <f t="shared" si="288"/>
        <v/>
      </c>
      <c r="I3124" s="19">
        <f t="shared" si="289"/>
        <v>7309146</v>
      </c>
      <c r="J3124" s="14" t="str">
        <f t="shared" si="290"/>
        <v/>
      </c>
      <c r="K3124" s="18" t="str">
        <f t="shared" si="291"/>
        <v/>
      </c>
      <c r="L3124" s="18" t="str">
        <f t="shared" si="292"/>
        <v/>
      </c>
      <c r="M3124" s="17" t="str">
        <f t="shared" si="293"/>
        <v>✔</v>
      </c>
    </row>
    <row r="3125" spans="1:13" ht="14.25" customHeight="1" x14ac:dyDescent="0.15">
      <c r="A3125" s="24" t="s">
        <v>2739</v>
      </c>
      <c r="B3125" s="24" t="s">
        <v>2714</v>
      </c>
      <c r="C3125" s="23" t="s">
        <v>2738</v>
      </c>
      <c r="D3125" s="22"/>
      <c r="E3125" s="91">
        <v>56520</v>
      </c>
      <c r="F3125" s="21">
        <v>279</v>
      </c>
      <c r="G3125" s="20"/>
      <c r="H3125" s="14" t="str">
        <f t="shared" si="288"/>
        <v/>
      </c>
      <c r="I3125" s="19">
        <f t="shared" si="289"/>
        <v>15769080</v>
      </c>
      <c r="J3125" s="14" t="str">
        <f t="shared" si="290"/>
        <v/>
      </c>
      <c r="K3125" s="18" t="str">
        <f t="shared" si="291"/>
        <v/>
      </c>
      <c r="L3125" s="18" t="str">
        <f t="shared" si="292"/>
        <v/>
      </c>
      <c r="M3125" s="17" t="str">
        <f t="shared" si="293"/>
        <v>✔</v>
      </c>
    </row>
    <row r="3126" spans="1:13" ht="14.25" customHeight="1" x14ac:dyDescent="0.15">
      <c r="A3126" s="24" t="s">
        <v>2737</v>
      </c>
      <c r="B3126" s="24" t="s">
        <v>2714</v>
      </c>
      <c r="C3126" s="23" t="s">
        <v>2736</v>
      </c>
      <c r="D3126" s="22"/>
      <c r="E3126" s="91">
        <v>1300</v>
      </c>
      <c r="F3126" s="21">
        <v>308</v>
      </c>
      <c r="G3126" s="20"/>
      <c r="H3126" s="14" t="str">
        <f t="shared" si="288"/>
        <v/>
      </c>
      <c r="I3126" s="19">
        <f t="shared" si="289"/>
        <v>400400</v>
      </c>
      <c r="J3126" s="14" t="str">
        <f t="shared" si="290"/>
        <v/>
      </c>
      <c r="K3126" s="18" t="str">
        <f t="shared" si="291"/>
        <v/>
      </c>
      <c r="L3126" s="18" t="str">
        <f t="shared" si="292"/>
        <v/>
      </c>
      <c r="M3126" s="17" t="str">
        <f t="shared" si="293"/>
        <v>✔</v>
      </c>
    </row>
    <row r="3127" spans="1:13" ht="14.25" customHeight="1" x14ac:dyDescent="0.15">
      <c r="A3127" s="24" t="s">
        <v>2735</v>
      </c>
      <c r="B3127" s="24" t="s">
        <v>2714</v>
      </c>
      <c r="C3127" s="23" t="s">
        <v>2734</v>
      </c>
      <c r="D3127" s="22"/>
      <c r="E3127" s="91">
        <v>34365</v>
      </c>
      <c r="F3127" s="21">
        <v>8</v>
      </c>
      <c r="G3127" s="20"/>
      <c r="H3127" s="14" t="str">
        <f t="shared" si="288"/>
        <v/>
      </c>
      <c r="I3127" s="19">
        <f t="shared" si="289"/>
        <v>274920</v>
      </c>
      <c r="J3127" s="14" t="str">
        <f t="shared" si="290"/>
        <v/>
      </c>
      <c r="K3127" s="18" t="str">
        <f t="shared" si="291"/>
        <v/>
      </c>
      <c r="L3127" s="18" t="str">
        <f t="shared" si="292"/>
        <v/>
      </c>
      <c r="M3127" s="17" t="str">
        <f t="shared" si="293"/>
        <v>✔</v>
      </c>
    </row>
    <row r="3128" spans="1:13" ht="14.25" customHeight="1" x14ac:dyDescent="0.15">
      <c r="A3128" s="24" t="s">
        <v>2733</v>
      </c>
      <c r="B3128" s="24" t="s">
        <v>2714</v>
      </c>
      <c r="C3128" s="23" t="s">
        <v>2732</v>
      </c>
      <c r="D3128" s="22"/>
      <c r="E3128" s="91">
        <v>193331</v>
      </c>
      <c r="F3128" s="21">
        <v>58</v>
      </c>
      <c r="G3128" s="20"/>
      <c r="H3128" s="14" t="str">
        <f t="shared" si="288"/>
        <v/>
      </c>
      <c r="I3128" s="19">
        <f t="shared" si="289"/>
        <v>11213198</v>
      </c>
      <c r="J3128" s="14" t="str">
        <f t="shared" si="290"/>
        <v/>
      </c>
      <c r="K3128" s="18" t="str">
        <f t="shared" si="291"/>
        <v/>
      </c>
      <c r="L3128" s="18" t="str">
        <f t="shared" si="292"/>
        <v/>
      </c>
      <c r="M3128" s="17" t="str">
        <f t="shared" si="293"/>
        <v>✔</v>
      </c>
    </row>
    <row r="3129" spans="1:13" ht="14.25" customHeight="1" x14ac:dyDescent="0.15">
      <c r="A3129" s="24" t="s">
        <v>2731</v>
      </c>
      <c r="B3129" s="24" t="s">
        <v>2714</v>
      </c>
      <c r="C3129" s="23" t="s">
        <v>2730</v>
      </c>
      <c r="D3129" s="22"/>
      <c r="E3129" s="91">
        <v>15239</v>
      </c>
      <c r="F3129" s="21">
        <v>1517</v>
      </c>
      <c r="G3129" s="20"/>
      <c r="H3129" s="14" t="str">
        <f t="shared" si="288"/>
        <v/>
      </c>
      <c r="I3129" s="19">
        <f t="shared" si="289"/>
        <v>23117563</v>
      </c>
      <c r="J3129" s="14" t="str">
        <f t="shared" si="290"/>
        <v/>
      </c>
      <c r="K3129" s="18" t="str">
        <f t="shared" si="291"/>
        <v/>
      </c>
      <c r="L3129" s="18" t="str">
        <f t="shared" si="292"/>
        <v/>
      </c>
      <c r="M3129" s="17" t="str">
        <f t="shared" si="293"/>
        <v>✔</v>
      </c>
    </row>
    <row r="3130" spans="1:13" ht="14.25" customHeight="1" x14ac:dyDescent="0.15">
      <c r="A3130" s="24" t="s">
        <v>2729</v>
      </c>
      <c r="B3130" s="24" t="s">
        <v>2714</v>
      </c>
      <c r="C3130" s="23" t="s">
        <v>2728</v>
      </c>
      <c r="D3130" s="22"/>
      <c r="E3130" s="91">
        <v>25865</v>
      </c>
      <c r="F3130" s="21">
        <v>27</v>
      </c>
      <c r="G3130" s="20"/>
      <c r="H3130" s="14" t="str">
        <f t="shared" si="288"/>
        <v/>
      </c>
      <c r="I3130" s="19">
        <f t="shared" si="289"/>
        <v>698355</v>
      </c>
      <c r="J3130" s="14" t="str">
        <f t="shared" si="290"/>
        <v/>
      </c>
      <c r="K3130" s="18" t="str">
        <f t="shared" si="291"/>
        <v/>
      </c>
      <c r="L3130" s="18" t="str">
        <f t="shared" si="292"/>
        <v/>
      </c>
      <c r="M3130" s="17" t="str">
        <f t="shared" si="293"/>
        <v>✔</v>
      </c>
    </row>
    <row r="3131" spans="1:13" ht="14.25" customHeight="1" x14ac:dyDescent="0.15">
      <c r="A3131" s="24" t="s">
        <v>2727</v>
      </c>
      <c r="B3131" s="24" t="s">
        <v>2714</v>
      </c>
      <c r="C3131" s="23" t="s">
        <v>2726</v>
      </c>
      <c r="D3131" s="22"/>
      <c r="E3131" s="91">
        <v>430</v>
      </c>
      <c r="F3131" s="21">
        <v>8</v>
      </c>
      <c r="G3131" s="20"/>
      <c r="H3131" s="14" t="str">
        <f t="shared" si="288"/>
        <v/>
      </c>
      <c r="I3131" s="19">
        <f t="shared" si="289"/>
        <v>3440</v>
      </c>
      <c r="J3131" s="14" t="str">
        <f t="shared" si="290"/>
        <v/>
      </c>
      <c r="K3131" s="18" t="str">
        <f t="shared" si="291"/>
        <v/>
      </c>
      <c r="L3131" s="18" t="str">
        <f t="shared" si="292"/>
        <v/>
      </c>
      <c r="M3131" s="17" t="str">
        <f t="shared" si="293"/>
        <v>✔</v>
      </c>
    </row>
    <row r="3132" spans="1:13" ht="14.25" customHeight="1" x14ac:dyDescent="0.15">
      <c r="A3132" s="24" t="s">
        <v>2725</v>
      </c>
      <c r="B3132" s="24" t="s">
        <v>2714</v>
      </c>
      <c r="C3132" s="23" t="s">
        <v>2724</v>
      </c>
      <c r="D3132" s="22"/>
      <c r="E3132" s="91">
        <v>15449</v>
      </c>
      <c r="F3132" s="21">
        <v>284</v>
      </c>
      <c r="G3132" s="20"/>
      <c r="H3132" s="14" t="str">
        <f t="shared" si="288"/>
        <v/>
      </c>
      <c r="I3132" s="19">
        <f t="shared" si="289"/>
        <v>4387516</v>
      </c>
      <c r="J3132" s="14" t="str">
        <f t="shared" si="290"/>
        <v/>
      </c>
      <c r="K3132" s="18" t="str">
        <f t="shared" si="291"/>
        <v/>
      </c>
      <c r="L3132" s="18" t="str">
        <f t="shared" si="292"/>
        <v/>
      </c>
      <c r="M3132" s="17" t="str">
        <f t="shared" si="293"/>
        <v>✔</v>
      </c>
    </row>
    <row r="3133" spans="1:13" ht="14.25" customHeight="1" x14ac:dyDescent="0.15">
      <c r="A3133" s="24" t="s">
        <v>2723</v>
      </c>
      <c r="B3133" s="24" t="s">
        <v>2714</v>
      </c>
      <c r="C3133" s="23" t="s">
        <v>2722</v>
      </c>
      <c r="D3133" s="22"/>
      <c r="E3133" s="91">
        <v>28945</v>
      </c>
      <c r="F3133" s="21">
        <v>108</v>
      </c>
      <c r="G3133" s="20"/>
      <c r="H3133" s="14" t="str">
        <f t="shared" si="288"/>
        <v/>
      </c>
      <c r="I3133" s="19">
        <f t="shared" si="289"/>
        <v>3126060</v>
      </c>
      <c r="J3133" s="14" t="str">
        <f t="shared" si="290"/>
        <v/>
      </c>
      <c r="K3133" s="18" t="str">
        <f t="shared" si="291"/>
        <v/>
      </c>
      <c r="L3133" s="18" t="str">
        <f t="shared" si="292"/>
        <v/>
      </c>
      <c r="M3133" s="17" t="str">
        <f t="shared" si="293"/>
        <v>✔</v>
      </c>
    </row>
    <row r="3134" spans="1:13" ht="14.25" customHeight="1" x14ac:dyDescent="0.15">
      <c r="A3134" s="24" t="s">
        <v>2721</v>
      </c>
      <c r="B3134" s="24" t="s">
        <v>2714</v>
      </c>
      <c r="C3134" s="23" t="s">
        <v>2720</v>
      </c>
      <c r="D3134" s="22"/>
      <c r="E3134" s="91">
        <v>2236.5</v>
      </c>
      <c r="F3134" s="21">
        <v>3</v>
      </c>
      <c r="G3134" s="20"/>
      <c r="H3134" s="14" t="str">
        <f t="shared" si="288"/>
        <v/>
      </c>
      <c r="I3134" s="19">
        <f t="shared" si="289"/>
        <v>6709.5</v>
      </c>
      <c r="J3134" s="14" t="str">
        <f t="shared" si="290"/>
        <v/>
      </c>
      <c r="K3134" s="18" t="str">
        <f t="shared" si="291"/>
        <v/>
      </c>
      <c r="L3134" s="18" t="str">
        <f t="shared" si="292"/>
        <v/>
      </c>
      <c r="M3134" s="17" t="str">
        <f t="shared" si="293"/>
        <v>✔</v>
      </c>
    </row>
    <row r="3135" spans="1:13" ht="14.25" customHeight="1" x14ac:dyDescent="0.15">
      <c r="A3135" s="24" t="s">
        <v>2719</v>
      </c>
      <c r="B3135" s="24" t="s">
        <v>2714</v>
      </c>
      <c r="C3135" s="23" t="s">
        <v>2718</v>
      </c>
      <c r="D3135" s="22"/>
      <c r="E3135" s="91">
        <v>1154.2</v>
      </c>
      <c r="F3135" s="21">
        <v>8</v>
      </c>
      <c r="G3135" s="20"/>
      <c r="H3135" s="14" t="str">
        <f t="shared" si="288"/>
        <v/>
      </c>
      <c r="I3135" s="19">
        <f t="shared" si="289"/>
        <v>9233.6</v>
      </c>
      <c r="J3135" s="14" t="str">
        <f t="shared" si="290"/>
        <v/>
      </c>
      <c r="K3135" s="18" t="str">
        <f t="shared" si="291"/>
        <v/>
      </c>
      <c r="L3135" s="18" t="str">
        <f t="shared" si="292"/>
        <v/>
      </c>
      <c r="M3135" s="17" t="str">
        <f t="shared" si="293"/>
        <v>✔</v>
      </c>
    </row>
    <row r="3136" spans="1:13" ht="14.25" customHeight="1" x14ac:dyDescent="0.15">
      <c r="A3136" s="24" t="s">
        <v>2717</v>
      </c>
      <c r="B3136" s="24" t="s">
        <v>2714</v>
      </c>
      <c r="C3136" s="23" t="s">
        <v>2716</v>
      </c>
      <c r="D3136" s="22"/>
      <c r="E3136" s="91">
        <v>2485</v>
      </c>
      <c r="F3136" s="21">
        <v>3</v>
      </c>
      <c r="G3136" s="20"/>
      <c r="H3136" s="14" t="str">
        <f t="shared" si="288"/>
        <v/>
      </c>
      <c r="I3136" s="19">
        <f t="shared" si="289"/>
        <v>7455</v>
      </c>
      <c r="J3136" s="14" t="str">
        <f t="shared" si="290"/>
        <v/>
      </c>
      <c r="K3136" s="18" t="str">
        <f t="shared" si="291"/>
        <v/>
      </c>
      <c r="L3136" s="18" t="str">
        <f t="shared" si="292"/>
        <v/>
      </c>
      <c r="M3136" s="17" t="str">
        <f t="shared" si="293"/>
        <v>✔</v>
      </c>
    </row>
    <row r="3137" spans="1:13" ht="14.25" customHeight="1" x14ac:dyDescent="0.15">
      <c r="A3137" s="24" t="s">
        <v>2715</v>
      </c>
      <c r="B3137" s="24" t="s">
        <v>2714</v>
      </c>
      <c r="C3137" s="23" t="s">
        <v>2713</v>
      </c>
      <c r="D3137" s="22"/>
      <c r="E3137" s="91">
        <v>17800</v>
      </c>
      <c r="F3137" s="21">
        <v>15</v>
      </c>
      <c r="G3137" s="20"/>
      <c r="H3137" s="14" t="str">
        <f t="shared" si="288"/>
        <v/>
      </c>
      <c r="I3137" s="19">
        <f t="shared" si="289"/>
        <v>267000</v>
      </c>
      <c r="J3137" s="14" t="str">
        <f t="shared" si="290"/>
        <v/>
      </c>
      <c r="K3137" s="18" t="str">
        <f t="shared" si="291"/>
        <v/>
      </c>
      <c r="L3137" s="18" t="str">
        <f t="shared" si="292"/>
        <v/>
      </c>
      <c r="M3137" s="17" t="str">
        <f t="shared" si="293"/>
        <v>✔</v>
      </c>
    </row>
    <row r="3138" spans="1:13" ht="14.25" customHeight="1" x14ac:dyDescent="0.15">
      <c r="A3138" s="24" t="s">
        <v>2712</v>
      </c>
      <c r="B3138" s="24" t="s">
        <v>2687</v>
      </c>
      <c r="C3138" s="23" t="s">
        <v>2711</v>
      </c>
      <c r="D3138" s="22" t="s">
        <v>17</v>
      </c>
      <c r="E3138" s="91">
        <v>5110</v>
      </c>
      <c r="F3138" s="21">
        <v>3968</v>
      </c>
      <c r="G3138" s="20"/>
      <c r="H3138" s="14" t="str">
        <f t="shared" si="288"/>
        <v/>
      </c>
      <c r="I3138" s="19">
        <f t="shared" si="289"/>
        <v>20276480</v>
      </c>
      <c r="J3138" s="14" t="str">
        <f t="shared" si="290"/>
        <v/>
      </c>
      <c r="K3138" s="18" t="str">
        <f t="shared" si="291"/>
        <v/>
      </c>
      <c r="L3138" s="18" t="str">
        <f t="shared" si="292"/>
        <v/>
      </c>
      <c r="M3138" s="17" t="str">
        <f t="shared" si="293"/>
        <v>✔</v>
      </c>
    </row>
    <row r="3139" spans="1:13" ht="14.25" customHeight="1" x14ac:dyDescent="0.15">
      <c r="A3139" s="24" t="s">
        <v>2710</v>
      </c>
      <c r="B3139" s="24" t="s">
        <v>2687</v>
      </c>
      <c r="C3139" s="23" t="s">
        <v>2709</v>
      </c>
      <c r="D3139" s="22" t="s">
        <v>17</v>
      </c>
      <c r="E3139" s="91">
        <v>8324</v>
      </c>
      <c r="F3139" s="21">
        <v>411</v>
      </c>
      <c r="G3139" s="20"/>
      <c r="H3139" s="14" t="str">
        <f t="shared" si="288"/>
        <v/>
      </c>
      <c r="I3139" s="19">
        <f t="shared" si="289"/>
        <v>3421164</v>
      </c>
      <c r="J3139" s="14" t="str">
        <f t="shared" si="290"/>
        <v/>
      </c>
      <c r="K3139" s="18" t="str">
        <f t="shared" si="291"/>
        <v/>
      </c>
      <c r="L3139" s="18" t="str">
        <f t="shared" si="292"/>
        <v/>
      </c>
      <c r="M3139" s="17" t="str">
        <f t="shared" si="293"/>
        <v>✔</v>
      </c>
    </row>
    <row r="3140" spans="1:13" ht="14.25" customHeight="1" x14ac:dyDescent="0.15">
      <c r="A3140" s="24" t="s">
        <v>2708</v>
      </c>
      <c r="B3140" s="24" t="s">
        <v>2687</v>
      </c>
      <c r="C3140" s="23" t="s">
        <v>2707</v>
      </c>
      <c r="D3140" s="22" t="s">
        <v>17</v>
      </c>
      <c r="E3140" s="91">
        <v>49944</v>
      </c>
      <c r="F3140" s="21">
        <v>63</v>
      </c>
      <c r="G3140" s="20"/>
      <c r="H3140" s="14" t="str">
        <f t="shared" si="288"/>
        <v/>
      </c>
      <c r="I3140" s="19">
        <f t="shared" si="289"/>
        <v>3146472</v>
      </c>
      <c r="J3140" s="14" t="str">
        <f t="shared" si="290"/>
        <v/>
      </c>
      <c r="K3140" s="18" t="str">
        <f t="shared" si="291"/>
        <v/>
      </c>
      <c r="L3140" s="18" t="str">
        <f t="shared" si="292"/>
        <v/>
      </c>
      <c r="M3140" s="17" t="str">
        <f t="shared" si="293"/>
        <v>✔</v>
      </c>
    </row>
    <row r="3141" spans="1:13" ht="14.25" customHeight="1" x14ac:dyDescent="0.15">
      <c r="A3141" s="24" t="s">
        <v>2706</v>
      </c>
      <c r="B3141" s="24" t="s">
        <v>2687</v>
      </c>
      <c r="C3141" s="23" t="s">
        <v>2705</v>
      </c>
      <c r="D3141" s="22" t="s">
        <v>17</v>
      </c>
      <c r="E3141" s="91">
        <v>4802</v>
      </c>
      <c r="F3141" s="21">
        <v>24</v>
      </c>
      <c r="G3141" s="20"/>
      <c r="H3141" s="14" t="str">
        <f t="shared" si="288"/>
        <v/>
      </c>
      <c r="I3141" s="19">
        <f t="shared" si="289"/>
        <v>115248</v>
      </c>
      <c r="J3141" s="14" t="str">
        <f t="shared" si="290"/>
        <v/>
      </c>
      <c r="K3141" s="18" t="str">
        <f t="shared" si="291"/>
        <v/>
      </c>
      <c r="L3141" s="18" t="str">
        <f t="shared" si="292"/>
        <v/>
      </c>
      <c r="M3141" s="17" t="str">
        <f t="shared" si="293"/>
        <v>✔</v>
      </c>
    </row>
    <row r="3142" spans="1:13" ht="14.25" customHeight="1" x14ac:dyDescent="0.15">
      <c r="A3142" s="24" t="s">
        <v>2704</v>
      </c>
      <c r="B3142" s="24" t="s">
        <v>2687</v>
      </c>
      <c r="C3142" s="23" t="s">
        <v>2703</v>
      </c>
      <c r="D3142" s="22" t="s">
        <v>17</v>
      </c>
      <c r="E3142" s="91">
        <v>66306</v>
      </c>
      <c r="F3142" s="21">
        <v>22</v>
      </c>
      <c r="G3142" s="20"/>
      <c r="H3142" s="14" t="str">
        <f t="shared" si="288"/>
        <v/>
      </c>
      <c r="I3142" s="19">
        <f t="shared" si="289"/>
        <v>1458732</v>
      </c>
      <c r="J3142" s="14" t="str">
        <f t="shared" si="290"/>
        <v/>
      </c>
      <c r="K3142" s="18" t="str">
        <f t="shared" si="291"/>
        <v/>
      </c>
      <c r="L3142" s="18" t="str">
        <f t="shared" si="292"/>
        <v/>
      </c>
      <c r="M3142" s="17" t="str">
        <f t="shared" si="293"/>
        <v>✔</v>
      </c>
    </row>
    <row r="3143" spans="1:13" ht="14.25" customHeight="1" x14ac:dyDescent="0.15">
      <c r="A3143" s="24" t="s">
        <v>2702</v>
      </c>
      <c r="B3143" s="24" t="s">
        <v>2687</v>
      </c>
      <c r="C3143" s="23" t="s">
        <v>2701</v>
      </c>
      <c r="D3143" s="22" t="s">
        <v>17</v>
      </c>
      <c r="E3143" s="91">
        <v>13485</v>
      </c>
      <c r="F3143" s="21">
        <v>173</v>
      </c>
      <c r="G3143" s="20"/>
      <c r="H3143" s="14" t="str">
        <f t="shared" si="288"/>
        <v/>
      </c>
      <c r="I3143" s="19">
        <f t="shared" si="289"/>
        <v>2332905</v>
      </c>
      <c r="J3143" s="14" t="str">
        <f t="shared" si="290"/>
        <v/>
      </c>
      <c r="K3143" s="18" t="str">
        <f t="shared" si="291"/>
        <v/>
      </c>
      <c r="L3143" s="18" t="str">
        <f t="shared" si="292"/>
        <v/>
      </c>
      <c r="M3143" s="17" t="str">
        <f t="shared" si="293"/>
        <v>✔</v>
      </c>
    </row>
    <row r="3144" spans="1:13" ht="14.25" customHeight="1" x14ac:dyDescent="0.15">
      <c r="A3144" s="24" t="s">
        <v>2700</v>
      </c>
      <c r="B3144" s="24" t="s">
        <v>2687</v>
      </c>
      <c r="C3144" s="23" t="s">
        <v>2699</v>
      </c>
      <c r="D3144" s="22" t="s">
        <v>17</v>
      </c>
      <c r="E3144" s="91">
        <v>26566</v>
      </c>
      <c r="F3144" s="21">
        <v>135</v>
      </c>
      <c r="G3144" s="20"/>
      <c r="H3144" s="14" t="str">
        <f t="shared" si="288"/>
        <v/>
      </c>
      <c r="I3144" s="19">
        <f t="shared" si="289"/>
        <v>3586410</v>
      </c>
      <c r="J3144" s="14" t="str">
        <f t="shared" si="290"/>
        <v/>
      </c>
      <c r="K3144" s="18" t="str">
        <f t="shared" si="291"/>
        <v/>
      </c>
      <c r="L3144" s="18" t="str">
        <f t="shared" si="292"/>
        <v/>
      </c>
      <c r="M3144" s="17" t="str">
        <f t="shared" si="293"/>
        <v>✔</v>
      </c>
    </row>
    <row r="3145" spans="1:13" ht="14.25" customHeight="1" x14ac:dyDescent="0.15">
      <c r="A3145" s="24" t="s">
        <v>2698</v>
      </c>
      <c r="B3145" s="24" t="s">
        <v>2687</v>
      </c>
      <c r="C3145" s="23" t="s">
        <v>2697</v>
      </c>
      <c r="D3145" s="22" t="s">
        <v>17</v>
      </c>
      <c r="E3145" s="91">
        <v>52410</v>
      </c>
      <c r="F3145" s="21">
        <v>975</v>
      </c>
      <c r="G3145" s="20"/>
      <c r="H3145" s="14" t="str">
        <f t="shared" si="288"/>
        <v/>
      </c>
      <c r="I3145" s="19">
        <f t="shared" si="289"/>
        <v>51099750</v>
      </c>
      <c r="J3145" s="14" t="str">
        <f t="shared" si="290"/>
        <v/>
      </c>
      <c r="K3145" s="18" t="str">
        <f t="shared" si="291"/>
        <v/>
      </c>
      <c r="L3145" s="18" t="str">
        <f t="shared" si="292"/>
        <v/>
      </c>
      <c r="M3145" s="17" t="str">
        <f t="shared" si="293"/>
        <v>✔</v>
      </c>
    </row>
    <row r="3146" spans="1:13" ht="14.25" customHeight="1" x14ac:dyDescent="0.15">
      <c r="A3146" s="24" t="s">
        <v>2696</v>
      </c>
      <c r="B3146" s="24" t="s">
        <v>2687</v>
      </c>
      <c r="C3146" s="23" t="s">
        <v>2695</v>
      </c>
      <c r="D3146" s="22" t="s">
        <v>17</v>
      </c>
      <c r="E3146" s="91">
        <v>12647.8</v>
      </c>
      <c r="F3146" s="21">
        <v>94</v>
      </c>
      <c r="G3146" s="20"/>
      <c r="H3146" s="14" t="str">
        <f t="shared" si="288"/>
        <v/>
      </c>
      <c r="I3146" s="19">
        <f t="shared" si="289"/>
        <v>1188893.2</v>
      </c>
      <c r="J3146" s="14" t="str">
        <f t="shared" si="290"/>
        <v/>
      </c>
      <c r="K3146" s="18" t="str">
        <f t="shared" si="291"/>
        <v/>
      </c>
      <c r="L3146" s="18" t="str">
        <f t="shared" si="292"/>
        <v/>
      </c>
      <c r="M3146" s="17" t="str">
        <f t="shared" si="293"/>
        <v>✔</v>
      </c>
    </row>
    <row r="3147" spans="1:13" ht="14.25" customHeight="1" x14ac:dyDescent="0.15">
      <c r="A3147" s="24" t="s">
        <v>2694</v>
      </c>
      <c r="B3147" s="24" t="s">
        <v>2687</v>
      </c>
      <c r="C3147" s="23" t="s">
        <v>2693</v>
      </c>
      <c r="D3147" s="22" t="s">
        <v>17</v>
      </c>
      <c r="E3147" s="91">
        <v>36514.9</v>
      </c>
      <c r="F3147" s="21">
        <v>154</v>
      </c>
      <c r="G3147" s="20"/>
      <c r="H3147" s="14" t="str">
        <f t="shared" si="288"/>
        <v/>
      </c>
      <c r="I3147" s="19">
        <f t="shared" si="289"/>
        <v>5623294.6000000006</v>
      </c>
      <c r="J3147" s="14" t="str">
        <f t="shared" si="290"/>
        <v/>
      </c>
      <c r="K3147" s="18" t="str">
        <f t="shared" si="291"/>
        <v/>
      </c>
      <c r="L3147" s="18" t="str">
        <f t="shared" si="292"/>
        <v/>
      </c>
      <c r="M3147" s="17" t="str">
        <f t="shared" si="293"/>
        <v>✔</v>
      </c>
    </row>
    <row r="3148" spans="1:13" ht="14.25" customHeight="1" x14ac:dyDescent="0.15">
      <c r="A3148" s="24" t="s">
        <v>2692</v>
      </c>
      <c r="B3148" s="24" t="s">
        <v>2687</v>
      </c>
      <c r="C3148" s="23" t="s">
        <v>2691</v>
      </c>
      <c r="D3148" s="22" t="s">
        <v>17</v>
      </c>
      <c r="E3148" s="91">
        <v>63428.9</v>
      </c>
      <c r="F3148" s="21">
        <v>111</v>
      </c>
      <c r="G3148" s="20"/>
      <c r="H3148" s="14" t="str">
        <f t="shared" ref="H3148:H3211" si="294">IFERROR(ROUNDDOWN(IF(G3148="","",G3148*1.1),0),"")</f>
        <v/>
      </c>
      <c r="I3148" s="19">
        <f t="shared" ref="I3148:I3211" si="295">IF(F3148="","",F3148*E3148)</f>
        <v>7040607.9000000004</v>
      </c>
      <c r="J3148" s="14" t="str">
        <f t="shared" ref="J3148:J3211" si="296">IF(G3148="","",H3148*F3148)</f>
        <v/>
      </c>
      <c r="K3148" s="18" t="str">
        <f t="shared" ref="K3148:K3211" si="297">IF(G3148="","",1-J3148/I3148/1.1)</f>
        <v/>
      </c>
      <c r="L3148" s="18" t="str">
        <f t="shared" ref="L3148:L3211" si="298">IF(G3148="","",1-J3148/I3148)</f>
        <v/>
      </c>
      <c r="M3148" s="17" t="str">
        <f t="shared" ref="M3148:M3211" si="299">IF(G3148="","✔","")</f>
        <v>✔</v>
      </c>
    </row>
    <row r="3149" spans="1:13" ht="14.25" customHeight="1" x14ac:dyDescent="0.15">
      <c r="A3149" s="24" t="s">
        <v>2690</v>
      </c>
      <c r="B3149" s="24" t="s">
        <v>2687</v>
      </c>
      <c r="C3149" s="23" t="s">
        <v>2689</v>
      </c>
      <c r="D3149" s="22" t="s">
        <v>17</v>
      </c>
      <c r="E3149" s="91">
        <v>50429.7</v>
      </c>
      <c r="F3149" s="21">
        <v>233</v>
      </c>
      <c r="G3149" s="20"/>
      <c r="H3149" s="14" t="str">
        <f t="shared" si="294"/>
        <v/>
      </c>
      <c r="I3149" s="19">
        <f t="shared" si="295"/>
        <v>11750120.1</v>
      </c>
      <c r="J3149" s="14" t="str">
        <f t="shared" si="296"/>
        <v/>
      </c>
      <c r="K3149" s="18" t="str">
        <f t="shared" si="297"/>
        <v/>
      </c>
      <c r="L3149" s="18" t="str">
        <f t="shared" si="298"/>
        <v/>
      </c>
      <c r="M3149" s="17" t="str">
        <f t="shared" si="299"/>
        <v>✔</v>
      </c>
    </row>
    <row r="3150" spans="1:13" ht="14.25" customHeight="1" x14ac:dyDescent="0.15">
      <c r="A3150" s="24" t="s">
        <v>2688</v>
      </c>
      <c r="B3150" s="24" t="s">
        <v>2687</v>
      </c>
      <c r="C3150" s="23" t="s">
        <v>2686</v>
      </c>
      <c r="D3150" s="22" t="s">
        <v>17</v>
      </c>
      <c r="E3150" s="91">
        <v>29456.5</v>
      </c>
      <c r="F3150" s="21">
        <v>315</v>
      </c>
      <c r="G3150" s="20"/>
      <c r="H3150" s="14" t="str">
        <f t="shared" si="294"/>
        <v/>
      </c>
      <c r="I3150" s="19">
        <f t="shared" si="295"/>
        <v>9278797.5</v>
      </c>
      <c r="J3150" s="14" t="str">
        <f t="shared" si="296"/>
        <v/>
      </c>
      <c r="K3150" s="18" t="str">
        <f t="shared" si="297"/>
        <v/>
      </c>
      <c r="L3150" s="18" t="str">
        <f t="shared" si="298"/>
        <v/>
      </c>
      <c r="M3150" s="17" t="str">
        <f t="shared" si="299"/>
        <v>✔</v>
      </c>
    </row>
    <row r="3151" spans="1:13" ht="14.25" customHeight="1" x14ac:dyDescent="0.15">
      <c r="A3151" s="24" t="s">
        <v>2685</v>
      </c>
      <c r="B3151" s="24" t="s">
        <v>2632</v>
      </c>
      <c r="C3151" s="23" t="s">
        <v>2684</v>
      </c>
      <c r="D3151" s="22"/>
      <c r="E3151" s="91">
        <v>4030</v>
      </c>
      <c r="F3151" s="21">
        <v>5</v>
      </c>
      <c r="G3151" s="20"/>
      <c r="H3151" s="14" t="str">
        <f t="shared" si="294"/>
        <v/>
      </c>
      <c r="I3151" s="19">
        <f t="shared" si="295"/>
        <v>20150</v>
      </c>
      <c r="J3151" s="14" t="str">
        <f t="shared" si="296"/>
        <v/>
      </c>
      <c r="K3151" s="18" t="str">
        <f t="shared" si="297"/>
        <v/>
      </c>
      <c r="L3151" s="18" t="str">
        <f t="shared" si="298"/>
        <v/>
      </c>
      <c r="M3151" s="17" t="str">
        <f t="shared" si="299"/>
        <v>✔</v>
      </c>
    </row>
    <row r="3152" spans="1:13" ht="14.25" customHeight="1" x14ac:dyDescent="0.15">
      <c r="A3152" s="24" t="s">
        <v>2683</v>
      </c>
      <c r="B3152" s="24" t="s">
        <v>2632</v>
      </c>
      <c r="C3152" s="23" t="s">
        <v>2682</v>
      </c>
      <c r="D3152" s="22"/>
      <c r="E3152" s="91">
        <v>7070</v>
      </c>
      <c r="F3152" s="21">
        <v>12</v>
      </c>
      <c r="G3152" s="20"/>
      <c r="H3152" s="14" t="str">
        <f t="shared" si="294"/>
        <v/>
      </c>
      <c r="I3152" s="19">
        <f t="shared" si="295"/>
        <v>84840</v>
      </c>
      <c r="J3152" s="14" t="str">
        <f t="shared" si="296"/>
        <v/>
      </c>
      <c r="K3152" s="18" t="str">
        <f t="shared" si="297"/>
        <v/>
      </c>
      <c r="L3152" s="18" t="str">
        <f t="shared" si="298"/>
        <v/>
      </c>
      <c r="M3152" s="17" t="str">
        <f t="shared" si="299"/>
        <v>✔</v>
      </c>
    </row>
    <row r="3153" spans="1:13" ht="14.25" customHeight="1" x14ac:dyDescent="0.15">
      <c r="A3153" s="24" t="s">
        <v>2681</v>
      </c>
      <c r="B3153" s="24" t="s">
        <v>2632</v>
      </c>
      <c r="C3153" s="23" t="s">
        <v>2680</v>
      </c>
      <c r="D3153" s="22"/>
      <c r="E3153" s="91">
        <v>3010</v>
      </c>
      <c r="F3153" s="21">
        <v>22</v>
      </c>
      <c r="G3153" s="20"/>
      <c r="H3153" s="14" t="str">
        <f t="shared" si="294"/>
        <v/>
      </c>
      <c r="I3153" s="19">
        <f t="shared" si="295"/>
        <v>66220</v>
      </c>
      <c r="J3153" s="14" t="str">
        <f t="shared" si="296"/>
        <v/>
      </c>
      <c r="K3153" s="18" t="str">
        <f t="shared" si="297"/>
        <v/>
      </c>
      <c r="L3153" s="18" t="str">
        <f t="shared" si="298"/>
        <v/>
      </c>
      <c r="M3153" s="17" t="str">
        <f t="shared" si="299"/>
        <v>✔</v>
      </c>
    </row>
    <row r="3154" spans="1:13" ht="14.25" customHeight="1" x14ac:dyDescent="0.15">
      <c r="A3154" s="24" t="s">
        <v>2679</v>
      </c>
      <c r="B3154" s="24" t="s">
        <v>2632</v>
      </c>
      <c r="C3154" s="23" t="s">
        <v>2678</v>
      </c>
      <c r="D3154" s="22"/>
      <c r="E3154" s="91">
        <v>3010</v>
      </c>
      <c r="F3154" s="21">
        <v>8</v>
      </c>
      <c r="G3154" s="20"/>
      <c r="H3154" s="14" t="str">
        <f t="shared" si="294"/>
        <v/>
      </c>
      <c r="I3154" s="19">
        <f t="shared" si="295"/>
        <v>24080</v>
      </c>
      <c r="J3154" s="14" t="str">
        <f t="shared" si="296"/>
        <v/>
      </c>
      <c r="K3154" s="18" t="str">
        <f t="shared" si="297"/>
        <v/>
      </c>
      <c r="L3154" s="18" t="str">
        <f t="shared" si="298"/>
        <v/>
      </c>
      <c r="M3154" s="17" t="str">
        <f t="shared" si="299"/>
        <v>✔</v>
      </c>
    </row>
    <row r="3155" spans="1:13" ht="14.25" customHeight="1" x14ac:dyDescent="0.15">
      <c r="A3155" s="24" t="s">
        <v>2677</v>
      </c>
      <c r="B3155" s="24" t="s">
        <v>2632</v>
      </c>
      <c r="C3155" s="23" t="s">
        <v>2676</v>
      </c>
      <c r="D3155" s="22"/>
      <c r="E3155" s="91">
        <v>4880</v>
      </c>
      <c r="F3155" s="21">
        <v>5</v>
      </c>
      <c r="G3155" s="20"/>
      <c r="H3155" s="14" t="str">
        <f t="shared" si="294"/>
        <v/>
      </c>
      <c r="I3155" s="19">
        <f t="shared" si="295"/>
        <v>24400</v>
      </c>
      <c r="J3155" s="14" t="str">
        <f t="shared" si="296"/>
        <v/>
      </c>
      <c r="K3155" s="18" t="str">
        <f t="shared" si="297"/>
        <v/>
      </c>
      <c r="L3155" s="18" t="str">
        <f t="shared" si="298"/>
        <v/>
      </c>
      <c r="M3155" s="17" t="str">
        <f t="shared" si="299"/>
        <v>✔</v>
      </c>
    </row>
    <row r="3156" spans="1:13" ht="14.25" customHeight="1" x14ac:dyDescent="0.15">
      <c r="A3156" s="24" t="s">
        <v>2675</v>
      </c>
      <c r="B3156" s="24" t="s">
        <v>2632</v>
      </c>
      <c r="C3156" s="23" t="s">
        <v>2674</v>
      </c>
      <c r="D3156" s="22"/>
      <c r="E3156" s="91">
        <v>2615.1999999999998</v>
      </c>
      <c r="F3156" s="21">
        <v>3</v>
      </c>
      <c r="G3156" s="20"/>
      <c r="H3156" s="14" t="str">
        <f t="shared" si="294"/>
        <v/>
      </c>
      <c r="I3156" s="19">
        <f t="shared" si="295"/>
        <v>7845.5999999999995</v>
      </c>
      <c r="J3156" s="14" t="str">
        <f t="shared" si="296"/>
        <v/>
      </c>
      <c r="K3156" s="18" t="str">
        <f t="shared" si="297"/>
        <v/>
      </c>
      <c r="L3156" s="18" t="str">
        <f t="shared" si="298"/>
        <v/>
      </c>
      <c r="M3156" s="17" t="str">
        <f t="shared" si="299"/>
        <v>✔</v>
      </c>
    </row>
    <row r="3157" spans="1:13" ht="14.25" customHeight="1" x14ac:dyDescent="0.15">
      <c r="A3157" s="24" t="s">
        <v>2673</v>
      </c>
      <c r="B3157" s="24" t="s">
        <v>2632</v>
      </c>
      <c r="C3157" s="23" t="s">
        <v>2672</v>
      </c>
      <c r="D3157" s="22"/>
      <c r="E3157" s="91">
        <v>31830</v>
      </c>
      <c r="F3157" s="21">
        <v>41</v>
      </c>
      <c r="G3157" s="20"/>
      <c r="H3157" s="14" t="str">
        <f t="shared" si="294"/>
        <v/>
      </c>
      <c r="I3157" s="19">
        <f t="shared" si="295"/>
        <v>1305030</v>
      </c>
      <c r="J3157" s="14" t="str">
        <f t="shared" si="296"/>
        <v/>
      </c>
      <c r="K3157" s="18" t="str">
        <f t="shared" si="297"/>
        <v/>
      </c>
      <c r="L3157" s="18" t="str">
        <f t="shared" si="298"/>
        <v/>
      </c>
      <c r="M3157" s="17" t="str">
        <f t="shared" si="299"/>
        <v>✔</v>
      </c>
    </row>
    <row r="3158" spans="1:13" ht="14.25" customHeight="1" x14ac:dyDescent="0.15">
      <c r="A3158" s="24" t="s">
        <v>2671</v>
      </c>
      <c r="B3158" s="24" t="s">
        <v>2632</v>
      </c>
      <c r="C3158" s="23" t="s">
        <v>2670</v>
      </c>
      <c r="D3158" s="22"/>
      <c r="E3158" s="91">
        <v>55780</v>
      </c>
      <c r="F3158" s="21">
        <v>27</v>
      </c>
      <c r="G3158" s="20"/>
      <c r="H3158" s="14" t="str">
        <f t="shared" si="294"/>
        <v/>
      </c>
      <c r="I3158" s="19">
        <f t="shared" si="295"/>
        <v>1506060</v>
      </c>
      <c r="J3158" s="14" t="str">
        <f t="shared" si="296"/>
        <v/>
      </c>
      <c r="K3158" s="18" t="str">
        <f t="shared" si="297"/>
        <v/>
      </c>
      <c r="L3158" s="18" t="str">
        <f t="shared" si="298"/>
        <v/>
      </c>
      <c r="M3158" s="17" t="str">
        <f t="shared" si="299"/>
        <v>✔</v>
      </c>
    </row>
    <row r="3159" spans="1:13" ht="14.25" customHeight="1" x14ac:dyDescent="0.15">
      <c r="A3159" s="24" t="s">
        <v>2669</v>
      </c>
      <c r="B3159" s="24" t="s">
        <v>2632</v>
      </c>
      <c r="C3159" s="23" t="s">
        <v>2668</v>
      </c>
      <c r="D3159" s="22"/>
      <c r="E3159" s="91">
        <v>41352</v>
      </c>
      <c r="F3159" s="21">
        <v>20</v>
      </c>
      <c r="G3159" s="20"/>
      <c r="H3159" s="14" t="str">
        <f t="shared" si="294"/>
        <v/>
      </c>
      <c r="I3159" s="19">
        <f t="shared" si="295"/>
        <v>827040</v>
      </c>
      <c r="J3159" s="14" t="str">
        <f t="shared" si="296"/>
        <v/>
      </c>
      <c r="K3159" s="18" t="str">
        <f t="shared" si="297"/>
        <v/>
      </c>
      <c r="L3159" s="18" t="str">
        <f t="shared" si="298"/>
        <v/>
      </c>
      <c r="M3159" s="17" t="str">
        <f t="shared" si="299"/>
        <v>✔</v>
      </c>
    </row>
    <row r="3160" spans="1:13" ht="14.25" customHeight="1" x14ac:dyDescent="0.15">
      <c r="A3160" s="24" t="s">
        <v>2667</v>
      </c>
      <c r="B3160" s="24" t="s">
        <v>2632</v>
      </c>
      <c r="C3160" s="23" t="s">
        <v>2666</v>
      </c>
      <c r="D3160" s="22"/>
      <c r="E3160" s="91">
        <v>14500</v>
      </c>
      <c r="F3160" s="21">
        <v>3</v>
      </c>
      <c r="G3160" s="20"/>
      <c r="H3160" s="14" t="str">
        <f t="shared" si="294"/>
        <v/>
      </c>
      <c r="I3160" s="19">
        <f t="shared" si="295"/>
        <v>43500</v>
      </c>
      <c r="J3160" s="14" t="str">
        <f t="shared" si="296"/>
        <v/>
      </c>
      <c r="K3160" s="18" t="str">
        <f t="shared" si="297"/>
        <v/>
      </c>
      <c r="L3160" s="18" t="str">
        <f t="shared" si="298"/>
        <v/>
      </c>
      <c r="M3160" s="17" t="str">
        <f t="shared" si="299"/>
        <v>✔</v>
      </c>
    </row>
    <row r="3161" spans="1:13" ht="14.25" customHeight="1" x14ac:dyDescent="0.15">
      <c r="A3161" s="24" t="s">
        <v>2665</v>
      </c>
      <c r="B3161" s="24" t="s">
        <v>2632</v>
      </c>
      <c r="C3161" s="23" t="s">
        <v>2664</v>
      </c>
      <c r="D3161" s="22"/>
      <c r="E3161" s="91">
        <v>68400</v>
      </c>
      <c r="F3161" s="21">
        <v>89</v>
      </c>
      <c r="G3161" s="20"/>
      <c r="H3161" s="14" t="str">
        <f t="shared" si="294"/>
        <v/>
      </c>
      <c r="I3161" s="19">
        <f t="shared" si="295"/>
        <v>6087600</v>
      </c>
      <c r="J3161" s="14" t="str">
        <f t="shared" si="296"/>
        <v/>
      </c>
      <c r="K3161" s="18" t="str">
        <f t="shared" si="297"/>
        <v/>
      </c>
      <c r="L3161" s="18" t="str">
        <f t="shared" si="298"/>
        <v/>
      </c>
      <c r="M3161" s="17" t="str">
        <f t="shared" si="299"/>
        <v>✔</v>
      </c>
    </row>
    <row r="3162" spans="1:13" ht="14.25" customHeight="1" x14ac:dyDescent="0.15">
      <c r="A3162" s="24" t="s">
        <v>2663</v>
      </c>
      <c r="B3162" s="24" t="s">
        <v>2632</v>
      </c>
      <c r="C3162" s="23" t="s">
        <v>2662</v>
      </c>
      <c r="D3162" s="22"/>
      <c r="E3162" s="91">
        <v>8090</v>
      </c>
      <c r="F3162" s="21">
        <v>106</v>
      </c>
      <c r="G3162" s="20"/>
      <c r="H3162" s="14" t="str">
        <f t="shared" si="294"/>
        <v/>
      </c>
      <c r="I3162" s="19">
        <f t="shared" si="295"/>
        <v>857540</v>
      </c>
      <c r="J3162" s="14" t="str">
        <f t="shared" si="296"/>
        <v/>
      </c>
      <c r="K3162" s="18" t="str">
        <f t="shared" si="297"/>
        <v/>
      </c>
      <c r="L3162" s="18" t="str">
        <f t="shared" si="298"/>
        <v/>
      </c>
      <c r="M3162" s="17" t="str">
        <f t="shared" si="299"/>
        <v>✔</v>
      </c>
    </row>
    <row r="3163" spans="1:13" ht="14.25" customHeight="1" x14ac:dyDescent="0.15">
      <c r="A3163" s="24" t="s">
        <v>2661</v>
      </c>
      <c r="B3163" s="24" t="s">
        <v>2632</v>
      </c>
      <c r="C3163" s="23" t="s">
        <v>2660</v>
      </c>
      <c r="D3163" s="22"/>
      <c r="E3163" s="91">
        <v>13680</v>
      </c>
      <c r="F3163" s="21">
        <v>56</v>
      </c>
      <c r="G3163" s="20"/>
      <c r="H3163" s="14" t="str">
        <f t="shared" si="294"/>
        <v/>
      </c>
      <c r="I3163" s="19">
        <f t="shared" si="295"/>
        <v>766080</v>
      </c>
      <c r="J3163" s="14" t="str">
        <f t="shared" si="296"/>
        <v/>
      </c>
      <c r="K3163" s="18" t="str">
        <f t="shared" si="297"/>
        <v/>
      </c>
      <c r="L3163" s="18" t="str">
        <f t="shared" si="298"/>
        <v/>
      </c>
      <c r="M3163" s="17" t="str">
        <f t="shared" si="299"/>
        <v>✔</v>
      </c>
    </row>
    <row r="3164" spans="1:13" ht="14.25" customHeight="1" x14ac:dyDescent="0.15">
      <c r="A3164" s="24" t="s">
        <v>2659</v>
      </c>
      <c r="B3164" s="24" t="s">
        <v>2632</v>
      </c>
      <c r="C3164" s="23" t="s">
        <v>2658</v>
      </c>
      <c r="D3164" s="22"/>
      <c r="E3164" s="91">
        <v>5780</v>
      </c>
      <c r="F3164" s="21">
        <v>454</v>
      </c>
      <c r="G3164" s="20"/>
      <c r="H3164" s="14" t="str">
        <f t="shared" si="294"/>
        <v/>
      </c>
      <c r="I3164" s="19">
        <f t="shared" si="295"/>
        <v>2624120</v>
      </c>
      <c r="J3164" s="14" t="str">
        <f t="shared" si="296"/>
        <v/>
      </c>
      <c r="K3164" s="18" t="str">
        <f t="shared" si="297"/>
        <v/>
      </c>
      <c r="L3164" s="18" t="str">
        <f t="shared" si="298"/>
        <v/>
      </c>
      <c r="M3164" s="17" t="str">
        <f t="shared" si="299"/>
        <v>✔</v>
      </c>
    </row>
    <row r="3165" spans="1:13" ht="14.25" customHeight="1" x14ac:dyDescent="0.15">
      <c r="A3165" s="24" t="s">
        <v>2657</v>
      </c>
      <c r="B3165" s="24" t="s">
        <v>2632</v>
      </c>
      <c r="C3165" s="23" t="s">
        <v>2656</v>
      </c>
      <c r="D3165" s="22"/>
      <c r="E3165" s="91">
        <v>118496</v>
      </c>
      <c r="F3165" s="21">
        <v>80</v>
      </c>
      <c r="G3165" s="20"/>
      <c r="H3165" s="14" t="str">
        <f t="shared" si="294"/>
        <v/>
      </c>
      <c r="I3165" s="19">
        <f t="shared" si="295"/>
        <v>9479680</v>
      </c>
      <c r="J3165" s="14" t="str">
        <f t="shared" si="296"/>
        <v/>
      </c>
      <c r="K3165" s="18" t="str">
        <f t="shared" si="297"/>
        <v/>
      </c>
      <c r="L3165" s="18" t="str">
        <f t="shared" si="298"/>
        <v/>
      </c>
      <c r="M3165" s="17" t="str">
        <f t="shared" si="299"/>
        <v>✔</v>
      </c>
    </row>
    <row r="3166" spans="1:13" ht="14.25" customHeight="1" x14ac:dyDescent="0.15">
      <c r="A3166" s="24" t="s">
        <v>2655</v>
      </c>
      <c r="B3166" s="24" t="s">
        <v>2632</v>
      </c>
      <c r="C3166" s="23" t="s">
        <v>2654</v>
      </c>
      <c r="D3166" s="22"/>
      <c r="E3166" s="91">
        <v>114850.4</v>
      </c>
      <c r="F3166" s="21">
        <v>1380</v>
      </c>
      <c r="G3166" s="20"/>
      <c r="H3166" s="14" t="str">
        <f t="shared" si="294"/>
        <v/>
      </c>
      <c r="I3166" s="19">
        <f t="shared" si="295"/>
        <v>158493552</v>
      </c>
      <c r="J3166" s="14" t="str">
        <f t="shared" si="296"/>
        <v/>
      </c>
      <c r="K3166" s="18" t="str">
        <f t="shared" si="297"/>
        <v/>
      </c>
      <c r="L3166" s="18" t="str">
        <f t="shared" si="298"/>
        <v/>
      </c>
      <c r="M3166" s="17" t="str">
        <f t="shared" si="299"/>
        <v>✔</v>
      </c>
    </row>
    <row r="3167" spans="1:13" ht="14.25" customHeight="1" x14ac:dyDescent="0.15">
      <c r="A3167" s="24" t="s">
        <v>2653</v>
      </c>
      <c r="B3167" s="24" t="s">
        <v>2632</v>
      </c>
      <c r="C3167" s="23" t="s">
        <v>2652</v>
      </c>
      <c r="D3167" s="22"/>
      <c r="E3167" s="91">
        <v>829596.6</v>
      </c>
      <c r="F3167" s="21">
        <v>20</v>
      </c>
      <c r="G3167" s="20"/>
      <c r="H3167" s="14" t="str">
        <f t="shared" si="294"/>
        <v/>
      </c>
      <c r="I3167" s="19">
        <f t="shared" si="295"/>
        <v>16591932</v>
      </c>
      <c r="J3167" s="14" t="str">
        <f t="shared" si="296"/>
        <v/>
      </c>
      <c r="K3167" s="18" t="str">
        <f t="shared" si="297"/>
        <v/>
      </c>
      <c r="L3167" s="18" t="str">
        <f t="shared" si="298"/>
        <v/>
      </c>
      <c r="M3167" s="17" t="str">
        <f t="shared" si="299"/>
        <v>✔</v>
      </c>
    </row>
    <row r="3168" spans="1:13" ht="14.25" customHeight="1" x14ac:dyDescent="0.15">
      <c r="A3168" s="24" t="s">
        <v>2651</v>
      </c>
      <c r="B3168" s="24" t="s">
        <v>2632</v>
      </c>
      <c r="C3168" s="23" t="s">
        <v>2650</v>
      </c>
      <c r="D3168" s="22"/>
      <c r="E3168" s="91">
        <v>10254</v>
      </c>
      <c r="F3168" s="21">
        <v>12</v>
      </c>
      <c r="G3168" s="20"/>
      <c r="H3168" s="14" t="str">
        <f t="shared" si="294"/>
        <v/>
      </c>
      <c r="I3168" s="19">
        <f t="shared" si="295"/>
        <v>123048</v>
      </c>
      <c r="J3168" s="14" t="str">
        <f t="shared" si="296"/>
        <v/>
      </c>
      <c r="K3168" s="18" t="str">
        <f t="shared" si="297"/>
        <v/>
      </c>
      <c r="L3168" s="18" t="str">
        <f t="shared" si="298"/>
        <v/>
      </c>
      <c r="M3168" s="17" t="str">
        <f t="shared" si="299"/>
        <v>✔</v>
      </c>
    </row>
    <row r="3169" spans="1:13" ht="14.25" customHeight="1" x14ac:dyDescent="0.15">
      <c r="A3169" s="24" t="s">
        <v>2649</v>
      </c>
      <c r="B3169" s="24" t="s">
        <v>2632</v>
      </c>
      <c r="C3169" s="23" t="s">
        <v>2648</v>
      </c>
      <c r="D3169" s="22"/>
      <c r="E3169" s="91">
        <v>21039</v>
      </c>
      <c r="F3169" s="21">
        <v>10</v>
      </c>
      <c r="G3169" s="20"/>
      <c r="H3169" s="14" t="str">
        <f t="shared" si="294"/>
        <v/>
      </c>
      <c r="I3169" s="19">
        <f t="shared" si="295"/>
        <v>210390</v>
      </c>
      <c r="J3169" s="14" t="str">
        <f t="shared" si="296"/>
        <v/>
      </c>
      <c r="K3169" s="18" t="str">
        <f t="shared" si="297"/>
        <v/>
      </c>
      <c r="L3169" s="18" t="str">
        <f t="shared" si="298"/>
        <v/>
      </c>
      <c r="M3169" s="17" t="str">
        <f t="shared" si="299"/>
        <v>✔</v>
      </c>
    </row>
    <row r="3170" spans="1:13" ht="14.25" customHeight="1" x14ac:dyDescent="0.15">
      <c r="A3170" s="24" t="s">
        <v>2647</v>
      </c>
      <c r="B3170" s="24" t="s">
        <v>2632</v>
      </c>
      <c r="C3170" s="23" t="s">
        <v>2646</v>
      </c>
      <c r="D3170" s="22"/>
      <c r="E3170" s="91">
        <v>5595</v>
      </c>
      <c r="F3170" s="21">
        <v>303</v>
      </c>
      <c r="G3170" s="20"/>
      <c r="H3170" s="14" t="str">
        <f t="shared" si="294"/>
        <v/>
      </c>
      <c r="I3170" s="19">
        <f t="shared" si="295"/>
        <v>1695285</v>
      </c>
      <c r="J3170" s="14" t="str">
        <f t="shared" si="296"/>
        <v/>
      </c>
      <c r="K3170" s="18" t="str">
        <f t="shared" si="297"/>
        <v/>
      </c>
      <c r="L3170" s="18" t="str">
        <f t="shared" si="298"/>
        <v/>
      </c>
      <c r="M3170" s="17" t="str">
        <f t="shared" si="299"/>
        <v>✔</v>
      </c>
    </row>
    <row r="3171" spans="1:13" ht="14.25" customHeight="1" x14ac:dyDescent="0.15">
      <c r="A3171" s="24" t="s">
        <v>2645</v>
      </c>
      <c r="B3171" s="24" t="s">
        <v>2632</v>
      </c>
      <c r="C3171" s="23" t="s">
        <v>2644</v>
      </c>
      <c r="D3171" s="22"/>
      <c r="E3171" s="91">
        <v>17920</v>
      </c>
      <c r="F3171" s="21">
        <v>24</v>
      </c>
      <c r="G3171" s="20"/>
      <c r="H3171" s="14" t="str">
        <f t="shared" si="294"/>
        <v/>
      </c>
      <c r="I3171" s="19">
        <f t="shared" si="295"/>
        <v>430080</v>
      </c>
      <c r="J3171" s="14" t="str">
        <f t="shared" si="296"/>
        <v/>
      </c>
      <c r="K3171" s="18" t="str">
        <f t="shared" si="297"/>
        <v/>
      </c>
      <c r="L3171" s="18" t="str">
        <f t="shared" si="298"/>
        <v/>
      </c>
      <c r="M3171" s="17" t="str">
        <f t="shared" si="299"/>
        <v>✔</v>
      </c>
    </row>
    <row r="3172" spans="1:13" ht="14.25" customHeight="1" x14ac:dyDescent="0.15">
      <c r="A3172" s="24" t="s">
        <v>2643</v>
      </c>
      <c r="B3172" s="24" t="s">
        <v>2632</v>
      </c>
      <c r="C3172" s="23" t="s">
        <v>2642</v>
      </c>
      <c r="D3172" s="22"/>
      <c r="E3172" s="91">
        <v>30540</v>
      </c>
      <c r="F3172" s="21">
        <v>108</v>
      </c>
      <c r="G3172" s="20"/>
      <c r="H3172" s="14" t="str">
        <f t="shared" si="294"/>
        <v/>
      </c>
      <c r="I3172" s="19">
        <f t="shared" si="295"/>
        <v>3298320</v>
      </c>
      <c r="J3172" s="14" t="str">
        <f t="shared" si="296"/>
        <v/>
      </c>
      <c r="K3172" s="18" t="str">
        <f t="shared" si="297"/>
        <v/>
      </c>
      <c r="L3172" s="18" t="str">
        <f t="shared" si="298"/>
        <v/>
      </c>
      <c r="M3172" s="17" t="str">
        <f t="shared" si="299"/>
        <v>✔</v>
      </c>
    </row>
    <row r="3173" spans="1:13" ht="14.25" customHeight="1" x14ac:dyDescent="0.15">
      <c r="A3173" s="24" t="s">
        <v>2641</v>
      </c>
      <c r="B3173" s="24" t="s">
        <v>2632</v>
      </c>
      <c r="C3173" s="23" t="s">
        <v>2640</v>
      </c>
      <c r="D3173" s="22"/>
      <c r="E3173" s="91">
        <v>20490</v>
      </c>
      <c r="F3173" s="21">
        <v>10</v>
      </c>
      <c r="G3173" s="20"/>
      <c r="H3173" s="14" t="str">
        <f t="shared" si="294"/>
        <v/>
      </c>
      <c r="I3173" s="19">
        <f t="shared" si="295"/>
        <v>204900</v>
      </c>
      <c r="J3173" s="14" t="str">
        <f t="shared" si="296"/>
        <v/>
      </c>
      <c r="K3173" s="18" t="str">
        <f t="shared" si="297"/>
        <v/>
      </c>
      <c r="L3173" s="18" t="str">
        <f t="shared" si="298"/>
        <v/>
      </c>
      <c r="M3173" s="17" t="str">
        <f t="shared" si="299"/>
        <v>✔</v>
      </c>
    </row>
    <row r="3174" spans="1:13" ht="14.25" customHeight="1" x14ac:dyDescent="0.15">
      <c r="A3174" s="24" t="s">
        <v>2639</v>
      </c>
      <c r="B3174" s="24" t="s">
        <v>2632</v>
      </c>
      <c r="C3174" s="23" t="s">
        <v>2638</v>
      </c>
      <c r="D3174" s="22"/>
      <c r="E3174" s="91">
        <v>50122</v>
      </c>
      <c r="F3174" s="21">
        <v>2403</v>
      </c>
      <c r="G3174" s="20"/>
      <c r="H3174" s="14" t="str">
        <f t="shared" si="294"/>
        <v/>
      </c>
      <c r="I3174" s="19">
        <f t="shared" si="295"/>
        <v>120443166</v>
      </c>
      <c r="J3174" s="14" t="str">
        <f t="shared" si="296"/>
        <v/>
      </c>
      <c r="K3174" s="18" t="str">
        <f t="shared" si="297"/>
        <v/>
      </c>
      <c r="L3174" s="18" t="str">
        <f t="shared" si="298"/>
        <v/>
      </c>
      <c r="M3174" s="17" t="str">
        <f t="shared" si="299"/>
        <v>✔</v>
      </c>
    </row>
    <row r="3175" spans="1:13" ht="14.25" customHeight="1" x14ac:dyDescent="0.15">
      <c r="A3175" s="24" t="s">
        <v>2637</v>
      </c>
      <c r="B3175" s="24" t="s">
        <v>2632</v>
      </c>
      <c r="C3175" s="23" t="s">
        <v>2636</v>
      </c>
      <c r="D3175" s="22"/>
      <c r="E3175" s="91">
        <v>285961</v>
      </c>
      <c r="F3175" s="21">
        <v>1503</v>
      </c>
      <c r="G3175" s="20"/>
      <c r="H3175" s="14" t="str">
        <f t="shared" si="294"/>
        <v/>
      </c>
      <c r="I3175" s="19">
        <f t="shared" si="295"/>
        <v>429799383</v>
      </c>
      <c r="J3175" s="14" t="str">
        <f t="shared" si="296"/>
        <v/>
      </c>
      <c r="K3175" s="18" t="str">
        <f t="shared" si="297"/>
        <v/>
      </c>
      <c r="L3175" s="18" t="str">
        <f t="shared" si="298"/>
        <v/>
      </c>
      <c r="M3175" s="17" t="str">
        <f t="shared" si="299"/>
        <v>✔</v>
      </c>
    </row>
    <row r="3176" spans="1:13" ht="14.25" customHeight="1" x14ac:dyDescent="0.15">
      <c r="A3176" s="24" t="s">
        <v>2635</v>
      </c>
      <c r="B3176" s="24" t="s">
        <v>2632</v>
      </c>
      <c r="C3176" s="23" t="s">
        <v>2634</v>
      </c>
      <c r="D3176" s="22"/>
      <c r="E3176" s="91">
        <v>24302</v>
      </c>
      <c r="F3176" s="21">
        <v>363</v>
      </c>
      <c r="G3176" s="20"/>
      <c r="H3176" s="14" t="str">
        <f t="shared" si="294"/>
        <v/>
      </c>
      <c r="I3176" s="19">
        <f t="shared" si="295"/>
        <v>8821626</v>
      </c>
      <c r="J3176" s="14" t="str">
        <f t="shared" si="296"/>
        <v/>
      </c>
      <c r="K3176" s="18" t="str">
        <f t="shared" si="297"/>
        <v/>
      </c>
      <c r="L3176" s="18" t="str">
        <f t="shared" si="298"/>
        <v/>
      </c>
      <c r="M3176" s="17" t="str">
        <f t="shared" si="299"/>
        <v>✔</v>
      </c>
    </row>
    <row r="3177" spans="1:13" ht="14.25" customHeight="1" x14ac:dyDescent="0.15">
      <c r="A3177" s="24" t="s">
        <v>2633</v>
      </c>
      <c r="B3177" s="24" t="s">
        <v>2632</v>
      </c>
      <c r="C3177" s="23" t="s">
        <v>2631</v>
      </c>
      <c r="D3177" s="22"/>
      <c r="E3177" s="91">
        <v>7050</v>
      </c>
      <c r="F3177" s="21">
        <v>300</v>
      </c>
      <c r="G3177" s="20"/>
      <c r="H3177" s="14" t="str">
        <f t="shared" si="294"/>
        <v/>
      </c>
      <c r="I3177" s="19">
        <f t="shared" si="295"/>
        <v>2115000</v>
      </c>
      <c r="J3177" s="14" t="str">
        <f t="shared" si="296"/>
        <v/>
      </c>
      <c r="K3177" s="18" t="str">
        <f t="shared" si="297"/>
        <v/>
      </c>
      <c r="L3177" s="18" t="str">
        <f t="shared" si="298"/>
        <v/>
      </c>
      <c r="M3177" s="17" t="str">
        <f t="shared" si="299"/>
        <v>✔</v>
      </c>
    </row>
    <row r="3178" spans="1:13" ht="14.25" customHeight="1" x14ac:dyDescent="0.15">
      <c r="A3178" s="24" t="s">
        <v>2630</v>
      </c>
      <c r="B3178" s="24" t="s">
        <v>2625</v>
      </c>
      <c r="C3178" s="23" t="s">
        <v>2629</v>
      </c>
      <c r="D3178" s="22"/>
      <c r="E3178" s="91">
        <v>2008</v>
      </c>
      <c r="F3178" s="21">
        <v>653</v>
      </c>
      <c r="G3178" s="20"/>
      <c r="H3178" s="14" t="str">
        <f t="shared" si="294"/>
        <v/>
      </c>
      <c r="I3178" s="19">
        <f t="shared" si="295"/>
        <v>1311224</v>
      </c>
      <c r="J3178" s="14" t="str">
        <f t="shared" si="296"/>
        <v/>
      </c>
      <c r="K3178" s="18" t="str">
        <f t="shared" si="297"/>
        <v/>
      </c>
      <c r="L3178" s="18" t="str">
        <f t="shared" si="298"/>
        <v/>
      </c>
      <c r="M3178" s="17" t="str">
        <f t="shared" si="299"/>
        <v>✔</v>
      </c>
    </row>
    <row r="3179" spans="1:13" ht="14.25" customHeight="1" x14ac:dyDescent="0.15">
      <c r="A3179" s="24" t="s">
        <v>2628</v>
      </c>
      <c r="B3179" s="24" t="s">
        <v>2625</v>
      </c>
      <c r="C3179" s="23" t="s">
        <v>2627</v>
      </c>
      <c r="D3179" s="22"/>
      <c r="E3179" s="91">
        <v>2510</v>
      </c>
      <c r="F3179" s="21">
        <v>15</v>
      </c>
      <c r="G3179" s="20"/>
      <c r="H3179" s="14" t="str">
        <f t="shared" si="294"/>
        <v/>
      </c>
      <c r="I3179" s="19">
        <f t="shared" si="295"/>
        <v>37650</v>
      </c>
      <c r="J3179" s="14" t="str">
        <f t="shared" si="296"/>
        <v/>
      </c>
      <c r="K3179" s="18" t="str">
        <f t="shared" si="297"/>
        <v/>
      </c>
      <c r="L3179" s="18" t="str">
        <f t="shared" si="298"/>
        <v/>
      </c>
      <c r="M3179" s="17" t="str">
        <f t="shared" si="299"/>
        <v>✔</v>
      </c>
    </row>
    <row r="3180" spans="1:13" ht="14.25" customHeight="1" x14ac:dyDescent="0.15">
      <c r="A3180" s="24" t="s">
        <v>2626</v>
      </c>
      <c r="B3180" s="24" t="s">
        <v>2625</v>
      </c>
      <c r="C3180" s="23" t="s">
        <v>2624</v>
      </c>
      <c r="D3180" s="22"/>
      <c r="E3180" s="91">
        <v>5020</v>
      </c>
      <c r="F3180" s="21">
        <v>70</v>
      </c>
      <c r="G3180" s="20"/>
      <c r="H3180" s="14" t="str">
        <f t="shared" si="294"/>
        <v/>
      </c>
      <c r="I3180" s="19">
        <f t="shared" si="295"/>
        <v>351400</v>
      </c>
      <c r="J3180" s="14" t="str">
        <f t="shared" si="296"/>
        <v/>
      </c>
      <c r="K3180" s="18" t="str">
        <f t="shared" si="297"/>
        <v/>
      </c>
      <c r="L3180" s="18" t="str">
        <f t="shared" si="298"/>
        <v/>
      </c>
      <c r="M3180" s="17" t="str">
        <f t="shared" si="299"/>
        <v>✔</v>
      </c>
    </row>
    <row r="3181" spans="1:13" ht="14.25" customHeight="1" x14ac:dyDescent="0.15">
      <c r="A3181" s="24" t="s">
        <v>2623</v>
      </c>
      <c r="B3181" s="24" t="s">
        <v>2578</v>
      </c>
      <c r="C3181" s="23" t="s">
        <v>2622</v>
      </c>
      <c r="D3181" s="22"/>
      <c r="E3181" s="91">
        <v>3006</v>
      </c>
      <c r="F3181" s="21">
        <v>3</v>
      </c>
      <c r="G3181" s="20"/>
      <c r="H3181" s="14" t="str">
        <f t="shared" si="294"/>
        <v/>
      </c>
      <c r="I3181" s="19">
        <f t="shared" si="295"/>
        <v>9018</v>
      </c>
      <c r="J3181" s="14" t="str">
        <f t="shared" si="296"/>
        <v/>
      </c>
      <c r="K3181" s="18" t="str">
        <f t="shared" si="297"/>
        <v/>
      </c>
      <c r="L3181" s="18" t="str">
        <f t="shared" si="298"/>
        <v/>
      </c>
      <c r="M3181" s="17" t="str">
        <f t="shared" si="299"/>
        <v>✔</v>
      </c>
    </row>
    <row r="3182" spans="1:13" ht="14.25" customHeight="1" x14ac:dyDescent="0.15">
      <c r="A3182" s="24" t="s">
        <v>2621</v>
      </c>
      <c r="B3182" s="24" t="s">
        <v>2578</v>
      </c>
      <c r="C3182" s="23" t="s">
        <v>2620</v>
      </c>
      <c r="D3182" s="22"/>
      <c r="E3182" s="91">
        <v>1080</v>
      </c>
      <c r="F3182" s="21">
        <v>8</v>
      </c>
      <c r="G3182" s="20"/>
      <c r="H3182" s="14" t="str">
        <f t="shared" si="294"/>
        <v/>
      </c>
      <c r="I3182" s="19">
        <f t="shared" si="295"/>
        <v>8640</v>
      </c>
      <c r="J3182" s="14" t="str">
        <f t="shared" si="296"/>
        <v/>
      </c>
      <c r="K3182" s="18" t="str">
        <f t="shared" si="297"/>
        <v/>
      </c>
      <c r="L3182" s="18" t="str">
        <f t="shared" si="298"/>
        <v/>
      </c>
      <c r="M3182" s="17" t="str">
        <f t="shared" si="299"/>
        <v>✔</v>
      </c>
    </row>
    <row r="3183" spans="1:13" ht="14.25" customHeight="1" x14ac:dyDescent="0.15">
      <c r="A3183" s="24" t="s">
        <v>2619</v>
      </c>
      <c r="B3183" s="24" t="s">
        <v>2578</v>
      </c>
      <c r="C3183" s="23" t="s">
        <v>2618</v>
      </c>
      <c r="D3183" s="22"/>
      <c r="E3183" s="91">
        <v>1080</v>
      </c>
      <c r="F3183" s="21">
        <v>10</v>
      </c>
      <c r="G3183" s="20"/>
      <c r="H3183" s="14" t="str">
        <f t="shared" si="294"/>
        <v/>
      </c>
      <c r="I3183" s="19">
        <f t="shared" si="295"/>
        <v>10800</v>
      </c>
      <c r="J3183" s="14" t="str">
        <f t="shared" si="296"/>
        <v/>
      </c>
      <c r="K3183" s="18" t="str">
        <f t="shared" si="297"/>
        <v/>
      </c>
      <c r="L3183" s="18" t="str">
        <f t="shared" si="298"/>
        <v/>
      </c>
      <c r="M3183" s="17" t="str">
        <f t="shared" si="299"/>
        <v>✔</v>
      </c>
    </row>
    <row r="3184" spans="1:13" ht="14.25" customHeight="1" x14ac:dyDescent="0.15">
      <c r="A3184" s="24" t="s">
        <v>2617</v>
      </c>
      <c r="B3184" s="24" t="s">
        <v>2578</v>
      </c>
      <c r="C3184" s="23" t="s">
        <v>2616</v>
      </c>
      <c r="D3184" s="22"/>
      <c r="E3184" s="91">
        <v>1080</v>
      </c>
      <c r="F3184" s="21">
        <v>24</v>
      </c>
      <c r="G3184" s="20"/>
      <c r="H3184" s="14" t="str">
        <f t="shared" si="294"/>
        <v/>
      </c>
      <c r="I3184" s="19">
        <f t="shared" si="295"/>
        <v>25920</v>
      </c>
      <c r="J3184" s="14" t="str">
        <f t="shared" si="296"/>
        <v/>
      </c>
      <c r="K3184" s="18" t="str">
        <f t="shared" si="297"/>
        <v/>
      </c>
      <c r="L3184" s="18" t="str">
        <f t="shared" si="298"/>
        <v/>
      </c>
      <c r="M3184" s="17" t="str">
        <f t="shared" si="299"/>
        <v>✔</v>
      </c>
    </row>
    <row r="3185" spans="1:13" ht="14.25" customHeight="1" x14ac:dyDescent="0.15">
      <c r="A3185" s="24" t="s">
        <v>2615</v>
      </c>
      <c r="B3185" s="24" t="s">
        <v>2578</v>
      </c>
      <c r="C3185" s="23" t="s">
        <v>2614</v>
      </c>
      <c r="D3185" s="22"/>
      <c r="E3185" s="91">
        <v>2610</v>
      </c>
      <c r="F3185" s="21">
        <v>12</v>
      </c>
      <c r="G3185" s="20"/>
      <c r="H3185" s="14" t="str">
        <f t="shared" si="294"/>
        <v/>
      </c>
      <c r="I3185" s="19">
        <f t="shared" si="295"/>
        <v>31320</v>
      </c>
      <c r="J3185" s="14" t="str">
        <f t="shared" si="296"/>
        <v/>
      </c>
      <c r="K3185" s="18" t="str">
        <f t="shared" si="297"/>
        <v/>
      </c>
      <c r="L3185" s="18" t="str">
        <f t="shared" si="298"/>
        <v/>
      </c>
      <c r="M3185" s="17" t="str">
        <f t="shared" si="299"/>
        <v>✔</v>
      </c>
    </row>
    <row r="3186" spans="1:13" ht="14.25" customHeight="1" x14ac:dyDescent="0.15">
      <c r="A3186" s="24" t="s">
        <v>2613</v>
      </c>
      <c r="B3186" s="24" t="s">
        <v>2578</v>
      </c>
      <c r="C3186" s="23" t="s">
        <v>2612</v>
      </c>
      <c r="D3186" s="22"/>
      <c r="E3186" s="91">
        <v>1230</v>
      </c>
      <c r="F3186" s="21">
        <v>125</v>
      </c>
      <c r="G3186" s="20"/>
      <c r="H3186" s="14" t="str">
        <f t="shared" si="294"/>
        <v/>
      </c>
      <c r="I3186" s="19">
        <f t="shared" si="295"/>
        <v>153750</v>
      </c>
      <c r="J3186" s="14" t="str">
        <f t="shared" si="296"/>
        <v/>
      </c>
      <c r="K3186" s="18" t="str">
        <f t="shared" si="297"/>
        <v/>
      </c>
      <c r="L3186" s="18" t="str">
        <f t="shared" si="298"/>
        <v/>
      </c>
      <c r="M3186" s="17" t="str">
        <f t="shared" si="299"/>
        <v>✔</v>
      </c>
    </row>
    <row r="3187" spans="1:13" ht="14.25" customHeight="1" x14ac:dyDescent="0.15">
      <c r="A3187" s="24" t="s">
        <v>2611</v>
      </c>
      <c r="B3187" s="24" t="s">
        <v>2578</v>
      </c>
      <c r="C3187" s="23" t="s">
        <v>2610</v>
      </c>
      <c r="D3187" s="22"/>
      <c r="E3187" s="91">
        <v>1230</v>
      </c>
      <c r="F3187" s="21">
        <v>135</v>
      </c>
      <c r="G3187" s="20"/>
      <c r="H3187" s="14" t="str">
        <f t="shared" si="294"/>
        <v/>
      </c>
      <c r="I3187" s="19">
        <f t="shared" si="295"/>
        <v>166050</v>
      </c>
      <c r="J3187" s="14" t="str">
        <f t="shared" si="296"/>
        <v/>
      </c>
      <c r="K3187" s="18" t="str">
        <f t="shared" si="297"/>
        <v/>
      </c>
      <c r="L3187" s="18" t="str">
        <f t="shared" si="298"/>
        <v/>
      </c>
      <c r="M3187" s="17" t="str">
        <f t="shared" si="299"/>
        <v>✔</v>
      </c>
    </row>
    <row r="3188" spans="1:13" ht="14.25" customHeight="1" x14ac:dyDescent="0.15">
      <c r="A3188" s="24" t="s">
        <v>2609</v>
      </c>
      <c r="B3188" s="24" t="s">
        <v>2578</v>
      </c>
      <c r="C3188" s="23" t="s">
        <v>2608</v>
      </c>
      <c r="D3188" s="22"/>
      <c r="E3188" s="91">
        <v>1280</v>
      </c>
      <c r="F3188" s="21">
        <v>3</v>
      </c>
      <c r="G3188" s="20"/>
      <c r="H3188" s="14" t="str">
        <f t="shared" si="294"/>
        <v/>
      </c>
      <c r="I3188" s="19">
        <f t="shared" si="295"/>
        <v>3840</v>
      </c>
      <c r="J3188" s="14" t="str">
        <f t="shared" si="296"/>
        <v/>
      </c>
      <c r="K3188" s="18" t="str">
        <f t="shared" si="297"/>
        <v/>
      </c>
      <c r="L3188" s="18" t="str">
        <f t="shared" si="298"/>
        <v/>
      </c>
      <c r="M3188" s="17" t="str">
        <f t="shared" si="299"/>
        <v>✔</v>
      </c>
    </row>
    <row r="3189" spans="1:13" ht="14.25" customHeight="1" x14ac:dyDescent="0.15">
      <c r="A3189" s="24" t="s">
        <v>2607</v>
      </c>
      <c r="B3189" s="24" t="s">
        <v>2578</v>
      </c>
      <c r="C3189" s="23" t="s">
        <v>2606</v>
      </c>
      <c r="D3189" s="22"/>
      <c r="E3189" s="91">
        <v>6740</v>
      </c>
      <c r="F3189" s="21">
        <v>5</v>
      </c>
      <c r="G3189" s="20"/>
      <c r="H3189" s="14" t="str">
        <f t="shared" si="294"/>
        <v/>
      </c>
      <c r="I3189" s="19">
        <f t="shared" si="295"/>
        <v>33700</v>
      </c>
      <c r="J3189" s="14" t="str">
        <f t="shared" si="296"/>
        <v/>
      </c>
      <c r="K3189" s="18" t="str">
        <f t="shared" si="297"/>
        <v/>
      </c>
      <c r="L3189" s="18" t="str">
        <f t="shared" si="298"/>
        <v/>
      </c>
      <c r="M3189" s="17" t="str">
        <f t="shared" si="299"/>
        <v>✔</v>
      </c>
    </row>
    <row r="3190" spans="1:13" ht="14.25" customHeight="1" x14ac:dyDescent="0.15">
      <c r="A3190" s="24" t="s">
        <v>2605</v>
      </c>
      <c r="B3190" s="24" t="s">
        <v>2578</v>
      </c>
      <c r="C3190" s="23" t="s">
        <v>2604</v>
      </c>
      <c r="D3190" s="22"/>
      <c r="E3190" s="91">
        <v>2130</v>
      </c>
      <c r="F3190" s="21">
        <v>70</v>
      </c>
      <c r="G3190" s="20"/>
      <c r="H3190" s="14" t="str">
        <f t="shared" si="294"/>
        <v/>
      </c>
      <c r="I3190" s="19">
        <f t="shared" si="295"/>
        <v>149100</v>
      </c>
      <c r="J3190" s="14" t="str">
        <f t="shared" si="296"/>
        <v/>
      </c>
      <c r="K3190" s="18" t="str">
        <f t="shared" si="297"/>
        <v/>
      </c>
      <c r="L3190" s="18" t="str">
        <f t="shared" si="298"/>
        <v/>
      </c>
      <c r="M3190" s="17" t="str">
        <f t="shared" si="299"/>
        <v>✔</v>
      </c>
    </row>
    <row r="3191" spans="1:13" ht="14.25" customHeight="1" x14ac:dyDescent="0.15">
      <c r="A3191" s="24" t="s">
        <v>2603</v>
      </c>
      <c r="B3191" s="24" t="s">
        <v>2578</v>
      </c>
      <c r="C3191" s="23" t="s">
        <v>2602</v>
      </c>
      <c r="D3191" s="22"/>
      <c r="E3191" s="91">
        <v>2130</v>
      </c>
      <c r="F3191" s="21">
        <v>10</v>
      </c>
      <c r="G3191" s="20"/>
      <c r="H3191" s="14" t="str">
        <f t="shared" si="294"/>
        <v/>
      </c>
      <c r="I3191" s="19">
        <f t="shared" si="295"/>
        <v>21300</v>
      </c>
      <c r="J3191" s="14" t="str">
        <f t="shared" si="296"/>
        <v/>
      </c>
      <c r="K3191" s="18" t="str">
        <f t="shared" si="297"/>
        <v/>
      </c>
      <c r="L3191" s="18" t="str">
        <f t="shared" si="298"/>
        <v/>
      </c>
      <c r="M3191" s="17" t="str">
        <f t="shared" si="299"/>
        <v>✔</v>
      </c>
    </row>
    <row r="3192" spans="1:13" ht="14.25" customHeight="1" x14ac:dyDescent="0.15">
      <c r="A3192" s="24" t="s">
        <v>2601</v>
      </c>
      <c r="B3192" s="24" t="s">
        <v>2578</v>
      </c>
      <c r="C3192" s="23" t="s">
        <v>2600</v>
      </c>
      <c r="D3192" s="22"/>
      <c r="E3192" s="91">
        <v>1440</v>
      </c>
      <c r="F3192" s="21">
        <v>180</v>
      </c>
      <c r="G3192" s="20"/>
      <c r="H3192" s="14" t="str">
        <f t="shared" si="294"/>
        <v/>
      </c>
      <c r="I3192" s="19">
        <f t="shared" si="295"/>
        <v>259200</v>
      </c>
      <c r="J3192" s="14" t="str">
        <f t="shared" si="296"/>
        <v/>
      </c>
      <c r="K3192" s="18" t="str">
        <f t="shared" si="297"/>
        <v/>
      </c>
      <c r="L3192" s="18" t="str">
        <f t="shared" si="298"/>
        <v/>
      </c>
      <c r="M3192" s="17" t="str">
        <f t="shared" si="299"/>
        <v>✔</v>
      </c>
    </row>
    <row r="3193" spans="1:13" ht="14.25" customHeight="1" x14ac:dyDescent="0.15">
      <c r="A3193" s="24" t="s">
        <v>2599</v>
      </c>
      <c r="B3193" s="24" t="s">
        <v>2578</v>
      </c>
      <c r="C3193" s="23" t="s">
        <v>2598</v>
      </c>
      <c r="D3193" s="22"/>
      <c r="E3193" s="91">
        <v>6145.5</v>
      </c>
      <c r="F3193" s="21">
        <v>3</v>
      </c>
      <c r="G3193" s="20"/>
      <c r="H3193" s="14" t="str">
        <f t="shared" si="294"/>
        <v/>
      </c>
      <c r="I3193" s="19">
        <f t="shared" si="295"/>
        <v>18436.5</v>
      </c>
      <c r="J3193" s="14" t="str">
        <f t="shared" si="296"/>
        <v/>
      </c>
      <c r="K3193" s="18" t="str">
        <f t="shared" si="297"/>
        <v/>
      </c>
      <c r="L3193" s="18" t="str">
        <f t="shared" si="298"/>
        <v/>
      </c>
      <c r="M3193" s="17" t="str">
        <f t="shared" si="299"/>
        <v>✔</v>
      </c>
    </row>
    <row r="3194" spans="1:13" ht="14.25" customHeight="1" x14ac:dyDescent="0.15">
      <c r="A3194" s="24" t="s">
        <v>2597</v>
      </c>
      <c r="B3194" s="24" t="s">
        <v>2578</v>
      </c>
      <c r="C3194" s="23" t="s">
        <v>2596</v>
      </c>
      <c r="D3194" s="22"/>
      <c r="E3194" s="91">
        <v>29520</v>
      </c>
      <c r="F3194" s="21">
        <v>24</v>
      </c>
      <c r="G3194" s="20"/>
      <c r="H3194" s="14" t="str">
        <f t="shared" si="294"/>
        <v/>
      </c>
      <c r="I3194" s="19">
        <f t="shared" si="295"/>
        <v>708480</v>
      </c>
      <c r="J3194" s="14" t="str">
        <f t="shared" si="296"/>
        <v/>
      </c>
      <c r="K3194" s="18" t="str">
        <f t="shared" si="297"/>
        <v/>
      </c>
      <c r="L3194" s="18" t="str">
        <f t="shared" si="298"/>
        <v/>
      </c>
      <c r="M3194" s="17" t="str">
        <f t="shared" si="299"/>
        <v>✔</v>
      </c>
    </row>
    <row r="3195" spans="1:13" ht="14.25" customHeight="1" x14ac:dyDescent="0.15">
      <c r="A3195" s="24" t="s">
        <v>2595</v>
      </c>
      <c r="B3195" s="24" t="s">
        <v>2578</v>
      </c>
      <c r="C3195" s="23" t="s">
        <v>2594</v>
      </c>
      <c r="D3195" s="22"/>
      <c r="E3195" s="91">
        <v>4410</v>
      </c>
      <c r="F3195" s="21">
        <v>3</v>
      </c>
      <c r="G3195" s="20"/>
      <c r="H3195" s="14" t="str">
        <f t="shared" si="294"/>
        <v/>
      </c>
      <c r="I3195" s="19">
        <f t="shared" si="295"/>
        <v>13230</v>
      </c>
      <c r="J3195" s="14" t="str">
        <f t="shared" si="296"/>
        <v/>
      </c>
      <c r="K3195" s="18" t="str">
        <f t="shared" si="297"/>
        <v/>
      </c>
      <c r="L3195" s="18" t="str">
        <f t="shared" si="298"/>
        <v/>
      </c>
      <c r="M3195" s="17" t="str">
        <f t="shared" si="299"/>
        <v>✔</v>
      </c>
    </row>
    <row r="3196" spans="1:13" ht="14.25" customHeight="1" x14ac:dyDescent="0.15">
      <c r="A3196" s="24" t="s">
        <v>2593</v>
      </c>
      <c r="B3196" s="24" t="s">
        <v>2578</v>
      </c>
      <c r="C3196" s="23" t="s">
        <v>2592</v>
      </c>
      <c r="D3196" s="22"/>
      <c r="E3196" s="91">
        <v>5400</v>
      </c>
      <c r="F3196" s="21">
        <v>68</v>
      </c>
      <c r="G3196" s="20"/>
      <c r="H3196" s="14" t="str">
        <f t="shared" si="294"/>
        <v/>
      </c>
      <c r="I3196" s="19">
        <f t="shared" si="295"/>
        <v>367200</v>
      </c>
      <c r="J3196" s="14" t="str">
        <f t="shared" si="296"/>
        <v/>
      </c>
      <c r="K3196" s="18" t="str">
        <f t="shared" si="297"/>
        <v/>
      </c>
      <c r="L3196" s="18" t="str">
        <f t="shared" si="298"/>
        <v/>
      </c>
      <c r="M3196" s="17" t="str">
        <f t="shared" si="299"/>
        <v>✔</v>
      </c>
    </row>
    <row r="3197" spans="1:13" ht="14.25" customHeight="1" x14ac:dyDescent="0.15">
      <c r="A3197" s="24" t="s">
        <v>2591</v>
      </c>
      <c r="B3197" s="24" t="s">
        <v>2578</v>
      </c>
      <c r="C3197" s="23" t="s">
        <v>2590</v>
      </c>
      <c r="D3197" s="22"/>
      <c r="E3197" s="91">
        <v>5400</v>
      </c>
      <c r="F3197" s="21">
        <v>3</v>
      </c>
      <c r="G3197" s="20"/>
      <c r="H3197" s="14" t="str">
        <f t="shared" si="294"/>
        <v/>
      </c>
      <c r="I3197" s="19">
        <f t="shared" si="295"/>
        <v>16200</v>
      </c>
      <c r="J3197" s="14" t="str">
        <f t="shared" si="296"/>
        <v/>
      </c>
      <c r="K3197" s="18" t="str">
        <f t="shared" si="297"/>
        <v/>
      </c>
      <c r="L3197" s="18" t="str">
        <f t="shared" si="298"/>
        <v/>
      </c>
      <c r="M3197" s="17" t="str">
        <f t="shared" si="299"/>
        <v>✔</v>
      </c>
    </row>
    <row r="3198" spans="1:13" ht="14.25" customHeight="1" x14ac:dyDescent="0.15">
      <c r="A3198" s="24" t="s">
        <v>2589</v>
      </c>
      <c r="B3198" s="24" t="s">
        <v>2578</v>
      </c>
      <c r="C3198" s="23" t="s">
        <v>2588</v>
      </c>
      <c r="D3198" s="22"/>
      <c r="E3198" s="91">
        <v>630</v>
      </c>
      <c r="F3198" s="21">
        <v>10</v>
      </c>
      <c r="G3198" s="20"/>
      <c r="H3198" s="14" t="str">
        <f t="shared" si="294"/>
        <v/>
      </c>
      <c r="I3198" s="19">
        <f t="shared" si="295"/>
        <v>6300</v>
      </c>
      <c r="J3198" s="14" t="str">
        <f t="shared" si="296"/>
        <v/>
      </c>
      <c r="K3198" s="18" t="str">
        <f t="shared" si="297"/>
        <v/>
      </c>
      <c r="L3198" s="18" t="str">
        <f t="shared" si="298"/>
        <v/>
      </c>
      <c r="M3198" s="17" t="str">
        <f t="shared" si="299"/>
        <v>✔</v>
      </c>
    </row>
    <row r="3199" spans="1:13" ht="14.25" customHeight="1" x14ac:dyDescent="0.15">
      <c r="A3199" s="24" t="s">
        <v>2587</v>
      </c>
      <c r="B3199" s="24" t="s">
        <v>2578</v>
      </c>
      <c r="C3199" s="23" t="s">
        <v>2586</v>
      </c>
      <c r="D3199" s="22"/>
      <c r="E3199" s="91">
        <v>6300</v>
      </c>
      <c r="F3199" s="21">
        <v>8</v>
      </c>
      <c r="G3199" s="20"/>
      <c r="H3199" s="14" t="str">
        <f t="shared" si="294"/>
        <v/>
      </c>
      <c r="I3199" s="19">
        <f t="shared" si="295"/>
        <v>50400</v>
      </c>
      <c r="J3199" s="14" t="str">
        <f t="shared" si="296"/>
        <v/>
      </c>
      <c r="K3199" s="18" t="str">
        <f t="shared" si="297"/>
        <v/>
      </c>
      <c r="L3199" s="18" t="str">
        <f t="shared" si="298"/>
        <v/>
      </c>
      <c r="M3199" s="17" t="str">
        <f t="shared" si="299"/>
        <v>✔</v>
      </c>
    </row>
    <row r="3200" spans="1:13" ht="14.25" customHeight="1" x14ac:dyDescent="0.15">
      <c r="A3200" s="24" t="s">
        <v>2585</v>
      </c>
      <c r="B3200" s="24" t="s">
        <v>2578</v>
      </c>
      <c r="C3200" s="23" t="s">
        <v>2584</v>
      </c>
      <c r="D3200" s="22"/>
      <c r="E3200" s="91">
        <v>2087.5</v>
      </c>
      <c r="F3200" s="21">
        <v>46</v>
      </c>
      <c r="G3200" s="20"/>
      <c r="H3200" s="14" t="str">
        <f t="shared" si="294"/>
        <v/>
      </c>
      <c r="I3200" s="19">
        <f t="shared" si="295"/>
        <v>96025</v>
      </c>
      <c r="J3200" s="14" t="str">
        <f t="shared" si="296"/>
        <v/>
      </c>
      <c r="K3200" s="18" t="str">
        <f t="shared" si="297"/>
        <v/>
      </c>
      <c r="L3200" s="18" t="str">
        <f t="shared" si="298"/>
        <v/>
      </c>
      <c r="M3200" s="17" t="str">
        <f t="shared" si="299"/>
        <v>✔</v>
      </c>
    </row>
    <row r="3201" spans="1:13" ht="14.25" customHeight="1" x14ac:dyDescent="0.15">
      <c r="A3201" s="24" t="s">
        <v>2583</v>
      </c>
      <c r="B3201" s="24" t="s">
        <v>2578</v>
      </c>
      <c r="C3201" s="23" t="s">
        <v>2582</v>
      </c>
      <c r="D3201" s="22"/>
      <c r="E3201" s="91">
        <v>1920</v>
      </c>
      <c r="F3201" s="21">
        <v>399</v>
      </c>
      <c r="G3201" s="20"/>
      <c r="H3201" s="14" t="str">
        <f t="shared" si="294"/>
        <v/>
      </c>
      <c r="I3201" s="19">
        <f t="shared" si="295"/>
        <v>766080</v>
      </c>
      <c r="J3201" s="14" t="str">
        <f t="shared" si="296"/>
        <v/>
      </c>
      <c r="K3201" s="18" t="str">
        <f t="shared" si="297"/>
        <v/>
      </c>
      <c r="L3201" s="18" t="str">
        <f t="shared" si="298"/>
        <v/>
      </c>
      <c r="M3201" s="17" t="str">
        <f t="shared" si="299"/>
        <v>✔</v>
      </c>
    </row>
    <row r="3202" spans="1:13" ht="14.25" customHeight="1" x14ac:dyDescent="0.15">
      <c r="A3202" s="24" t="s">
        <v>2581</v>
      </c>
      <c r="B3202" s="24" t="s">
        <v>2578</v>
      </c>
      <c r="C3202" s="23" t="s">
        <v>2580</v>
      </c>
      <c r="D3202" s="22"/>
      <c r="E3202" s="91">
        <v>3390</v>
      </c>
      <c r="F3202" s="21">
        <v>92</v>
      </c>
      <c r="G3202" s="20"/>
      <c r="H3202" s="14" t="str">
        <f t="shared" si="294"/>
        <v/>
      </c>
      <c r="I3202" s="19">
        <f t="shared" si="295"/>
        <v>311880</v>
      </c>
      <c r="J3202" s="14" t="str">
        <f t="shared" si="296"/>
        <v/>
      </c>
      <c r="K3202" s="18" t="str">
        <f t="shared" si="297"/>
        <v/>
      </c>
      <c r="L3202" s="18" t="str">
        <f t="shared" si="298"/>
        <v/>
      </c>
      <c r="M3202" s="17" t="str">
        <f t="shared" si="299"/>
        <v>✔</v>
      </c>
    </row>
    <row r="3203" spans="1:13" ht="14.25" customHeight="1" x14ac:dyDescent="0.15">
      <c r="A3203" s="24" t="s">
        <v>2579</v>
      </c>
      <c r="B3203" s="24" t="s">
        <v>2578</v>
      </c>
      <c r="C3203" s="23" t="s">
        <v>2577</v>
      </c>
      <c r="D3203" s="22"/>
      <c r="E3203" s="91">
        <v>1340</v>
      </c>
      <c r="F3203" s="21">
        <v>512</v>
      </c>
      <c r="G3203" s="20"/>
      <c r="H3203" s="14" t="str">
        <f t="shared" si="294"/>
        <v/>
      </c>
      <c r="I3203" s="19">
        <f t="shared" si="295"/>
        <v>686080</v>
      </c>
      <c r="J3203" s="14" t="str">
        <f t="shared" si="296"/>
        <v/>
      </c>
      <c r="K3203" s="18" t="str">
        <f t="shared" si="297"/>
        <v/>
      </c>
      <c r="L3203" s="18" t="str">
        <f t="shared" si="298"/>
        <v/>
      </c>
      <c r="M3203" s="17" t="str">
        <f t="shared" si="299"/>
        <v>✔</v>
      </c>
    </row>
    <row r="3204" spans="1:13" ht="14.25" customHeight="1" x14ac:dyDescent="0.15">
      <c r="A3204" s="24" t="s">
        <v>2576</v>
      </c>
      <c r="B3204" s="24" t="s">
        <v>2573</v>
      </c>
      <c r="C3204" s="23" t="s">
        <v>2575</v>
      </c>
      <c r="D3204" s="22" t="s">
        <v>17</v>
      </c>
      <c r="E3204" s="91">
        <v>174786</v>
      </c>
      <c r="F3204" s="21">
        <v>5</v>
      </c>
      <c r="G3204" s="20"/>
      <c r="H3204" s="14" t="str">
        <f t="shared" si="294"/>
        <v/>
      </c>
      <c r="I3204" s="19">
        <f t="shared" si="295"/>
        <v>873930</v>
      </c>
      <c r="J3204" s="14" t="str">
        <f t="shared" si="296"/>
        <v/>
      </c>
      <c r="K3204" s="18" t="str">
        <f t="shared" si="297"/>
        <v/>
      </c>
      <c r="L3204" s="18" t="str">
        <f t="shared" si="298"/>
        <v/>
      </c>
      <c r="M3204" s="17" t="str">
        <f t="shared" si="299"/>
        <v>✔</v>
      </c>
    </row>
    <row r="3205" spans="1:13" ht="14.25" customHeight="1" x14ac:dyDescent="0.15">
      <c r="A3205" s="24" t="s">
        <v>2574</v>
      </c>
      <c r="B3205" s="24" t="s">
        <v>2573</v>
      </c>
      <c r="C3205" s="23" t="s">
        <v>2572</v>
      </c>
      <c r="D3205" s="22" t="s">
        <v>17</v>
      </c>
      <c r="E3205" s="91">
        <v>399579</v>
      </c>
      <c r="F3205" s="21">
        <v>58</v>
      </c>
      <c r="G3205" s="20"/>
      <c r="H3205" s="14" t="str">
        <f t="shared" si="294"/>
        <v/>
      </c>
      <c r="I3205" s="19">
        <f t="shared" si="295"/>
        <v>23175582</v>
      </c>
      <c r="J3205" s="14" t="str">
        <f t="shared" si="296"/>
        <v/>
      </c>
      <c r="K3205" s="18" t="str">
        <f t="shared" si="297"/>
        <v/>
      </c>
      <c r="L3205" s="18" t="str">
        <f t="shared" si="298"/>
        <v/>
      </c>
      <c r="M3205" s="17" t="str">
        <f t="shared" si="299"/>
        <v>✔</v>
      </c>
    </row>
    <row r="3206" spans="1:13" ht="14.25" customHeight="1" x14ac:dyDescent="0.15">
      <c r="A3206" s="24" t="s">
        <v>2571</v>
      </c>
      <c r="B3206" s="24" t="s">
        <v>2559</v>
      </c>
      <c r="C3206" s="23" t="s">
        <v>2570</v>
      </c>
      <c r="D3206" s="22"/>
      <c r="E3206" s="91">
        <v>12750</v>
      </c>
      <c r="F3206" s="21">
        <v>154</v>
      </c>
      <c r="G3206" s="20"/>
      <c r="H3206" s="14" t="str">
        <f t="shared" si="294"/>
        <v/>
      </c>
      <c r="I3206" s="19">
        <f t="shared" si="295"/>
        <v>1963500</v>
      </c>
      <c r="J3206" s="14" t="str">
        <f t="shared" si="296"/>
        <v/>
      </c>
      <c r="K3206" s="18" t="str">
        <f t="shared" si="297"/>
        <v/>
      </c>
      <c r="L3206" s="18" t="str">
        <f t="shared" si="298"/>
        <v/>
      </c>
      <c r="M3206" s="17" t="str">
        <f t="shared" si="299"/>
        <v>✔</v>
      </c>
    </row>
    <row r="3207" spans="1:13" ht="14.25" customHeight="1" x14ac:dyDescent="0.15">
      <c r="A3207" s="24" t="s">
        <v>2569</v>
      </c>
      <c r="B3207" s="24" t="s">
        <v>2559</v>
      </c>
      <c r="C3207" s="23" t="s">
        <v>2568</v>
      </c>
      <c r="D3207" s="22"/>
      <c r="E3207" s="91">
        <v>12750</v>
      </c>
      <c r="F3207" s="21">
        <v>48</v>
      </c>
      <c r="G3207" s="20"/>
      <c r="H3207" s="14" t="str">
        <f t="shared" si="294"/>
        <v/>
      </c>
      <c r="I3207" s="19">
        <f t="shared" si="295"/>
        <v>612000</v>
      </c>
      <c r="J3207" s="14" t="str">
        <f t="shared" si="296"/>
        <v/>
      </c>
      <c r="K3207" s="18" t="str">
        <f t="shared" si="297"/>
        <v/>
      </c>
      <c r="L3207" s="18" t="str">
        <f t="shared" si="298"/>
        <v/>
      </c>
      <c r="M3207" s="17" t="str">
        <f t="shared" si="299"/>
        <v>✔</v>
      </c>
    </row>
    <row r="3208" spans="1:13" ht="14.25" customHeight="1" x14ac:dyDescent="0.15">
      <c r="A3208" s="24" t="s">
        <v>2567</v>
      </c>
      <c r="B3208" s="24" t="s">
        <v>2559</v>
      </c>
      <c r="C3208" s="23" t="s">
        <v>2566</v>
      </c>
      <c r="D3208" s="22"/>
      <c r="E3208" s="91">
        <v>3312</v>
      </c>
      <c r="F3208" s="21">
        <v>197</v>
      </c>
      <c r="G3208" s="20"/>
      <c r="H3208" s="14" t="str">
        <f t="shared" si="294"/>
        <v/>
      </c>
      <c r="I3208" s="19">
        <f t="shared" si="295"/>
        <v>652464</v>
      </c>
      <c r="J3208" s="14" t="str">
        <f t="shared" si="296"/>
        <v/>
      </c>
      <c r="K3208" s="18" t="str">
        <f t="shared" si="297"/>
        <v/>
      </c>
      <c r="L3208" s="18" t="str">
        <f t="shared" si="298"/>
        <v/>
      </c>
      <c r="M3208" s="17" t="str">
        <f t="shared" si="299"/>
        <v>✔</v>
      </c>
    </row>
    <row r="3209" spans="1:13" ht="14.25" customHeight="1" x14ac:dyDescent="0.15">
      <c r="A3209" s="24" t="s">
        <v>2565</v>
      </c>
      <c r="B3209" s="24" t="s">
        <v>2559</v>
      </c>
      <c r="C3209" s="23" t="s">
        <v>2564</v>
      </c>
      <c r="D3209" s="22"/>
      <c r="E3209" s="91">
        <v>3560</v>
      </c>
      <c r="F3209" s="21">
        <v>147</v>
      </c>
      <c r="G3209" s="20"/>
      <c r="H3209" s="14" t="str">
        <f t="shared" si="294"/>
        <v/>
      </c>
      <c r="I3209" s="19">
        <f t="shared" si="295"/>
        <v>523320</v>
      </c>
      <c r="J3209" s="14" t="str">
        <f t="shared" si="296"/>
        <v/>
      </c>
      <c r="K3209" s="18" t="str">
        <f t="shared" si="297"/>
        <v/>
      </c>
      <c r="L3209" s="18" t="str">
        <f t="shared" si="298"/>
        <v/>
      </c>
      <c r="M3209" s="17" t="str">
        <f t="shared" si="299"/>
        <v>✔</v>
      </c>
    </row>
    <row r="3210" spans="1:13" ht="14.25" customHeight="1" x14ac:dyDescent="0.15">
      <c r="A3210" s="24" t="s">
        <v>2563</v>
      </c>
      <c r="B3210" s="24" t="s">
        <v>2559</v>
      </c>
      <c r="C3210" s="23" t="s">
        <v>2562</v>
      </c>
      <c r="D3210" s="22"/>
      <c r="E3210" s="91">
        <v>4503</v>
      </c>
      <c r="F3210" s="21">
        <v>20</v>
      </c>
      <c r="G3210" s="20"/>
      <c r="H3210" s="14" t="str">
        <f t="shared" si="294"/>
        <v/>
      </c>
      <c r="I3210" s="19">
        <f t="shared" si="295"/>
        <v>90060</v>
      </c>
      <c r="J3210" s="14" t="str">
        <f t="shared" si="296"/>
        <v/>
      </c>
      <c r="K3210" s="18" t="str">
        <f t="shared" si="297"/>
        <v/>
      </c>
      <c r="L3210" s="18" t="str">
        <f t="shared" si="298"/>
        <v/>
      </c>
      <c r="M3210" s="17" t="str">
        <f t="shared" si="299"/>
        <v>✔</v>
      </c>
    </row>
    <row r="3211" spans="1:13" ht="14.25" customHeight="1" x14ac:dyDescent="0.15">
      <c r="A3211" s="24" t="s">
        <v>2561</v>
      </c>
      <c r="B3211" s="24" t="s">
        <v>2559</v>
      </c>
      <c r="C3211" s="23" t="s">
        <v>2560</v>
      </c>
      <c r="D3211" s="22"/>
      <c r="E3211" s="91">
        <v>7360</v>
      </c>
      <c r="F3211" s="21">
        <v>24</v>
      </c>
      <c r="G3211" s="20"/>
      <c r="H3211" s="14" t="str">
        <f t="shared" si="294"/>
        <v/>
      </c>
      <c r="I3211" s="19">
        <f t="shared" si="295"/>
        <v>176640</v>
      </c>
      <c r="J3211" s="14" t="str">
        <f t="shared" si="296"/>
        <v/>
      </c>
      <c r="K3211" s="18" t="str">
        <f t="shared" si="297"/>
        <v/>
      </c>
      <c r="L3211" s="18" t="str">
        <f t="shared" si="298"/>
        <v/>
      </c>
      <c r="M3211" s="17" t="str">
        <f t="shared" si="299"/>
        <v>✔</v>
      </c>
    </row>
    <row r="3212" spans="1:13" ht="14.25" customHeight="1" x14ac:dyDescent="0.15">
      <c r="A3212" s="24" t="s">
        <v>2558</v>
      </c>
      <c r="B3212" s="24" t="s">
        <v>2555</v>
      </c>
      <c r="C3212" s="23" t="s">
        <v>2557</v>
      </c>
      <c r="D3212" s="22"/>
      <c r="E3212" s="91">
        <v>22520</v>
      </c>
      <c r="F3212" s="21">
        <v>5</v>
      </c>
      <c r="G3212" s="20"/>
      <c r="H3212" s="14" t="str">
        <f t="shared" ref="H3212:H3273" si="300">IFERROR(ROUNDDOWN(IF(G3212="","",G3212*1.1),0),"")</f>
        <v/>
      </c>
      <c r="I3212" s="19">
        <f t="shared" ref="I3212:I3273" si="301">IF(F3212="","",F3212*E3212)</f>
        <v>112600</v>
      </c>
      <c r="J3212" s="14" t="str">
        <f t="shared" ref="J3212:J3273" si="302">IF(G3212="","",H3212*F3212)</f>
        <v/>
      </c>
      <c r="K3212" s="18" t="str">
        <f t="shared" ref="K3212:K3273" si="303">IF(G3212="","",1-J3212/I3212/1.1)</f>
        <v/>
      </c>
      <c r="L3212" s="18" t="str">
        <f t="shared" ref="L3212:L3273" si="304">IF(G3212="","",1-J3212/I3212)</f>
        <v/>
      </c>
      <c r="M3212" s="17" t="str">
        <f t="shared" ref="M3212:M3273" si="305">IF(G3212="","✔","")</f>
        <v>✔</v>
      </c>
    </row>
    <row r="3213" spans="1:13" ht="14.25" customHeight="1" x14ac:dyDescent="0.15">
      <c r="A3213" s="24" t="s">
        <v>2556</v>
      </c>
      <c r="B3213" s="24" t="s">
        <v>2555</v>
      </c>
      <c r="C3213" s="23" t="s">
        <v>2554</v>
      </c>
      <c r="D3213" s="22"/>
      <c r="E3213" s="91">
        <v>6756</v>
      </c>
      <c r="F3213" s="21">
        <v>22</v>
      </c>
      <c r="G3213" s="20"/>
      <c r="H3213" s="14" t="str">
        <f t="shared" si="300"/>
        <v/>
      </c>
      <c r="I3213" s="19">
        <f t="shared" si="301"/>
        <v>148632</v>
      </c>
      <c r="J3213" s="14" t="str">
        <f t="shared" si="302"/>
        <v/>
      </c>
      <c r="K3213" s="18" t="str">
        <f t="shared" si="303"/>
        <v/>
      </c>
      <c r="L3213" s="18" t="str">
        <f t="shared" si="304"/>
        <v/>
      </c>
      <c r="M3213" s="17" t="str">
        <f t="shared" si="305"/>
        <v>✔</v>
      </c>
    </row>
    <row r="3214" spans="1:13" ht="14.25" customHeight="1" x14ac:dyDescent="0.15">
      <c r="A3214" s="24" t="s">
        <v>2553</v>
      </c>
      <c r="B3214" s="24" t="s">
        <v>2486</v>
      </c>
      <c r="C3214" s="23" t="s">
        <v>2552</v>
      </c>
      <c r="D3214" s="22"/>
      <c r="E3214" s="91">
        <v>630</v>
      </c>
      <c r="F3214" s="21">
        <v>5</v>
      </c>
      <c r="G3214" s="20"/>
      <c r="H3214" s="14" t="str">
        <f t="shared" si="300"/>
        <v/>
      </c>
      <c r="I3214" s="19">
        <f t="shared" si="301"/>
        <v>3150</v>
      </c>
      <c r="J3214" s="14" t="str">
        <f t="shared" si="302"/>
        <v/>
      </c>
      <c r="K3214" s="18" t="str">
        <f t="shared" si="303"/>
        <v/>
      </c>
      <c r="L3214" s="18" t="str">
        <f t="shared" si="304"/>
        <v/>
      </c>
      <c r="M3214" s="17" t="str">
        <f t="shared" si="305"/>
        <v>✔</v>
      </c>
    </row>
    <row r="3215" spans="1:13" ht="14.25" customHeight="1" x14ac:dyDescent="0.15">
      <c r="A3215" s="24" t="s">
        <v>2551</v>
      </c>
      <c r="B3215" s="24" t="s">
        <v>2486</v>
      </c>
      <c r="C3215" s="23" t="s">
        <v>2550</v>
      </c>
      <c r="D3215" s="22"/>
      <c r="E3215" s="91">
        <v>1760</v>
      </c>
      <c r="F3215" s="21">
        <v>212</v>
      </c>
      <c r="G3215" s="20"/>
      <c r="H3215" s="14" t="str">
        <f t="shared" si="300"/>
        <v/>
      </c>
      <c r="I3215" s="19">
        <f t="shared" si="301"/>
        <v>373120</v>
      </c>
      <c r="J3215" s="14" t="str">
        <f t="shared" si="302"/>
        <v/>
      </c>
      <c r="K3215" s="18" t="str">
        <f t="shared" si="303"/>
        <v/>
      </c>
      <c r="L3215" s="18" t="str">
        <f t="shared" si="304"/>
        <v/>
      </c>
      <c r="M3215" s="17" t="str">
        <f t="shared" si="305"/>
        <v>✔</v>
      </c>
    </row>
    <row r="3216" spans="1:13" ht="14.25" customHeight="1" x14ac:dyDescent="0.15">
      <c r="A3216" s="24" t="s">
        <v>2549</v>
      </c>
      <c r="B3216" s="24" t="s">
        <v>2486</v>
      </c>
      <c r="C3216" s="23" t="s">
        <v>2548</v>
      </c>
      <c r="D3216" s="22"/>
      <c r="E3216" s="91">
        <v>528502</v>
      </c>
      <c r="F3216" s="21">
        <v>20</v>
      </c>
      <c r="G3216" s="20"/>
      <c r="H3216" s="14" t="str">
        <f t="shared" si="300"/>
        <v/>
      </c>
      <c r="I3216" s="19">
        <f t="shared" si="301"/>
        <v>10570040</v>
      </c>
      <c r="J3216" s="14" t="str">
        <f t="shared" si="302"/>
        <v/>
      </c>
      <c r="K3216" s="18" t="str">
        <f t="shared" si="303"/>
        <v/>
      </c>
      <c r="L3216" s="18" t="str">
        <f t="shared" si="304"/>
        <v/>
      </c>
      <c r="M3216" s="17" t="str">
        <f t="shared" si="305"/>
        <v>✔</v>
      </c>
    </row>
    <row r="3217" spans="1:13" ht="14.25" customHeight="1" x14ac:dyDescent="0.15">
      <c r="A3217" s="24" t="s">
        <v>2547</v>
      </c>
      <c r="B3217" s="24" t="s">
        <v>2486</v>
      </c>
      <c r="C3217" s="23" t="s">
        <v>2546</v>
      </c>
      <c r="D3217" s="22"/>
      <c r="E3217" s="91">
        <v>94040</v>
      </c>
      <c r="F3217" s="21">
        <v>353</v>
      </c>
      <c r="G3217" s="20"/>
      <c r="H3217" s="14" t="str">
        <f t="shared" si="300"/>
        <v/>
      </c>
      <c r="I3217" s="19">
        <f t="shared" si="301"/>
        <v>33196120</v>
      </c>
      <c r="J3217" s="14" t="str">
        <f t="shared" si="302"/>
        <v/>
      </c>
      <c r="K3217" s="18" t="str">
        <f t="shared" si="303"/>
        <v/>
      </c>
      <c r="L3217" s="18" t="str">
        <f t="shared" si="304"/>
        <v/>
      </c>
      <c r="M3217" s="17" t="str">
        <f t="shared" si="305"/>
        <v>✔</v>
      </c>
    </row>
    <row r="3218" spans="1:13" ht="14.25" customHeight="1" x14ac:dyDescent="0.15">
      <c r="A3218" s="24" t="s">
        <v>2545</v>
      </c>
      <c r="B3218" s="24" t="s">
        <v>2486</v>
      </c>
      <c r="C3218" s="23" t="s">
        <v>2544</v>
      </c>
      <c r="D3218" s="22"/>
      <c r="E3218" s="91">
        <v>1776</v>
      </c>
      <c r="F3218" s="21">
        <v>3</v>
      </c>
      <c r="G3218" s="20"/>
      <c r="H3218" s="14" t="str">
        <f t="shared" si="300"/>
        <v/>
      </c>
      <c r="I3218" s="19">
        <f t="shared" si="301"/>
        <v>5328</v>
      </c>
      <c r="J3218" s="14" t="str">
        <f t="shared" si="302"/>
        <v/>
      </c>
      <c r="K3218" s="18" t="str">
        <f t="shared" si="303"/>
        <v/>
      </c>
      <c r="L3218" s="18" t="str">
        <f t="shared" si="304"/>
        <v/>
      </c>
      <c r="M3218" s="17" t="str">
        <f t="shared" si="305"/>
        <v>✔</v>
      </c>
    </row>
    <row r="3219" spans="1:13" ht="14.25" customHeight="1" x14ac:dyDescent="0.15">
      <c r="A3219" s="24" t="s">
        <v>2543</v>
      </c>
      <c r="B3219" s="24" t="s">
        <v>2486</v>
      </c>
      <c r="C3219" s="23" t="s">
        <v>2542</v>
      </c>
      <c r="D3219" s="22"/>
      <c r="E3219" s="91">
        <v>20325</v>
      </c>
      <c r="F3219" s="21">
        <v>144</v>
      </c>
      <c r="G3219" s="20"/>
      <c r="H3219" s="14" t="str">
        <f t="shared" si="300"/>
        <v/>
      </c>
      <c r="I3219" s="19">
        <f t="shared" si="301"/>
        <v>2926800</v>
      </c>
      <c r="J3219" s="14" t="str">
        <f t="shared" si="302"/>
        <v/>
      </c>
      <c r="K3219" s="18" t="str">
        <f t="shared" si="303"/>
        <v/>
      </c>
      <c r="L3219" s="18" t="str">
        <f t="shared" si="304"/>
        <v/>
      </c>
      <c r="M3219" s="17" t="str">
        <f t="shared" si="305"/>
        <v>✔</v>
      </c>
    </row>
    <row r="3220" spans="1:13" ht="14.25" customHeight="1" x14ac:dyDescent="0.15">
      <c r="A3220" s="24" t="s">
        <v>2541</v>
      </c>
      <c r="B3220" s="24" t="s">
        <v>2486</v>
      </c>
      <c r="C3220" s="23" t="s">
        <v>2540</v>
      </c>
      <c r="D3220" s="22"/>
      <c r="E3220" s="91">
        <v>1748</v>
      </c>
      <c r="F3220" s="21">
        <v>20</v>
      </c>
      <c r="G3220" s="20"/>
      <c r="H3220" s="14" t="str">
        <f t="shared" si="300"/>
        <v/>
      </c>
      <c r="I3220" s="19">
        <f t="shared" si="301"/>
        <v>34960</v>
      </c>
      <c r="J3220" s="14" t="str">
        <f t="shared" si="302"/>
        <v/>
      </c>
      <c r="K3220" s="18" t="str">
        <f t="shared" si="303"/>
        <v/>
      </c>
      <c r="L3220" s="18" t="str">
        <f t="shared" si="304"/>
        <v/>
      </c>
      <c r="M3220" s="17" t="str">
        <f t="shared" si="305"/>
        <v>✔</v>
      </c>
    </row>
    <row r="3221" spans="1:13" ht="14.25" customHeight="1" x14ac:dyDescent="0.15">
      <c r="A3221" s="24" t="s">
        <v>2539</v>
      </c>
      <c r="B3221" s="24" t="s">
        <v>2486</v>
      </c>
      <c r="C3221" s="23" t="s">
        <v>2538</v>
      </c>
      <c r="D3221" s="22"/>
      <c r="E3221" s="91">
        <v>27659</v>
      </c>
      <c r="F3221" s="21">
        <v>284</v>
      </c>
      <c r="G3221" s="20"/>
      <c r="H3221" s="14" t="str">
        <f t="shared" si="300"/>
        <v/>
      </c>
      <c r="I3221" s="19">
        <f t="shared" si="301"/>
        <v>7855156</v>
      </c>
      <c r="J3221" s="14" t="str">
        <f t="shared" si="302"/>
        <v/>
      </c>
      <c r="K3221" s="18" t="str">
        <f t="shared" si="303"/>
        <v/>
      </c>
      <c r="L3221" s="18" t="str">
        <f t="shared" si="304"/>
        <v/>
      </c>
      <c r="M3221" s="17" t="str">
        <f t="shared" si="305"/>
        <v>✔</v>
      </c>
    </row>
    <row r="3222" spans="1:13" ht="14.25" customHeight="1" x14ac:dyDescent="0.15">
      <c r="A3222" s="24" t="s">
        <v>2537</v>
      </c>
      <c r="B3222" s="24" t="s">
        <v>2486</v>
      </c>
      <c r="C3222" s="23" t="s">
        <v>2536</v>
      </c>
      <c r="D3222" s="22"/>
      <c r="E3222" s="91">
        <v>6170</v>
      </c>
      <c r="F3222" s="21">
        <v>864</v>
      </c>
      <c r="G3222" s="20"/>
      <c r="H3222" s="14" t="str">
        <f t="shared" si="300"/>
        <v/>
      </c>
      <c r="I3222" s="19">
        <f t="shared" si="301"/>
        <v>5330880</v>
      </c>
      <c r="J3222" s="14" t="str">
        <f t="shared" si="302"/>
        <v/>
      </c>
      <c r="K3222" s="18" t="str">
        <f t="shared" si="303"/>
        <v/>
      </c>
      <c r="L3222" s="18" t="str">
        <f t="shared" si="304"/>
        <v/>
      </c>
      <c r="M3222" s="17" t="str">
        <f t="shared" si="305"/>
        <v>✔</v>
      </c>
    </row>
    <row r="3223" spans="1:13" ht="14.25" customHeight="1" x14ac:dyDescent="0.15">
      <c r="A3223" s="24" t="s">
        <v>2535</v>
      </c>
      <c r="B3223" s="24" t="s">
        <v>2486</v>
      </c>
      <c r="C3223" s="23" t="s">
        <v>2534</v>
      </c>
      <c r="D3223" s="22"/>
      <c r="E3223" s="91">
        <v>2410</v>
      </c>
      <c r="F3223" s="21">
        <v>200</v>
      </c>
      <c r="G3223" s="20"/>
      <c r="H3223" s="14" t="str">
        <f t="shared" si="300"/>
        <v/>
      </c>
      <c r="I3223" s="19">
        <f t="shared" si="301"/>
        <v>482000</v>
      </c>
      <c r="J3223" s="14" t="str">
        <f t="shared" si="302"/>
        <v/>
      </c>
      <c r="K3223" s="18" t="str">
        <f t="shared" si="303"/>
        <v/>
      </c>
      <c r="L3223" s="18" t="str">
        <f t="shared" si="304"/>
        <v/>
      </c>
      <c r="M3223" s="17" t="str">
        <f t="shared" si="305"/>
        <v>✔</v>
      </c>
    </row>
    <row r="3224" spans="1:13" ht="14.25" customHeight="1" x14ac:dyDescent="0.15">
      <c r="A3224" s="24" t="s">
        <v>2533</v>
      </c>
      <c r="B3224" s="24" t="s">
        <v>2486</v>
      </c>
      <c r="C3224" s="23" t="s">
        <v>2532</v>
      </c>
      <c r="D3224" s="22"/>
      <c r="E3224" s="91">
        <v>3150</v>
      </c>
      <c r="F3224" s="21">
        <v>284</v>
      </c>
      <c r="G3224" s="20"/>
      <c r="H3224" s="14" t="str">
        <f t="shared" si="300"/>
        <v/>
      </c>
      <c r="I3224" s="19">
        <f t="shared" si="301"/>
        <v>894600</v>
      </c>
      <c r="J3224" s="14" t="str">
        <f t="shared" si="302"/>
        <v/>
      </c>
      <c r="K3224" s="18" t="str">
        <f t="shared" si="303"/>
        <v/>
      </c>
      <c r="L3224" s="18" t="str">
        <f t="shared" si="304"/>
        <v/>
      </c>
      <c r="M3224" s="17" t="str">
        <f t="shared" si="305"/>
        <v>✔</v>
      </c>
    </row>
    <row r="3225" spans="1:13" ht="14.25" customHeight="1" x14ac:dyDescent="0.15">
      <c r="A3225" s="24" t="s">
        <v>2531</v>
      </c>
      <c r="B3225" s="24" t="s">
        <v>2486</v>
      </c>
      <c r="C3225" s="23" t="s">
        <v>2530</v>
      </c>
      <c r="D3225" s="22"/>
      <c r="E3225" s="91">
        <v>4970</v>
      </c>
      <c r="F3225" s="21">
        <v>833</v>
      </c>
      <c r="G3225" s="20"/>
      <c r="H3225" s="14" t="str">
        <f t="shared" si="300"/>
        <v/>
      </c>
      <c r="I3225" s="19">
        <f t="shared" si="301"/>
        <v>4140010</v>
      </c>
      <c r="J3225" s="14" t="str">
        <f t="shared" si="302"/>
        <v/>
      </c>
      <c r="K3225" s="18" t="str">
        <f t="shared" si="303"/>
        <v/>
      </c>
      <c r="L3225" s="18" t="str">
        <f t="shared" si="304"/>
        <v/>
      </c>
      <c r="M3225" s="17" t="str">
        <f t="shared" si="305"/>
        <v>✔</v>
      </c>
    </row>
    <row r="3226" spans="1:13" ht="14.25" customHeight="1" x14ac:dyDescent="0.15">
      <c r="A3226" s="24" t="s">
        <v>2529</v>
      </c>
      <c r="B3226" s="24" t="s">
        <v>2486</v>
      </c>
      <c r="C3226" s="23" t="s">
        <v>2528</v>
      </c>
      <c r="D3226" s="22"/>
      <c r="E3226" s="91">
        <v>28545</v>
      </c>
      <c r="F3226" s="21">
        <v>70</v>
      </c>
      <c r="G3226" s="20"/>
      <c r="H3226" s="14" t="str">
        <f t="shared" si="300"/>
        <v/>
      </c>
      <c r="I3226" s="19">
        <f t="shared" si="301"/>
        <v>1998150</v>
      </c>
      <c r="J3226" s="14" t="str">
        <f t="shared" si="302"/>
        <v/>
      </c>
      <c r="K3226" s="18" t="str">
        <f t="shared" si="303"/>
        <v/>
      </c>
      <c r="L3226" s="18" t="str">
        <f t="shared" si="304"/>
        <v/>
      </c>
      <c r="M3226" s="17" t="str">
        <f t="shared" si="305"/>
        <v>✔</v>
      </c>
    </row>
    <row r="3227" spans="1:13" ht="14.25" customHeight="1" x14ac:dyDescent="0.15">
      <c r="A3227" s="24" t="s">
        <v>2527</v>
      </c>
      <c r="B3227" s="24" t="s">
        <v>2486</v>
      </c>
      <c r="C3227" s="23" t="s">
        <v>2526</v>
      </c>
      <c r="D3227" s="22"/>
      <c r="E3227" s="91">
        <v>24169</v>
      </c>
      <c r="F3227" s="21">
        <v>284</v>
      </c>
      <c r="G3227" s="20"/>
      <c r="H3227" s="14" t="str">
        <f t="shared" si="300"/>
        <v/>
      </c>
      <c r="I3227" s="19">
        <f t="shared" si="301"/>
        <v>6863996</v>
      </c>
      <c r="J3227" s="14" t="str">
        <f t="shared" si="302"/>
        <v/>
      </c>
      <c r="K3227" s="18" t="str">
        <f t="shared" si="303"/>
        <v/>
      </c>
      <c r="L3227" s="18" t="str">
        <f t="shared" si="304"/>
        <v/>
      </c>
      <c r="M3227" s="17" t="str">
        <f t="shared" si="305"/>
        <v>✔</v>
      </c>
    </row>
    <row r="3228" spans="1:13" ht="14.25" customHeight="1" x14ac:dyDescent="0.15">
      <c r="A3228" s="24" t="s">
        <v>2525</v>
      </c>
      <c r="B3228" s="24" t="s">
        <v>2486</v>
      </c>
      <c r="C3228" s="23" t="s">
        <v>2524</v>
      </c>
      <c r="D3228" s="22"/>
      <c r="E3228" s="91">
        <v>28940</v>
      </c>
      <c r="F3228" s="21">
        <v>89</v>
      </c>
      <c r="G3228" s="20"/>
      <c r="H3228" s="14" t="str">
        <f t="shared" si="300"/>
        <v/>
      </c>
      <c r="I3228" s="19">
        <f t="shared" si="301"/>
        <v>2575660</v>
      </c>
      <c r="J3228" s="14" t="str">
        <f t="shared" si="302"/>
        <v/>
      </c>
      <c r="K3228" s="18" t="str">
        <f t="shared" si="303"/>
        <v/>
      </c>
      <c r="L3228" s="18" t="str">
        <f t="shared" si="304"/>
        <v/>
      </c>
      <c r="M3228" s="17" t="str">
        <f t="shared" si="305"/>
        <v>✔</v>
      </c>
    </row>
    <row r="3229" spans="1:13" ht="14.25" customHeight="1" x14ac:dyDescent="0.15">
      <c r="A3229" s="24" t="s">
        <v>2523</v>
      </c>
      <c r="B3229" s="24" t="s">
        <v>2486</v>
      </c>
      <c r="C3229" s="23" t="s">
        <v>2522</v>
      </c>
      <c r="D3229" s="22"/>
      <c r="E3229" s="91">
        <v>3348</v>
      </c>
      <c r="F3229" s="21">
        <v>212</v>
      </c>
      <c r="G3229" s="20"/>
      <c r="H3229" s="14" t="str">
        <f t="shared" si="300"/>
        <v/>
      </c>
      <c r="I3229" s="19">
        <f t="shared" si="301"/>
        <v>709776</v>
      </c>
      <c r="J3229" s="14" t="str">
        <f t="shared" si="302"/>
        <v/>
      </c>
      <c r="K3229" s="18" t="str">
        <f t="shared" si="303"/>
        <v/>
      </c>
      <c r="L3229" s="18" t="str">
        <f t="shared" si="304"/>
        <v/>
      </c>
      <c r="M3229" s="17" t="str">
        <f t="shared" si="305"/>
        <v>✔</v>
      </c>
    </row>
    <row r="3230" spans="1:13" ht="14.25" customHeight="1" x14ac:dyDescent="0.15">
      <c r="A3230" s="24" t="s">
        <v>2521</v>
      </c>
      <c r="B3230" s="24" t="s">
        <v>2486</v>
      </c>
      <c r="C3230" s="23" t="s">
        <v>2520</v>
      </c>
      <c r="D3230" s="22"/>
      <c r="E3230" s="91">
        <v>592719</v>
      </c>
      <c r="F3230" s="21">
        <v>17</v>
      </c>
      <c r="G3230" s="20"/>
      <c r="H3230" s="14" t="str">
        <f t="shared" si="300"/>
        <v/>
      </c>
      <c r="I3230" s="19">
        <f t="shared" si="301"/>
        <v>10076223</v>
      </c>
      <c r="J3230" s="14" t="str">
        <f t="shared" si="302"/>
        <v/>
      </c>
      <c r="K3230" s="18" t="str">
        <f t="shared" si="303"/>
        <v/>
      </c>
      <c r="L3230" s="18" t="str">
        <f t="shared" si="304"/>
        <v/>
      </c>
      <c r="M3230" s="17" t="str">
        <f t="shared" si="305"/>
        <v>✔</v>
      </c>
    </row>
    <row r="3231" spans="1:13" ht="14.25" customHeight="1" x14ac:dyDescent="0.15">
      <c r="A3231" s="24" t="s">
        <v>2519</v>
      </c>
      <c r="B3231" s="24" t="s">
        <v>2486</v>
      </c>
      <c r="C3231" s="23" t="s">
        <v>2518</v>
      </c>
      <c r="D3231" s="22"/>
      <c r="E3231" s="91">
        <v>630</v>
      </c>
      <c r="F3231" s="21">
        <v>5</v>
      </c>
      <c r="G3231" s="20"/>
      <c r="H3231" s="14" t="str">
        <f t="shared" si="300"/>
        <v/>
      </c>
      <c r="I3231" s="19">
        <f t="shared" si="301"/>
        <v>3150</v>
      </c>
      <c r="J3231" s="14" t="str">
        <f t="shared" si="302"/>
        <v/>
      </c>
      <c r="K3231" s="18" t="str">
        <f t="shared" si="303"/>
        <v/>
      </c>
      <c r="L3231" s="18" t="str">
        <f t="shared" si="304"/>
        <v/>
      </c>
      <c r="M3231" s="17" t="str">
        <f t="shared" si="305"/>
        <v>✔</v>
      </c>
    </row>
    <row r="3232" spans="1:13" ht="14.25" customHeight="1" x14ac:dyDescent="0.15">
      <c r="A3232" s="24" t="s">
        <v>2517</v>
      </c>
      <c r="B3232" s="24" t="s">
        <v>2486</v>
      </c>
      <c r="C3232" s="23" t="s">
        <v>2516</v>
      </c>
      <c r="D3232" s="22"/>
      <c r="E3232" s="91">
        <v>3150</v>
      </c>
      <c r="F3232" s="21">
        <v>216</v>
      </c>
      <c r="G3232" s="20"/>
      <c r="H3232" s="14" t="str">
        <f t="shared" si="300"/>
        <v/>
      </c>
      <c r="I3232" s="19">
        <f t="shared" si="301"/>
        <v>680400</v>
      </c>
      <c r="J3232" s="14" t="str">
        <f t="shared" si="302"/>
        <v/>
      </c>
      <c r="K3232" s="18" t="str">
        <f t="shared" si="303"/>
        <v/>
      </c>
      <c r="L3232" s="18" t="str">
        <f t="shared" si="304"/>
        <v/>
      </c>
      <c r="M3232" s="17" t="str">
        <f t="shared" si="305"/>
        <v>✔</v>
      </c>
    </row>
    <row r="3233" spans="1:13" ht="14.25" customHeight="1" x14ac:dyDescent="0.15">
      <c r="A3233" s="24" t="s">
        <v>2515</v>
      </c>
      <c r="B3233" s="24" t="s">
        <v>2486</v>
      </c>
      <c r="C3233" s="23" t="s">
        <v>2514</v>
      </c>
      <c r="D3233" s="22"/>
      <c r="E3233" s="91">
        <v>630</v>
      </c>
      <c r="F3233" s="21">
        <v>128</v>
      </c>
      <c r="G3233" s="20"/>
      <c r="H3233" s="14" t="str">
        <f t="shared" si="300"/>
        <v/>
      </c>
      <c r="I3233" s="19">
        <f t="shared" si="301"/>
        <v>80640</v>
      </c>
      <c r="J3233" s="14" t="str">
        <f t="shared" si="302"/>
        <v/>
      </c>
      <c r="K3233" s="18" t="str">
        <f t="shared" si="303"/>
        <v/>
      </c>
      <c r="L3233" s="18" t="str">
        <f t="shared" si="304"/>
        <v/>
      </c>
      <c r="M3233" s="17" t="str">
        <f t="shared" si="305"/>
        <v>✔</v>
      </c>
    </row>
    <row r="3234" spans="1:13" ht="14.25" customHeight="1" x14ac:dyDescent="0.15">
      <c r="A3234" s="24" t="s">
        <v>2513</v>
      </c>
      <c r="B3234" s="24" t="s">
        <v>2486</v>
      </c>
      <c r="C3234" s="23" t="s">
        <v>2512</v>
      </c>
      <c r="D3234" s="22"/>
      <c r="E3234" s="91">
        <v>53493</v>
      </c>
      <c r="F3234" s="21">
        <v>269</v>
      </c>
      <c r="G3234" s="20"/>
      <c r="H3234" s="14" t="str">
        <f t="shared" si="300"/>
        <v/>
      </c>
      <c r="I3234" s="19">
        <f t="shared" si="301"/>
        <v>14389617</v>
      </c>
      <c r="J3234" s="14" t="str">
        <f t="shared" si="302"/>
        <v/>
      </c>
      <c r="K3234" s="18" t="str">
        <f t="shared" si="303"/>
        <v/>
      </c>
      <c r="L3234" s="18" t="str">
        <f t="shared" si="304"/>
        <v/>
      </c>
      <c r="M3234" s="17" t="str">
        <f t="shared" si="305"/>
        <v>✔</v>
      </c>
    </row>
    <row r="3235" spans="1:13" ht="14.25" customHeight="1" x14ac:dyDescent="0.15">
      <c r="A3235" s="24" t="s">
        <v>2511</v>
      </c>
      <c r="B3235" s="24" t="s">
        <v>2486</v>
      </c>
      <c r="C3235" s="23" t="s">
        <v>2510</v>
      </c>
      <c r="D3235" s="22"/>
      <c r="E3235" s="91">
        <v>1548</v>
      </c>
      <c r="F3235" s="21">
        <v>248</v>
      </c>
      <c r="G3235" s="20"/>
      <c r="H3235" s="14" t="str">
        <f t="shared" si="300"/>
        <v/>
      </c>
      <c r="I3235" s="19">
        <f t="shared" si="301"/>
        <v>383904</v>
      </c>
      <c r="J3235" s="14" t="str">
        <f t="shared" si="302"/>
        <v/>
      </c>
      <c r="K3235" s="18" t="str">
        <f t="shared" si="303"/>
        <v/>
      </c>
      <c r="L3235" s="18" t="str">
        <f t="shared" si="304"/>
        <v/>
      </c>
      <c r="M3235" s="17" t="str">
        <f t="shared" si="305"/>
        <v>✔</v>
      </c>
    </row>
    <row r="3236" spans="1:13" ht="14.25" customHeight="1" x14ac:dyDescent="0.15">
      <c r="A3236" s="24" t="s">
        <v>2509</v>
      </c>
      <c r="B3236" s="24" t="s">
        <v>2486</v>
      </c>
      <c r="C3236" s="23" t="s">
        <v>2508</v>
      </c>
      <c r="D3236" s="22"/>
      <c r="E3236" s="91">
        <v>1210</v>
      </c>
      <c r="F3236" s="21">
        <v>20</v>
      </c>
      <c r="G3236" s="20"/>
      <c r="H3236" s="14" t="str">
        <f t="shared" si="300"/>
        <v/>
      </c>
      <c r="I3236" s="19">
        <f t="shared" si="301"/>
        <v>24200</v>
      </c>
      <c r="J3236" s="14" t="str">
        <f t="shared" si="302"/>
        <v/>
      </c>
      <c r="K3236" s="18" t="str">
        <f t="shared" si="303"/>
        <v/>
      </c>
      <c r="L3236" s="18" t="str">
        <f t="shared" si="304"/>
        <v/>
      </c>
      <c r="M3236" s="17" t="str">
        <f t="shared" si="305"/>
        <v>✔</v>
      </c>
    </row>
    <row r="3237" spans="1:13" ht="14.25" customHeight="1" x14ac:dyDescent="0.15">
      <c r="A3237" s="24" t="s">
        <v>2507</v>
      </c>
      <c r="B3237" s="24" t="s">
        <v>2486</v>
      </c>
      <c r="C3237" s="23" t="s">
        <v>2506</v>
      </c>
      <c r="D3237" s="22"/>
      <c r="E3237" s="91">
        <v>53659</v>
      </c>
      <c r="F3237" s="21">
        <v>1611</v>
      </c>
      <c r="G3237" s="20"/>
      <c r="H3237" s="14" t="str">
        <f t="shared" si="300"/>
        <v/>
      </c>
      <c r="I3237" s="19">
        <f t="shared" si="301"/>
        <v>86444649</v>
      </c>
      <c r="J3237" s="14" t="str">
        <f t="shared" si="302"/>
        <v/>
      </c>
      <c r="K3237" s="18" t="str">
        <f t="shared" si="303"/>
        <v/>
      </c>
      <c r="L3237" s="18" t="str">
        <f t="shared" si="304"/>
        <v/>
      </c>
      <c r="M3237" s="17" t="str">
        <f t="shared" si="305"/>
        <v>✔</v>
      </c>
    </row>
    <row r="3238" spans="1:13" ht="14.25" customHeight="1" x14ac:dyDescent="0.15">
      <c r="A3238" s="24" t="s">
        <v>2505</v>
      </c>
      <c r="B3238" s="24" t="s">
        <v>2486</v>
      </c>
      <c r="C3238" s="23" t="s">
        <v>2504</v>
      </c>
      <c r="D3238" s="22" t="s">
        <v>17</v>
      </c>
      <c r="E3238" s="91">
        <v>2426</v>
      </c>
      <c r="F3238" s="21">
        <v>4388</v>
      </c>
      <c r="G3238" s="20"/>
      <c r="H3238" s="14" t="str">
        <f t="shared" si="300"/>
        <v/>
      </c>
      <c r="I3238" s="19">
        <f t="shared" si="301"/>
        <v>10645288</v>
      </c>
      <c r="J3238" s="14" t="str">
        <f t="shared" si="302"/>
        <v/>
      </c>
      <c r="K3238" s="18" t="str">
        <f t="shared" si="303"/>
        <v/>
      </c>
      <c r="L3238" s="18" t="str">
        <f t="shared" si="304"/>
        <v/>
      </c>
      <c r="M3238" s="17" t="str">
        <f t="shared" si="305"/>
        <v>✔</v>
      </c>
    </row>
    <row r="3239" spans="1:13" ht="14.25" customHeight="1" x14ac:dyDescent="0.15">
      <c r="A3239" s="24" t="s">
        <v>2503</v>
      </c>
      <c r="B3239" s="24" t="s">
        <v>2486</v>
      </c>
      <c r="C3239" s="23" t="s">
        <v>2502</v>
      </c>
      <c r="D3239" s="22"/>
      <c r="E3239" s="91">
        <v>19721</v>
      </c>
      <c r="F3239" s="21">
        <v>77</v>
      </c>
      <c r="G3239" s="20"/>
      <c r="H3239" s="14" t="str">
        <f t="shared" si="300"/>
        <v/>
      </c>
      <c r="I3239" s="19">
        <f t="shared" si="301"/>
        <v>1518517</v>
      </c>
      <c r="J3239" s="14" t="str">
        <f t="shared" si="302"/>
        <v/>
      </c>
      <c r="K3239" s="18" t="str">
        <f t="shared" si="303"/>
        <v/>
      </c>
      <c r="L3239" s="18" t="str">
        <f t="shared" si="304"/>
        <v/>
      </c>
      <c r="M3239" s="17" t="str">
        <f t="shared" si="305"/>
        <v>✔</v>
      </c>
    </row>
    <row r="3240" spans="1:13" ht="14.25" customHeight="1" x14ac:dyDescent="0.15">
      <c r="A3240" s="24" t="s">
        <v>2501</v>
      </c>
      <c r="B3240" s="24" t="s">
        <v>2486</v>
      </c>
      <c r="C3240" s="23" t="s">
        <v>2500</v>
      </c>
      <c r="D3240" s="22"/>
      <c r="E3240" s="91">
        <v>39549</v>
      </c>
      <c r="F3240" s="21">
        <v>72</v>
      </c>
      <c r="G3240" s="20"/>
      <c r="H3240" s="14" t="str">
        <f t="shared" si="300"/>
        <v/>
      </c>
      <c r="I3240" s="19">
        <f t="shared" si="301"/>
        <v>2847528</v>
      </c>
      <c r="J3240" s="14" t="str">
        <f t="shared" si="302"/>
        <v/>
      </c>
      <c r="K3240" s="18" t="str">
        <f t="shared" si="303"/>
        <v/>
      </c>
      <c r="L3240" s="18" t="str">
        <f t="shared" si="304"/>
        <v/>
      </c>
      <c r="M3240" s="17" t="str">
        <f t="shared" si="305"/>
        <v>✔</v>
      </c>
    </row>
    <row r="3241" spans="1:13" ht="14.25" customHeight="1" x14ac:dyDescent="0.15">
      <c r="A3241" s="24" t="s">
        <v>2499</v>
      </c>
      <c r="B3241" s="24" t="s">
        <v>2486</v>
      </c>
      <c r="C3241" s="23" t="s">
        <v>2498</v>
      </c>
      <c r="D3241" s="22"/>
      <c r="E3241" s="91">
        <v>459147</v>
      </c>
      <c r="F3241" s="21">
        <v>413</v>
      </c>
      <c r="G3241" s="20"/>
      <c r="H3241" s="14" t="str">
        <f t="shared" si="300"/>
        <v/>
      </c>
      <c r="I3241" s="19">
        <f t="shared" si="301"/>
        <v>189627711</v>
      </c>
      <c r="J3241" s="14" t="str">
        <f t="shared" si="302"/>
        <v/>
      </c>
      <c r="K3241" s="18" t="str">
        <f t="shared" si="303"/>
        <v/>
      </c>
      <c r="L3241" s="18" t="str">
        <f t="shared" si="304"/>
        <v/>
      </c>
      <c r="M3241" s="17" t="str">
        <f t="shared" si="305"/>
        <v>✔</v>
      </c>
    </row>
    <row r="3242" spans="1:13" ht="14.25" customHeight="1" x14ac:dyDescent="0.15">
      <c r="A3242" s="24" t="s">
        <v>2497</v>
      </c>
      <c r="B3242" s="24" t="s">
        <v>2486</v>
      </c>
      <c r="C3242" s="23" t="s">
        <v>2496</v>
      </c>
      <c r="D3242" s="22"/>
      <c r="E3242" s="91">
        <v>906302</v>
      </c>
      <c r="F3242" s="21">
        <v>214</v>
      </c>
      <c r="G3242" s="20"/>
      <c r="H3242" s="14" t="str">
        <f t="shared" si="300"/>
        <v/>
      </c>
      <c r="I3242" s="19">
        <f t="shared" si="301"/>
        <v>193948628</v>
      </c>
      <c r="J3242" s="14" t="str">
        <f t="shared" si="302"/>
        <v/>
      </c>
      <c r="K3242" s="18" t="str">
        <f t="shared" si="303"/>
        <v/>
      </c>
      <c r="L3242" s="18" t="str">
        <f t="shared" si="304"/>
        <v/>
      </c>
      <c r="M3242" s="17" t="str">
        <f t="shared" si="305"/>
        <v>✔</v>
      </c>
    </row>
    <row r="3243" spans="1:13" ht="14.25" customHeight="1" x14ac:dyDescent="0.15">
      <c r="A3243" s="24" t="s">
        <v>2495</v>
      </c>
      <c r="B3243" s="24" t="s">
        <v>2486</v>
      </c>
      <c r="C3243" s="23" t="s">
        <v>2494</v>
      </c>
      <c r="D3243" s="22"/>
      <c r="E3243" s="91">
        <v>39706</v>
      </c>
      <c r="F3243" s="21">
        <v>12</v>
      </c>
      <c r="G3243" s="20"/>
      <c r="H3243" s="14" t="str">
        <f t="shared" si="300"/>
        <v/>
      </c>
      <c r="I3243" s="19">
        <f t="shared" si="301"/>
        <v>476472</v>
      </c>
      <c r="J3243" s="14" t="str">
        <f t="shared" si="302"/>
        <v/>
      </c>
      <c r="K3243" s="18" t="str">
        <f t="shared" si="303"/>
        <v/>
      </c>
      <c r="L3243" s="18" t="str">
        <f t="shared" si="304"/>
        <v/>
      </c>
      <c r="M3243" s="17" t="str">
        <f t="shared" si="305"/>
        <v>✔</v>
      </c>
    </row>
    <row r="3244" spans="1:13" ht="14.25" customHeight="1" x14ac:dyDescent="0.15">
      <c r="A3244" s="24" t="s">
        <v>2493</v>
      </c>
      <c r="B3244" s="24" t="s">
        <v>2486</v>
      </c>
      <c r="C3244" s="23" t="s">
        <v>2492</v>
      </c>
      <c r="D3244" s="22"/>
      <c r="E3244" s="91">
        <v>4941</v>
      </c>
      <c r="F3244" s="21">
        <v>56</v>
      </c>
      <c r="G3244" s="20"/>
      <c r="H3244" s="14" t="str">
        <f t="shared" si="300"/>
        <v/>
      </c>
      <c r="I3244" s="19">
        <f t="shared" si="301"/>
        <v>276696</v>
      </c>
      <c r="J3244" s="14" t="str">
        <f t="shared" si="302"/>
        <v/>
      </c>
      <c r="K3244" s="18" t="str">
        <f t="shared" si="303"/>
        <v/>
      </c>
      <c r="L3244" s="18" t="str">
        <f t="shared" si="304"/>
        <v/>
      </c>
      <c r="M3244" s="17" t="str">
        <f t="shared" si="305"/>
        <v>✔</v>
      </c>
    </row>
    <row r="3245" spans="1:13" ht="14.25" customHeight="1" x14ac:dyDescent="0.15">
      <c r="A3245" s="24" t="s">
        <v>2491</v>
      </c>
      <c r="B3245" s="24" t="s">
        <v>2486</v>
      </c>
      <c r="C3245" s="23" t="s">
        <v>2490</v>
      </c>
      <c r="D3245" s="22"/>
      <c r="E3245" s="91">
        <v>208245</v>
      </c>
      <c r="F3245" s="21">
        <v>5</v>
      </c>
      <c r="G3245" s="20"/>
      <c r="H3245" s="14" t="str">
        <f t="shared" si="300"/>
        <v/>
      </c>
      <c r="I3245" s="19">
        <f t="shared" si="301"/>
        <v>1041225</v>
      </c>
      <c r="J3245" s="14" t="str">
        <f t="shared" si="302"/>
        <v/>
      </c>
      <c r="K3245" s="18" t="str">
        <f t="shared" si="303"/>
        <v/>
      </c>
      <c r="L3245" s="18" t="str">
        <f t="shared" si="304"/>
        <v/>
      </c>
      <c r="M3245" s="17" t="str">
        <f t="shared" si="305"/>
        <v>✔</v>
      </c>
    </row>
    <row r="3246" spans="1:13" ht="14.25" customHeight="1" x14ac:dyDescent="0.15">
      <c r="A3246" s="24" t="s">
        <v>2489</v>
      </c>
      <c r="B3246" s="24" t="s">
        <v>2486</v>
      </c>
      <c r="C3246" s="23" t="s">
        <v>2488</v>
      </c>
      <c r="D3246" s="22"/>
      <c r="E3246" s="91">
        <v>212839</v>
      </c>
      <c r="F3246" s="21">
        <v>10</v>
      </c>
      <c r="G3246" s="20"/>
      <c r="H3246" s="14" t="str">
        <f t="shared" si="300"/>
        <v/>
      </c>
      <c r="I3246" s="19">
        <f t="shared" si="301"/>
        <v>2128390</v>
      </c>
      <c r="J3246" s="14" t="str">
        <f t="shared" si="302"/>
        <v/>
      </c>
      <c r="K3246" s="18" t="str">
        <f t="shared" si="303"/>
        <v/>
      </c>
      <c r="L3246" s="18" t="str">
        <f t="shared" si="304"/>
        <v/>
      </c>
      <c r="M3246" s="17" t="str">
        <f t="shared" si="305"/>
        <v>✔</v>
      </c>
    </row>
    <row r="3247" spans="1:13" ht="14.25" customHeight="1" x14ac:dyDescent="0.15">
      <c r="A3247" s="24" t="s">
        <v>2487</v>
      </c>
      <c r="B3247" s="24" t="s">
        <v>2486</v>
      </c>
      <c r="C3247" s="23" t="s">
        <v>2485</v>
      </c>
      <c r="D3247" s="22"/>
      <c r="E3247" s="91">
        <v>627346</v>
      </c>
      <c r="F3247" s="21">
        <v>8</v>
      </c>
      <c r="G3247" s="20"/>
      <c r="H3247" s="14" t="str">
        <f t="shared" si="300"/>
        <v/>
      </c>
      <c r="I3247" s="19">
        <f t="shared" si="301"/>
        <v>5018768</v>
      </c>
      <c r="J3247" s="14" t="str">
        <f t="shared" si="302"/>
        <v/>
      </c>
      <c r="K3247" s="18" t="str">
        <f t="shared" si="303"/>
        <v/>
      </c>
      <c r="L3247" s="18" t="str">
        <f t="shared" si="304"/>
        <v/>
      </c>
      <c r="M3247" s="17" t="str">
        <f t="shared" si="305"/>
        <v>✔</v>
      </c>
    </row>
    <row r="3248" spans="1:13" ht="14.25" customHeight="1" x14ac:dyDescent="0.15">
      <c r="A3248" s="24" t="s">
        <v>2484</v>
      </c>
      <c r="B3248" s="24" t="s">
        <v>2337</v>
      </c>
      <c r="C3248" s="23" t="s">
        <v>2483</v>
      </c>
      <c r="D3248" s="22"/>
      <c r="E3248" s="91">
        <v>1690</v>
      </c>
      <c r="F3248" s="21">
        <v>96</v>
      </c>
      <c r="G3248" s="20"/>
      <c r="H3248" s="14" t="str">
        <f t="shared" si="300"/>
        <v/>
      </c>
      <c r="I3248" s="19">
        <f t="shared" si="301"/>
        <v>162240</v>
      </c>
      <c r="J3248" s="14" t="str">
        <f t="shared" si="302"/>
        <v/>
      </c>
      <c r="K3248" s="18" t="str">
        <f t="shared" si="303"/>
        <v/>
      </c>
      <c r="L3248" s="18" t="str">
        <f t="shared" si="304"/>
        <v/>
      </c>
      <c r="M3248" s="17" t="str">
        <f t="shared" si="305"/>
        <v>✔</v>
      </c>
    </row>
    <row r="3249" spans="1:13" ht="14.25" customHeight="1" x14ac:dyDescent="0.15">
      <c r="A3249" s="24" t="s">
        <v>2482</v>
      </c>
      <c r="B3249" s="24" t="s">
        <v>2337</v>
      </c>
      <c r="C3249" s="23" t="s">
        <v>2481</v>
      </c>
      <c r="D3249" s="22"/>
      <c r="E3249" s="91">
        <v>790</v>
      </c>
      <c r="F3249" s="21">
        <v>27</v>
      </c>
      <c r="G3249" s="20"/>
      <c r="H3249" s="14" t="str">
        <f t="shared" si="300"/>
        <v/>
      </c>
      <c r="I3249" s="19">
        <f t="shared" si="301"/>
        <v>21330</v>
      </c>
      <c r="J3249" s="14" t="str">
        <f t="shared" si="302"/>
        <v/>
      </c>
      <c r="K3249" s="18" t="str">
        <f t="shared" si="303"/>
        <v/>
      </c>
      <c r="L3249" s="18" t="str">
        <f t="shared" si="304"/>
        <v/>
      </c>
      <c r="M3249" s="17" t="str">
        <f t="shared" si="305"/>
        <v>✔</v>
      </c>
    </row>
    <row r="3250" spans="1:13" ht="14.25" customHeight="1" x14ac:dyDescent="0.15">
      <c r="A3250" s="24" t="s">
        <v>2480</v>
      </c>
      <c r="B3250" s="24" t="s">
        <v>2337</v>
      </c>
      <c r="C3250" s="23" t="s">
        <v>2479</v>
      </c>
      <c r="D3250" s="22"/>
      <c r="E3250" s="91">
        <v>2060</v>
      </c>
      <c r="F3250" s="21">
        <v>29</v>
      </c>
      <c r="G3250" s="20"/>
      <c r="H3250" s="14" t="str">
        <f t="shared" si="300"/>
        <v/>
      </c>
      <c r="I3250" s="19">
        <f t="shared" si="301"/>
        <v>59740</v>
      </c>
      <c r="J3250" s="14" t="str">
        <f t="shared" si="302"/>
        <v/>
      </c>
      <c r="K3250" s="18" t="str">
        <f t="shared" si="303"/>
        <v/>
      </c>
      <c r="L3250" s="18" t="str">
        <f t="shared" si="304"/>
        <v/>
      </c>
      <c r="M3250" s="17" t="str">
        <f t="shared" si="305"/>
        <v>✔</v>
      </c>
    </row>
    <row r="3251" spans="1:13" ht="14.25" customHeight="1" x14ac:dyDescent="0.15">
      <c r="A3251" s="24" t="s">
        <v>2478</v>
      </c>
      <c r="B3251" s="24" t="s">
        <v>2337</v>
      </c>
      <c r="C3251" s="23" t="s">
        <v>2477</v>
      </c>
      <c r="D3251" s="22"/>
      <c r="E3251" s="91">
        <v>1080</v>
      </c>
      <c r="F3251" s="21">
        <v>123</v>
      </c>
      <c r="G3251" s="20"/>
      <c r="H3251" s="14" t="str">
        <f t="shared" si="300"/>
        <v/>
      </c>
      <c r="I3251" s="19">
        <f t="shared" si="301"/>
        <v>132840</v>
      </c>
      <c r="J3251" s="14" t="str">
        <f t="shared" si="302"/>
        <v/>
      </c>
      <c r="K3251" s="18" t="str">
        <f t="shared" si="303"/>
        <v/>
      </c>
      <c r="L3251" s="18" t="str">
        <f t="shared" si="304"/>
        <v/>
      </c>
      <c r="M3251" s="17" t="str">
        <f t="shared" si="305"/>
        <v>✔</v>
      </c>
    </row>
    <row r="3252" spans="1:13" ht="14.25" customHeight="1" x14ac:dyDescent="0.15">
      <c r="A3252" s="24" t="s">
        <v>2476</v>
      </c>
      <c r="B3252" s="24" t="s">
        <v>2337</v>
      </c>
      <c r="C3252" s="23" t="s">
        <v>2475</v>
      </c>
      <c r="D3252" s="22"/>
      <c r="E3252" s="91">
        <v>5400</v>
      </c>
      <c r="F3252" s="21">
        <v>3</v>
      </c>
      <c r="G3252" s="20"/>
      <c r="H3252" s="14" t="str">
        <f t="shared" si="300"/>
        <v/>
      </c>
      <c r="I3252" s="19">
        <f t="shared" si="301"/>
        <v>16200</v>
      </c>
      <c r="J3252" s="14" t="str">
        <f t="shared" si="302"/>
        <v/>
      </c>
      <c r="K3252" s="18" t="str">
        <f t="shared" si="303"/>
        <v/>
      </c>
      <c r="L3252" s="18" t="str">
        <f t="shared" si="304"/>
        <v/>
      </c>
      <c r="M3252" s="17" t="str">
        <f t="shared" si="305"/>
        <v>✔</v>
      </c>
    </row>
    <row r="3253" spans="1:13" ht="14.25" customHeight="1" x14ac:dyDescent="0.15">
      <c r="A3253" s="24" t="s">
        <v>2474</v>
      </c>
      <c r="B3253" s="24" t="s">
        <v>2337</v>
      </c>
      <c r="C3253" s="23" t="s">
        <v>2473</v>
      </c>
      <c r="D3253" s="22"/>
      <c r="E3253" s="91">
        <v>1080</v>
      </c>
      <c r="F3253" s="21">
        <v>183</v>
      </c>
      <c r="G3253" s="20"/>
      <c r="H3253" s="14" t="str">
        <f t="shared" si="300"/>
        <v/>
      </c>
      <c r="I3253" s="19">
        <f t="shared" si="301"/>
        <v>197640</v>
      </c>
      <c r="J3253" s="14" t="str">
        <f t="shared" si="302"/>
        <v/>
      </c>
      <c r="K3253" s="18" t="str">
        <f t="shared" si="303"/>
        <v/>
      </c>
      <c r="L3253" s="18" t="str">
        <f t="shared" si="304"/>
        <v/>
      </c>
      <c r="M3253" s="17" t="str">
        <f t="shared" si="305"/>
        <v>✔</v>
      </c>
    </row>
    <row r="3254" spans="1:13" ht="14.25" customHeight="1" x14ac:dyDescent="0.15">
      <c r="A3254" s="24" t="s">
        <v>2472</v>
      </c>
      <c r="B3254" s="24" t="s">
        <v>2337</v>
      </c>
      <c r="C3254" s="23" t="s">
        <v>2471</v>
      </c>
      <c r="D3254" s="22"/>
      <c r="E3254" s="91">
        <v>5400</v>
      </c>
      <c r="F3254" s="21">
        <v>132</v>
      </c>
      <c r="G3254" s="20"/>
      <c r="H3254" s="14" t="str">
        <f t="shared" si="300"/>
        <v/>
      </c>
      <c r="I3254" s="19">
        <f t="shared" si="301"/>
        <v>712800</v>
      </c>
      <c r="J3254" s="14" t="str">
        <f t="shared" si="302"/>
        <v/>
      </c>
      <c r="K3254" s="18" t="str">
        <f t="shared" si="303"/>
        <v/>
      </c>
      <c r="L3254" s="18" t="str">
        <f t="shared" si="304"/>
        <v/>
      </c>
      <c r="M3254" s="17" t="str">
        <f t="shared" si="305"/>
        <v>✔</v>
      </c>
    </row>
    <row r="3255" spans="1:13" ht="14.25" customHeight="1" x14ac:dyDescent="0.15">
      <c r="A3255" s="24" t="s">
        <v>2470</v>
      </c>
      <c r="B3255" s="24" t="s">
        <v>2337</v>
      </c>
      <c r="C3255" s="23" t="s">
        <v>2469</v>
      </c>
      <c r="D3255" s="22"/>
      <c r="E3255" s="91">
        <v>5400</v>
      </c>
      <c r="F3255" s="21">
        <v>29</v>
      </c>
      <c r="G3255" s="20"/>
      <c r="H3255" s="14" t="str">
        <f t="shared" si="300"/>
        <v/>
      </c>
      <c r="I3255" s="19">
        <f t="shared" si="301"/>
        <v>156600</v>
      </c>
      <c r="J3255" s="14" t="str">
        <f t="shared" si="302"/>
        <v/>
      </c>
      <c r="K3255" s="18" t="str">
        <f t="shared" si="303"/>
        <v/>
      </c>
      <c r="L3255" s="18" t="str">
        <f t="shared" si="304"/>
        <v/>
      </c>
      <c r="M3255" s="17" t="str">
        <f t="shared" si="305"/>
        <v>✔</v>
      </c>
    </row>
    <row r="3256" spans="1:13" ht="14.25" customHeight="1" x14ac:dyDescent="0.15">
      <c r="A3256" s="24" t="s">
        <v>2468</v>
      </c>
      <c r="B3256" s="24" t="s">
        <v>2337</v>
      </c>
      <c r="C3256" s="23" t="s">
        <v>2467</v>
      </c>
      <c r="D3256" s="22"/>
      <c r="E3256" s="91">
        <v>624</v>
      </c>
      <c r="F3256" s="21">
        <v>3</v>
      </c>
      <c r="G3256" s="20"/>
      <c r="H3256" s="14" t="str">
        <f t="shared" si="300"/>
        <v/>
      </c>
      <c r="I3256" s="19">
        <f t="shared" si="301"/>
        <v>1872</v>
      </c>
      <c r="J3256" s="14" t="str">
        <f t="shared" si="302"/>
        <v/>
      </c>
      <c r="K3256" s="18" t="str">
        <f t="shared" si="303"/>
        <v/>
      </c>
      <c r="L3256" s="18" t="str">
        <f t="shared" si="304"/>
        <v/>
      </c>
      <c r="M3256" s="17" t="str">
        <f t="shared" si="305"/>
        <v>✔</v>
      </c>
    </row>
    <row r="3257" spans="1:13" ht="14.25" customHeight="1" x14ac:dyDescent="0.15">
      <c r="A3257" s="24" t="s">
        <v>2466</v>
      </c>
      <c r="B3257" s="24" t="s">
        <v>2337</v>
      </c>
      <c r="C3257" s="23" t="s">
        <v>2465</v>
      </c>
      <c r="D3257" s="22"/>
      <c r="E3257" s="91">
        <v>1708</v>
      </c>
      <c r="F3257" s="21">
        <v>3</v>
      </c>
      <c r="G3257" s="20"/>
      <c r="H3257" s="14" t="str">
        <f t="shared" si="300"/>
        <v/>
      </c>
      <c r="I3257" s="19">
        <f t="shared" si="301"/>
        <v>5124</v>
      </c>
      <c r="J3257" s="14" t="str">
        <f t="shared" si="302"/>
        <v/>
      </c>
      <c r="K3257" s="18" t="str">
        <f t="shared" si="303"/>
        <v/>
      </c>
      <c r="L3257" s="18" t="str">
        <f t="shared" si="304"/>
        <v/>
      </c>
      <c r="M3257" s="17" t="str">
        <f t="shared" si="305"/>
        <v>✔</v>
      </c>
    </row>
    <row r="3258" spans="1:13" ht="14.25" customHeight="1" x14ac:dyDescent="0.15">
      <c r="A3258" s="24" t="s">
        <v>2464</v>
      </c>
      <c r="B3258" s="24" t="s">
        <v>2337</v>
      </c>
      <c r="C3258" s="23" t="s">
        <v>2463</v>
      </c>
      <c r="D3258" s="22"/>
      <c r="E3258" s="91">
        <v>6100</v>
      </c>
      <c r="F3258" s="21">
        <v>10</v>
      </c>
      <c r="G3258" s="20"/>
      <c r="H3258" s="14" t="str">
        <f t="shared" si="300"/>
        <v/>
      </c>
      <c r="I3258" s="19">
        <f t="shared" si="301"/>
        <v>61000</v>
      </c>
      <c r="J3258" s="14" t="str">
        <f t="shared" si="302"/>
        <v/>
      </c>
      <c r="K3258" s="18" t="str">
        <f t="shared" si="303"/>
        <v/>
      </c>
      <c r="L3258" s="18" t="str">
        <f t="shared" si="304"/>
        <v/>
      </c>
      <c r="M3258" s="17" t="str">
        <f t="shared" si="305"/>
        <v>✔</v>
      </c>
    </row>
    <row r="3259" spans="1:13" ht="14.25" customHeight="1" x14ac:dyDescent="0.15">
      <c r="A3259" s="24" t="s">
        <v>2462</v>
      </c>
      <c r="B3259" s="24" t="s">
        <v>2337</v>
      </c>
      <c r="C3259" s="23" t="s">
        <v>2461</v>
      </c>
      <c r="D3259" s="22"/>
      <c r="E3259" s="91">
        <v>4500</v>
      </c>
      <c r="F3259" s="21">
        <v>353</v>
      </c>
      <c r="G3259" s="20"/>
      <c r="H3259" s="14" t="str">
        <f t="shared" si="300"/>
        <v/>
      </c>
      <c r="I3259" s="19">
        <f t="shared" si="301"/>
        <v>1588500</v>
      </c>
      <c r="J3259" s="14" t="str">
        <f t="shared" si="302"/>
        <v/>
      </c>
      <c r="K3259" s="18" t="str">
        <f t="shared" si="303"/>
        <v/>
      </c>
      <c r="L3259" s="18" t="str">
        <f t="shared" si="304"/>
        <v/>
      </c>
      <c r="M3259" s="17" t="str">
        <f t="shared" si="305"/>
        <v>✔</v>
      </c>
    </row>
    <row r="3260" spans="1:13" ht="14.25" customHeight="1" x14ac:dyDescent="0.15">
      <c r="A3260" s="24" t="s">
        <v>2460</v>
      </c>
      <c r="B3260" s="24" t="s">
        <v>2337</v>
      </c>
      <c r="C3260" s="23" t="s">
        <v>2459</v>
      </c>
      <c r="D3260" s="22"/>
      <c r="E3260" s="91">
        <v>2080</v>
      </c>
      <c r="F3260" s="21">
        <v>156</v>
      </c>
      <c r="G3260" s="20"/>
      <c r="H3260" s="14" t="str">
        <f t="shared" si="300"/>
        <v/>
      </c>
      <c r="I3260" s="19">
        <f t="shared" si="301"/>
        <v>324480</v>
      </c>
      <c r="J3260" s="14" t="str">
        <f t="shared" si="302"/>
        <v/>
      </c>
      <c r="K3260" s="18" t="str">
        <f t="shared" si="303"/>
        <v/>
      </c>
      <c r="L3260" s="18" t="str">
        <f t="shared" si="304"/>
        <v/>
      </c>
      <c r="M3260" s="17" t="str">
        <f t="shared" si="305"/>
        <v>✔</v>
      </c>
    </row>
    <row r="3261" spans="1:13" ht="14.25" customHeight="1" x14ac:dyDescent="0.15">
      <c r="A3261" s="24" t="s">
        <v>2458</v>
      </c>
      <c r="B3261" s="24" t="s">
        <v>2337</v>
      </c>
      <c r="C3261" s="23" t="s">
        <v>2457</v>
      </c>
      <c r="D3261" s="22"/>
      <c r="E3261" s="91">
        <v>4890</v>
      </c>
      <c r="F3261" s="21">
        <v>77</v>
      </c>
      <c r="G3261" s="20"/>
      <c r="H3261" s="14" t="str">
        <f t="shared" si="300"/>
        <v/>
      </c>
      <c r="I3261" s="19">
        <f t="shared" si="301"/>
        <v>376530</v>
      </c>
      <c r="J3261" s="14" t="str">
        <f t="shared" si="302"/>
        <v/>
      </c>
      <c r="K3261" s="18" t="str">
        <f t="shared" si="303"/>
        <v/>
      </c>
      <c r="L3261" s="18" t="str">
        <f t="shared" si="304"/>
        <v/>
      </c>
      <c r="M3261" s="17" t="str">
        <f t="shared" si="305"/>
        <v>✔</v>
      </c>
    </row>
    <row r="3262" spans="1:13" ht="14.25" customHeight="1" x14ac:dyDescent="0.15">
      <c r="A3262" s="24" t="s">
        <v>2456</v>
      </c>
      <c r="B3262" s="24" t="s">
        <v>2337</v>
      </c>
      <c r="C3262" s="23" t="s">
        <v>2455</v>
      </c>
      <c r="D3262" s="22"/>
      <c r="E3262" s="91">
        <v>7600</v>
      </c>
      <c r="F3262" s="21">
        <v>92</v>
      </c>
      <c r="G3262" s="20"/>
      <c r="H3262" s="14" t="str">
        <f t="shared" si="300"/>
        <v/>
      </c>
      <c r="I3262" s="19">
        <f t="shared" si="301"/>
        <v>699200</v>
      </c>
      <c r="J3262" s="14" t="str">
        <f t="shared" si="302"/>
        <v/>
      </c>
      <c r="K3262" s="18" t="str">
        <f t="shared" si="303"/>
        <v/>
      </c>
      <c r="L3262" s="18" t="str">
        <f t="shared" si="304"/>
        <v/>
      </c>
      <c r="M3262" s="17" t="str">
        <f t="shared" si="305"/>
        <v>✔</v>
      </c>
    </row>
    <row r="3263" spans="1:13" ht="14.25" customHeight="1" x14ac:dyDescent="0.15">
      <c r="A3263" s="24" t="s">
        <v>2454</v>
      </c>
      <c r="B3263" s="24" t="s">
        <v>2337</v>
      </c>
      <c r="C3263" s="23" t="s">
        <v>2453</v>
      </c>
      <c r="D3263" s="22"/>
      <c r="E3263" s="91">
        <v>630</v>
      </c>
      <c r="F3263" s="21">
        <v>15</v>
      </c>
      <c r="G3263" s="20"/>
      <c r="H3263" s="14" t="str">
        <f t="shared" si="300"/>
        <v/>
      </c>
      <c r="I3263" s="19">
        <f t="shared" si="301"/>
        <v>9450</v>
      </c>
      <c r="J3263" s="14" t="str">
        <f t="shared" si="302"/>
        <v/>
      </c>
      <c r="K3263" s="18" t="str">
        <f t="shared" si="303"/>
        <v/>
      </c>
      <c r="L3263" s="18" t="str">
        <f t="shared" si="304"/>
        <v/>
      </c>
      <c r="M3263" s="17" t="str">
        <f t="shared" si="305"/>
        <v>✔</v>
      </c>
    </row>
    <row r="3264" spans="1:13" ht="14.25" customHeight="1" x14ac:dyDescent="0.15">
      <c r="A3264" s="24" t="s">
        <v>2452</v>
      </c>
      <c r="B3264" s="24" t="s">
        <v>2337</v>
      </c>
      <c r="C3264" s="23" t="s">
        <v>2451</v>
      </c>
      <c r="D3264" s="22"/>
      <c r="E3264" s="91">
        <v>630</v>
      </c>
      <c r="F3264" s="21">
        <v>8</v>
      </c>
      <c r="G3264" s="20"/>
      <c r="H3264" s="14" t="str">
        <f t="shared" si="300"/>
        <v/>
      </c>
      <c r="I3264" s="19">
        <f t="shared" si="301"/>
        <v>5040</v>
      </c>
      <c r="J3264" s="14" t="str">
        <f t="shared" si="302"/>
        <v/>
      </c>
      <c r="K3264" s="18" t="str">
        <f t="shared" si="303"/>
        <v/>
      </c>
      <c r="L3264" s="18" t="str">
        <f t="shared" si="304"/>
        <v/>
      </c>
      <c r="M3264" s="17" t="str">
        <f t="shared" si="305"/>
        <v>✔</v>
      </c>
    </row>
    <row r="3265" spans="1:13" ht="14.25" customHeight="1" x14ac:dyDescent="0.15">
      <c r="A3265" s="24" t="s">
        <v>2450</v>
      </c>
      <c r="B3265" s="24" t="s">
        <v>2337</v>
      </c>
      <c r="C3265" s="23" t="s">
        <v>2449</v>
      </c>
      <c r="D3265" s="22"/>
      <c r="E3265" s="91">
        <v>1080</v>
      </c>
      <c r="F3265" s="21">
        <v>70</v>
      </c>
      <c r="G3265" s="20"/>
      <c r="H3265" s="14" t="str">
        <f t="shared" si="300"/>
        <v/>
      </c>
      <c r="I3265" s="19">
        <f t="shared" si="301"/>
        <v>75600</v>
      </c>
      <c r="J3265" s="14" t="str">
        <f t="shared" si="302"/>
        <v/>
      </c>
      <c r="K3265" s="18" t="str">
        <f t="shared" si="303"/>
        <v/>
      </c>
      <c r="L3265" s="18" t="str">
        <f t="shared" si="304"/>
        <v/>
      </c>
      <c r="M3265" s="17" t="str">
        <f t="shared" si="305"/>
        <v>✔</v>
      </c>
    </row>
    <row r="3266" spans="1:13" ht="14.25" customHeight="1" x14ac:dyDescent="0.15">
      <c r="A3266" s="24" t="s">
        <v>2448</v>
      </c>
      <c r="B3266" s="24" t="s">
        <v>2337</v>
      </c>
      <c r="C3266" s="23" t="s">
        <v>2447</v>
      </c>
      <c r="D3266" s="22"/>
      <c r="E3266" s="91">
        <v>9597</v>
      </c>
      <c r="F3266" s="21">
        <v>15</v>
      </c>
      <c r="G3266" s="20"/>
      <c r="H3266" s="14" t="str">
        <f t="shared" si="300"/>
        <v/>
      </c>
      <c r="I3266" s="19">
        <f t="shared" si="301"/>
        <v>143955</v>
      </c>
      <c r="J3266" s="14" t="str">
        <f t="shared" si="302"/>
        <v/>
      </c>
      <c r="K3266" s="18" t="str">
        <f t="shared" si="303"/>
        <v/>
      </c>
      <c r="L3266" s="18" t="str">
        <f t="shared" si="304"/>
        <v/>
      </c>
      <c r="M3266" s="17" t="str">
        <f t="shared" si="305"/>
        <v>✔</v>
      </c>
    </row>
    <row r="3267" spans="1:13" ht="14.25" customHeight="1" x14ac:dyDescent="0.15">
      <c r="A3267" s="24" t="s">
        <v>2446</v>
      </c>
      <c r="B3267" s="24" t="s">
        <v>2337</v>
      </c>
      <c r="C3267" s="23" t="s">
        <v>2445</v>
      </c>
      <c r="D3267" s="22"/>
      <c r="E3267" s="91">
        <v>35190</v>
      </c>
      <c r="F3267" s="21">
        <v>5</v>
      </c>
      <c r="G3267" s="20"/>
      <c r="H3267" s="14" t="str">
        <f t="shared" si="300"/>
        <v/>
      </c>
      <c r="I3267" s="19">
        <f t="shared" si="301"/>
        <v>175950</v>
      </c>
      <c r="J3267" s="14" t="str">
        <f t="shared" si="302"/>
        <v/>
      </c>
      <c r="K3267" s="18" t="str">
        <f t="shared" si="303"/>
        <v/>
      </c>
      <c r="L3267" s="18" t="str">
        <f t="shared" si="304"/>
        <v/>
      </c>
      <c r="M3267" s="17" t="str">
        <f t="shared" si="305"/>
        <v>✔</v>
      </c>
    </row>
    <row r="3268" spans="1:13" ht="14.25" customHeight="1" x14ac:dyDescent="0.15">
      <c r="A3268" s="24" t="s">
        <v>2444</v>
      </c>
      <c r="B3268" s="24" t="s">
        <v>2337</v>
      </c>
      <c r="C3268" s="23" t="s">
        <v>2443</v>
      </c>
      <c r="D3268" s="22"/>
      <c r="E3268" s="91">
        <v>1080</v>
      </c>
      <c r="F3268" s="21">
        <v>5</v>
      </c>
      <c r="G3268" s="20"/>
      <c r="H3268" s="14" t="str">
        <f t="shared" si="300"/>
        <v/>
      </c>
      <c r="I3268" s="19">
        <f t="shared" si="301"/>
        <v>5400</v>
      </c>
      <c r="J3268" s="14" t="str">
        <f t="shared" si="302"/>
        <v/>
      </c>
      <c r="K3268" s="18" t="str">
        <f t="shared" si="303"/>
        <v/>
      </c>
      <c r="L3268" s="18" t="str">
        <f t="shared" si="304"/>
        <v/>
      </c>
      <c r="M3268" s="17" t="str">
        <f t="shared" si="305"/>
        <v>✔</v>
      </c>
    </row>
    <row r="3269" spans="1:13" ht="14.25" customHeight="1" x14ac:dyDescent="0.15">
      <c r="A3269" s="24" t="s">
        <v>2442</v>
      </c>
      <c r="B3269" s="24" t="s">
        <v>2337</v>
      </c>
      <c r="C3269" s="23" t="s">
        <v>2441</v>
      </c>
      <c r="D3269" s="22"/>
      <c r="E3269" s="91">
        <v>530</v>
      </c>
      <c r="F3269" s="21">
        <v>816</v>
      </c>
      <c r="G3269" s="20"/>
      <c r="H3269" s="14" t="str">
        <f t="shared" si="300"/>
        <v/>
      </c>
      <c r="I3269" s="19">
        <f t="shared" si="301"/>
        <v>432480</v>
      </c>
      <c r="J3269" s="14" t="str">
        <f t="shared" si="302"/>
        <v/>
      </c>
      <c r="K3269" s="18" t="str">
        <f t="shared" si="303"/>
        <v/>
      </c>
      <c r="L3269" s="18" t="str">
        <f t="shared" si="304"/>
        <v/>
      </c>
      <c r="M3269" s="17" t="str">
        <f t="shared" si="305"/>
        <v>✔</v>
      </c>
    </row>
    <row r="3270" spans="1:13" ht="14.25" customHeight="1" x14ac:dyDescent="0.15">
      <c r="A3270" s="24" t="s">
        <v>2440</v>
      </c>
      <c r="B3270" s="24" t="s">
        <v>2337</v>
      </c>
      <c r="C3270" s="23" t="s">
        <v>2439</v>
      </c>
      <c r="D3270" s="22"/>
      <c r="E3270" s="91">
        <v>6530</v>
      </c>
      <c r="F3270" s="21">
        <v>36</v>
      </c>
      <c r="G3270" s="20"/>
      <c r="H3270" s="14" t="str">
        <f t="shared" si="300"/>
        <v/>
      </c>
      <c r="I3270" s="19">
        <f t="shared" si="301"/>
        <v>235080</v>
      </c>
      <c r="J3270" s="14" t="str">
        <f t="shared" si="302"/>
        <v/>
      </c>
      <c r="K3270" s="18" t="str">
        <f t="shared" si="303"/>
        <v/>
      </c>
      <c r="L3270" s="18" t="str">
        <f t="shared" si="304"/>
        <v/>
      </c>
      <c r="M3270" s="17" t="str">
        <f t="shared" si="305"/>
        <v>✔</v>
      </c>
    </row>
    <row r="3271" spans="1:13" ht="14.25" customHeight="1" x14ac:dyDescent="0.15">
      <c r="A3271" s="24" t="s">
        <v>2438</v>
      </c>
      <c r="B3271" s="24" t="s">
        <v>2337</v>
      </c>
      <c r="C3271" s="23" t="s">
        <v>2437</v>
      </c>
      <c r="D3271" s="22"/>
      <c r="E3271" s="91">
        <v>18870</v>
      </c>
      <c r="F3271" s="21">
        <v>48</v>
      </c>
      <c r="G3271" s="20"/>
      <c r="H3271" s="14" t="str">
        <f t="shared" si="300"/>
        <v/>
      </c>
      <c r="I3271" s="19">
        <f t="shared" si="301"/>
        <v>905760</v>
      </c>
      <c r="J3271" s="14" t="str">
        <f t="shared" si="302"/>
        <v/>
      </c>
      <c r="K3271" s="18" t="str">
        <f t="shared" si="303"/>
        <v/>
      </c>
      <c r="L3271" s="18" t="str">
        <f t="shared" si="304"/>
        <v/>
      </c>
      <c r="M3271" s="17" t="str">
        <f t="shared" si="305"/>
        <v>✔</v>
      </c>
    </row>
    <row r="3272" spans="1:13" ht="14.25" customHeight="1" x14ac:dyDescent="0.15">
      <c r="A3272" s="24" t="s">
        <v>2436</v>
      </c>
      <c r="B3272" s="24" t="s">
        <v>2337</v>
      </c>
      <c r="C3272" s="23" t="s">
        <v>2435</v>
      </c>
      <c r="D3272" s="22"/>
      <c r="E3272" s="91">
        <v>630</v>
      </c>
      <c r="F3272" s="21">
        <v>15</v>
      </c>
      <c r="G3272" s="20"/>
      <c r="H3272" s="14" t="str">
        <f t="shared" si="300"/>
        <v/>
      </c>
      <c r="I3272" s="19">
        <f t="shared" si="301"/>
        <v>9450</v>
      </c>
      <c r="J3272" s="14" t="str">
        <f t="shared" si="302"/>
        <v/>
      </c>
      <c r="K3272" s="18" t="str">
        <f t="shared" si="303"/>
        <v/>
      </c>
      <c r="L3272" s="18" t="str">
        <f t="shared" si="304"/>
        <v/>
      </c>
      <c r="M3272" s="17" t="str">
        <f t="shared" si="305"/>
        <v>✔</v>
      </c>
    </row>
    <row r="3273" spans="1:13" ht="14.25" customHeight="1" x14ac:dyDescent="0.15">
      <c r="A3273" s="24" t="s">
        <v>2434</v>
      </c>
      <c r="B3273" s="24" t="s">
        <v>2337</v>
      </c>
      <c r="C3273" s="23" t="s">
        <v>2433</v>
      </c>
      <c r="D3273" s="22"/>
      <c r="E3273" s="91">
        <v>630</v>
      </c>
      <c r="F3273" s="21">
        <v>3</v>
      </c>
      <c r="G3273" s="20"/>
      <c r="H3273" s="14" t="str">
        <f t="shared" si="300"/>
        <v/>
      </c>
      <c r="I3273" s="19">
        <f t="shared" si="301"/>
        <v>1890</v>
      </c>
      <c r="J3273" s="14" t="str">
        <f t="shared" si="302"/>
        <v/>
      </c>
      <c r="K3273" s="18" t="str">
        <f t="shared" si="303"/>
        <v/>
      </c>
      <c r="L3273" s="18" t="str">
        <f t="shared" si="304"/>
        <v/>
      </c>
      <c r="M3273" s="17" t="str">
        <f t="shared" si="305"/>
        <v>✔</v>
      </c>
    </row>
    <row r="3274" spans="1:13" ht="14.25" customHeight="1" x14ac:dyDescent="0.15">
      <c r="A3274" s="24" t="s">
        <v>2432</v>
      </c>
      <c r="B3274" s="24" t="s">
        <v>2337</v>
      </c>
      <c r="C3274" s="23" t="s">
        <v>2431</v>
      </c>
      <c r="D3274" s="22"/>
      <c r="E3274" s="91">
        <v>2704.8</v>
      </c>
      <c r="F3274" s="21">
        <v>344</v>
      </c>
      <c r="G3274" s="20"/>
      <c r="H3274" s="14" t="str">
        <f t="shared" ref="H3274:H3337" si="306">IFERROR(ROUNDDOWN(IF(G3274="","",G3274*1.1),0),"")</f>
        <v/>
      </c>
      <c r="I3274" s="19">
        <f t="shared" ref="I3274:I3337" si="307">IF(F3274="","",F3274*E3274)</f>
        <v>930451.20000000007</v>
      </c>
      <c r="J3274" s="14" t="str">
        <f t="shared" ref="J3274:J3337" si="308">IF(G3274="","",H3274*F3274)</f>
        <v/>
      </c>
      <c r="K3274" s="18" t="str">
        <f t="shared" ref="K3274:K3337" si="309">IF(G3274="","",1-J3274/I3274/1.1)</f>
        <v/>
      </c>
      <c r="L3274" s="18" t="str">
        <f t="shared" ref="L3274:L3337" si="310">IF(G3274="","",1-J3274/I3274)</f>
        <v/>
      </c>
      <c r="M3274" s="17" t="str">
        <f t="shared" ref="M3274:M3337" si="311">IF(G3274="","✔","")</f>
        <v>✔</v>
      </c>
    </row>
    <row r="3275" spans="1:13" ht="14.25" customHeight="1" x14ac:dyDescent="0.15">
      <c r="A3275" s="24" t="s">
        <v>2430</v>
      </c>
      <c r="B3275" s="24" t="s">
        <v>2337</v>
      </c>
      <c r="C3275" s="23" t="s">
        <v>2429</v>
      </c>
      <c r="D3275" s="22"/>
      <c r="E3275" s="91">
        <v>2183</v>
      </c>
      <c r="F3275" s="21">
        <v>17</v>
      </c>
      <c r="G3275" s="20"/>
      <c r="H3275" s="14" t="str">
        <f t="shared" si="306"/>
        <v/>
      </c>
      <c r="I3275" s="19">
        <f t="shared" si="307"/>
        <v>37111</v>
      </c>
      <c r="J3275" s="14" t="str">
        <f t="shared" si="308"/>
        <v/>
      </c>
      <c r="K3275" s="18" t="str">
        <f t="shared" si="309"/>
        <v/>
      </c>
      <c r="L3275" s="18" t="str">
        <f t="shared" si="310"/>
        <v/>
      </c>
      <c r="M3275" s="17" t="str">
        <f t="shared" si="311"/>
        <v>✔</v>
      </c>
    </row>
    <row r="3276" spans="1:13" ht="14.25" customHeight="1" x14ac:dyDescent="0.15">
      <c r="A3276" s="24" t="s">
        <v>2428</v>
      </c>
      <c r="B3276" s="24" t="s">
        <v>2337</v>
      </c>
      <c r="C3276" s="23" t="s">
        <v>2427</v>
      </c>
      <c r="D3276" s="22"/>
      <c r="E3276" s="91">
        <v>4966</v>
      </c>
      <c r="F3276" s="21">
        <v>3</v>
      </c>
      <c r="G3276" s="20"/>
      <c r="H3276" s="14" t="str">
        <f t="shared" si="306"/>
        <v/>
      </c>
      <c r="I3276" s="19">
        <f t="shared" si="307"/>
        <v>14898</v>
      </c>
      <c r="J3276" s="14" t="str">
        <f t="shared" si="308"/>
        <v/>
      </c>
      <c r="K3276" s="18" t="str">
        <f t="shared" si="309"/>
        <v/>
      </c>
      <c r="L3276" s="18" t="str">
        <f t="shared" si="310"/>
        <v/>
      </c>
      <c r="M3276" s="17" t="str">
        <f t="shared" si="311"/>
        <v>✔</v>
      </c>
    </row>
    <row r="3277" spans="1:13" ht="14.25" customHeight="1" x14ac:dyDescent="0.15">
      <c r="A3277" s="24" t="s">
        <v>2426</v>
      </c>
      <c r="B3277" s="24" t="s">
        <v>2337</v>
      </c>
      <c r="C3277" s="23" t="s">
        <v>2425</v>
      </c>
      <c r="D3277" s="22"/>
      <c r="E3277" s="91">
        <v>6505</v>
      </c>
      <c r="F3277" s="21">
        <v>168</v>
      </c>
      <c r="G3277" s="20"/>
      <c r="H3277" s="14" t="str">
        <f t="shared" si="306"/>
        <v/>
      </c>
      <c r="I3277" s="19">
        <f t="shared" si="307"/>
        <v>1092840</v>
      </c>
      <c r="J3277" s="14" t="str">
        <f t="shared" si="308"/>
        <v/>
      </c>
      <c r="K3277" s="18" t="str">
        <f t="shared" si="309"/>
        <v/>
      </c>
      <c r="L3277" s="18" t="str">
        <f t="shared" si="310"/>
        <v/>
      </c>
      <c r="M3277" s="17" t="str">
        <f t="shared" si="311"/>
        <v>✔</v>
      </c>
    </row>
    <row r="3278" spans="1:13" ht="14.25" customHeight="1" x14ac:dyDescent="0.15">
      <c r="A3278" s="24" t="s">
        <v>2424</v>
      </c>
      <c r="B3278" s="24" t="s">
        <v>2337</v>
      </c>
      <c r="C3278" s="23" t="s">
        <v>2423</v>
      </c>
      <c r="D3278" s="22"/>
      <c r="E3278" s="91">
        <v>5220</v>
      </c>
      <c r="F3278" s="21">
        <v>2914</v>
      </c>
      <c r="G3278" s="20"/>
      <c r="H3278" s="14" t="str">
        <f t="shared" si="306"/>
        <v/>
      </c>
      <c r="I3278" s="19">
        <f t="shared" si="307"/>
        <v>15211080</v>
      </c>
      <c r="J3278" s="14" t="str">
        <f t="shared" si="308"/>
        <v/>
      </c>
      <c r="K3278" s="18" t="str">
        <f t="shared" si="309"/>
        <v/>
      </c>
      <c r="L3278" s="18" t="str">
        <f t="shared" si="310"/>
        <v/>
      </c>
      <c r="M3278" s="17" t="str">
        <f t="shared" si="311"/>
        <v>✔</v>
      </c>
    </row>
    <row r="3279" spans="1:13" ht="14.25" customHeight="1" x14ac:dyDescent="0.15">
      <c r="A3279" s="24" t="s">
        <v>2422</v>
      </c>
      <c r="B3279" s="24" t="s">
        <v>2337</v>
      </c>
      <c r="C3279" s="23" t="s">
        <v>2421</v>
      </c>
      <c r="D3279" s="22"/>
      <c r="E3279" s="91">
        <v>6330</v>
      </c>
      <c r="F3279" s="21">
        <v>101</v>
      </c>
      <c r="G3279" s="20"/>
      <c r="H3279" s="14" t="str">
        <f t="shared" si="306"/>
        <v/>
      </c>
      <c r="I3279" s="19">
        <f t="shared" si="307"/>
        <v>639330</v>
      </c>
      <c r="J3279" s="14" t="str">
        <f t="shared" si="308"/>
        <v/>
      </c>
      <c r="K3279" s="18" t="str">
        <f t="shared" si="309"/>
        <v/>
      </c>
      <c r="L3279" s="18" t="str">
        <f t="shared" si="310"/>
        <v/>
      </c>
      <c r="M3279" s="17" t="str">
        <f t="shared" si="311"/>
        <v>✔</v>
      </c>
    </row>
    <row r="3280" spans="1:13" ht="14.25" customHeight="1" x14ac:dyDescent="0.15">
      <c r="A3280" s="24" t="s">
        <v>2420</v>
      </c>
      <c r="B3280" s="24" t="s">
        <v>2337</v>
      </c>
      <c r="C3280" s="23" t="s">
        <v>2419</v>
      </c>
      <c r="D3280" s="22"/>
      <c r="E3280" s="91">
        <v>4481</v>
      </c>
      <c r="F3280" s="21">
        <v>27</v>
      </c>
      <c r="G3280" s="20"/>
      <c r="H3280" s="14" t="str">
        <f t="shared" si="306"/>
        <v/>
      </c>
      <c r="I3280" s="19">
        <f t="shared" si="307"/>
        <v>120987</v>
      </c>
      <c r="J3280" s="14" t="str">
        <f t="shared" si="308"/>
        <v/>
      </c>
      <c r="K3280" s="18" t="str">
        <f t="shared" si="309"/>
        <v/>
      </c>
      <c r="L3280" s="18" t="str">
        <f t="shared" si="310"/>
        <v/>
      </c>
      <c r="M3280" s="17" t="str">
        <f t="shared" si="311"/>
        <v>✔</v>
      </c>
    </row>
    <row r="3281" spans="1:13" ht="14.25" customHeight="1" x14ac:dyDescent="0.15">
      <c r="A3281" s="24" t="s">
        <v>2418</v>
      </c>
      <c r="B3281" s="24" t="s">
        <v>2337</v>
      </c>
      <c r="C3281" s="23" t="s">
        <v>2417</v>
      </c>
      <c r="D3281" s="22"/>
      <c r="E3281" s="91">
        <v>11772</v>
      </c>
      <c r="F3281" s="21">
        <v>672</v>
      </c>
      <c r="G3281" s="20"/>
      <c r="H3281" s="14" t="str">
        <f t="shared" si="306"/>
        <v/>
      </c>
      <c r="I3281" s="19">
        <f t="shared" si="307"/>
        <v>7910784</v>
      </c>
      <c r="J3281" s="14" t="str">
        <f t="shared" si="308"/>
        <v/>
      </c>
      <c r="K3281" s="18" t="str">
        <f t="shared" si="309"/>
        <v/>
      </c>
      <c r="L3281" s="18" t="str">
        <f t="shared" si="310"/>
        <v/>
      </c>
      <c r="M3281" s="17" t="str">
        <f t="shared" si="311"/>
        <v>✔</v>
      </c>
    </row>
    <row r="3282" spans="1:13" ht="14.25" customHeight="1" x14ac:dyDescent="0.15">
      <c r="A3282" s="24" t="s">
        <v>2416</v>
      </c>
      <c r="B3282" s="24" t="s">
        <v>2337</v>
      </c>
      <c r="C3282" s="23" t="s">
        <v>2415</v>
      </c>
      <c r="D3282" s="22"/>
      <c r="E3282" s="91">
        <v>22973</v>
      </c>
      <c r="F3282" s="21">
        <v>1606</v>
      </c>
      <c r="G3282" s="20"/>
      <c r="H3282" s="14" t="str">
        <f t="shared" si="306"/>
        <v/>
      </c>
      <c r="I3282" s="19">
        <f t="shared" si="307"/>
        <v>36894638</v>
      </c>
      <c r="J3282" s="14" t="str">
        <f t="shared" si="308"/>
        <v/>
      </c>
      <c r="K3282" s="18" t="str">
        <f t="shared" si="309"/>
        <v/>
      </c>
      <c r="L3282" s="18" t="str">
        <f t="shared" si="310"/>
        <v/>
      </c>
      <c r="M3282" s="17" t="str">
        <f t="shared" si="311"/>
        <v>✔</v>
      </c>
    </row>
    <row r="3283" spans="1:13" ht="14.25" customHeight="1" x14ac:dyDescent="0.15">
      <c r="A3283" s="24" t="s">
        <v>2414</v>
      </c>
      <c r="B3283" s="24" t="s">
        <v>2337</v>
      </c>
      <c r="C3283" s="23" t="s">
        <v>2413</v>
      </c>
      <c r="D3283" s="22"/>
      <c r="E3283" s="91">
        <v>3180</v>
      </c>
      <c r="F3283" s="21">
        <v>44</v>
      </c>
      <c r="G3283" s="20"/>
      <c r="H3283" s="14" t="str">
        <f t="shared" si="306"/>
        <v/>
      </c>
      <c r="I3283" s="19">
        <f t="shared" si="307"/>
        <v>139920</v>
      </c>
      <c r="J3283" s="14" t="str">
        <f t="shared" si="308"/>
        <v/>
      </c>
      <c r="K3283" s="18" t="str">
        <f t="shared" si="309"/>
        <v/>
      </c>
      <c r="L3283" s="18" t="str">
        <f t="shared" si="310"/>
        <v/>
      </c>
      <c r="M3283" s="17" t="str">
        <f t="shared" si="311"/>
        <v>✔</v>
      </c>
    </row>
    <row r="3284" spans="1:13" ht="14.25" customHeight="1" x14ac:dyDescent="0.15">
      <c r="A3284" s="24" t="s">
        <v>2412</v>
      </c>
      <c r="B3284" s="24" t="s">
        <v>2337</v>
      </c>
      <c r="C3284" s="23" t="s">
        <v>2411</v>
      </c>
      <c r="D3284" s="22"/>
      <c r="E3284" s="91">
        <v>3180</v>
      </c>
      <c r="F3284" s="21">
        <v>344</v>
      </c>
      <c r="G3284" s="20"/>
      <c r="H3284" s="14" t="str">
        <f t="shared" si="306"/>
        <v/>
      </c>
      <c r="I3284" s="19">
        <f t="shared" si="307"/>
        <v>1093920</v>
      </c>
      <c r="J3284" s="14" t="str">
        <f t="shared" si="308"/>
        <v/>
      </c>
      <c r="K3284" s="18" t="str">
        <f t="shared" si="309"/>
        <v/>
      </c>
      <c r="L3284" s="18" t="str">
        <f t="shared" si="310"/>
        <v/>
      </c>
      <c r="M3284" s="17" t="str">
        <f t="shared" si="311"/>
        <v>✔</v>
      </c>
    </row>
    <row r="3285" spans="1:13" ht="14.25" customHeight="1" x14ac:dyDescent="0.15">
      <c r="A3285" s="24" t="s">
        <v>2410</v>
      </c>
      <c r="B3285" s="24" t="s">
        <v>2337</v>
      </c>
      <c r="C3285" s="23" t="s">
        <v>2409</v>
      </c>
      <c r="D3285" s="22"/>
      <c r="E3285" s="91">
        <v>2353</v>
      </c>
      <c r="F3285" s="21">
        <v>4884</v>
      </c>
      <c r="G3285" s="20"/>
      <c r="H3285" s="14" t="str">
        <f t="shared" si="306"/>
        <v/>
      </c>
      <c r="I3285" s="19">
        <f t="shared" si="307"/>
        <v>11492052</v>
      </c>
      <c r="J3285" s="14" t="str">
        <f t="shared" si="308"/>
        <v/>
      </c>
      <c r="K3285" s="18" t="str">
        <f t="shared" si="309"/>
        <v/>
      </c>
      <c r="L3285" s="18" t="str">
        <f t="shared" si="310"/>
        <v/>
      </c>
      <c r="M3285" s="17" t="str">
        <f t="shared" si="311"/>
        <v>✔</v>
      </c>
    </row>
    <row r="3286" spans="1:13" ht="14.25" customHeight="1" x14ac:dyDescent="0.15">
      <c r="A3286" s="24" t="s">
        <v>2408</v>
      </c>
      <c r="B3286" s="24" t="s">
        <v>2337</v>
      </c>
      <c r="C3286" s="23" t="s">
        <v>2407</v>
      </c>
      <c r="D3286" s="22"/>
      <c r="E3286" s="91">
        <v>2670</v>
      </c>
      <c r="F3286" s="21">
        <v>15908</v>
      </c>
      <c r="G3286" s="20"/>
      <c r="H3286" s="14" t="str">
        <f t="shared" si="306"/>
        <v/>
      </c>
      <c r="I3286" s="19">
        <f t="shared" si="307"/>
        <v>42474360</v>
      </c>
      <c r="J3286" s="14" t="str">
        <f t="shared" si="308"/>
        <v/>
      </c>
      <c r="K3286" s="18" t="str">
        <f t="shared" si="309"/>
        <v/>
      </c>
      <c r="L3286" s="18" t="str">
        <f t="shared" si="310"/>
        <v/>
      </c>
      <c r="M3286" s="17" t="str">
        <f t="shared" si="311"/>
        <v>✔</v>
      </c>
    </row>
    <row r="3287" spans="1:13" ht="14.25" customHeight="1" x14ac:dyDescent="0.15">
      <c r="A3287" s="24" t="s">
        <v>2406</v>
      </c>
      <c r="B3287" s="24" t="s">
        <v>2337</v>
      </c>
      <c r="C3287" s="23" t="s">
        <v>2405</v>
      </c>
      <c r="D3287" s="22"/>
      <c r="E3287" s="91">
        <v>2670</v>
      </c>
      <c r="F3287" s="21">
        <v>965</v>
      </c>
      <c r="G3287" s="20"/>
      <c r="H3287" s="14" t="str">
        <f t="shared" si="306"/>
        <v/>
      </c>
      <c r="I3287" s="19">
        <f t="shared" si="307"/>
        <v>2576550</v>
      </c>
      <c r="J3287" s="14" t="str">
        <f t="shared" si="308"/>
        <v/>
      </c>
      <c r="K3287" s="18" t="str">
        <f t="shared" si="309"/>
        <v/>
      </c>
      <c r="L3287" s="18" t="str">
        <f t="shared" si="310"/>
        <v/>
      </c>
      <c r="M3287" s="17" t="str">
        <f t="shared" si="311"/>
        <v>✔</v>
      </c>
    </row>
    <row r="3288" spans="1:13" ht="14.25" customHeight="1" x14ac:dyDescent="0.15">
      <c r="A3288" s="24" t="s">
        <v>2404</v>
      </c>
      <c r="B3288" s="24" t="s">
        <v>2337</v>
      </c>
      <c r="C3288" s="23" t="s">
        <v>2403</v>
      </c>
      <c r="D3288" s="22"/>
      <c r="E3288" s="91">
        <v>6400</v>
      </c>
      <c r="F3288" s="21">
        <v>3</v>
      </c>
      <c r="G3288" s="20"/>
      <c r="H3288" s="14" t="str">
        <f t="shared" si="306"/>
        <v/>
      </c>
      <c r="I3288" s="19">
        <f t="shared" si="307"/>
        <v>19200</v>
      </c>
      <c r="J3288" s="14" t="str">
        <f t="shared" si="308"/>
        <v/>
      </c>
      <c r="K3288" s="18" t="str">
        <f t="shared" si="309"/>
        <v/>
      </c>
      <c r="L3288" s="18" t="str">
        <f t="shared" si="310"/>
        <v/>
      </c>
      <c r="M3288" s="17" t="str">
        <f t="shared" si="311"/>
        <v>✔</v>
      </c>
    </row>
    <row r="3289" spans="1:13" ht="14.25" customHeight="1" x14ac:dyDescent="0.15">
      <c r="A3289" s="24" t="s">
        <v>2402</v>
      </c>
      <c r="B3289" s="24" t="s">
        <v>2337</v>
      </c>
      <c r="C3289" s="23" t="s">
        <v>2401</v>
      </c>
      <c r="D3289" s="22"/>
      <c r="E3289" s="91">
        <v>9400</v>
      </c>
      <c r="F3289" s="21">
        <v>324</v>
      </c>
      <c r="G3289" s="20"/>
      <c r="H3289" s="14" t="str">
        <f t="shared" si="306"/>
        <v/>
      </c>
      <c r="I3289" s="19">
        <f t="shared" si="307"/>
        <v>3045600</v>
      </c>
      <c r="J3289" s="14" t="str">
        <f t="shared" si="308"/>
        <v/>
      </c>
      <c r="K3289" s="18" t="str">
        <f t="shared" si="309"/>
        <v/>
      </c>
      <c r="L3289" s="18" t="str">
        <f t="shared" si="310"/>
        <v/>
      </c>
      <c r="M3289" s="17" t="str">
        <f t="shared" si="311"/>
        <v>✔</v>
      </c>
    </row>
    <row r="3290" spans="1:13" ht="14.25" customHeight="1" x14ac:dyDescent="0.15">
      <c r="A3290" s="24" t="s">
        <v>2400</v>
      </c>
      <c r="B3290" s="24" t="s">
        <v>2337</v>
      </c>
      <c r="C3290" s="23" t="s">
        <v>2399</v>
      </c>
      <c r="D3290" s="22"/>
      <c r="E3290" s="91">
        <v>5200</v>
      </c>
      <c r="F3290" s="21">
        <v>41</v>
      </c>
      <c r="G3290" s="20"/>
      <c r="H3290" s="14" t="str">
        <f t="shared" si="306"/>
        <v/>
      </c>
      <c r="I3290" s="19">
        <f t="shared" si="307"/>
        <v>213200</v>
      </c>
      <c r="J3290" s="14" t="str">
        <f t="shared" si="308"/>
        <v/>
      </c>
      <c r="K3290" s="18" t="str">
        <f t="shared" si="309"/>
        <v/>
      </c>
      <c r="L3290" s="18" t="str">
        <f t="shared" si="310"/>
        <v/>
      </c>
      <c r="M3290" s="17" t="str">
        <f t="shared" si="311"/>
        <v>✔</v>
      </c>
    </row>
    <row r="3291" spans="1:13" ht="14.25" customHeight="1" x14ac:dyDescent="0.15">
      <c r="A3291" s="24" t="s">
        <v>2398</v>
      </c>
      <c r="B3291" s="24" t="s">
        <v>2337</v>
      </c>
      <c r="C3291" s="23" t="s">
        <v>2397</v>
      </c>
      <c r="D3291" s="22"/>
      <c r="E3291" s="91">
        <v>2870</v>
      </c>
      <c r="F3291" s="21">
        <v>188</v>
      </c>
      <c r="G3291" s="20"/>
      <c r="H3291" s="14" t="str">
        <f t="shared" si="306"/>
        <v/>
      </c>
      <c r="I3291" s="19">
        <f t="shared" si="307"/>
        <v>539560</v>
      </c>
      <c r="J3291" s="14" t="str">
        <f t="shared" si="308"/>
        <v/>
      </c>
      <c r="K3291" s="18" t="str">
        <f t="shared" si="309"/>
        <v/>
      </c>
      <c r="L3291" s="18" t="str">
        <f t="shared" si="310"/>
        <v/>
      </c>
      <c r="M3291" s="17" t="str">
        <f t="shared" si="311"/>
        <v>✔</v>
      </c>
    </row>
    <row r="3292" spans="1:13" ht="14.25" customHeight="1" x14ac:dyDescent="0.15">
      <c r="A3292" s="24" t="s">
        <v>2396</v>
      </c>
      <c r="B3292" s="24" t="s">
        <v>2337</v>
      </c>
      <c r="C3292" s="23" t="s">
        <v>2395</v>
      </c>
      <c r="D3292" s="22"/>
      <c r="E3292" s="91">
        <v>1170</v>
      </c>
      <c r="F3292" s="21">
        <v>99</v>
      </c>
      <c r="G3292" s="20"/>
      <c r="H3292" s="14" t="str">
        <f t="shared" si="306"/>
        <v/>
      </c>
      <c r="I3292" s="19">
        <f t="shared" si="307"/>
        <v>115830</v>
      </c>
      <c r="J3292" s="14" t="str">
        <f t="shared" si="308"/>
        <v/>
      </c>
      <c r="K3292" s="18" t="str">
        <f t="shared" si="309"/>
        <v/>
      </c>
      <c r="L3292" s="18" t="str">
        <f t="shared" si="310"/>
        <v/>
      </c>
      <c r="M3292" s="17" t="str">
        <f t="shared" si="311"/>
        <v>✔</v>
      </c>
    </row>
    <row r="3293" spans="1:13" ht="14.25" customHeight="1" x14ac:dyDescent="0.15">
      <c r="A3293" s="24" t="s">
        <v>2394</v>
      </c>
      <c r="B3293" s="24" t="s">
        <v>2337</v>
      </c>
      <c r="C3293" s="23" t="s">
        <v>2393</v>
      </c>
      <c r="D3293" s="22"/>
      <c r="E3293" s="91">
        <v>770</v>
      </c>
      <c r="F3293" s="21">
        <v>20</v>
      </c>
      <c r="G3293" s="20"/>
      <c r="H3293" s="14" t="str">
        <f t="shared" si="306"/>
        <v/>
      </c>
      <c r="I3293" s="19">
        <f t="shared" si="307"/>
        <v>15400</v>
      </c>
      <c r="J3293" s="14" t="str">
        <f t="shared" si="308"/>
        <v/>
      </c>
      <c r="K3293" s="18" t="str">
        <f t="shared" si="309"/>
        <v/>
      </c>
      <c r="L3293" s="18" t="str">
        <f t="shared" si="310"/>
        <v/>
      </c>
      <c r="M3293" s="17" t="str">
        <f t="shared" si="311"/>
        <v>✔</v>
      </c>
    </row>
    <row r="3294" spans="1:13" ht="14.25" customHeight="1" x14ac:dyDescent="0.15">
      <c r="A3294" s="24" t="s">
        <v>2392</v>
      </c>
      <c r="B3294" s="24" t="s">
        <v>2337</v>
      </c>
      <c r="C3294" s="23" t="s">
        <v>2391</v>
      </c>
      <c r="D3294" s="22"/>
      <c r="E3294" s="91">
        <v>840</v>
      </c>
      <c r="F3294" s="21">
        <v>3216</v>
      </c>
      <c r="G3294" s="20"/>
      <c r="H3294" s="14" t="str">
        <f t="shared" si="306"/>
        <v/>
      </c>
      <c r="I3294" s="19">
        <f t="shared" si="307"/>
        <v>2701440</v>
      </c>
      <c r="J3294" s="14" t="str">
        <f t="shared" si="308"/>
        <v/>
      </c>
      <c r="K3294" s="18" t="str">
        <f t="shared" si="309"/>
        <v/>
      </c>
      <c r="L3294" s="18" t="str">
        <f t="shared" si="310"/>
        <v/>
      </c>
      <c r="M3294" s="17" t="str">
        <f t="shared" si="311"/>
        <v>✔</v>
      </c>
    </row>
    <row r="3295" spans="1:13" ht="14.25" customHeight="1" x14ac:dyDescent="0.15">
      <c r="A3295" s="24" t="s">
        <v>2390</v>
      </c>
      <c r="B3295" s="24" t="s">
        <v>2337</v>
      </c>
      <c r="C3295" s="23" t="s">
        <v>2389</v>
      </c>
      <c r="D3295" s="22"/>
      <c r="E3295" s="91">
        <v>630</v>
      </c>
      <c r="F3295" s="21">
        <v>70</v>
      </c>
      <c r="G3295" s="20"/>
      <c r="H3295" s="14" t="str">
        <f t="shared" si="306"/>
        <v/>
      </c>
      <c r="I3295" s="19">
        <f t="shared" si="307"/>
        <v>44100</v>
      </c>
      <c r="J3295" s="14" t="str">
        <f t="shared" si="308"/>
        <v/>
      </c>
      <c r="K3295" s="18" t="str">
        <f t="shared" si="309"/>
        <v/>
      </c>
      <c r="L3295" s="18" t="str">
        <f t="shared" si="310"/>
        <v/>
      </c>
      <c r="M3295" s="17" t="str">
        <f t="shared" si="311"/>
        <v>✔</v>
      </c>
    </row>
    <row r="3296" spans="1:13" ht="14.25" customHeight="1" x14ac:dyDescent="0.15">
      <c r="A3296" s="24" t="s">
        <v>2388</v>
      </c>
      <c r="B3296" s="24" t="s">
        <v>2337</v>
      </c>
      <c r="C3296" s="23" t="s">
        <v>2387</v>
      </c>
      <c r="D3296" s="22"/>
      <c r="E3296" s="91">
        <v>910</v>
      </c>
      <c r="F3296" s="21">
        <v>106</v>
      </c>
      <c r="G3296" s="20"/>
      <c r="H3296" s="14" t="str">
        <f t="shared" si="306"/>
        <v/>
      </c>
      <c r="I3296" s="19">
        <f t="shared" si="307"/>
        <v>96460</v>
      </c>
      <c r="J3296" s="14" t="str">
        <f t="shared" si="308"/>
        <v/>
      </c>
      <c r="K3296" s="18" t="str">
        <f t="shared" si="309"/>
        <v/>
      </c>
      <c r="L3296" s="18" t="str">
        <f t="shared" si="310"/>
        <v/>
      </c>
      <c r="M3296" s="17" t="str">
        <f t="shared" si="311"/>
        <v>✔</v>
      </c>
    </row>
    <row r="3297" spans="1:13" ht="14.25" customHeight="1" x14ac:dyDescent="0.15">
      <c r="A3297" s="24" t="s">
        <v>2386</v>
      </c>
      <c r="B3297" s="24" t="s">
        <v>2337</v>
      </c>
      <c r="C3297" s="23" t="s">
        <v>2385</v>
      </c>
      <c r="D3297" s="22"/>
      <c r="E3297" s="91">
        <v>630</v>
      </c>
      <c r="F3297" s="21">
        <v>5</v>
      </c>
      <c r="G3297" s="20"/>
      <c r="H3297" s="14" t="str">
        <f t="shared" si="306"/>
        <v/>
      </c>
      <c r="I3297" s="19">
        <f t="shared" si="307"/>
        <v>3150</v>
      </c>
      <c r="J3297" s="14" t="str">
        <f t="shared" si="308"/>
        <v/>
      </c>
      <c r="K3297" s="18" t="str">
        <f t="shared" si="309"/>
        <v/>
      </c>
      <c r="L3297" s="18" t="str">
        <f t="shared" si="310"/>
        <v/>
      </c>
      <c r="M3297" s="17" t="str">
        <f t="shared" si="311"/>
        <v>✔</v>
      </c>
    </row>
    <row r="3298" spans="1:13" ht="14.25" customHeight="1" x14ac:dyDescent="0.15">
      <c r="A3298" s="24" t="s">
        <v>2384</v>
      </c>
      <c r="B3298" s="24" t="s">
        <v>2337</v>
      </c>
      <c r="C3298" s="23" t="s">
        <v>2383</v>
      </c>
      <c r="D3298" s="22"/>
      <c r="E3298" s="91">
        <v>376</v>
      </c>
      <c r="F3298" s="21">
        <v>41</v>
      </c>
      <c r="G3298" s="20"/>
      <c r="H3298" s="14" t="str">
        <f t="shared" si="306"/>
        <v/>
      </c>
      <c r="I3298" s="19">
        <f t="shared" si="307"/>
        <v>15416</v>
      </c>
      <c r="J3298" s="14" t="str">
        <f t="shared" si="308"/>
        <v/>
      </c>
      <c r="K3298" s="18" t="str">
        <f t="shared" si="309"/>
        <v/>
      </c>
      <c r="L3298" s="18" t="str">
        <f t="shared" si="310"/>
        <v/>
      </c>
      <c r="M3298" s="17" t="str">
        <f t="shared" si="311"/>
        <v>✔</v>
      </c>
    </row>
    <row r="3299" spans="1:13" ht="14.25" customHeight="1" x14ac:dyDescent="0.15">
      <c r="A3299" s="24" t="s">
        <v>2382</v>
      </c>
      <c r="B3299" s="24" t="s">
        <v>2337</v>
      </c>
      <c r="C3299" s="23" t="s">
        <v>2381</v>
      </c>
      <c r="D3299" s="22"/>
      <c r="E3299" s="91">
        <v>1550</v>
      </c>
      <c r="F3299" s="21">
        <v>449</v>
      </c>
      <c r="G3299" s="20"/>
      <c r="H3299" s="14" t="str">
        <f t="shared" si="306"/>
        <v/>
      </c>
      <c r="I3299" s="19">
        <f t="shared" si="307"/>
        <v>695950</v>
      </c>
      <c r="J3299" s="14" t="str">
        <f t="shared" si="308"/>
        <v/>
      </c>
      <c r="K3299" s="18" t="str">
        <f t="shared" si="309"/>
        <v/>
      </c>
      <c r="L3299" s="18" t="str">
        <f t="shared" si="310"/>
        <v/>
      </c>
      <c r="M3299" s="17" t="str">
        <f t="shared" si="311"/>
        <v>✔</v>
      </c>
    </row>
    <row r="3300" spans="1:13" ht="14.25" customHeight="1" x14ac:dyDescent="0.15">
      <c r="A3300" s="24" t="s">
        <v>2380</v>
      </c>
      <c r="B3300" s="24" t="s">
        <v>2337</v>
      </c>
      <c r="C3300" s="23" t="s">
        <v>2379</v>
      </c>
      <c r="D3300" s="22"/>
      <c r="E3300" s="91">
        <v>8511</v>
      </c>
      <c r="F3300" s="21">
        <v>202</v>
      </c>
      <c r="G3300" s="20"/>
      <c r="H3300" s="14" t="str">
        <f t="shared" si="306"/>
        <v/>
      </c>
      <c r="I3300" s="19">
        <f t="shared" si="307"/>
        <v>1719222</v>
      </c>
      <c r="J3300" s="14" t="str">
        <f t="shared" si="308"/>
        <v/>
      </c>
      <c r="K3300" s="18" t="str">
        <f t="shared" si="309"/>
        <v/>
      </c>
      <c r="L3300" s="18" t="str">
        <f t="shared" si="310"/>
        <v/>
      </c>
      <c r="M3300" s="17" t="str">
        <f t="shared" si="311"/>
        <v>✔</v>
      </c>
    </row>
    <row r="3301" spans="1:13" ht="14.25" customHeight="1" x14ac:dyDescent="0.15">
      <c r="A3301" s="24" t="s">
        <v>2378</v>
      </c>
      <c r="B3301" s="24" t="s">
        <v>2337</v>
      </c>
      <c r="C3301" s="23" t="s">
        <v>2377</v>
      </c>
      <c r="D3301" s="22"/>
      <c r="E3301" s="91">
        <v>1040</v>
      </c>
      <c r="F3301" s="21">
        <v>65</v>
      </c>
      <c r="G3301" s="20"/>
      <c r="H3301" s="14" t="str">
        <f t="shared" si="306"/>
        <v/>
      </c>
      <c r="I3301" s="19">
        <f t="shared" si="307"/>
        <v>67600</v>
      </c>
      <c r="J3301" s="14" t="str">
        <f t="shared" si="308"/>
        <v/>
      </c>
      <c r="K3301" s="18" t="str">
        <f t="shared" si="309"/>
        <v/>
      </c>
      <c r="L3301" s="18" t="str">
        <f t="shared" si="310"/>
        <v/>
      </c>
      <c r="M3301" s="17" t="str">
        <f t="shared" si="311"/>
        <v>✔</v>
      </c>
    </row>
    <row r="3302" spans="1:13" ht="14.25" customHeight="1" x14ac:dyDescent="0.15">
      <c r="A3302" s="24" t="s">
        <v>2376</v>
      </c>
      <c r="B3302" s="24" t="s">
        <v>2337</v>
      </c>
      <c r="C3302" s="23" t="s">
        <v>2375</v>
      </c>
      <c r="D3302" s="22"/>
      <c r="E3302" s="91">
        <v>1040</v>
      </c>
      <c r="F3302" s="21">
        <v>15</v>
      </c>
      <c r="G3302" s="20"/>
      <c r="H3302" s="14" t="str">
        <f t="shared" si="306"/>
        <v/>
      </c>
      <c r="I3302" s="19">
        <f t="shared" si="307"/>
        <v>15600</v>
      </c>
      <c r="J3302" s="14" t="str">
        <f t="shared" si="308"/>
        <v/>
      </c>
      <c r="K3302" s="18" t="str">
        <f t="shared" si="309"/>
        <v/>
      </c>
      <c r="L3302" s="18" t="str">
        <f t="shared" si="310"/>
        <v/>
      </c>
      <c r="M3302" s="17" t="str">
        <f t="shared" si="311"/>
        <v>✔</v>
      </c>
    </row>
    <row r="3303" spans="1:13" ht="14.25" customHeight="1" x14ac:dyDescent="0.15">
      <c r="A3303" s="24" t="s">
        <v>2374</v>
      </c>
      <c r="B3303" s="24" t="s">
        <v>2337</v>
      </c>
      <c r="C3303" s="23" t="s">
        <v>2373</v>
      </c>
      <c r="D3303" s="22"/>
      <c r="E3303" s="91">
        <v>1040</v>
      </c>
      <c r="F3303" s="21">
        <v>130</v>
      </c>
      <c r="G3303" s="20"/>
      <c r="H3303" s="14" t="str">
        <f t="shared" si="306"/>
        <v/>
      </c>
      <c r="I3303" s="19">
        <f t="shared" si="307"/>
        <v>135200</v>
      </c>
      <c r="J3303" s="14" t="str">
        <f t="shared" si="308"/>
        <v/>
      </c>
      <c r="K3303" s="18" t="str">
        <f t="shared" si="309"/>
        <v/>
      </c>
      <c r="L3303" s="18" t="str">
        <f t="shared" si="310"/>
        <v/>
      </c>
      <c r="M3303" s="17" t="str">
        <f t="shared" si="311"/>
        <v>✔</v>
      </c>
    </row>
    <row r="3304" spans="1:13" ht="14.25" customHeight="1" x14ac:dyDescent="0.15">
      <c r="A3304" s="24" t="s">
        <v>2372</v>
      </c>
      <c r="B3304" s="24" t="s">
        <v>2337</v>
      </c>
      <c r="C3304" s="23" t="s">
        <v>2371</v>
      </c>
      <c r="D3304" s="22"/>
      <c r="E3304" s="91">
        <v>1400</v>
      </c>
      <c r="F3304" s="21">
        <v>5</v>
      </c>
      <c r="G3304" s="20"/>
      <c r="H3304" s="14" t="str">
        <f t="shared" si="306"/>
        <v/>
      </c>
      <c r="I3304" s="19">
        <f t="shared" si="307"/>
        <v>7000</v>
      </c>
      <c r="J3304" s="14" t="str">
        <f t="shared" si="308"/>
        <v/>
      </c>
      <c r="K3304" s="18" t="str">
        <f t="shared" si="309"/>
        <v/>
      </c>
      <c r="L3304" s="18" t="str">
        <f t="shared" si="310"/>
        <v/>
      </c>
      <c r="M3304" s="17" t="str">
        <f t="shared" si="311"/>
        <v>✔</v>
      </c>
    </row>
    <row r="3305" spans="1:13" ht="14.25" customHeight="1" x14ac:dyDescent="0.15">
      <c r="A3305" s="24" t="s">
        <v>2370</v>
      </c>
      <c r="B3305" s="24" t="s">
        <v>2337</v>
      </c>
      <c r="C3305" s="23" t="s">
        <v>2369</v>
      </c>
      <c r="D3305" s="22"/>
      <c r="E3305" s="91">
        <v>12610</v>
      </c>
      <c r="F3305" s="21">
        <v>276</v>
      </c>
      <c r="G3305" s="20"/>
      <c r="H3305" s="14" t="str">
        <f t="shared" si="306"/>
        <v/>
      </c>
      <c r="I3305" s="19">
        <f t="shared" si="307"/>
        <v>3480360</v>
      </c>
      <c r="J3305" s="14" t="str">
        <f t="shared" si="308"/>
        <v/>
      </c>
      <c r="K3305" s="18" t="str">
        <f t="shared" si="309"/>
        <v/>
      </c>
      <c r="L3305" s="18" t="str">
        <f t="shared" si="310"/>
        <v/>
      </c>
      <c r="M3305" s="17" t="str">
        <f t="shared" si="311"/>
        <v>✔</v>
      </c>
    </row>
    <row r="3306" spans="1:13" ht="14.25" customHeight="1" x14ac:dyDescent="0.15">
      <c r="A3306" s="24" t="s">
        <v>2368</v>
      </c>
      <c r="B3306" s="24" t="s">
        <v>2337</v>
      </c>
      <c r="C3306" s="23" t="s">
        <v>2367</v>
      </c>
      <c r="D3306" s="22"/>
      <c r="E3306" s="91">
        <v>306</v>
      </c>
      <c r="F3306" s="21">
        <v>591</v>
      </c>
      <c r="G3306" s="20"/>
      <c r="H3306" s="14" t="str">
        <f t="shared" si="306"/>
        <v/>
      </c>
      <c r="I3306" s="19">
        <f t="shared" si="307"/>
        <v>180846</v>
      </c>
      <c r="J3306" s="14" t="str">
        <f t="shared" si="308"/>
        <v/>
      </c>
      <c r="K3306" s="18" t="str">
        <f t="shared" si="309"/>
        <v/>
      </c>
      <c r="L3306" s="18" t="str">
        <f t="shared" si="310"/>
        <v/>
      </c>
      <c r="M3306" s="17" t="str">
        <f t="shared" si="311"/>
        <v>✔</v>
      </c>
    </row>
    <row r="3307" spans="1:13" ht="14.25" customHeight="1" x14ac:dyDescent="0.15">
      <c r="A3307" s="24" t="s">
        <v>2366</v>
      </c>
      <c r="B3307" s="24" t="s">
        <v>2337</v>
      </c>
      <c r="C3307" s="23" t="s">
        <v>2365</v>
      </c>
      <c r="D3307" s="22"/>
      <c r="E3307" s="91">
        <v>238</v>
      </c>
      <c r="F3307" s="21">
        <v>4366</v>
      </c>
      <c r="G3307" s="20"/>
      <c r="H3307" s="14" t="str">
        <f t="shared" si="306"/>
        <v/>
      </c>
      <c r="I3307" s="19">
        <f t="shared" si="307"/>
        <v>1039108</v>
      </c>
      <c r="J3307" s="14" t="str">
        <f t="shared" si="308"/>
        <v/>
      </c>
      <c r="K3307" s="18" t="str">
        <f t="shared" si="309"/>
        <v/>
      </c>
      <c r="L3307" s="18" t="str">
        <f t="shared" si="310"/>
        <v/>
      </c>
      <c r="M3307" s="17" t="str">
        <f t="shared" si="311"/>
        <v>✔</v>
      </c>
    </row>
    <row r="3308" spans="1:13" ht="14.25" customHeight="1" x14ac:dyDescent="0.15">
      <c r="A3308" s="24" t="s">
        <v>2364</v>
      </c>
      <c r="B3308" s="24" t="s">
        <v>2337</v>
      </c>
      <c r="C3308" s="23" t="s">
        <v>2363</v>
      </c>
      <c r="D3308" s="22"/>
      <c r="E3308" s="91">
        <v>236</v>
      </c>
      <c r="F3308" s="21">
        <v>8936</v>
      </c>
      <c r="G3308" s="20"/>
      <c r="H3308" s="14" t="str">
        <f t="shared" si="306"/>
        <v/>
      </c>
      <c r="I3308" s="19">
        <f t="shared" si="307"/>
        <v>2108896</v>
      </c>
      <c r="J3308" s="14" t="str">
        <f t="shared" si="308"/>
        <v/>
      </c>
      <c r="K3308" s="18" t="str">
        <f t="shared" si="309"/>
        <v/>
      </c>
      <c r="L3308" s="18" t="str">
        <f t="shared" si="310"/>
        <v/>
      </c>
      <c r="M3308" s="17" t="str">
        <f t="shared" si="311"/>
        <v>✔</v>
      </c>
    </row>
    <row r="3309" spans="1:13" ht="14.25" customHeight="1" x14ac:dyDescent="0.15">
      <c r="A3309" s="24" t="s">
        <v>2362</v>
      </c>
      <c r="B3309" s="24" t="s">
        <v>2337</v>
      </c>
      <c r="C3309" s="23" t="s">
        <v>2361</v>
      </c>
      <c r="D3309" s="22"/>
      <c r="E3309" s="91">
        <v>1560</v>
      </c>
      <c r="F3309" s="21">
        <v>29</v>
      </c>
      <c r="G3309" s="20"/>
      <c r="H3309" s="14" t="str">
        <f t="shared" si="306"/>
        <v/>
      </c>
      <c r="I3309" s="19">
        <f t="shared" si="307"/>
        <v>45240</v>
      </c>
      <c r="J3309" s="14" t="str">
        <f t="shared" si="308"/>
        <v/>
      </c>
      <c r="K3309" s="18" t="str">
        <f t="shared" si="309"/>
        <v/>
      </c>
      <c r="L3309" s="18" t="str">
        <f t="shared" si="310"/>
        <v/>
      </c>
      <c r="M3309" s="17" t="str">
        <f t="shared" si="311"/>
        <v>✔</v>
      </c>
    </row>
    <row r="3310" spans="1:13" ht="14.25" customHeight="1" x14ac:dyDescent="0.15">
      <c r="A3310" s="24" t="s">
        <v>2360</v>
      </c>
      <c r="B3310" s="24" t="s">
        <v>2337</v>
      </c>
      <c r="C3310" s="23" t="s">
        <v>2359</v>
      </c>
      <c r="D3310" s="22"/>
      <c r="E3310" s="91">
        <v>1980</v>
      </c>
      <c r="F3310" s="21">
        <v>60</v>
      </c>
      <c r="G3310" s="20"/>
      <c r="H3310" s="14" t="str">
        <f t="shared" si="306"/>
        <v/>
      </c>
      <c r="I3310" s="19">
        <f t="shared" si="307"/>
        <v>118800</v>
      </c>
      <c r="J3310" s="14" t="str">
        <f t="shared" si="308"/>
        <v/>
      </c>
      <c r="K3310" s="18" t="str">
        <f t="shared" si="309"/>
        <v/>
      </c>
      <c r="L3310" s="18" t="str">
        <f t="shared" si="310"/>
        <v/>
      </c>
      <c r="M3310" s="17" t="str">
        <f t="shared" si="311"/>
        <v>✔</v>
      </c>
    </row>
    <row r="3311" spans="1:13" ht="14.25" customHeight="1" x14ac:dyDescent="0.15">
      <c r="A3311" s="24" t="s">
        <v>2358</v>
      </c>
      <c r="B3311" s="24" t="s">
        <v>2337</v>
      </c>
      <c r="C3311" s="23" t="s">
        <v>2357</v>
      </c>
      <c r="D3311" s="22"/>
      <c r="E3311" s="91">
        <v>1980</v>
      </c>
      <c r="F3311" s="21">
        <v>778</v>
      </c>
      <c r="G3311" s="20"/>
      <c r="H3311" s="14" t="str">
        <f t="shared" si="306"/>
        <v/>
      </c>
      <c r="I3311" s="19">
        <f t="shared" si="307"/>
        <v>1540440</v>
      </c>
      <c r="J3311" s="14" t="str">
        <f t="shared" si="308"/>
        <v/>
      </c>
      <c r="K3311" s="18" t="str">
        <f t="shared" si="309"/>
        <v/>
      </c>
      <c r="L3311" s="18" t="str">
        <f t="shared" si="310"/>
        <v/>
      </c>
      <c r="M3311" s="17" t="str">
        <f t="shared" si="311"/>
        <v>✔</v>
      </c>
    </row>
    <row r="3312" spans="1:13" ht="14.25" customHeight="1" x14ac:dyDescent="0.15">
      <c r="A3312" s="24" t="s">
        <v>2356</v>
      </c>
      <c r="B3312" s="24" t="s">
        <v>2337</v>
      </c>
      <c r="C3312" s="23" t="s">
        <v>2355</v>
      </c>
      <c r="D3312" s="22"/>
      <c r="E3312" s="91">
        <v>45963</v>
      </c>
      <c r="F3312" s="21">
        <v>166</v>
      </c>
      <c r="G3312" s="20"/>
      <c r="H3312" s="14" t="str">
        <f t="shared" si="306"/>
        <v/>
      </c>
      <c r="I3312" s="19">
        <f t="shared" si="307"/>
        <v>7629858</v>
      </c>
      <c r="J3312" s="14" t="str">
        <f t="shared" si="308"/>
        <v/>
      </c>
      <c r="K3312" s="18" t="str">
        <f t="shared" si="309"/>
        <v/>
      </c>
      <c r="L3312" s="18" t="str">
        <f t="shared" si="310"/>
        <v/>
      </c>
      <c r="M3312" s="17" t="str">
        <f t="shared" si="311"/>
        <v>✔</v>
      </c>
    </row>
    <row r="3313" spans="1:13" ht="14.25" customHeight="1" x14ac:dyDescent="0.15">
      <c r="A3313" s="24" t="s">
        <v>2354</v>
      </c>
      <c r="B3313" s="24" t="s">
        <v>2337</v>
      </c>
      <c r="C3313" s="23" t="s">
        <v>2353</v>
      </c>
      <c r="D3313" s="22"/>
      <c r="E3313" s="91">
        <v>15584</v>
      </c>
      <c r="F3313" s="21">
        <v>75</v>
      </c>
      <c r="G3313" s="20"/>
      <c r="H3313" s="14" t="str">
        <f t="shared" si="306"/>
        <v/>
      </c>
      <c r="I3313" s="19">
        <f t="shared" si="307"/>
        <v>1168800</v>
      </c>
      <c r="J3313" s="14" t="str">
        <f t="shared" si="308"/>
        <v/>
      </c>
      <c r="K3313" s="18" t="str">
        <f t="shared" si="309"/>
        <v/>
      </c>
      <c r="L3313" s="18" t="str">
        <f t="shared" si="310"/>
        <v/>
      </c>
      <c r="M3313" s="17" t="str">
        <f t="shared" si="311"/>
        <v>✔</v>
      </c>
    </row>
    <row r="3314" spans="1:13" ht="14.25" customHeight="1" x14ac:dyDescent="0.15">
      <c r="A3314" s="24" t="s">
        <v>2352</v>
      </c>
      <c r="B3314" s="24" t="s">
        <v>2337</v>
      </c>
      <c r="C3314" s="23" t="s">
        <v>2351</v>
      </c>
      <c r="D3314" s="22"/>
      <c r="E3314" s="91">
        <v>3975</v>
      </c>
      <c r="F3314" s="21">
        <v>10</v>
      </c>
      <c r="G3314" s="20"/>
      <c r="H3314" s="14" t="str">
        <f t="shared" si="306"/>
        <v/>
      </c>
      <c r="I3314" s="19">
        <f t="shared" si="307"/>
        <v>39750</v>
      </c>
      <c r="J3314" s="14" t="str">
        <f t="shared" si="308"/>
        <v/>
      </c>
      <c r="K3314" s="18" t="str">
        <f t="shared" si="309"/>
        <v/>
      </c>
      <c r="L3314" s="18" t="str">
        <f t="shared" si="310"/>
        <v/>
      </c>
      <c r="M3314" s="17" t="str">
        <f t="shared" si="311"/>
        <v>✔</v>
      </c>
    </row>
    <row r="3315" spans="1:13" ht="14.25" customHeight="1" x14ac:dyDescent="0.15">
      <c r="A3315" s="24" t="s">
        <v>2350</v>
      </c>
      <c r="B3315" s="24" t="s">
        <v>2337</v>
      </c>
      <c r="C3315" s="23" t="s">
        <v>2349</v>
      </c>
      <c r="D3315" s="22"/>
      <c r="E3315" s="91">
        <v>3205</v>
      </c>
      <c r="F3315" s="21">
        <v>41</v>
      </c>
      <c r="G3315" s="20"/>
      <c r="H3315" s="14" t="str">
        <f t="shared" si="306"/>
        <v/>
      </c>
      <c r="I3315" s="19">
        <f t="shared" si="307"/>
        <v>131405</v>
      </c>
      <c r="J3315" s="14" t="str">
        <f t="shared" si="308"/>
        <v/>
      </c>
      <c r="K3315" s="18" t="str">
        <f t="shared" si="309"/>
        <v/>
      </c>
      <c r="L3315" s="18" t="str">
        <f t="shared" si="310"/>
        <v/>
      </c>
      <c r="M3315" s="17" t="str">
        <f t="shared" si="311"/>
        <v>✔</v>
      </c>
    </row>
    <row r="3316" spans="1:13" ht="14.25" customHeight="1" x14ac:dyDescent="0.15">
      <c r="A3316" s="24" t="s">
        <v>2348</v>
      </c>
      <c r="B3316" s="24" t="s">
        <v>2337</v>
      </c>
      <c r="C3316" s="23" t="s">
        <v>2347</v>
      </c>
      <c r="D3316" s="22"/>
      <c r="E3316" s="91">
        <v>1315</v>
      </c>
      <c r="F3316" s="21">
        <v>12</v>
      </c>
      <c r="G3316" s="20"/>
      <c r="H3316" s="14" t="str">
        <f t="shared" si="306"/>
        <v/>
      </c>
      <c r="I3316" s="19">
        <f t="shared" si="307"/>
        <v>15780</v>
      </c>
      <c r="J3316" s="14" t="str">
        <f t="shared" si="308"/>
        <v/>
      </c>
      <c r="K3316" s="18" t="str">
        <f t="shared" si="309"/>
        <v/>
      </c>
      <c r="L3316" s="18" t="str">
        <f t="shared" si="310"/>
        <v/>
      </c>
      <c r="M3316" s="17" t="str">
        <f t="shared" si="311"/>
        <v>✔</v>
      </c>
    </row>
    <row r="3317" spans="1:13" ht="14.25" customHeight="1" x14ac:dyDescent="0.15">
      <c r="A3317" s="24" t="s">
        <v>2346</v>
      </c>
      <c r="B3317" s="24" t="s">
        <v>2337</v>
      </c>
      <c r="C3317" s="23" t="s">
        <v>2345</v>
      </c>
      <c r="D3317" s="22"/>
      <c r="E3317" s="91">
        <v>945</v>
      </c>
      <c r="F3317" s="21">
        <v>3456</v>
      </c>
      <c r="G3317" s="20"/>
      <c r="H3317" s="14" t="str">
        <f t="shared" si="306"/>
        <v/>
      </c>
      <c r="I3317" s="19">
        <f t="shared" si="307"/>
        <v>3265920</v>
      </c>
      <c r="J3317" s="14" t="str">
        <f t="shared" si="308"/>
        <v/>
      </c>
      <c r="K3317" s="18" t="str">
        <f t="shared" si="309"/>
        <v/>
      </c>
      <c r="L3317" s="18" t="str">
        <f t="shared" si="310"/>
        <v/>
      </c>
      <c r="M3317" s="17" t="str">
        <f t="shared" si="311"/>
        <v>✔</v>
      </c>
    </row>
    <row r="3318" spans="1:13" ht="14.25" customHeight="1" x14ac:dyDescent="0.15">
      <c r="A3318" s="24" t="s">
        <v>2344</v>
      </c>
      <c r="B3318" s="24" t="s">
        <v>2337</v>
      </c>
      <c r="C3318" s="23" t="s">
        <v>2343</v>
      </c>
      <c r="D3318" s="22"/>
      <c r="E3318" s="91">
        <v>1600</v>
      </c>
      <c r="F3318" s="21">
        <v>5</v>
      </c>
      <c r="G3318" s="20"/>
      <c r="H3318" s="14" t="str">
        <f t="shared" si="306"/>
        <v/>
      </c>
      <c r="I3318" s="19">
        <f t="shared" si="307"/>
        <v>8000</v>
      </c>
      <c r="J3318" s="14" t="str">
        <f t="shared" si="308"/>
        <v/>
      </c>
      <c r="K3318" s="18" t="str">
        <f t="shared" si="309"/>
        <v/>
      </c>
      <c r="L3318" s="18" t="str">
        <f t="shared" si="310"/>
        <v/>
      </c>
      <c r="M3318" s="17" t="str">
        <f t="shared" si="311"/>
        <v>✔</v>
      </c>
    </row>
    <row r="3319" spans="1:13" ht="14.25" customHeight="1" x14ac:dyDescent="0.15">
      <c r="A3319" s="24" t="s">
        <v>2342</v>
      </c>
      <c r="B3319" s="24" t="s">
        <v>2337</v>
      </c>
      <c r="C3319" s="23" t="s">
        <v>2341</v>
      </c>
      <c r="D3319" s="22"/>
      <c r="E3319" s="91">
        <v>2216</v>
      </c>
      <c r="F3319" s="21">
        <v>464</v>
      </c>
      <c r="G3319" s="20"/>
      <c r="H3319" s="14" t="str">
        <f t="shared" si="306"/>
        <v/>
      </c>
      <c r="I3319" s="19">
        <f t="shared" si="307"/>
        <v>1028224</v>
      </c>
      <c r="J3319" s="14" t="str">
        <f t="shared" si="308"/>
        <v/>
      </c>
      <c r="K3319" s="18" t="str">
        <f t="shared" si="309"/>
        <v/>
      </c>
      <c r="L3319" s="18" t="str">
        <f t="shared" si="310"/>
        <v/>
      </c>
      <c r="M3319" s="17" t="str">
        <f t="shared" si="311"/>
        <v>✔</v>
      </c>
    </row>
    <row r="3320" spans="1:13" ht="14.25" customHeight="1" x14ac:dyDescent="0.15">
      <c r="A3320" s="24" t="s">
        <v>2340</v>
      </c>
      <c r="B3320" s="24" t="s">
        <v>2337</v>
      </c>
      <c r="C3320" s="23" t="s">
        <v>2339</v>
      </c>
      <c r="D3320" s="22"/>
      <c r="E3320" s="91">
        <v>1700</v>
      </c>
      <c r="F3320" s="21">
        <v>958</v>
      </c>
      <c r="G3320" s="20"/>
      <c r="H3320" s="14" t="str">
        <f t="shared" si="306"/>
        <v/>
      </c>
      <c r="I3320" s="19">
        <f t="shared" si="307"/>
        <v>1628600</v>
      </c>
      <c r="J3320" s="14" t="str">
        <f t="shared" si="308"/>
        <v/>
      </c>
      <c r="K3320" s="18" t="str">
        <f t="shared" si="309"/>
        <v/>
      </c>
      <c r="L3320" s="18" t="str">
        <f t="shared" si="310"/>
        <v/>
      </c>
      <c r="M3320" s="17" t="str">
        <f t="shared" si="311"/>
        <v>✔</v>
      </c>
    </row>
    <row r="3321" spans="1:13" ht="14.25" customHeight="1" x14ac:dyDescent="0.15">
      <c r="A3321" s="24" t="s">
        <v>2338</v>
      </c>
      <c r="B3321" s="24" t="s">
        <v>2337</v>
      </c>
      <c r="C3321" s="23" t="s">
        <v>2336</v>
      </c>
      <c r="D3321" s="22"/>
      <c r="E3321" s="91">
        <v>382</v>
      </c>
      <c r="F3321" s="21">
        <v>1083</v>
      </c>
      <c r="G3321" s="20"/>
      <c r="H3321" s="14" t="str">
        <f t="shared" si="306"/>
        <v/>
      </c>
      <c r="I3321" s="19">
        <f t="shared" si="307"/>
        <v>413706</v>
      </c>
      <c r="J3321" s="14" t="str">
        <f t="shared" si="308"/>
        <v/>
      </c>
      <c r="K3321" s="18" t="str">
        <f t="shared" si="309"/>
        <v/>
      </c>
      <c r="L3321" s="18" t="str">
        <f t="shared" si="310"/>
        <v/>
      </c>
      <c r="M3321" s="17" t="str">
        <f t="shared" si="311"/>
        <v>✔</v>
      </c>
    </row>
    <row r="3322" spans="1:13" ht="14.25" customHeight="1" x14ac:dyDescent="0.15">
      <c r="A3322" s="24" t="s">
        <v>2335</v>
      </c>
      <c r="B3322" s="24" t="s">
        <v>2258</v>
      </c>
      <c r="C3322" s="23" t="s">
        <v>2334</v>
      </c>
      <c r="D3322" s="22"/>
      <c r="E3322" s="91">
        <v>990</v>
      </c>
      <c r="F3322" s="21">
        <v>10</v>
      </c>
      <c r="G3322" s="20"/>
      <c r="H3322" s="14" t="str">
        <f t="shared" si="306"/>
        <v/>
      </c>
      <c r="I3322" s="19">
        <f t="shared" si="307"/>
        <v>9900</v>
      </c>
      <c r="J3322" s="14" t="str">
        <f t="shared" si="308"/>
        <v/>
      </c>
      <c r="K3322" s="18" t="str">
        <f t="shared" si="309"/>
        <v/>
      </c>
      <c r="L3322" s="18" t="str">
        <f t="shared" si="310"/>
        <v/>
      </c>
      <c r="M3322" s="17" t="str">
        <f t="shared" si="311"/>
        <v>✔</v>
      </c>
    </row>
    <row r="3323" spans="1:13" ht="14.25" customHeight="1" x14ac:dyDescent="0.15">
      <c r="A3323" s="24" t="s">
        <v>2333</v>
      </c>
      <c r="B3323" s="24" t="s">
        <v>2258</v>
      </c>
      <c r="C3323" s="23" t="s">
        <v>2332</v>
      </c>
      <c r="D3323" s="22"/>
      <c r="E3323" s="91">
        <v>890</v>
      </c>
      <c r="F3323" s="21">
        <v>8</v>
      </c>
      <c r="G3323" s="20"/>
      <c r="H3323" s="14" t="str">
        <f t="shared" si="306"/>
        <v/>
      </c>
      <c r="I3323" s="19">
        <f t="shared" si="307"/>
        <v>7120</v>
      </c>
      <c r="J3323" s="14" t="str">
        <f t="shared" si="308"/>
        <v/>
      </c>
      <c r="K3323" s="18" t="str">
        <f t="shared" si="309"/>
        <v/>
      </c>
      <c r="L3323" s="18" t="str">
        <f t="shared" si="310"/>
        <v/>
      </c>
      <c r="M3323" s="17" t="str">
        <f t="shared" si="311"/>
        <v>✔</v>
      </c>
    </row>
    <row r="3324" spans="1:13" ht="14.25" customHeight="1" x14ac:dyDescent="0.15">
      <c r="A3324" s="24" t="s">
        <v>2331</v>
      </c>
      <c r="B3324" s="24" t="s">
        <v>2258</v>
      </c>
      <c r="C3324" s="23" t="s">
        <v>2330</v>
      </c>
      <c r="D3324" s="22"/>
      <c r="E3324" s="91">
        <v>1080</v>
      </c>
      <c r="F3324" s="21">
        <v>500</v>
      </c>
      <c r="G3324" s="20"/>
      <c r="H3324" s="14" t="str">
        <f t="shared" si="306"/>
        <v/>
      </c>
      <c r="I3324" s="19">
        <f t="shared" si="307"/>
        <v>540000</v>
      </c>
      <c r="J3324" s="14" t="str">
        <f t="shared" si="308"/>
        <v/>
      </c>
      <c r="K3324" s="18" t="str">
        <f t="shared" si="309"/>
        <v/>
      </c>
      <c r="L3324" s="18" t="str">
        <f t="shared" si="310"/>
        <v/>
      </c>
      <c r="M3324" s="17" t="str">
        <f t="shared" si="311"/>
        <v>✔</v>
      </c>
    </row>
    <row r="3325" spans="1:13" ht="14.25" customHeight="1" x14ac:dyDescent="0.15">
      <c r="A3325" s="24" t="s">
        <v>2329</v>
      </c>
      <c r="B3325" s="24" t="s">
        <v>2258</v>
      </c>
      <c r="C3325" s="23" t="s">
        <v>2328</v>
      </c>
      <c r="D3325" s="22"/>
      <c r="E3325" s="91">
        <v>1080</v>
      </c>
      <c r="F3325" s="21">
        <v>10</v>
      </c>
      <c r="G3325" s="20"/>
      <c r="H3325" s="14" t="str">
        <f t="shared" si="306"/>
        <v/>
      </c>
      <c r="I3325" s="19">
        <f t="shared" si="307"/>
        <v>10800</v>
      </c>
      <c r="J3325" s="14" t="str">
        <f t="shared" si="308"/>
        <v/>
      </c>
      <c r="K3325" s="18" t="str">
        <f t="shared" si="309"/>
        <v/>
      </c>
      <c r="L3325" s="18" t="str">
        <f t="shared" si="310"/>
        <v/>
      </c>
      <c r="M3325" s="17" t="str">
        <f t="shared" si="311"/>
        <v>✔</v>
      </c>
    </row>
    <row r="3326" spans="1:13" ht="14.25" customHeight="1" x14ac:dyDescent="0.15">
      <c r="A3326" s="24" t="s">
        <v>2327</v>
      </c>
      <c r="B3326" s="24" t="s">
        <v>2258</v>
      </c>
      <c r="C3326" s="23" t="s">
        <v>2326</v>
      </c>
      <c r="D3326" s="22"/>
      <c r="E3326" s="91">
        <v>1080</v>
      </c>
      <c r="F3326" s="21">
        <v>15</v>
      </c>
      <c r="G3326" s="20"/>
      <c r="H3326" s="14" t="str">
        <f t="shared" si="306"/>
        <v/>
      </c>
      <c r="I3326" s="19">
        <f t="shared" si="307"/>
        <v>16200</v>
      </c>
      <c r="J3326" s="14" t="str">
        <f t="shared" si="308"/>
        <v/>
      </c>
      <c r="K3326" s="18" t="str">
        <f t="shared" si="309"/>
        <v/>
      </c>
      <c r="L3326" s="18" t="str">
        <f t="shared" si="310"/>
        <v/>
      </c>
      <c r="M3326" s="17" t="str">
        <f t="shared" si="311"/>
        <v>✔</v>
      </c>
    </row>
    <row r="3327" spans="1:13" ht="14.25" customHeight="1" x14ac:dyDescent="0.15">
      <c r="A3327" s="24" t="s">
        <v>2325</v>
      </c>
      <c r="B3327" s="24" t="s">
        <v>2258</v>
      </c>
      <c r="C3327" s="23" t="s">
        <v>2324</v>
      </c>
      <c r="D3327" s="22"/>
      <c r="E3327" s="91">
        <v>630</v>
      </c>
      <c r="F3327" s="21">
        <v>154</v>
      </c>
      <c r="G3327" s="20"/>
      <c r="H3327" s="14" t="str">
        <f t="shared" si="306"/>
        <v/>
      </c>
      <c r="I3327" s="19">
        <f t="shared" si="307"/>
        <v>97020</v>
      </c>
      <c r="J3327" s="14" t="str">
        <f t="shared" si="308"/>
        <v/>
      </c>
      <c r="K3327" s="18" t="str">
        <f t="shared" si="309"/>
        <v/>
      </c>
      <c r="L3327" s="18" t="str">
        <f t="shared" si="310"/>
        <v/>
      </c>
      <c r="M3327" s="17" t="str">
        <f t="shared" si="311"/>
        <v>✔</v>
      </c>
    </row>
    <row r="3328" spans="1:13" ht="14.25" customHeight="1" x14ac:dyDescent="0.15">
      <c r="A3328" s="24" t="s">
        <v>2323</v>
      </c>
      <c r="B3328" s="24" t="s">
        <v>2258</v>
      </c>
      <c r="C3328" s="23" t="s">
        <v>2322</v>
      </c>
      <c r="D3328" s="22"/>
      <c r="E3328" s="91">
        <v>610</v>
      </c>
      <c r="F3328" s="21">
        <v>228</v>
      </c>
      <c r="G3328" s="20"/>
      <c r="H3328" s="14" t="str">
        <f t="shared" si="306"/>
        <v/>
      </c>
      <c r="I3328" s="19">
        <f t="shared" si="307"/>
        <v>139080</v>
      </c>
      <c r="J3328" s="14" t="str">
        <f t="shared" si="308"/>
        <v/>
      </c>
      <c r="K3328" s="18" t="str">
        <f t="shared" si="309"/>
        <v/>
      </c>
      <c r="L3328" s="18" t="str">
        <f t="shared" si="310"/>
        <v/>
      </c>
      <c r="M3328" s="17" t="str">
        <f t="shared" si="311"/>
        <v>✔</v>
      </c>
    </row>
    <row r="3329" spans="1:13" ht="14.25" customHeight="1" x14ac:dyDescent="0.15">
      <c r="A3329" s="24" t="s">
        <v>2321</v>
      </c>
      <c r="B3329" s="24" t="s">
        <v>2258</v>
      </c>
      <c r="C3329" s="23" t="s">
        <v>2320</v>
      </c>
      <c r="D3329" s="22"/>
      <c r="E3329" s="91">
        <v>610</v>
      </c>
      <c r="F3329" s="21">
        <v>17</v>
      </c>
      <c r="G3329" s="20"/>
      <c r="H3329" s="14" t="str">
        <f t="shared" si="306"/>
        <v/>
      </c>
      <c r="I3329" s="19">
        <f t="shared" si="307"/>
        <v>10370</v>
      </c>
      <c r="J3329" s="14" t="str">
        <f t="shared" si="308"/>
        <v/>
      </c>
      <c r="K3329" s="18" t="str">
        <f t="shared" si="309"/>
        <v/>
      </c>
      <c r="L3329" s="18" t="str">
        <f t="shared" si="310"/>
        <v/>
      </c>
      <c r="M3329" s="17" t="str">
        <f t="shared" si="311"/>
        <v>✔</v>
      </c>
    </row>
    <row r="3330" spans="1:13" ht="14.25" customHeight="1" x14ac:dyDescent="0.15">
      <c r="A3330" s="24" t="s">
        <v>2319</v>
      </c>
      <c r="B3330" s="24" t="s">
        <v>2258</v>
      </c>
      <c r="C3330" s="23" t="s">
        <v>2318</v>
      </c>
      <c r="D3330" s="22"/>
      <c r="E3330" s="91">
        <v>6156</v>
      </c>
      <c r="F3330" s="21">
        <v>36</v>
      </c>
      <c r="G3330" s="20"/>
      <c r="H3330" s="14" t="str">
        <f t="shared" si="306"/>
        <v/>
      </c>
      <c r="I3330" s="19">
        <f t="shared" si="307"/>
        <v>221616</v>
      </c>
      <c r="J3330" s="14" t="str">
        <f t="shared" si="308"/>
        <v/>
      </c>
      <c r="K3330" s="18" t="str">
        <f t="shared" si="309"/>
        <v/>
      </c>
      <c r="L3330" s="18" t="str">
        <f t="shared" si="310"/>
        <v/>
      </c>
      <c r="M3330" s="17" t="str">
        <f t="shared" si="311"/>
        <v>✔</v>
      </c>
    </row>
    <row r="3331" spans="1:13" ht="14.25" customHeight="1" x14ac:dyDescent="0.15">
      <c r="A3331" s="24" t="s">
        <v>2317</v>
      </c>
      <c r="B3331" s="24" t="s">
        <v>2258</v>
      </c>
      <c r="C3331" s="23" t="s">
        <v>2316</v>
      </c>
      <c r="D3331" s="22"/>
      <c r="E3331" s="91">
        <v>4104</v>
      </c>
      <c r="F3331" s="21">
        <v>58</v>
      </c>
      <c r="G3331" s="20"/>
      <c r="H3331" s="14" t="str">
        <f t="shared" si="306"/>
        <v/>
      </c>
      <c r="I3331" s="19">
        <f t="shared" si="307"/>
        <v>238032</v>
      </c>
      <c r="J3331" s="14" t="str">
        <f t="shared" si="308"/>
        <v/>
      </c>
      <c r="K3331" s="18" t="str">
        <f t="shared" si="309"/>
        <v/>
      </c>
      <c r="L3331" s="18" t="str">
        <f t="shared" si="310"/>
        <v/>
      </c>
      <c r="M3331" s="17" t="str">
        <f t="shared" si="311"/>
        <v>✔</v>
      </c>
    </row>
    <row r="3332" spans="1:13" ht="14.25" customHeight="1" x14ac:dyDescent="0.15">
      <c r="A3332" s="24" t="s">
        <v>2315</v>
      </c>
      <c r="B3332" s="24" t="s">
        <v>2258</v>
      </c>
      <c r="C3332" s="23" t="s">
        <v>2314</v>
      </c>
      <c r="D3332" s="22"/>
      <c r="E3332" s="91">
        <v>3410</v>
      </c>
      <c r="F3332" s="21">
        <v>32</v>
      </c>
      <c r="G3332" s="20"/>
      <c r="H3332" s="14" t="str">
        <f t="shared" si="306"/>
        <v/>
      </c>
      <c r="I3332" s="19">
        <f t="shared" si="307"/>
        <v>109120</v>
      </c>
      <c r="J3332" s="14" t="str">
        <f t="shared" si="308"/>
        <v/>
      </c>
      <c r="K3332" s="18" t="str">
        <f t="shared" si="309"/>
        <v/>
      </c>
      <c r="L3332" s="18" t="str">
        <f t="shared" si="310"/>
        <v/>
      </c>
      <c r="M3332" s="17" t="str">
        <f t="shared" si="311"/>
        <v>✔</v>
      </c>
    </row>
    <row r="3333" spans="1:13" ht="14.25" customHeight="1" x14ac:dyDescent="0.15">
      <c r="A3333" s="24" t="s">
        <v>2313</v>
      </c>
      <c r="B3333" s="24" t="s">
        <v>2258</v>
      </c>
      <c r="C3333" s="23" t="s">
        <v>2312</v>
      </c>
      <c r="D3333" s="22"/>
      <c r="E3333" s="91">
        <v>3390</v>
      </c>
      <c r="F3333" s="21">
        <v>161</v>
      </c>
      <c r="G3333" s="20"/>
      <c r="H3333" s="14" t="str">
        <f t="shared" si="306"/>
        <v/>
      </c>
      <c r="I3333" s="19">
        <f t="shared" si="307"/>
        <v>545790</v>
      </c>
      <c r="J3333" s="14" t="str">
        <f t="shared" si="308"/>
        <v/>
      </c>
      <c r="K3333" s="18" t="str">
        <f t="shared" si="309"/>
        <v/>
      </c>
      <c r="L3333" s="18" t="str">
        <f t="shared" si="310"/>
        <v/>
      </c>
      <c r="M3333" s="17" t="str">
        <f t="shared" si="311"/>
        <v>✔</v>
      </c>
    </row>
    <row r="3334" spans="1:13" ht="14.25" customHeight="1" x14ac:dyDescent="0.15">
      <c r="A3334" s="24" t="s">
        <v>2311</v>
      </c>
      <c r="B3334" s="24" t="s">
        <v>2258</v>
      </c>
      <c r="C3334" s="23" t="s">
        <v>2310</v>
      </c>
      <c r="D3334" s="22"/>
      <c r="E3334" s="91">
        <v>2704.8</v>
      </c>
      <c r="F3334" s="21">
        <v>8</v>
      </c>
      <c r="G3334" s="20"/>
      <c r="H3334" s="14" t="str">
        <f t="shared" si="306"/>
        <v/>
      </c>
      <c r="I3334" s="19">
        <f t="shared" si="307"/>
        <v>21638.400000000001</v>
      </c>
      <c r="J3334" s="14" t="str">
        <f t="shared" si="308"/>
        <v/>
      </c>
      <c r="K3334" s="18" t="str">
        <f t="shared" si="309"/>
        <v/>
      </c>
      <c r="L3334" s="18" t="str">
        <f t="shared" si="310"/>
        <v/>
      </c>
      <c r="M3334" s="17" t="str">
        <f t="shared" si="311"/>
        <v>✔</v>
      </c>
    </row>
    <row r="3335" spans="1:13" ht="14.25" customHeight="1" x14ac:dyDescent="0.15">
      <c r="A3335" s="24" t="s">
        <v>2309</v>
      </c>
      <c r="B3335" s="24" t="s">
        <v>2258</v>
      </c>
      <c r="C3335" s="23" t="s">
        <v>2308</v>
      </c>
      <c r="D3335" s="22"/>
      <c r="E3335" s="91">
        <v>610</v>
      </c>
      <c r="F3335" s="21">
        <v>166</v>
      </c>
      <c r="G3335" s="20"/>
      <c r="H3335" s="14" t="str">
        <f t="shared" si="306"/>
        <v/>
      </c>
      <c r="I3335" s="19">
        <f t="shared" si="307"/>
        <v>101260</v>
      </c>
      <c r="J3335" s="14" t="str">
        <f t="shared" si="308"/>
        <v/>
      </c>
      <c r="K3335" s="18" t="str">
        <f t="shared" si="309"/>
        <v/>
      </c>
      <c r="L3335" s="18" t="str">
        <f t="shared" si="310"/>
        <v/>
      </c>
      <c r="M3335" s="17" t="str">
        <f t="shared" si="311"/>
        <v>✔</v>
      </c>
    </row>
    <row r="3336" spans="1:13" ht="14.25" customHeight="1" x14ac:dyDescent="0.15">
      <c r="A3336" s="24" t="s">
        <v>2307</v>
      </c>
      <c r="B3336" s="24" t="s">
        <v>2258</v>
      </c>
      <c r="C3336" s="23" t="s">
        <v>2306</v>
      </c>
      <c r="D3336" s="22"/>
      <c r="E3336" s="91">
        <v>6975</v>
      </c>
      <c r="F3336" s="21">
        <v>8</v>
      </c>
      <c r="G3336" s="20"/>
      <c r="H3336" s="14" t="str">
        <f t="shared" si="306"/>
        <v/>
      </c>
      <c r="I3336" s="19">
        <f t="shared" si="307"/>
        <v>55800</v>
      </c>
      <c r="J3336" s="14" t="str">
        <f t="shared" si="308"/>
        <v/>
      </c>
      <c r="K3336" s="18" t="str">
        <f t="shared" si="309"/>
        <v/>
      </c>
      <c r="L3336" s="18" t="str">
        <f t="shared" si="310"/>
        <v/>
      </c>
      <c r="M3336" s="17" t="str">
        <f t="shared" si="311"/>
        <v>✔</v>
      </c>
    </row>
    <row r="3337" spans="1:13" ht="14.25" customHeight="1" x14ac:dyDescent="0.15">
      <c r="A3337" s="24" t="s">
        <v>2305</v>
      </c>
      <c r="B3337" s="24" t="s">
        <v>2258</v>
      </c>
      <c r="C3337" s="23" t="s">
        <v>2304</v>
      </c>
      <c r="D3337" s="22"/>
      <c r="E3337" s="91">
        <v>6660</v>
      </c>
      <c r="F3337" s="21">
        <v>216</v>
      </c>
      <c r="G3337" s="20"/>
      <c r="H3337" s="14" t="str">
        <f t="shared" si="306"/>
        <v/>
      </c>
      <c r="I3337" s="19">
        <f t="shared" si="307"/>
        <v>1438560</v>
      </c>
      <c r="J3337" s="14" t="str">
        <f t="shared" si="308"/>
        <v/>
      </c>
      <c r="K3337" s="18" t="str">
        <f t="shared" si="309"/>
        <v/>
      </c>
      <c r="L3337" s="18" t="str">
        <f t="shared" si="310"/>
        <v/>
      </c>
      <c r="M3337" s="17" t="str">
        <f t="shared" si="311"/>
        <v>✔</v>
      </c>
    </row>
    <row r="3338" spans="1:13" ht="14.25" customHeight="1" x14ac:dyDescent="0.15">
      <c r="A3338" s="24" t="s">
        <v>2303</v>
      </c>
      <c r="B3338" s="24" t="s">
        <v>2258</v>
      </c>
      <c r="C3338" s="23" t="s">
        <v>2302</v>
      </c>
      <c r="D3338" s="22"/>
      <c r="E3338" s="91">
        <v>7280</v>
      </c>
      <c r="F3338" s="21">
        <v>384</v>
      </c>
      <c r="G3338" s="20"/>
      <c r="H3338" s="14" t="str">
        <f t="shared" ref="H3338:H3401" si="312">IFERROR(ROUNDDOWN(IF(G3338="","",G3338*1.1),0),"")</f>
        <v/>
      </c>
      <c r="I3338" s="19">
        <f t="shared" ref="I3338:I3401" si="313">IF(F3338="","",F3338*E3338)</f>
        <v>2795520</v>
      </c>
      <c r="J3338" s="14" t="str">
        <f t="shared" ref="J3338:J3401" si="314">IF(G3338="","",H3338*F3338)</f>
        <v/>
      </c>
      <c r="K3338" s="18" t="str">
        <f t="shared" ref="K3338:K3401" si="315">IF(G3338="","",1-J3338/I3338/1.1)</f>
        <v/>
      </c>
      <c r="L3338" s="18" t="str">
        <f t="shared" ref="L3338:L3401" si="316">IF(G3338="","",1-J3338/I3338)</f>
        <v/>
      </c>
      <c r="M3338" s="17" t="str">
        <f t="shared" ref="M3338:M3401" si="317">IF(G3338="","✔","")</f>
        <v>✔</v>
      </c>
    </row>
    <row r="3339" spans="1:13" ht="14.25" customHeight="1" x14ac:dyDescent="0.15">
      <c r="A3339" s="24" t="s">
        <v>2301</v>
      </c>
      <c r="B3339" s="24" t="s">
        <v>2258</v>
      </c>
      <c r="C3339" s="23" t="s">
        <v>2300</v>
      </c>
      <c r="D3339" s="22"/>
      <c r="E3339" s="91">
        <v>13440</v>
      </c>
      <c r="F3339" s="21">
        <v>46</v>
      </c>
      <c r="G3339" s="20"/>
      <c r="H3339" s="14" t="str">
        <f t="shared" si="312"/>
        <v/>
      </c>
      <c r="I3339" s="19">
        <f t="shared" si="313"/>
        <v>618240</v>
      </c>
      <c r="J3339" s="14" t="str">
        <f t="shared" si="314"/>
        <v/>
      </c>
      <c r="K3339" s="18" t="str">
        <f t="shared" si="315"/>
        <v/>
      </c>
      <c r="L3339" s="18" t="str">
        <f t="shared" si="316"/>
        <v/>
      </c>
      <c r="M3339" s="17" t="str">
        <f t="shared" si="317"/>
        <v>✔</v>
      </c>
    </row>
    <row r="3340" spans="1:13" ht="14.25" customHeight="1" x14ac:dyDescent="0.15">
      <c r="A3340" s="24" t="s">
        <v>2299</v>
      </c>
      <c r="B3340" s="24" t="s">
        <v>2258</v>
      </c>
      <c r="C3340" s="23" t="s">
        <v>2298</v>
      </c>
      <c r="D3340" s="22"/>
      <c r="E3340" s="91">
        <v>3724</v>
      </c>
      <c r="F3340" s="21">
        <v>22</v>
      </c>
      <c r="G3340" s="20"/>
      <c r="H3340" s="14" t="str">
        <f t="shared" si="312"/>
        <v/>
      </c>
      <c r="I3340" s="19">
        <f t="shared" si="313"/>
        <v>81928</v>
      </c>
      <c r="J3340" s="14" t="str">
        <f t="shared" si="314"/>
        <v/>
      </c>
      <c r="K3340" s="18" t="str">
        <f t="shared" si="315"/>
        <v/>
      </c>
      <c r="L3340" s="18" t="str">
        <f t="shared" si="316"/>
        <v/>
      </c>
      <c r="M3340" s="17" t="str">
        <f t="shared" si="317"/>
        <v>✔</v>
      </c>
    </row>
    <row r="3341" spans="1:13" ht="14.25" customHeight="1" x14ac:dyDescent="0.15">
      <c r="A3341" s="24" t="s">
        <v>2297</v>
      </c>
      <c r="B3341" s="24" t="s">
        <v>2258</v>
      </c>
      <c r="C3341" s="23" t="s">
        <v>2296</v>
      </c>
      <c r="D3341" s="22"/>
      <c r="E3341" s="91">
        <v>3724</v>
      </c>
      <c r="F3341" s="21">
        <v>36</v>
      </c>
      <c r="G3341" s="20"/>
      <c r="H3341" s="14" t="str">
        <f t="shared" si="312"/>
        <v/>
      </c>
      <c r="I3341" s="19">
        <f t="shared" si="313"/>
        <v>134064</v>
      </c>
      <c r="J3341" s="14" t="str">
        <f t="shared" si="314"/>
        <v/>
      </c>
      <c r="K3341" s="18" t="str">
        <f t="shared" si="315"/>
        <v/>
      </c>
      <c r="L3341" s="18" t="str">
        <f t="shared" si="316"/>
        <v/>
      </c>
      <c r="M3341" s="17" t="str">
        <f t="shared" si="317"/>
        <v>✔</v>
      </c>
    </row>
    <row r="3342" spans="1:13" ht="14.25" customHeight="1" x14ac:dyDescent="0.15">
      <c r="A3342" s="24" t="s">
        <v>2295</v>
      </c>
      <c r="B3342" s="24" t="s">
        <v>2258</v>
      </c>
      <c r="C3342" s="23" t="s">
        <v>2294</v>
      </c>
      <c r="D3342" s="22"/>
      <c r="E3342" s="91">
        <v>6230</v>
      </c>
      <c r="F3342" s="21">
        <v>3</v>
      </c>
      <c r="G3342" s="20"/>
      <c r="H3342" s="14" t="str">
        <f t="shared" si="312"/>
        <v/>
      </c>
      <c r="I3342" s="19">
        <f t="shared" si="313"/>
        <v>18690</v>
      </c>
      <c r="J3342" s="14" t="str">
        <f t="shared" si="314"/>
        <v/>
      </c>
      <c r="K3342" s="18" t="str">
        <f t="shared" si="315"/>
        <v/>
      </c>
      <c r="L3342" s="18" t="str">
        <f t="shared" si="316"/>
        <v/>
      </c>
      <c r="M3342" s="17" t="str">
        <f t="shared" si="317"/>
        <v>✔</v>
      </c>
    </row>
    <row r="3343" spans="1:13" ht="14.25" customHeight="1" x14ac:dyDescent="0.15">
      <c r="A3343" s="24" t="s">
        <v>2293</v>
      </c>
      <c r="B3343" s="24" t="s">
        <v>2258</v>
      </c>
      <c r="C3343" s="23" t="s">
        <v>2292</v>
      </c>
      <c r="D3343" s="22"/>
      <c r="E3343" s="91">
        <v>2597</v>
      </c>
      <c r="F3343" s="21">
        <v>332</v>
      </c>
      <c r="G3343" s="20"/>
      <c r="H3343" s="14" t="str">
        <f t="shared" si="312"/>
        <v/>
      </c>
      <c r="I3343" s="19">
        <f t="shared" si="313"/>
        <v>862204</v>
      </c>
      <c r="J3343" s="14" t="str">
        <f t="shared" si="314"/>
        <v/>
      </c>
      <c r="K3343" s="18" t="str">
        <f t="shared" si="315"/>
        <v/>
      </c>
      <c r="L3343" s="18" t="str">
        <f t="shared" si="316"/>
        <v/>
      </c>
      <c r="M3343" s="17" t="str">
        <f t="shared" si="317"/>
        <v>✔</v>
      </c>
    </row>
    <row r="3344" spans="1:13" ht="14.25" customHeight="1" x14ac:dyDescent="0.15">
      <c r="A3344" s="24" t="s">
        <v>2291</v>
      </c>
      <c r="B3344" s="24" t="s">
        <v>2258</v>
      </c>
      <c r="C3344" s="23" t="s">
        <v>2290</v>
      </c>
      <c r="D3344" s="22"/>
      <c r="E3344" s="91">
        <v>3780</v>
      </c>
      <c r="F3344" s="21">
        <v>10</v>
      </c>
      <c r="G3344" s="20"/>
      <c r="H3344" s="14" t="str">
        <f t="shared" si="312"/>
        <v/>
      </c>
      <c r="I3344" s="19">
        <f t="shared" si="313"/>
        <v>37800</v>
      </c>
      <c r="J3344" s="14" t="str">
        <f t="shared" si="314"/>
        <v/>
      </c>
      <c r="K3344" s="18" t="str">
        <f t="shared" si="315"/>
        <v/>
      </c>
      <c r="L3344" s="18" t="str">
        <f t="shared" si="316"/>
        <v/>
      </c>
      <c r="M3344" s="17" t="str">
        <f t="shared" si="317"/>
        <v>✔</v>
      </c>
    </row>
    <row r="3345" spans="1:13" ht="14.25" customHeight="1" x14ac:dyDescent="0.15">
      <c r="A3345" s="24" t="s">
        <v>2289</v>
      </c>
      <c r="B3345" s="24" t="s">
        <v>2258</v>
      </c>
      <c r="C3345" s="23" t="s">
        <v>2288</v>
      </c>
      <c r="D3345" s="22"/>
      <c r="E3345" s="91">
        <v>5540</v>
      </c>
      <c r="F3345" s="21">
        <v>84</v>
      </c>
      <c r="G3345" s="20"/>
      <c r="H3345" s="14" t="str">
        <f t="shared" si="312"/>
        <v/>
      </c>
      <c r="I3345" s="19">
        <f t="shared" si="313"/>
        <v>465360</v>
      </c>
      <c r="J3345" s="14" t="str">
        <f t="shared" si="314"/>
        <v/>
      </c>
      <c r="K3345" s="18" t="str">
        <f t="shared" si="315"/>
        <v/>
      </c>
      <c r="L3345" s="18" t="str">
        <f t="shared" si="316"/>
        <v/>
      </c>
      <c r="M3345" s="17" t="str">
        <f t="shared" si="317"/>
        <v>✔</v>
      </c>
    </row>
    <row r="3346" spans="1:13" ht="14.25" customHeight="1" x14ac:dyDescent="0.15">
      <c r="A3346" s="24" t="s">
        <v>2287</v>
      </c>
      <c r="B3346" s="24" t="s">
        <v>2258</v>
      </c>
      <c r="C3346" s="23" t="s">
        <v>2286</v>
      </c>
      <c r="D3346" s="22"/>
      <c r="E3346" s="91">
        <v>3960</v>
      </c>
      <c r="F3346" s="21">
        <v>22</v>
      </c>
      <c r="G3346" s="20"/>
      <c r="H3346" s="14" t="str">
        <f t="shared" si="312"/>
        <v/>
      </c>
      <c r="I3346" s="19">
        <f t="shared" si="313"/>
        <v>87120</v>
      </c>
      <c r="J3346" s="14" t="str">
        <f t="shared" si="314"/>
        <v/>
      </c>
      <c r="K3346" s="18" t="str">
        <f t="shared" si="315"/>
        <v/>
      </c>
      <c r="L3346" s="18" t="str">
        <f t="shared" si="316"/>
        <v/>
      </c>
      <c r="M3346" s="17" t="str">
        <f t="shared" si="317"/>
        <v>✔</v>
      </c>
    </row>
    <row r="3347" spans="1:13" ht="14.25" customHeight="1" x14ac:dyDescent="0.15">
      <c r="A3347" s="24" t="s">
        <v>2285</v>
      </c>
      <c r="B3347" s="24" t="s">
        <v>2258</v>
      </c>
      <c r="C3347" s="23" t="s">
        <v>2284</v>
      </c>
      <c r="D3347" s="22"/>
      <c r="E3347" s="91">
        <v>5120</v>
      </c>
      <c r="F3347" s="21">
        <v>46</v>
      </c>
      <c r="G3347" s="20"/>
      <c r="H3347" s="14" t="str">
        <f t="shared" si="312"/>
        <v/>
      </c>
      <c r="I3347" s="19">
        <f t="shared" si="313"/>
        <v>235520</v>
      </c>
      <c r="J3347" s="14" t="str">
        <f t="shared" si="314"/>
        <v/>
      </c>
      <c r="K3347" s="18" t="str">
        <f t="shared" si="315"/>
        <v/>
      </c>
      <c r="L3347" s="18" t="str">
        <f t="shared" si="316"/>
        <v/>
      </c>
      <c r="M3347" s="17" t="str">
        <f t="shared" si="317"/>
        <v>✔</v>
      </c>
    </row>
    <row r="3348" spans="1:13" ht="14.25" customHeight="1" x14ac:dyDescent="0.15">
      <c r="A3348" s="24" t="s">
        <v>2283</v>
      </c>
      <c r="B3348" s="24" t="s">
        <v>2258</v>
      </c>
      <c r="C3348" s="23" t="s">
        <v>2282</v>
      </c>
      <c r="D3348" s="22"/>
      <c r="E3348" s="91">
        <v>5120</v>
      </c>
      <c r="F3348" s="21">
        <v>51</v>
      </c>
      <c r="G3348" s="20"/>
      <c r="H3348" s="14" t="str">
        <f t="shared" si="312"/>
        <v/>
      </c>
      <c r="I3348" s="19">
        <f t="shared" si="313"/>
        <v>261120</v>
      </c>
      <c r="J3348" s="14" t="str">
        <f t="shared" si="314"/>
        <v/>
      </c>
      <c r="K3348" s="18" t="str">
        <f t="shared" si="315"/>
        <v/>
      </c>
      <c r="L3348" s="18" t="str">
        <f t="shared" si="316"/>
        <v/>
      </c>
      <c r="M3348" s="17" t="str">
        <f t="shared" si="317"/>
        <v>✔</v>
      </c>
    </row>
    <row r="3349" spans="1:13" ht="14.25" customHeight="1" x14ac:dyDescent="0.15">
      <c r="A3349" s="24" t="s">
        <v>2281</v>
      </c>
      <c r="B3349" s="24" t="s">
        <v>2258</v>
      </c>
      <c r="C3349" s="23" t="s">
        <v>2280</v>
      </c>
      <c r="D3349" s="22"/>
      <c r="E3349" s="91">
        <v>3930</v>
      </c>
      <c r="F3349" s="21">
        <v>392</v>
      </c>
      <c r="G3349" s="20"/>
      <c r="H3349" s="14" t="str">
        <f t="shared" si="312"/>
        <v/>
      </c>
      <c r="I3349" s="19">
        <f t="shared" si="313"/>
        <v>1540560</v>
      </c>
      <c r="J3349" s="14" t="str">
        <f t="shared" si="314"/>
        <v/>
      </c>
      <c r="K3349" s="18" t="str">
        <f t="shared" si="315"/>
        <v/>
      </c>
      <c r="L3349" s="18" t="str">
        <f t="shared" si="316"/>
        <v/>
      </c>
      <c r="M3349" s="17" t="str">
        <f t="shared" si="317"/>
        <v>✔</v>
      </c>
    </row>
    <row r="3350" spans="1:13" ht="14.25" customHeight="1" x14ac:dyDescent="0.15">
      <c r="A3350" s="24" t="s">
        <v>2279</v>
      </c>
      <c r="B3350" s="24" t="s">
        <v>2258</v>
      </c>
      <c r="C3350" s="23" t="s">
        <v>2278</v>
      </c>
      <c r="D3350" s="22"/>
      <c r="E3350" s="91">
        <v>3930</v>
      </c>
      <c r="F3350" s="21">
        <v>255</v>
      </c>
      <c r="G3350" s="20"/>
      <c r="H3350" s="14" t="str">
        <f t="shared" si="312"/>
        <v/>
      </c>
      <c r="I3350" s="19">
        <f t="shared" si="313"/>
        <v>1002150</v>
      </c>
      <c r="J3350" s="14" t="str">
        <f t="shared" si="314"/>
        <v/>
      </c>
      <c r="K3350" s="18" t="str">
        <f t="shared" si="315"/>
        <v/>
      </c>
      <c r="L3350" s="18" t="str">
        <f t="shared" si="316"/>
        <v/>
      </c>
      <c r="M3350" s="17" t="str">
        <f t="shared" si="317"/>
        <v>✔</v>
      </c>
    </row>
    <row r="3351" spans="1:13" ht="14.25" customHeight="1" x14ac:dyDescent="0.15">
      <c r="A3351" s="24" t="s">
        <v>2277</v>
      </c>
      <c r="B3351" s="24" t="s">
        <v>2258</v>
      </c>
      <c r="C3351" s="23" t="s">
        <v>2276</v>
      </c>
      <c r="D3351" s="22"/>
      <c r="E3351" s="91">
        <v>6500</v>
      </c>
      <c r="F3351" s="21">
        <v>183</v>
      </c>
      <c r="G3351" s="20"/>
      <c r="H3351" s="14" t="str">
        <f t="shared" si="312"/>
        <v/>
      </c>
      <c r="I3351" s="19">
        <f t="shared" si="313"/>
        <v>1189500</v>
      </c>
      <c r="J3351" s="14" t="str">
        <f t="shared" si="314"/>
        <v/>
      </c>
      <c r="K3351" s="18" t="str">
        <f t="shared" si="315"/>
        <v/>
      </c>
      <c r="L3351" s="18" t="str">
        <f t="shared" si="316"/>
        <v/>
      </c>
      <c r="M3351" s="17" t="str">
        <f t="shared" si="317"/>
        <v>✔</v>
      </c>
    </row>
    <row r="3352" spans="1:13" ht="14.25" customHeight="1" x14ac:dyDescent="0.15">
      <c r="A3352" s="24" t="s">
        <v>2275</v>
      </c>
      <c r="B3352" s="24" t="s">
        <v>2258</v>
      </c>
      <c r="C3352" s="23" t="s">
        <v>2274</v>
      </c>
      <c r="D3352" s="22"/>
      <c r="E3352" s="91">
        <v>6500</v>
      </c>
      <c r="F3352" s="21">
        <v>356</v>
      </c>
      <c r="G3352" s="20"/>
      <c r="H3352" s="14" t="str">
        <f t="shared" si="312"/>
        <v/>
      </c>
      <c r="I3352" s="19">
        <f t="shared" si="313"/>
        <v>2314000</v>
      </c>
      <c r="J3352" s="14" t="str">
        <f t="shared" si="314"/>
        <v/>
      </c>
      <c r="K3352" s="18" t="str">
        <f t="shared" si="315"/>
        <v/>
      </c>
      <c r="L3352" s="18" t="str">
        <f t="shared" si="316"/>
        <v/>
      </c>
      <c r="M3352" s="17" t="str">
        <f t="shared" si="317"/>
        <v>✔</v>
      </c>
    </row>
    <row r="3353" spans="1:13" ht="14.25" customHeight="1" x14ac:dyDescent="0.15">
      <c r="A3353" s="24" t="s">
        <v>2273</v>
      </c>
      <c r="B3353" s="24" t="s">
        <v>2258</v>
      </c>
      <c r="C3353" s="23" t="s">
        <v>2272</v>
      </c>
      <c r="D3353" s="22"/>
      <c r="E3353" s="91">
        <v>10980</v>
      </c>
      <c r="F3353" s="21">
        <v>344</v>
      </c>
      <c r="G3353" s="20"/>
      <c r="H3353" s="14" t="str">
        <f t="shared" si="312"/>
        <v/>
      </c>
      <c r="I3353" s="19">
        <f t="shared" si="313"/>
        <v>3777120</v>
      </c>
      <c r="J3353" s="14" t="str">
        <f t="shared" si="314"/>
        <v/>
      </c>
      <c r="K3353" s="18" t="str">
        <f t="shared" si="315"/>
        <v/>
      </c>
      <c r="L3353" s="18" t="str">
        <f t="shared" si="316"/>
        <v/>
      </c>
      <c r="M3353" s="17" t="str">
        <f t="shared" si="317"/>
        <v>✔</v>
      </c>
    </row>
    <row r="3354" spans="1:13" ht="14.25" customHeight="1" x14ac:dyDescent="0.15">
      <c r="A3354" s="24" t="s">
        <v>2271</v>
      </c>
      <c r="B3354" s="24" t="s">
        <v>2258</v>
      </c>
      <c r="C3354" s="23" t="s">
        <v>2270</v>
      </c>
      <c r="D3354" s="22"/>
      <c r="E3354" s="91">
        <v>8830</v>
      </c>
      <c r="F3354" s="21">
        <v>149</v>
      </c>
      <c r="G3354" s="20"/>
      <c r="H3354" s="14" t="str">
        <f t="shared" si="312"/>
        <v/>
      </c>
      <c r="I3354" s="19">
        <f t="shared" si="313"/>
        <v>1315670</v>
      </c>
      <c r="J3354" s="14" t="str">
        <f t="shared" si="314"/>
        <v/>
      </c>
      <c r="K3354" s="18" t="str">
        <f t="shared" si="315"/>
        <v/>
      </c>
      <c r="L3354" s="18" t="str">
        <f t="shared" si="316"/>
        <v/>
      </c>
      <c r="M3354" s="17" t="str">
        <f t="shared" si="317"/>
        <v>✔</v>
      </c>
    </row>
    <row r="3355" spans="1:13" ht="14.25" customHeight="1" x14ac:dyDescent="0.15">
      <c r="A3355" s="24" t="s">
        <v>2269</v>
      </c>
      <c r="B3355" s="24" t="s">
        <v>2258</v>
      </c>
      <c r="C3355" s="23" t="s">
        <v>2268</v>
      </c>
      <c r="D3355" s="22"/>
      <c r="E3355" s="91">
        <v>2150</v>
      </c>
      <c r="F3355" s="21">
        <v>1061</v>
      </c>
      <c r="G3355" s="20"/>
      <c r="H3355" s="14" t="str">
        <f t="shared" si="312"/>
        <v/>
      </c>
      <c r="I3355" s="19">
        <f t="shared" si="313"/>
        <v>2281150</v>
      </c>
      <c r="J3355" s="14" t="str">
        <f t="shared" si="314"/>
        <v/>
      </c>
      <c r="K3355" s="18" t="str">
        <f t="shared" si="315"/>
        <v/>
      </c>
      <c r="L3355" s="18" t="str">
        <f t="shared" si="316"/>
        <v/>
      </c>
      <c r="M3355" s="17" t="str">
        <f t="shared" si="317"/>
        <v>✔</v>
      </c>
    </row>
    <row r="3356" spans="1:13" ht="14.25" customHeight="1" x14ac:dyDescent="0.15">
      <c r="A3356" s="24" t="s">
        <v>2267</v>
      </c>
      <c r="B3356" s="24" t="s">
        <v>2258</v>
      </c>
      <c r="C3356" s="23" t="s">
        <v>2266</v>
      </c>
      <c r="D3356" s="22"/>
      <c r="E3356" s="91">
        <v>2150</v>
      </c>
      <c r="F3356" s="21">
        <v>4479</v>
      </c>
      <c r="G3356" s="20"/>
      <c r="H3356" s="14" t="str">
        <f t="shared" si="312"/>
        <v/>
      </c>
      <c r="I3356" s="19">
        <f t="shared" si="313"/>
        <v>9629850</v>
      </c>
      <c r="J3356" s="14" t="str">
        <f t="shared" si="314"/>
        <v/>
      </c>
      <c r="K3356" s="18" t="str">
        <f t="shared" si="315"/>
        <v/>
      </c>
      <c r="L3356" s="18" t="str">
        <f t="shared" si="316"/>
        <v/>
      </c>
      <c r="M3356" s="17" t="str">
        <f t="shared" si="317"/>
        <v>✔</v>
      </c>
    </row>
    <row r="3357" spans="1:13" ht="14.25" customHeight="1" x14ac:dyDescent="0.15">
      <c r="A3357" s="24" t="s">
        <v>2265</v>
      </c>
      <c r="B3357" s="24" t="s">
        <v>2258</v>
      </c>
      <c r="C3357" s="23" t="s">
        <v>2264</v>
      </c>
      <c r="D3357" s="22"/>
      <c r="E3357" s="91">
        <v>6275</v>
      </c>
      <c r="F3357" s="21">
        <v>12</v>
      </c>
      <c r="G3357" s="20"/>
      <c r="H3357" s="14" t="str">
        <f t="shared" si="312"/>
        <v/>
      </c>
      <c r="I3357" s="19">
        <f t="shared" si="313"/>
        <v>75300</v>
      </c>
      <c r="J3357" s="14" t="str">
        <f t="shared" si="314"/>
        <v/>
      </c>
      <c r="K3357" s="18" t="str">
        <f t="shared" si="315"/>
        <v/>
      </c>
      <c r="L3357" s="18" t="str">
        <f t="shared" si="316"/>
        <v/>
      </c>
      <c r="M3357" s="17" t="str">
        <f t="shared" si="317"/>
        <v>✔</v>
      </c>
    </row>
    <row r="3358" spans="1:13" ht="14.25" customHeight="1" x14ac:dyDescent="0.15">
      <c r="A3358" s="24" t="s">
        <v>2263</v>
      </c>
      <c r="B3358" s="24" t="s">
        <v>2258</v>
      </c>
      <c r="C3358" s="23" t="s">
        <v>2262</v>
      </c>
      <c r="D3358" s="22"/>
      <c r="E3358" s="91">
        <v>1095</v>
      </c>
      <c r="F3358" s="21">
        <v>3</v>
      </c>
      <c r="G3358" s="20"/>
      <c r="H3358" s="14" t="str">
        <f t="shared" si="312"/>
        <v/>
      </c>
      <c r="I3358" s="19">
        <f t="shared" si="313"/>
        <v>3285</v>
      </c>
      <c r="J3358" s="14" t="str">
        <f t="shared" si="314"/>
        <v/>
      </c>
      <c r="K3358" s="18" t="str">
        <f t="shared" si="315"/>
        <v/>
      </c>
      <c r="L3358" s="18" t="str">
        <f t="shared" si="316"/>
        <v/>
      </c>
      <c r="M3358" s="17" t="str">
        <f t="shared" si="317"/>
        <v>✔</v>
      </c>
    </row>
    <row r="3359" spans="1:13" ht="14.25" customHeight="1" x14ac:dyDescent="0.15">
      <c r="A3359" s="24" t="s">
        <v>2261</v>
      </c>
      <c r="B3359" s="24" t="s">
        <v>2258</v>
      </c>
      <c r="C3359" s="23" t="s">
        <v>2260</v>
      </c>
      <c r="D3359" s="22"/>
      <c r="E3359" s="91">
        <v>3150</v>
      </c>
      <c r="F3359" s="21">
        <v>147</v>
      </c>
      <c r="G3359" s="20"/>
      <c r="H3359" s="14" t="str">
        <f t="shared" si="312"/>
        <v/>
      </c>
      <c r="I3359" s="19">
        <f t="shared" si="313"/>
        <v>463050</v>
      </c>
      <c r="J3359" s="14" t="str">
        <f t="shared" si="314"/>
        <v/>
      </c>
      <c r="K3359" s="18" t="str">
        <f t="shared" si="315"/>
        <v/>
      </c>
      <c r="L3359" s="18" t="str">
        <f t="shared" si="316"/>
        <v/>
      </c>
      <c r="M3359" s="17" t="str">
        <f t="shared" si="317"/>
        <v>✔</v>
      </c>
    </row>
    <row r="3360" spans="1:13" ht="14.25" customHeight="1" x14ac:dyDescent="0.15">
      <c r="A3360" s="24" t="s">
        <v>2259</v>
      </c>
      <c r="B3360" s="24" t="s">
        <v>2258</v>
      </c>
      <c r="C3360" s="23" t="s">
        <v>2257</v>
      </c>
      <c r="D3360" s="22"/>
      <c r="E3360" s="91">
        <v>1395</v>
      </c>
      <c r="F3360" s="21">
        <v>65</v>
      </c>
      <c r="G3360" s="20"/>
      <c r="H3360" s="14" t="str">
        <f t="shared" si="312"/>
        <v/>
      </c>
      <c r="I3360" s="19">
        <f t="shared" si="313"/>
        <v>90675</v>
      </c>
      <c r="J3360" s="14" t="str">
        <f t="shared" si="314"/>
        <v/>
      </c>
      <c r="K3360" s="18" t="str">
        <f t="shared" si="315"/>
        <v/>
      </c>
      <c r="L3360" s="18" t="str">
        <f t="shared" si="316"/>
        <v/>
      </c>
      <c r="M3360" s="17" t="str">
        <f t="shared" si="317"/>
        <v>✔</v>
      </c>
    </row>
    <row r="3361" spans="1:13" ht="14.25" customHeight="1" x14ac:dyDescent="0.15">
      <c r="A3361" s="24" t="s">
        <v>2256</v>
      </c>
      <c r="B3361" s="24" t="s">
        <v>2211</v>
      </c>
      <c r="C3361" s="23" t="s">
        <v>2255</v>
      </c>
      <c r="D3361" s="22"/>
      <c r="E3361" s="91">
        <v>1071</v>
      </c>
      <c r="F3361" s="21">
        <v>32</v>
      </c>
      <c r="G3361" s="20"/>
      <c r="H3361" s="14" t="str">
        <f t="shared" si="312"/>
        <v/>
      </c>
      <c r="I3361" s="19">
        <f t="shared" si="313"/>
        <v>34272</v>
      </c>
      <c r="J3361" s="14" t="str">
        <f t="shared" si="314"/>
        <v/>
      </c>
      <c r="K3361" s="18" t="str">
        <f t="shared" si="315"/>
        <v/>
      </c>
      <c r="L3361" s="18" t="str">
        <f t="shared" si="316"/>
        <v/>
      </c>
      <c r="M3361" s="17" t="str">
        <f t="shared" si="317"/>
        <v>✔</v>
      </c>
    </row>
    <row r="3362" spans="1:13" ht="14.25" customHeight="1" x14ac:dyDescent="0.15">
      <c r="A3362" s="24" t="s">
        <v>2254</v>
      </c>
      <c r="B3362" s="24" t="s">
        <v>2211</v>
      </c>
      <c r="C3362" s="23" t="s">
        <v>2253</v>
      </c>
      <c r="D3362" s="22"/>
      <c r="E3362" s="91">
        <v>1520.4</v>
      </c>
      <c r="F3362" s="21">
        <v>70</v>
      </c>
      <c r="G3362" s="20"/>
      <c r="H3362" s="14" t="str">
        <f t="shared" si="312"/>
        <v/>
      </c>
      <c r="I3362" s="19">
        <f t="shared" si="313"/>
        <v>106428</v>
      </c>
      <c r="J3362" s="14" t="str">
        <f t="shared" si="314"/>
        <v/>
      </c>
      <c r="K3362" s="18" t="str">
        <f t="shared" si="315"/>
        <v/>
      </c>
      <c r="L3362" s="18" t="str">
        <f t="shared" si="316"/>
        <v/>
      </c>
      <c r="M3362" s="17" t="str">
        <f t="shared" si="317"/>
        <v>✔</v>
      </c>
    </row>
    <row r="3363" spans="1:13" ht="14.25" customHeight="1" x14ac:dyDescent="0.15">
      <c r="A3363" s="24" t="s">
        <v>2252</v>
      </c>
      <c r="B3363" s="24" t="s">
        <v>2211</v>
      </c>
      <c r="C3363" s="23" t="s">
        <v>2251</v>
      </c>
      <c r="D3363" s="22"/>
      <c r="E3363" s="91">
        <v>1008</v>
      </c>
      <c r="F3363" s="21">
        <v>8</v>
      </c>
      <c r="G3363" s="20"/>
      <c r="H3363" s="14" t="str">
        <f t="shared" si="312"/>
        <v/>
      </c>
      <c r="I3363" s="19">
        <f t="shared" si="313"/>
        <v>8064</v>
      </c>
      <c r="J3363" s="14" t="str">
        <f t="shared" si="314"/>
        <v/>
      </c>
      <c r="K3363" s="18" t="str">
        <f t="shared" si="315"/>
        <v/>
      </c>
      <c r="L3363" s="18" t="str">
        <f t="shared" si="316"/>
        <v/>
      </c>
      <c r="M3363" s="17" t="str">
        <f t="shared" si="317"/>
        <v>✔</v>
      </c>
    </row>
    <row r="3364" spans="1:13" ht="14.25" customHeight="1" x14ac:dyDescent="0.15">
      <c r="A3364" s="24" t="s">
        <v>2250</v>
      </c>
      <c r="B3364" s="24" t="s">
        <v>2211</v>
      </c>
      <c r="C3364" s="23" t="s">
        <v>2249</v>
      </c>
      <c r="D3364" s="22"/>
      <c r="E3364" s="91">
        <v>8349.6</v>
      </c>
      <c r="F3364" s="21">
        <v>8</v>
      </c>
      <c r="G3364" s="20"/>
      <c r="H3364" s="14" t="str">
        <f t="shared" si="312"/>
        <v/>
      </c>
      <c r="I3364" s="19">
        <f t="shared" si="313"/>
        <v>66796.800000000003</v>
      </c>
      <c r="J3364" s="14" t="str">
        <f t="shared" si="314"/>
        <v/>
      </c>
      <c r="K3364" s="18" t="str">
        <f t="shared" si="315"/>
        <v/>
      </c>
      <c r="L3364" s="18" t="str">
        <f t="shared" si="316"/>
        <v/>
      </c>
      <c r="M3364" s="17" t="str">
        <f t="shared" si="317"/>
        <v>✔</v>
      </c>
    </row>
    <row r="3365" spans="1:13" ht="14.25" customHeight="1" x14ac:dyDescent="0.15">
      <c r="A3365" s="24" t="s">
        <v>2248</v>
      </c>
      <c r="B3365" s="24" t="s">
        <v>2211</v>
      </c>
      <c r="C3365" s="23" t="s">
        <v>2247</v>
      </c>
      <c r="D3365" s="22"/>
      <c r="E3365" s="91">
        <v>1789.2</v>
      </c>
      <c r="F3365" s="21">
        <v>12</v>
      </c>
      <c r="G3365" s="20"/>
      <c r="H3365" s="14" t="str">
        <f t="shared" si="312"/>
        <v/>
      </c>
      <c r="I3365" s="19">
        <f t="shared" si="313"/>
        <v>21470.400000000001</v>
      </c>
      <c r="J3365" s="14" t="str">
        <f t="shared" si="314"/>
        <v/>
      </c>
      <c r="K3365" s="18" t="str">
        <f t="shared" si="315"/>
        <v/>
      </c>
      <c r="L3365" s="18" t="str">
        <f t="shared" si="316"/>
        <v/>
      </c>
      <c r="M3365" s="17" t="str">
        <f t="shared" si="317"/>
        <v>✔</v>
      </c>
    </row>
    <row r="3366" spans="1:13" ht="14.25" customHeight="1" x14ac:dyDescent="0.15">
      <c r="A3366" s="24" t="s">
        <v>2246</v>
      </c>
      <c r="B3366" s="24" t="s">
        <v>2211</v>
      </c>
      <c r="C3366" s="23" t="s">
        <v>2245</v>
      </c>
      <c r="D3366" s="22"/>
      <c r="E3366" s="91">
        <v>907.2</v>
      </c>
      <c r="F3366" s="21">
        <v>173</v>
      </c>
      <c r="G3366" s="20"/>
      <c r="H3366" s="14" t="str">
        <f t="shared" si="312"/>
        <v/>
      </c>
      <c r="I3366" s="19">
        <f t="shared" si="313"/>
        <v>156945.60000000001</v>
      </c>
      <c r="J3366" s="14" t="str">
        <f t="shared" si="314"/>
        <v/>
      </c>
      <c r="K3366" s="18" t="str">
        <f t="shared" si="315"/>
        <v/>
      </c>
      <c r="L3366" s="18" t="str">
        <f t="shared" si="316"/>
        <v/>
      </c>
      <c r="M3366" s="17" t="str">
        <f t="shared" si="317"/>
        <v>✔</v>
      </c>
    </row>
    <row r="3367" spans="1:13" ht="14.25" customHeight="1" x14ac:dyDescent="0.15">
      <c r="A3367" s="24" t="s">
        <v>2244</v>
      </c>
      <c r="B3367" s="24" t="s">
        <v>2211</v>
      </c>
      <c r="C3367" s="23" t="s">
        <v>2243</v>
      </c>
      <c r="D3367" s="22"/>
      <c r="E3367" s="91">
        <v>1243.2</v>
      </c>
      <c r="F3367" s="21">
        <v>3</v>
      </c>
      <c r="G3367" s="20"/>
      <c r="H3367" s="14" t="str">
        <f t="shared" si="312"/>
        <v/>
      </c>
      <c r="I3367" s="19">
        <f t="shared" si="313"/>
        <v>3729.6000000000004</v>
      </c>
      <c r="J3367" s="14" t="str">
        <f t="shared" si="314"/>
        <v/>
      </c>
      <c r="K3367" s="18" t="str">
        <f t="shared" si="315"/>
        <v/>
      </c>
      <c r="L3367" s="18" t="str">
        <f t="shared" si="316"/>
        <v/>
      </c>
      <c r="M3367" s="17" t="str">
        <f t="shared" si="317"/>
        <v>✔</v>
      </c>
    </row>
    <row r="3368" spans="1:13" ht="14.25" customHeight="1" x14ac:dyDescent="0.15">
      <c r="A3368" s="24" t="s">
        <v>2242</v>
      </c>
      <c r="B3368" s="24" t="s">
        <v>2211</v>
      </c>
      <c r="C3368" s="23" t="s">
        <v>2241</v>
      </c>
      <c r="D3368" s="22"/>
      <c r="E3368" s="91">
        <v>1302</v>
      </c>
      <c r="F3368" s="21">
        <v>22</v>
      </c>
      <c r="G3368" s="20"/>
      <c r="H3368" s="14" t="str">
        <f t="shared" si="312"/>
        <v/>
      </c>
      <c r="I3368" s="19">
        <f t="shared" si="313"/>
        <v>28644</v>
      </c>
      <c r="J3368" s="14" t="str">
        <f t="shared" si="314"/>
        <v/>
      </c>
      <c r="K3368" s="18" t="str">
        <f t="shared" si="315"/>
        <v/>
      </c>
      <c r="L3368" s="18" t="str">
        <f t="shared" si="316"/>
        <v/>
      </c>
      <c r="M3368" s="17" t="str">
        <f t="shared" si="317"/>
        <v>✔</v>
      </c>
    </row>
    <row r="3369" spans="1:13" ht="14.25" customHeight="1" x14ac:dyDescent="0.15">
      <c r="A3369" s="24" t="s">
        <v>2240</v>
      </c>
      <c r="B3369" s="24" t="s">
        <v>2211</v>
      </c>
      <c r="C3369" s="23" t="s">
        <v>2239</v>
      </c>
      <c r="D3369" s="22"/>
      <c r="E3369" s="91">
        <v>2331</v>
      </c>
      <c r="F3369" s="21">
        <v>27</v>
      </c>
      <c r="G3369" s="20"/>
      <c r="H3369" s="14" t="str">
        <f t="shared" si="312"/>
        <v/>
      </c>
      <c r="I3369" s="19">
        <f t="shared" si="313"/>
        <v>62937</v>
      </c>
      <c r="J3369" s="14" t="str">
        <f t="shared" si="314"/>
        <v/>
      </c>
      <c r="K3369" s="18" t="str">
        <f t="shared" si="315"/>
        <v/>
      </c>
      <c r="L3369" s="18" t="str">
        <f t="shared" si="316"/>
        <v/>
      </c>
      <c r="M3369" s="17" t="str">
        <f t="shared" si="317"/>
        <v>✔</v>
      </c>
    </row>
    <row r="3370" spans="1:13" ht="14.25" customHeight="1" x14ac:dyDescent="0.15">
      <c r="A3370" s="24" t="s">
        <v>2238</v>
      </c>
      <c r="B3370" s="24" t="s">
        <v>2211</v>
      </c>
      <c r="C3370" s="23" t="s">
        <v>2237</v>
      </c>
      <c r="D3370" s="22"/>
      <c r="E3370" s="91">
        <v>1386</v>
      </c>
      <c r="F3370" s="21">
        <v>44</v>
      </c>
      <c r="G3370" s="20"/>
      <c r="H3370" s="14" t="str">
        <f t="shared" si="312"/>
        <v/>
      </c>
      <c r="I3370" s="19">
        <f t="shared" si="313"/>
        <v>60984</v>
      </c>
      <c r="J3370" s="14" t="str">
        <f t="shared" si="314"/>
        <v/>
      </c>
      <c r="K3370" s="18" t="str">
        <f t="shared" si="315"/>
        <v/>
      </c>
      <c r="L3370" s="18" t="str">
        <f t="shared" si="316"/>
        <v/>
      </c>
      <c r="M3370" s="17" t="str">
        <f t="shared" si="317"/>
        <v>✔</v>
      </c>
    </row>
    <row r="3371" spans="1:13" ht="14.25" customHeight="1" x14ac:dyDescent="0.15">
      <c r="A3371" s="24" t="s">
        <v>2236</v>
      </c>
      <c r="B3371" s="24" t="s">
        <v>2211</v>
      </c>
      <c r="C3371" s="23" t="s">
        <v>2235</v>
      </c>
      <c r="D3371" s="22"/>
      <c r="E3371" s="91">
        <v>2121</v>
      </c>
      <c r="F3371" s="21">
        <v>51</v>
      </c>
      <c r="G3371" s="20"/>
      <c r="H3371" s="14" t="str">
        <f t="shared" si="312"/>
        <v/>
      </c>
      <c r="I3371" s="19">
        <f t="shared" si="313"/>
        <v>108171</v>
      </c>
      <c r="J3371" s="14" t="str">
        <f t="shared" si="314"/>
        <v/>
      </c>
      <c r="K3371" s="18" t="str">
        <f t="shared" si="315"/>
        <v/>
      </c>
      <c r="L3371" s="18" t="str">
        <f t="shared" si="316"/>
        <v/>
      </c>
      <c r="M3371" s="17" t="str">
        <f t="shared" si="317"/>
        <v>✔</v>
      </c>
    </row>
    <row r="3372" spans="1:13" ht="14.25" customHeight="1" x14ac:dyDescent="0.15">
      <c r="A3372" s="24" t="s">
        <v>2234</v>
      </c>
      <c r="B3372" s="24" t="s">
        <v>2211</v>
      </c>
      <c r="C3372" s="23" t="s">
        <v>2233</v>
      </c>
      <c r="D3372" s="22"/>
      <c r="E3372" s="91">
        <v>5261.76</v>
      </c>
      <c r="F3372" s="21">
        <v>56</v>
      </c>
      <c r="G3372" s="20"/>
      <c r="H3372" s="14" t="str">
        <f t="shared" si="312"/>
        <v/>
      </c>
      <c r="I3372" s="19">
        <f t="shared" si="313"/>
        <v>294658.56</v>
      </c>
      <c r="J3372" s="14" t="str">
        <f t="shared" si="314"/>
        <v/>
      </c>
      <c r="K3372" s="18" t="str">
        <f t="shared" si="315"/>
        <v/>
      </c>
      <c r="L3372" s="18" t="str">
        <f t="shared" si="316"/>
        <v/>
      </c>
      <c r="M3372" s="17" t="str">
        <f t="shared" si="317"/>
        <v>✔</v>
      </c>
    </row>
    <row r="3373" spans="1:13" ht="14.25" customHeight="1" x14ac:dyDescent="0.15">
      <c r="A3373" s="24" t="s">
        <v>2232</v>
      </c>
      <c r="B3373" s="24" t="s">
        <v>2211</v>
      </c>
      <c r="C3373" s="23" t="s">
        <v>2231</v>
      </c>
      <c r="D3373" s="22"/>
      <c r="E3373" s="91">
        <v>2205</v>
      </c>
      <c r="F3373" s="21">
        <v>17</v>
      </c>
      <c r="G3373" s="20"/>
      <c r="H3373" s="14" t="str">
        <f t="shared" si="312"/>
        <v/>
      </c>
      <c r="I3373" s="19">
        <f t="shared" si="313"/>
        <v>37485</v>
      </c>
      <c r="J3373" s="14" t="str">
        <f t="shared" si="314"/>
        <v/>
      </c>
      <c r="K3373" s="18" t="str">
        <f t="shared" si="315"/>
        <v/>
      </c>
      <c r="L3373" s="18" t="str">
        <f t="shared" si="316"/>
        <v/>
      </c>
      <c r="M3373" s="17" t="str">
        <f t="shared" si="317"/>
        <v>✔</v>
      </c>
    </row>
    <row r="3374" spans="1:13" ht="14.25" customHeight="1" x14ac:dyDescent="0.15">
      <c r="A3374" s="24" t="s">
        <v>2230</v>
      </c>
      <c r="B3374" s="24" t="s">
        <v>2211</v>
      </c>
      <c r="C3374" s="23" t="s">
        <v>2229</v>
      </c>
      <c r="D3374" s="22"/>
      <c r="E3374" s="91">
        <v>2032.8</v>
      </c>
      <c r="F3374" s="21">
        <v>8</v>
      </c>
      <c r="G3374" s="20"/>
      <c r="H3374" s="14" t="str">
        <f t="shared" si="312"/>
        <v/>
      </c>
      <c r="I3374" s="19">
        <f t="shared" si="313"/>
        <v>16262.4</v>
      </c>
      <c r="J3374" s="14" t="str">
        <f t="shared" si="314"/>
        <v/>
      </c>
      <c r="K3374" s="18" t="str">
        <f t="shared" si="315"/>
        <v/>
      </c>
      <c r="L3374" s="18" t="str">
        <f t="shared" si="316"/>
        <v/>
      </c>
      <c r="M3374" s="17" t="str">
        <f t="shared" si="317"/>
        <v>✔</v>
      </c>
    </row>
    <row r="3375" spans="1:13" ht="14.25" customHeight="1" x14ac:dyDescent="0.15">
      <c r="A3375" s="24" t="s">
        <v>2228</v>
      </c>
      <c r="B3375" s="24" t="s">
        <v>2211</v>
      </c>
      <c r="C3375" s="23" t="s">
        <v>2227</v>
      </c>
      <c r="D3375" s="22"/>
      <c r="E3375" s="91">
        <v>1108.8</v>
      </c>
      <c r="F3375" s="21">
        <v>5</v>
      </c>
      <c r="G3375" s="20"/>
      <c r="H3375" s="14" t="str">
        <f t="shared" si="312"/>
        <v/>
      </c>
      <c r="I3375" s="19">
        <f t="shared" si="313"/>
        <v>5544</v>
      </c>
      <c r="J3375" s="14" t="str">
        <f t="shared" si="314"/>
        <v/>
      </c>
      <c r="K3375" s="18" t="str">
        <f t="shared" si="315"/>
        <v/>
      </c>
      <c r="L3375" s="18" t="str">
        <f t="shared" si="316"/>
        <v/>
      </c>
      <c r="M3375" s="17" t="str">
        <f t="shared" si="317"/>
        <v>✔</v>
      </c>
    </row>
    <row r="3376" spans="1:13" ht="14.25" customHeight="1" x14ac:dyDescent="0.15">
      <c r="A3376" s="24" t="s">
        <v>2226</v>
      </c>
      <c r="B3376" s="24" t="s">
        <v>2211</v>
      </c>
      <c r="C3376" s="23" t="s">
        <v>2225</v>
      </c>
      <c r="D3376" s="22"/>
      <c r="E3376" s="91">
        <v>2024.4</v>
      </c>
      <c r="F3376" s="21">
        <v>5</v>
      </c>
      <c r="G3376" s="20"/>
      <c r="H3376" s="14" t="str">
        <f t="shared" si="312"/>
        <v/>
      </c>
      <c r="I3376" s="19">
        <f t="shared" si="313"/>
        <v>10122</v>
      </c>
      <c r="J3376" s="14" t="str">
        <f t="shared" si="314"/>
        <v/>
      </c>
      <c r="K3376" s="18" t="str">
        <f t="shared" si="315"/>
        <v/>
      </c>
      <c r="L3376" s="18" t="str">
        <f t="shared" si="316"/>
        <v/>
      </c>
      <c r="M3376" s="17" t="str">
        <f t="shared" si="317"/>
        <v>✔</v>
      </c>
    </row>
    <row r="3377" spans="1:13" ht="14.25" customHeight="1" x14ac:dyDescent="0.15">
      <c r="A3377" s="24" t="s">
        <v>2224</v>
      </c>
      <c r="B3377" s="24" t="s">
        <v>2211</v>
      </c>
      <c r="C3377" s="23" t="s">
        <v>2223</v>
      </c>
      <c r="D3377" s="22"/>
      <c r="E3377" s="91">
        <v>1528.8</v>
      </c>
      <c r="F3377" s="21">
        <v>3</v>
      </c>
      <c r="G3377" s="20"/>
      <c r="H3377" s="14" t="str">
        <f t="shared" si="312"/>
        <v/>
      </c>
      <c r="I3377" s="19">
        <f t="shared" si="313"/>
        <v>4586.3999999999996</v>
      </c>
      <c r="J3377" s="14" t="str">
        <f t="shared" si="314"/>
        <v/>
      </c>
      <c r="K3377" s="18" t="str">
        <f t="shared" si="315"/>
        <v/>
      </c>
      <c r="L3377" s="18" t="str">
        <f t="shared" si="316"/>
        <v/>
      </c>
      <c r="M3377" s="17" t="str">
        <f t="shared" si="317"/>
        <v>✔</v>
      </c>
    </row>
    <row r="3378" spans="1:13" ht="14.25" customHeight="1" x14ac:dyDescent="0.15">
      <c r="A3378" s="24" t="s">
        <v>2222</v>
      </c>
      <c r="B3378" s="24" t="s">
        <v>2211</v>
      </c>
      <c r="C3378" s="23" t="s">
        <v>2221</v>
      </c>
      <c r="D3378" s="22"/>
      <c r="E3378" s="91">
        <v>1302</v>
      </c>
      <c r="F3378" s="21">
        <v>10</v>
      </c>
      <c r="G3378" s="20"/>
      <c r="H3378" s="14" t="str">
        <f t="shared" si="312"/>
        <v/>
      </c>
      <c r="I3378" s="19">
        <f t="shared" si="313"/>
        <v>13020</v>
      </c>
      <c r="J3378" s="14" t="str">
        <f t="shared" si="314"/>
        <v/>
      </c>
      <c r="K3378" s="18" t="str">
        <f t="shared" si="315"/>
        <v/>
      </c>
      <c r="L3378" s="18" t="str">
        <f t="shared" si="316"/>
        <v/>
      </c>
      <c r="M3378" s="17" t="str">
        <f t="shared" si="317"/>
        <v>✔</v>
      </c>
    </row>
    <row r="3379" spans="1:13" ht="14.25" customHeight="1" x14ac:dyDescent="0.15">
      <c r="A3379" s="24" t="s">
        <v>2220</v>
      </c>
      <c r="B3379" s="24" t="s">
        <v>2211</v>
      </c>
      <c r="C3379" s="23" t="s">
        <v>2219</v>
      </c>
      <c r="D3379" s="22"/>
      <c r="E3379" s="91">
        <v>11113.2</v>
      </c>
      <c r="F3379" s="21">
        <v>22</v>
      </c>
      <c r="G3379" s="20"/>
      <c r="H3379" s="14" t="str">
        <f t="shared" si="312"/>
        <v/>
      </c>
      <c r="I3379" s="19">
        <f t="shared" si="313"/>
        <v>244490.40000000002</v>
      </c>
      <c r="J3379" s="14" t="str">
        <f t="shared" si="314"/>
        <v/>
      </c>
      <c r="K3379" s="18" t="str">
        <f t="shared" si="315"/>
        <v/>
      </c>
      <c r="L3379" s="18" t="str">
        <f t="shared" si="316"/>
        <v/>
      </c>
      <c r="M3379" s="17" t="str">
        <f t="shared" si="317"/>
        <v>✔</v>
      </c>
    </row>
    <row r="3380" spans="1:13" ht="14.25" customHeight="1" x14ac:dyDescent="0.15">
      <c r="A3380" s="24" t="s">
        <v>2218</v>
      </c>
      <c r="B3380" s="24" t="s">
        <v>2211</v>
      </c>
      <c r="C3380" s="23" t="s">
        <v>2217</v>
      </c>
      <c r="D3380" s="22"/>
      <c r="E3380" s="91">
        <v>1587.6</v>
      </c>
      <c r="F3380" s="21">
        <v>3</v>
      </c>
      <c r="G3380" s="20"/>
      <c r="H3380" s="14" t="str">
        <f t="shared" si="312"/>
        <v/>
      </c>
      <c r="I3380" s="19">
        <f t="shared" si="313"/>
        <v>4762.7999999999993</v>
      </c>
      <c r="J3380" s="14" t="str">
        <f t="shared" si="314"/>
        <v/>
      </c>
      <c r="K3380" s="18" t="str">
        <f t="shared" si="315"/>
        <v/>
      </c>
      <c r="L3380" s="18" t="str">
        <f t="shared" si="316"/>
        <v/>
      </c>
      <c r="M3380" s="17" t="str">
        <f t="shared" si="317"/>
        <v>✔</v>
      </c>
    </row>
    <row r="3381" spans="1:13" ht="14.25" customHeight="1" x14ac:dyDescent="0.15">
      <c r="A3381" s="24" t="s">
        <v>2216</v>
      </c>
      <c r="B3381" s="24" t="s">
        <v>2211</v>
      </c>
      <c r="C3381" s="23" t="s">
        <v>2215</v>
      </c>
      <c r="D3381" s="22"/>
      <c r="E3381" s="91">
        <v>11113.2</v>
      </c>
      <c r="F3381" s="21">
        <v>22</v>
      </c>
      <c r="G3381" s="20"/>
      <c r="H3381" s="14" t="str">
        <f t="shared" si="312"/>
        <v/>
      </c>
      <c r="I3381" s="19">
        <f t="shared" si="313"/>
        <v>244490.40000000002</v>
      </c>
      <c r="J3381" s="14" t="str">
        <f t="shared" si="314"/>
        <v/>
      </c>
      <c r="K3381" s="18" t="str">
        <f t="shared" si="315"/>
        <v/>
      </c>
      <c r="L3381" s="18" t="str">
        <f t="shared" si="316"/>
        <v/>
      </c>
      <c r="M3381" s="17" t="str">
        <f t="shared" si="317"/>
        <v>✔</v>
      </c>
    </row>
    <row r="3382" spans="1:13" ht="14.25" customHeight="1" x14ac:dyDescent="0.15">
      <c r="A3382" s="24" t="s">
        <v>2214</v>
      </c>
      <c r="B3382" s="24" t="s">
        <v>2211</v>
      </c>
      <c r="C3382" s="23" t="s">
        <v>2213</v>
      </c>
      <c r="D3382" s="22"/>
      <c r="E3382" s="91">
        <v>1444.8</v>
      </c>
      <c r="F3382" s="21">
        <v>3</v>
      </c>
      <c r="G3382" s="20"/>
      <c r="H3382" s="14" t="str">
        <f t="shared" si="312"/>
        <v/>
      </c>
      <c r="I3382" s="19">
        <f t="shared" si="313"/>
        <v>4334.3999999999996</v>
      </c>
      <c r="J3382" s="14" t="str">
        <f t="shared" si="314"/>
        <v/>
      </c>
      <c r="K3382" s="18" t="str">
        <f t="shared" si="315"/>
        <v/>
      </c>
      <c r="L3382" s="18" t="str">
        <f t="shared" si="316"/>
        <v/>
      </c>
      <c r="M3382" s="17" t="str">
        <f t="shared" si="317"/>
        <v>✔</v>
      </c>
    </row>
    <row r="3383" spans="1:13" ht="14.25" customHeight="1" x14ac:dyDescent="0.15">
      <c r="A3383" s="24" t="s">
        <v>2212</v>
      </c>
      <c r="B3383" s="24" t="s">
        <v>2211</v>
      </c>
      <c r="C3383" s="23" t="s">
        <v>2210</v>
      </c>
      <c r="D3383" s="22"/>
      <c r="E3383" s="91">
        <v>4170</v>
      </c>
      <c r="F3383" s="21">
        <v>3</v>
      </c>
      <c r="G3383" s="20"/>
      <c r="H3383" s="14" t="str">
        <f t="shared" si="312"/>
        <v/>
      </c>
      <c r="I3383" s="19">
        <f t="shared" si="313"/>
        <v>12510</v>
      </c>
      <c r="J3383" s="14" t="str">
        <f t="shared" si="314"/>
        <v/>
      </c>
      <c r="K3383" s="18" t="str">
        <f t="shared" si="315"/>
        <v/>
      </c>
      <c r="L3383" s="18" t="str">
        <f t="shared" si="316"/>
        <v/>
      </c>
      <c r="M3383" s="17" t="str">
        <f t="shared" si="317"/>
        <v>✔</v>
      </c>
    </row>
    <row r="3384" spans="1:13" ht="14.25" customHeight="1" x14ac:dyDescent="0.15">
      <c r="A3384" s="24" t="s">
        <v>2209</v>
      </c>
      <c r="B3384" s="24" t="s">
        <v>2204</v>
      </c>
      <c r="C3384" s="23" t="s">
        <v>2208</v>
      </c>
      <c r="D3384" s="22" t="s">
        <v>17</v>
      </c>
      <c r="E3384" s="91">
        <v>2970</v>
      </c>
      <c r="F3384" s="21">
        <v>845</v>
      </c>
      <c r="G3384" s="20"/>
      <c r="H3384" s="14" t="str">
        <f t="shared" si="312"/>
        <v/>
      </c>
      <c r="I3384" s="19">
        <f t="shared" si="313"/>
        <v>2509650</v>
      </c>
      <c r="J3384" s="14" t="str">
        <f t="shared" si="314"/>
        <v/>
      </c>
      <c r="K3384" s="18" t="str">
        <f t="shared" si="315"/>
        <v/>
      </c>
      <c r="L3384" s="18" t="str">
        <f t="shared" si="316"/>
        <v/>
      </c>
      <c r="M3384" s="17" t="str">
        <f t="shared" si="317"/>
        <v>✔</v>
      </c>
    </row>
    <row r="3385" spans="1:13" ht="14.25" customHeight="1" x14ac:dyDescent="0.15">
      <c r="A3385" s="24" t="s">
        <v>2207</v>
      </c>
      <c r="B3385" s="24" t="s">
        <v>2204</v>
      </c>
      <c r="C3385" s="23" t="s">
        <v>2206</v>
      </c>
      <c r="D3385" s="22" t="s">
        <v>17</v>
      </c>
      <c r="E3385" s="91">
        <v>886</v>
      </c>
      <c r="F3385" s="21">
        <v>6332</v>
      </c>
      <c r="G3385" s="20"/>
      <c r="H3385" s="14" t="str">
        <f t="shared" si="312"/>
        <v/>
      </c>
      <c r="I3385" s="19">
        <f t="shared" si="313"/>
        <v>5610152</v>
      </c>
      <c r="J3385" s="14" t="str">
        <f t="shared" si="314"/>
        <v/>
      </c>
      <c r="K3385" s="18" t="str">
        <f t="shared" si="315"/>
        <v/>
      </c>
      <c r="L3385" s="18" t="str">
        <f t="shared" si="316"/>
        <v/>
      </c>
      <c r="M3385" s="17" t="str">
        <f t="shared" si="317"/>
        <v>✔</v>
      </c>
    </row>
    <row r="3386" spans="1:13" ht="14.25" customHeight="1" x14ac:dyDescent="0.15">
      <c r="A3386" s="24" t="s">
        <v>2205</v>
      </c>
      <c r="B3386" s="24" t="s">
        <v>2204</v>
      </c>
      <c r="C3386" s="23" t="s">
        <v>2203</v>
      </c>
      <c r="D3386" s="22" t="s">
        <v>17</v>
      </c>
      <c r="E3386" s="91">
        <v>16920</v>
      </c>
      <c r="F3386" s="21">
        <v>135</v>
      </c>
      <c r="G3386" s="20"/>
      <c r="H3386" s="14" t="str">
        <f t="shared" si="312"/>
        <v/>
      </c>
      <c r="I3386" s="19">
        <f t="shared" si="313"/>
        <v>2284200</v>
      </c>
      <c r="J3386" s="14" t="str">
        <f t="shared" si="314"/>
        <v/>
      </c>
      <c r="K3386" s="18" t="str">
        <f t="shared" si="315"/>
        <v/>
      </c>
      <c r="L3386" s="18" t="str">
        <f t="shared" si="316"/>
        <v/>
      </c>
      <c r="M3386" s="17" t="str">
        <f t="shared" si="317"/>
        <v>✔</v>
      </c>
    </row>
    <row r="3387" spans="1:13" ht="14.25" customHeight="1" x14ac:dyDescent="0.15">
      <c r="A3387" s="24" t="s">
        <v>2202</v>
      </c>
      <c r="B3387" s="24" t="s">
        <v>2059</v>
      </c>
      <c r="C3387" s="23" t="s">
        <v>2201</v>
      </c>
      <c r="D3387" s="22"/>
      <c r="E3387" s="91">
        <v>10000</v>
      </c>
      <c r="F3387" s="21">
        <v>3</v>
      </c>
      <c r="G3387" s="20"/>
      <c r="H3387" s="14" t="str">
        <f t="shared" si="312"/>
        <v/>
      </c>
      <c r="I3387" s="19">
        <f t="shared" si="313"/>
        <v>30000</v>
      </c>
      <c r="J3387" s="14" t="str">
        <f t="shared" si="314"/>
        <v/>
      </c>
      <c r="K3387" s="18" t="str">
        <f t="shared" si="315"/>
        <v/>
      </c>
      <c r="L3387" s="18" t="str">
        <f t="shared" si="316"/>
        <v/>
      </c>
      <c r="M3387" s="17" t="str">
        <f t="shared" si="317"/>
        <v>✔</v>
      </c>
    </row>
    <row r="3388" spans="1:13" ht="14.25" customHeight="1" x14ac:dyDescent="0.15">
      <c r="A3388" s="24" t="s">
        <v>2200</v>
      </c>
      <c r="B3388" s="24" t="s">
        <v>2059</v>
      </c>
      <c r="C3388" s="23" t="s">
        <v>2199</v>
      </c>
      <c r="D3388" s="22"/>
      <c r="E3388" s="91">
        <v>1080</v>
      </c>
      <c r="F3388" s="21">
        <v>3</v>
      </c>
      <c r="G3388" s="20"/>
      <c r="H3388" s="14" t="str">
        <f t="shared" si="312"/>
        <v/>
      </c>
      <c r="I3388" s="19">
        <f t="shared" si="313"/>
        <v>3240</v>
      </c>
      <c r="J3388" s="14" t="str">
        <f t="shared" si="314"/>
        <v/>
      </c>
      <c r="K3388" s="18" t="str">
        <f t="shared" si="315"/>
        <v/>
      </c>
      <c r="L3388" s="18" t="str">
        <f t="shared" si="316"/>
        <v/>
      </c>
      <c r="M3388" s="17" t="str">
        <f t="shared" si="317"/>
        <v>✔</v>
      </c>
    </row>
    <row r="3389" spans="1:13" ht="14.25" customHeight="1" x14ac:dyDescent="0.15">
      <c r="A3389" s="24" t="s">
        <v>2198</v>
      </c>
      <c r="B3389" s="24" t="s">
        <v>2059</v>
      </c>
      <c r="C3389" s="23" t="s">
        <v>2197</v>
      </c>
      <c r="D3389" s="22"/>
      <c r="E3389" s="91">
        <v>1000</v>
      </c>
      <c r="F3389" s="21">
        <v>27</v>
      </c>
      <c r="G3389" s="20"/>
      <c r="H3389" s="14" t="str">
        <f t="shared" si="312"/>
        <v/>
      </c>
      <c r="I3389" s="19">
        <f t="shared" si="313"/>
        <v>27000</v>
      </c>
      <c r="J3389" s="14" t="str">
        <f t="shared" si="314"/>
        <v/>
      </c>
      <c r="K3389" s="18" t="str">
        <f t="shared" si="315"/>
        <v/>
      </c>
      <c r="L3389" s="18" t="str">
        <f t="shared" si="316"/>
        <v/>
      </c>
      <c r="M3389" s="17" t="str">
        <f t="shared" si="317"/>
        <v>✔</v>
      </c>
    </row>
    <row r="3390" spans="1:13" ht="14.25" customHeight="1" x14ac:dyDescent="0.15">
      <c r="A3390" s="24" t="s">
        <v>2196</v>
      </c>
      <c r="B3390" s="24" t="s">
        <v>2059</v>
      </c>
      <c r="C3390" s="23" t="s">
        <v>2195</v>
      </c>
      <c r="D3390" s="22"/>
      <c r="E3390" s="91">
        <v>1080</v>
      </c>
      <c r="F3390" s="21">
        <v>53</v>
      </c>
      <c r="G3390" s="20"/>
      <c r="H3390" s="14" t="str">
        <f t="shared" si="312"/>
        <v/>
      </c>
      <c r="I3390" s="19">
        <f t="shared" si="313"/>
        <v>57240</v>
      </c>
      <c r="J3390" s="14" t="str">
        <f t="shared" si="314"/>
        <v/>
      </c>
      <c r="K3390" s="18" t="str">
        <f t="shared" si="315"/>
        <v/>
      </c>
      <c r="L3390" s="18" t="str">
        <f t="shared" si="316"/>
        <v/>
      </c>
      <c r="M3390" s="17" t="str">
        <f t="shared" si="317"/>
        <v>✔</v>
      </c>
    </row>
    <row r="3391" spans="1:13" ht="14.25" customHeight="1" x14ac:dyDescent="0.15">
      <c r="A3391" s="24" t="s">
        <v>2194</v>
      </c>
      <c r="B3391" s="24" t="s">
        <v>2059</v>
      </c>
      <c r="C3391" s="23" t="s">
        <v>2193</v>
      </c>
      <c r="D3391" s="22"/>
      <c r="E3391" s="91">
        <v>1000</v>
      </c>
      <c r="F3391" s="21">
        <v>5</v>
      </c>
      <c r="G3391" s="20"/>
      <c r="H3391" s="14" t="str">
        <f t="shared" si="312"/>
        <v/>
      </c>
      <c r="I3391" s="19">
        <f t="shared" si="313"/>
        <v>5000</v>
      </c>
      <c r="J3391" s="14" t="str">
        <f t="shared" si="314"/>
        <v/>
      </c>
      <c r="K3391" s="18" t="str">
        <f t="shared" si="315"/>
        <v/>
      </c>
      <c r="L3391" s="18" t="str">
        <f t="shared" si="316"/>
        <v/>
      </c>
      <c r="M3391" s="17" t="str">
        <f t="shared" si="317"/>
        <v>✔</v>
      </c>
    </row>
    <row r="3392" spans="1:13" ht="14.25" customHeight="1" x14ac:dyDescent="0.15">
      <c r="A3392" s="24" t="s">
        <v>2192</v>
      </c>
      <c r="B3392" s="24" t="s">
        <v>2059</v>
      </c>
      <c r="C3392" s="23" t="s">
        <v>2191</v>
      </c>
      <c r="D3392" s="22"/>
      <c r="E3392" s="91">
        <v>1000</v>
      </c>
      <c r="F3392" s="21">
        <v>53</v>
      </c>
      <c r="G3392" s="20"/>
      <c r="H3392" s="14" t="str">
        <f t="shared" si="312"/>
        <v/>
      </c>
      <c r="I3392" s="19">
        <f t="shared" si="313"/>
        <v>53000</v>
      </c>
      <c r="J3392" s="14" t="str">
        <f t="shared" si="314"/>
        <v/>
      </c>
      <c r="K3392" s="18" t="str">
        <f t="shared" si="315"/>
        <v/>
      </c>
      <c r="L3392" s="18" t="str">
        <f t="shared" si="316"/>
        <v/>
      </c>
      <c r="M3392" s="17" t="str">
        <f t="shared" si="317"/>
        <v>✔</v>
      </c>
    </row>
    <row r="3393" spans="1:13" ht="14.25" customHeight="1" x14ac:dyDescent="0.15">
      <c r="A3393" s="24" t="s">
        <v>2190</v>
      </c>
      <c r="B3393" s="24" t="s">
        <v>2059</v>
      </c>
      <c r="C3393" s="23" t="s">
        <v>2189</v>
      </c>
      <c r="D3393" s="22"/>
      <c r="E3393" s="91">
        <v>630</v>
      </c>
      <c r="F3393" s="21">
        <v>5</v>
      </c>
      <c r="G3393" s="20"/>
      <c r="H3393" s="14" t="str">
        <f t="shared" si="312"/>
        <v/>
      </c>
      <c r="I3393" s="19">
        <f t="shared" si="313"/>
        <v>3150</v>
      </c>
      <c r="J3393" s="14" t="str">
        <f t="shared" si="314"/>
        <v/>
      </c>
      <c r="K3393" s="18" t="str">
        <f t="shared" si="315"/>
        <v/>
      </c>
      <c r="L3393" s="18" t="str">
        <f t="shared" si="316"/>
        <v/>
      </c>
      <c r="M3393" s="17" t="str">
        <f t="shared" si="317"/>
        <v>✔</v>
      </c>
    </row>
    <row r="3394" spans="1:13" ht="14.25" customHeight="1" x14ac:dyDescent="0.15">
      <c r="A3394" s="24" t="s">
        <v>2188</v>
      </c>
      <c r="B3394" s="24" t="s">
        <v>2059</v>
      </c>
      <c r="C3394" s="23" t="s">
        <v>2187</v>
      </c>
      <c r="D3394" s="22"/>
      <c r="E3394" s="91">
        <v>1000</v>
      </c>
      <c r="F3394" s="21">
        <v>20</v>
      </c>
      <c r="G3394" s="20"/>
      <c r="H3394" s="14" t="str">
        <f t="shared" si="312"/>
        <v/>
      </c>
      <c r="I3394" s="19">
        <f t="shared" si="313"/>
        <v>20000</v>
      </c>
      <c r="J3394" s="14" t="str">
        <f t="shared" si="314"/>
        <v/>
      </c>
      <c r="K3394" s="18" t="str">
        <f t="shared" si="315"/>
        <v/>
      </c>
      <c r="L3394" s="18" t="str">
        <f t="shared" si="316"/>
        <v/>
      </c>
      <c r="M3394" s="17" t="str">
        <f t="shared" si="317"/>
        <v>✔</v>
      </c>
    </row>
    <row r="3395" spans="1:13" ht="14.25" customHeight="1" x14ac:dyDescent="0.15">
      <c r="A3395" s="24" t="s">
        <v>2186</v>
      </c>
      <c r="B3395" s="24" t="s">
        <v>2059</v>
      </c>
      <c r="C3395" s="23" t="s">
        <v>2185</v>
      </c>
      <c r="D3395" s="22"/>
      <c r="E3395" s="91">
        <v>690</v>
      </c>
      <c r="F3395" s="21">
        <v>3</v>
      </c>
      <c r="G3395" s="20"/>
      <c r="H3395" s="14" t="str">
        <f t="shared" si="312"/>
        <v/>
      </c>
      <c r="I3395" s="19">
        <f t="shared" si="313"/>
        <v>2070</v>
      </c>
      <c r="J3395" s="14" t="str">
        <f t="shared" si="314"/>
        <v/>
      </c>
      <c r="K3395" s="18" t="str">
        <f t="shared" si="315"/>
        <v/>
      </c>
      <c r="L3395" s="18" t="str">
        <f t="shared" si="316"/>
        <v/>
      </c>
      <c r="M3395" s="17" t="str">
        <f t="shared" si="317"/>
        <v>✔</v>
      </c>
    </row>
    <row r="3396" spans="1:13" ht="14.25" customHeight="1" x14ac:dyDescent="0.15">
      <c r="A3396" s="24" t="s">
        <v>2184</v>
      </c>
      <c r="B3396" s="24" t="s">
        <v>2059</v>
      </c>
      <c r="C3396" s="23" t="s">
        <v>2183</v>
      </c>
      <c r="D3396" s="22"/>
      <c r="E3396" s="91">
        <v>7630</v>
      </c>
      <c r="F3396" s="21">
        <v>5</v>
      </c>
      <c r="G3396" s="20"/>
      <c r="H3396" s="14" t="str">
        <f t="shared" si="312"/>
        <v/>
      </c>
      <c r="I3396" s="19">
        <f t="shared" si="313"/>
        <v>38150</v>
      </c>
      <c r="J3396" s="14" t="str">
        <f t="shared" si="314"/>
        <v/>
      </c>
      <c r="K3396" s="18" t="str">
        <f t="shared" si="315"/>
        <v/>
      </c>
      <c r="L3396" s="18" t="str">
        <f t="shared" si="316"/>
        <v/>
      </c>
      <c r="M3396" s="17" t="str">
        <f t="shared" si="317"/>
        <v>✔</v>
      </c>
    </row>
    <row r="3397" spans="1:13" ht="14.25" customHeight="1" x14ac:dyDescent="0.15">
      <c r="A3397" s="24" t="s">
        <v>2182</v>
      </c>
      <c r="B3397" s="24" t="s">
        <v>2059</v>
      </c>
      <c r="C3397" s="23" t="s">
        <v>2181</v>
      </c>
      <c r="D3397" s="22"/>
      <c r="E3397" s="91">
        <v>1080</v>
      </c>
      <c r="F3397" s="21">
        <v>36</v>
      </c>
      <c r="G3397" s="20"/>
      <c r="H3397" s="14" t="str">
        <f t="shared" si="312"/>
        <v/>
      </c>
      <c r="I3397" s="19">
        <f t="shared" si="313"/>
        <v>38880</v>
      </c>
      <c r="J3397" s="14" t="str">
        <f t="shared" si="314"/>
        <v/>
      </c>
      <c r="K3397" s="18" t="str">
        <f t="shared" si="315"/>
        <v/>
      </c>
      <c r="L3397" s="18" t="str">
        <f t="shared" si="316"/>
        <v/>
      </c>
      <c r="M3397" s="17" t="str">
        <f t="shared" si="317"/>
        <v>✔</v>
      </c>
    </row>
    <row r="3398" spans="1:13" ht="14.25" customHeight="1" x14ac:dyDescent="0.15">
      <c r="A3398" s="24" t="s">
        <v>2180</v>
      </c>
      <c r="B3398" s="24" t="s">
        <v>2059</v>
      </c>
      <c r="C3398" s="23" t="s">
        <v>2179</v>
      </c>
      <c r="D3398" s="22"/>
      <c r="E3398" s="91">
        <v>2851.2</v>
      </c>
      <c r="F3398" s="21">
        <v>104</v>
      </c>
      <c r="G3398" s="20"/>
      <c r="H3398" s="14" t="str">
        <f t="shared" si="312"/>
        <v/>
      </c>
      <c r="I3398" s="19">
        <f t="shared" si="313"/>
        <v>296524.79999999999</v>
      </c>
      <c r="J3398" s="14" t="str">
        <f t="shared" si="314"/>
        <v/>
      </c>
      <c r="K3398" s="18" t="str">
        <f t="shared" si="315"/>
        <v/>
      </c>
      <c r="L3398" s="18" t="str">
        <f t="shared" si="316"/>
        <v/>
      </c>
      <c r="M3398" s="17" t="str">
        <f t="shared" si="317"/>
        <v>✔</v>
      </c>
    </row>
    <row r="3399" spans="1:13" ht="14.25" customHeight="1" x14ac:dyDescent="0.15">
      <c r="A3399" s="24" t="s">
        <v>2178</v>
      </c>
      <c r="B3399" s="24" t="s">
        <v>2059</v>
      </c>
      <c r="C3399" s="23" t="s">
        <v>2177</v>
      </c>
      <c r="D3399" s="22"/>
      <c r="E3399" s="91">
        <v>870</v>
      </c>
      <c r="F3399" s="21">
        <v>8</v>
      </c>
      <c r="G3399" s="20"/>
      <c r="H3399" s="14" t="str">
        <f t="shared" si="312"/>
        <v/>
      </c>
      <c r="I3399" s="19">
        <f t="shared" si="313"/>
        <v>6960</v>
      </c>
      <c r="J3399" s="14" t="str">
        <f t="shared" si="314"/>
        <v/>
      </c>
      <c r="K3399" s="18" t="str">
        <f t="shared" si="315"/>
        <v/>
      </c>
      <c r="L3399" s="18" t="str">
        <f t="shared" si="316"/>
        <v/>
      </c>
      <c r="M3399" s="17" t="str">
        <f t="shared" si="317"/>
        <v>✔</v>
      </c>
    </row>
    <row r="3400" spans="1:13" ht="14.25" customHeight="1" x14ac:dyDescent="0.15">
      <c r="A3400" s="24" t="s">
        <v>2176</v>
      </c>
      <c r="B3400" s="24" t="s">
        <v>2059</v>
      </c>
      <c r="C3400" s="23" t="s">
        <v>2175</v>
      </c>
      <c r="D3400" s="22"/>
      <c r="E3400" s="91">
        <v>16080.4</v>
      </c>
      <c r="F3400" s="21">
        <v>3</v>
      </c>
      <c r="G3400" s="20"/>
      <c r="H3400" s="14" t="str">
        <f t="shared" si="312"/>
        <v/>
      </c>
      <c r="I3400" s="19">
        <f t="shared" si="313"/>
        <v>48241.2</v>
      </c>
      <c r="J3400" s="14" t="str">
        <f t="shared" si="314"/>
        <v/>
      </c>
      <c r="K3400" s="18" t="str">
        <f t="shared" si="315"/>
        <v/>
      </c>
      <c r="L3400" s="18" t="str">
        <f t="shared" si="316"/>
        <v/>
      </c>
      <c r="M3400" s="17" t="str">
        <f t="shared" si="317"/>
        <v>✔</v>
      </c>
    </row>
    <row r="3401" spans="1:13" ht="14.25" customHeight="1" x14ac:dyDescent="0.15">
      <c r="A3401" s="24" t="s">
        <v>2174</v>
      </c>
      <c r="B3401" s="24" t="s">
        <v>2059</v>
      </c>
      <c r="C3401" s="23" t="s">
        <v>2173</v>
      </c>
      <c r="D3401" s="22"/>
      <c r="E3401" s="91">
        <v>1080</v>
      </c>
      <c r="F3401" s="21">
        <v>3</v>
      </c>
      <c r="G3401" s="20"/>
      <c r="H3401" s="14" t="str">
        <f t="shared" si="312"/>
        <v/>
      </c>
      <c r="I3401" s="19">
        <f t="shared" si="313"/>
        <v>3240</v>
      </c>
      <c r="J3401" s="14" t="str">
        <f t="shared" si="314"/>
        <v/>
      </c>
      <c r="K3401" s="18" t="str">
        <f t="shared" si="315"/>
        <v/>
      </c>
      <c r="L3401" s="18" t="str">
        <f t="shared" si="316"/>
        <v/>
      </c>
      <c r="M3401" s="17" t="str">
        <f t="shared" si="317"/>
        <v>✔</v>
      </c>
    </row>
    <row r="3402" spans="1:13" ht="14.25" customHeight="1" x14ac:dyDescent="0.15">
      <c r="A3402" s="24" t="s">
        <v>2172</v>
      </c>
      <c r="B3402" s="24" t="s">
        <v>2059</v>
      </c>
      <c r="C3402" s="23" t="s">
        <v>2171</v>
      </c>
      <c r="D3402" s="22"/>
      <c r="E3402" s="91">
        <v>1080</v>
      </c>
      <c r="F3402" s="21">
        <v>24</v>
      </c>
      <c r="G3402" s="20"/>
      <c r="H3402" s="14" t="str">
        <f t="shared" ref="H3402:H3465" si="318">IFERROR(ROUNDDOWN(IF(G3402="","",G3402*1.1),0),"")</f>
        <v/>
      </c>
      <c r="I3402" s="19">
        <f t="shared" ref="I3402:I3465" si="319">IF(F3402="","",F3402*E3402)</f>
        <v>25920</v>
      </c>
      <c r="J3402" s="14" t="str">
        <f t="shared" ref="J3402:J3465" si="320">IF(G3402="","",H3402*F3402)</f>
        <v/>
      </c>
      <c r="K3402" s="18" t="str">
        <f t="shared" ref="K3402:K3465" si="321">IF(G3402="","",1-J3402/I3402/1.1)</f>
        <v/>
      </c>
      <c r="L3402" s="18" t="str">
        <f t="shared" ref="L3402:L3465" si="322">IF(G3402="","",1-J3402/I3402)</f>
        <v/>
      </c>
      <c r="M3402" s="17" t="str">
        <f t="shared" ref="M3402:M3465" si="323">IF(G3402="","✔","")</f>
        <v>✔</v>
      </c>
    </row>
    <row r="3403" spans="1:13" ht="14.25" customHeight="1" x14ac:dyDescent="0.15">
      <c r="A3403" s="24" t="s">
        <v>2170</v>
      </c>
      <c r="B3403" s="24" t="s">
        <v>2059</v>
      </c>
      <c r="C3403" s="23" t="s">
        <v>2169</v>
      </c>
      <c r="D3403" s="22"/>
      <c r="E3403" s="91">
        <v>13370</v>
      </c>
      <c r="F3403" s="21">
        <v>8</v>
      </c>
      <c r="G3403" s="20"/>
      <c r="H3403" s="14" t="str">
        <f t="shared" si="318"/>
        <v/>
      </c>
      <c r="I3403" s="19">
        <f t="shared" si="319"/>
        <v>106960</v>
      </c>
      <c r="J3403" s="14" t="str">
        <f t="shared" si="320"/>
        <v/>
      </c>
      <c r="K3403" s="18" t="str">
        <f t="shared" si="321"/>
        <v/>
      </c>
      <c r="L3403" s="18" t="str">
        <f t="shared" si="322"/>
        <v/>
      </c>
      <c r="M3403" s="17" t="str">
        <f t="shared" si="323"/>
        <v>✔</v>
      </c>
    </row>
    <row r="3404" spans="1:13" ht="14.25" customHeight="1" x14ac:dyDescent="0.15">
      <c r="A3404" s="24" t="s">
        <v>2168</v>
      </c>
      <c r="B3404" s="24" t="s">
        <v>2059</v>
      </c>
      <c r="C3404" s="23" t="s">
        <v>2167</v>
      </c>
      <c r="D3404" s="22"/>
      <c r="E3404" s="91">
        <v>136770</v>
      </c>
      <c r="F3404" s="21">
        <v>8</v>
      </c>
      <c r="G3404" s="20"/>
      <c r="H3404" s="14" t="str">
        <f t="shared" si="318"/>
        <v/>
      </c>
      <c r="I3404" s="19">
        <f t="shared" si="319"/>
        <v>1094160</v>
      </c>
      <c r="J3404" s="14" t="str">
        <f t="shared" si="320"/>
        <v/>
      </c>
      <c r="K3404" s="18" t="str">
        <f t="shared" si="321"/>
        <v/>
      </c>
      <c r="L3404" s="18" t="str">
        <f t="shared" si="322"/>
        <v/>
      </c>
      <c r="M3404" s="17" t="str">
        <f t="shared" si="323"/>
        <v>✔</v>
      </c>
    </row>
    <row r="3405" spans="1:13" ht="14.25" customHeight="1" x14ac:dyDescent="0.15">
      <c r="A3405" s="24" t="s">
        <v>2166</v>
      </c>
      <c r="B3405" s="24" t="s">
        <v>2059</v>
      </c>
      <c r="C3405" s="23" t="s">
        <v>2165</v>
      </c>
      <c r="D3405" s="22"/>
      <c r="E3405" s="91">
        <v>7392</v>
      </c>
      <c r="F3405" s="21">
        <v>32</v>
      </c>
      <c r="G3405" s="20"/>
      <c r="H3405" s="14" t="str">
        <f t="shared" si="318"/>
        <v/>
      </c>
      <c r="I3405" s="19">
        <f t="shared" si="319"/>
        <v>236544</v>
      </c>
      <c r="J3405" s="14" t="str">
        <f t="shared" si="320"/>
        <v/>
      </c>
      <c r="K3405" s="18" t="str">
        <f t="shared" si="321"/>
        <v/>
      </c>
      <c r="L3405" s="18" t="str">
        <f t="shared" si="322"/>
        <v/>
      </c>
      <c r="M3405" s="17" t="str">
        <f t="shared" si="323"/>
        <v>✔</v>
      </c>
    </row>
    <row r="3406" spans="1:13" ht="14.25" customHeight="1" x14ac:dyDescent="0.15">
      <c r="A3406" s="24" t="s">
        <v>2164</v>
      </c>
      <c r="B3406" s="24" t="s">
        <v>2059</v>
      </c>
      <c r="C3406" s="23" t="s">
        <v>2163</v>
      </c>
      <c r="D3406" s="22"/>
      <c r="E3406" s="91">
        <v>1080</v>
      </c>
      <c r="F3406" s="21">
        <v>5</v>
      </c>
      <c r="G3406" s="20"/>
      <c r="H3406" s="14" t="str">
        <f t="shared" si="318"/>
        <v/>
      </c>
      <c r="I3406" s="19">
        <f t="shared" si="319"/>
        <v>5400</v>
      </c>
      <c r="J3406" s="14" t="str">
        <f t="shared" si="320"/>
        <v/>
      </c>
      <c r="K3406" s="18" t="str">
        <f t="shared" si="321"/>
        <v/>
      </c>
      <c r="L3406" s="18" t="str">
        <f t="shared" si="322"/>
        <v/>
      </c>
      <c r="M3406" s="17" t="str">
        <f t="shared" si="323"/>
        <v>✔</v>
      </c>
    </row>
    <row r="3407" spans="1:13" ht="14.25" customHeight="1" x14ac:dyDescent="0.15">
      <c r="A3407" s="24" t="s">
        <v>2162</v>
      </c>
      <c r="B3407" s="24" t="s">
        <v>2059</v>
      </c>
      <c r="C3407" s="23" t="s">
        <v>2161</v>
      </c>
      <c r="D3407" s="22"/>
      <c r="E3407" s="91">
        <v>9140</v>
      </c>
      <c r="F3407" s="21">
        <v>3</v>
      </c>
      <c r="G3407" s="20"/>
      <c r="H3407" s="14" t="str">
        <f t="shared" si="318"/>
        <v/>
      </c>
      <c r="I3407" s="19">
        <f t="shared" si="319"/>
        <v>27420</v>
      </c>
      <c r="J3407" s="14" t="str">
        <f t="shared" si="320"/>
        <v/>
      </c>
      <c r="K3407" s="18" t="str">
        <f t="shared" si="321"/>
        <v/>
      </c>
      <c r="L3407" s="18" t="str">
        <f t="shared" si="322"/>
        <v/>
      </c>
      <c r="M3407" s="17" t="str">
        <f t="shared" si="323"/>
        <v>✔</v>
      </c>
    </row>
    <row r="3408" spans="1:13" ht="14.25" customHeight="1" x14ac:dyDescent="0.15">
      <c r="A3408" s="24" t="s">
        <v>2160</v>
      </c>
      <c r="B3408" s="24" t="s">
        <v>2059</v>
      </c>
      <c r="C3408" s="23" t="s">
        <v>2159</v>
      </c>
      <c r="D3408" s="22"/>
      <c r="E3408" s="91">
        <v>1460</v>
      </c>
      <c r="F3408" s="21">
        <v>5</v>
      </c>
      <c r="G3408" s="20"/>
      <c r="H3408" s="14" t="str">
        <f t="shared" si="318"/>
        <v/>
      </c>
      <c r="I3408" s="19">
        <f t="shared" si="319"/>
        <v>7300</v>
      </c>
      <c r="J3408" s="14" t="str">
        <f t="shared" si="320"/>
        <v/>
      </c>
      <c r="K3408" s="18" t="str">
        <f t="shared" si="321"/>
        <v/>
      </c>
      <c r="L3408" s="18" t="str">
        <f t="shared" si="322"/>
        <v/>
      </c>
      <c r="M3408" s="17" t="str">
        <f t="shared" si="323"/>
        <v>✔</v>
      </c>
    </row>
    <row r="3409" spans="1:13" ht="14.25" customHeight="1" x14ac:dyDescent="0.15">
      <c r="A3409" s="24" t="s">
        <v>2158</v>
      </c>
      <c r="B3409" s="24" t="s">
        <v>2059</v>
      </c>
      <c r="C3409" s="23" t="s">
        <v>2157</v>
      </c>
      <c r="D3409" s="22"/>
      <c r="E3409" s="91">
        <v>1080</v>
      </c>
      <c r="F3409" s="21">
        <v>5</v>
      </c>
      <c r="G3409" s="20"/>
      <c r="H3409" s="14" t="str">
        <f t="shared" si="318"/>
        <v/>
      </c>
      <c r="I3409" s="19">
        <f t="shared" si="319"/>
        <v>5400</v>
      </c>
      <c r="J3409" s="14" t="str">
        <f t="shared" si="320"/>
        <v/>
      </c>
      <c r="K3409" s="18" t="str">
        <f t="shared" si="321"/>
        <v/>
      </c>
      <c r="L3409" s="18" t="str">
        <f t="shared" si="322"/>
        <v/>
      </c>
      <c r="M3409" s="17" t="str">
        <f t="shared" si="323"/>
        <v>✔</v>
      </c>
    </row>
    <row r="3410" spans="1:13" ht="14.25" customHeight="1" x14ac:dyDescent="0.15">
      <c r="A3410" s="24" t="s">
        <v>2156</v>
      </c>
      <c r="B3410" s="24" t="s">
        <v>2059</v>
      </c>
      <c r="C3410" s="23" t="s">
        <v>2155</v>
      </c>
      <c r="D3410" s="22"/>
      <c r="E3410" s="91">
        <v>1080</v>
      </c>
      <c r="F3410" s="21">
        <v>120</v>
      </c>
      <c r="G3410" s="20"/>
      <c r="H3410" s="14" t="str">
        <f t="shared" si="318"/>
        <v/>
      </c>
      <c r="I3410" s="19">
        <f t="shared" si="319"/>
        <v>129600</v>
      </c>
      <c r="J3410" s="14" t="str">
        <f t="shared" si="320"/>
        <v/>
      </c>
      <c r="K3410" s="18" t="str">
        <f t="shared" si="321"/>
        <v/>
      </c>
      <c r="L3410" s="18" t="str">
        <f t="shared" si="322"/>
        <v/>
      </c>
      <c r="M3410" s="17" t="str">
        <f t="shared" si="323"/>
        <v>✔</v>
      </c>
    </row>
    <row r="3411" spans="1:13" ht="14.25" customHeight="1" x14ac:dyDescent="0.15">
      <c r="A3411" s="24" t="s">
        <v>2154</v>
      </c>
      <c r="B3411" s="24" t="s">
        <v>2059</v>
      </c>
      <c r="C3411" s="23" t="s">
        <v>2153</v>
      </c>
      <c r="D3411" s="22"/>
      <c r="E3411" s="91">
        <v>120030</v>
      </c>
      <c r="F3411" s="21">
        <v>80</v>
      </c>
      <c r="G3411" s="20"/>
      <c r="H3411" s="14" t="str">
        <f t="shared" si="318"/>
        <v/>
      </c>
      <c r="I3411" s="19">
        <f t="shared" si="319"/>
        <v>9602400</v>
      </c>
      <c r="J3411" s="14" t="str">
        <f t="shared" si="320"/>
        <v/>
      </c>
      <c r="K3411" s="18" t="str">
        <f t="shared" si="321"/>
        <v/>
      </c>
      <c r="L3411" s="18" t="str">
        <f t="shared" si="322"/>
        <v/>
      </c>
      <c r="M3411" s="17" t="str">
        <f t="shared" si="323"/>
        <v>✔</v>
      </c>
    </row>
    <row r="3412" spans="1:13" ht="14.25" customHeight="1" x14ac:dyDescent="0.15">
      <c r="A3412" s="24" t="s">
        <v>2152</v>
      </c>
      <c r="B3412" s="24" t="s">
        <v>2059</v>
      </c>
      <c r="C3412" s="23" t="s">
        <v>2151</v>
      </c>
      <c r="D3412" s="22"/>
      <c r="E3412" s="91">
        <v>13370</v>
      </c>
      <c r="F3412" s="21">
        <v>36</v>
      </c>
      <c r="G3412" s="20"/>
      <c r="H3412" s="14" t="str">
        <f t="shared" si="318"/>
        <v/>
      </c>
      <c r="I3412" s="19">
        <f t="shared" si="319"/>
        <v>481320</v>
      </c>
      <c r="J3412" s="14" t="str">
        <f t="shared" si="320"/>
        <v/>
      </c>
      <c r="K3412" s="18" t="str">
        <f t="shared" si="321"/>
        <v/>
      </c>
      <c r="L3412" s="18" t="str">
        <f t="shared" si="322"/>
        <v/>
      </c>
      <c r="M3412" s="17" t="str">
        <f t="shared" si="323"/>
        <v>✔</v>
      </c>
    </row>
    <row r="3413" spans="1:13" ht="14.25" customHeight="1" x14ac:dyDescent="0.15">
      <c r="A3413" s="24" t="s">
        <v>2150</v>
      </c>
      <c r="B3413" s="24" t="s">
        <v>2059</v>
      </c>
      <c r="C3413" s="23" t="s">
        <v>2149</v>
      </c>
      <c r="D3413" s="22"/>
      <c r="E3413" s="91">
        <v>44480</v>
      </c>
      <c r="F3413" s="21">
        <v>48</v>
      </c>
      <c r="G3413" s="20"/>
      <c r="H3413" s="14" t="str">
        <f t="shared" si="318"/>
        <v/>
      </c>
      <c r="I3413" s="19">
        <f t="shared" si="319"/>
        <v>2135040</v>
      </c>
      <c r="J3413" s="14" t="str">
        <f t="shared" si="320"/>
        <v/>
      </c>
      <c r="K3413" s="18" t="str">
        <f t="shared" si="321"/>
        <v/>
      </c>
      <c r="L3413" s="18" t="str">
        <f t="shared" si="322"/>
        <v/>
      </c>
      <c r="M3413" s="17" t="str">
        <f t="shared" si="323"/>
        <v>✔</v>
      </c>
    </row>
    <row r="3414" spans="1:13" ht="14.25" customHeight="1" x14ac:dyDescent="0.15">
      <c r="A3414" s="24" t="s">
        <v>2148</v>
      </c>
      <c r="B3414" s="24" t="s">
        <v>2059</v>
      </c>
      <c r="C3414" s="23" t="s">
        <v>2147</v>
      </c>
      <c r="D3414" s="22"/>
      <c r="E3414" s="91">
        <v>9140</v>
      </c>
      <c r="F3414" s="21">
        <v>156</v>
      </c>
      <c r="G3414" s="20"/>
      <c r="H3414" s="14" t="str">
        <f t="shared" si="318"/>
        <v/>
      </c>
      <c r="I3414" s="19">
        <f t="shared" si="319"/>
        <v>1425840</v>
      </c>
      <c r="J3414" s="14" t="str">
        <f t="shared" si="320"/>
        <v/>
      </c>
      <c r="K3414" s="18" t="str">
        <f t="shared" si="321"/>
        <v/>
      </c>
      <c r="L3414" s="18" t="str">
        <f t="shared" si="322"/>
        <v/>
      </c>
      <c r="M3414" s="17" t="str">
        <f t="shared" si="323"/>
        <v>✔</v>
      </c>
    </row>
    <row r="3415" spans="1:13" ht="14.25" customHeight="1" x14ac:dyDescent="0.15">
      <c r="A3415" s="24" t="s">
        <v>2146</v>
      </c>
      <c r="B3415" s="24" t="s">
        <v>2059</v>
      </c>
      <c r="C3415" s="23" t="s">
        <v>2145</v>
      </c>
      <c r="D3415" s="22"/>
      <c r="E3415" s="91">
        <v>3517.5</v>
      </c>
      <c r="F3415" s="21">
        <v>3</v>
      </c>
      <c r="G3415" s="20"/>
      <c r="H3415" s="14" t="str">
        <f t="shared" si="318"/>
        <v/>
      </c>
      <c r="I3415" s="19">
        <f t="shared" si="319"/>
        <v>10552.5</v>
      </c>
      <c r="J3415" s="14" t="str">
        <f t="shared" si="320"/>
        <v/>
      </c>
      <c r="K3415" s="18" t="str">
        <f t="shared" si="321"/>
        <v/>
      </c>
      <c r="L3415" s="18" t="str">
        <f t="shared" si="322"/>
        <v/>
      </c>
      <c r="M3415" s="17" t="str">
        <f t="shared" si="323"/>
        <v>✔</v>
      </c>
    </row>
    <row r="3416" spans="1:13" ht="14.25" customHeight="1" x14ac:dyDescent="0.15">
      <c r="A3416" s="24" t="s">
        <v>2144</v>
      </c>
      <c r="B3416" s="24" t="s">
        <v>2059</v>
      </c>
      <c r="C3416" s="23" t="s">
        <v>2143</v>
      </c>
      <c r="D3416" s="22"/>
      <c r="E3416" s="91">
        <v>2070</v>
      </c>
      <c r="F3416" s="21">
        <v>3</v>
      </c>
      <c r="G3416" s="20"/>
      <c r="H3416" s="14" t="str">
        <f t="shared" si="318"/>
        <v/>
      </c>
      <c r="I3416" s="19">
        <f t="shared" si="319"/>
        <v>6210</v>
      </c>
      <c r="J3416" s="14" t="str">
        <f t="shared" si="320"/>
        <v/>
      </c>
      <c r="K3416" s="18" t="str">
        <f t="shared" si="321"/>
        <v/>
      </c>
      <c r="L3416" s="18" t="str">
        <f t="shared" si="322"/>
        <v/>
      </c>
      <c r="M3416" s="17" t="str">
        <f t="shared" si="323"/>
        <v>✔</v>
      </c>
    </row>
    <row r="3417" spans="1:13" ht="14.25" customHeight="1" x14ac:dyDescent="0.15">
      <c r="A3417" s="24" t="s">
        <v>2142</v>
      </c>
      <c r="B3417" s="24" t="s">
        <v>2059</v>
      </c>
      <c r="C3417" s="23" t="s">
        <v>2141</v>
      </c>
      <c r="D3417" s="22"/>
      <c r="E3417" s="91">
        <v>19332</v>
      </c>
      <c r="F3417" s="21">
        <v>3</v>
      </c>
      <c r="G3417" s="20"/>
      <c r="H3417" s="14" t="str">
        <f t="shared" si="318"/>
        <v/>
      </c>
      <c r="I3417" s="19">
        <f t="shared" si="319"/>
        <v>57996</v>
      </c>
      <c r="J3417" s="14" t="str">
        <f t="shared" si="320"/>
        <v/>
      </c>
      <c r="K3417" s="18" t="str">
        <f t="shared" si="321"/>
        <v/>
      </c>
      <c r="L3417" s="18" t="str">
        <f t="shared" si="322"/>
        <v/>
      </c>
      <c r="M3417" s="17" t="str">
        <f t="shared" si="323"/>
        <v>✔</v>
      </c>
    </row>
    <row r="3418" spans="1:13" ht="14.25" customHeight="1" x14ac:dyDescent="0.15">
      <c r="A3418" s="24" t="s">
        <v>2140</v>
      </c>
      <c r="B3418" s="24" t="s">
        <v>2059</v>
      </c>
      <c r="C3418" s="23" t="s">
        <v>2139</v>
      </c>
      <c r="D3418" s="22"/>
      <c r="E3418" s="91">
        <v>95739</v>
      </c>
      <c r="F3418" s="21">
        <v>10</v>
      </c>
      <c r="G3418" s="20"/>
      <c r="H3418" s="14" t="str">
        <f t="shared" si="318"/>
        <v/>
      </c>
      <c r="I3418" s="19">
        <f t="shared" si="319"/>
        <v>957390</v>
      </c>
      <c r="J3418" s="14" t="str">
        <f t="shared" si="320"/>
        <v/>
      </c>
      <c r="K3418" s="18" t="str">
        <f t="shared" si="321"/>
        <v/>
      </c>
      <c r="L3418" s="18" t="str">
        <f t="shared" si="322"/>
        <v/>
      </c>
      <c r="M3418" s="17" t="str">
        <f t="shared" si="323"/>
        <v>✔</v>
      </c>
    </row>
    <row r="3419" spans="1:13" ht="14.25" customHeight="1" x14ac:dyDescent="0.15">
      <c r="A3419" s="24" t="s">
        <v>2138</v>
      </c>
      <c r="B3419" s="24" t="s">
        <v>2059</v>
      </c>
      <c r="C3419" s="23" t="s">
        <v>2137</v>
      </c>
      <c r="D3419" s="22"/>
      <c r="E3419" s="91">
        <v>4000</v>
      </c>
      <c r="F3419" s="21">
        <v>68</v>
      </c>
      <c r="G3419" s="20"/>
      <c r="H3419" s="14" t="str">
        <f t="shared" si="318"/>
        <v/>
      </c>
      <c r="I3419" s="19">
        <f t="shared" si="319"/>
        <v>272000</v>
      </c>
      <c r="J3419" s="14" t="str">
        <f t="shared" si="320"/>
        <v/>
      </c>
      <c r="K3419" s="18" t="str">
        <f t="shared" si="321"/>
        <v/>
      </c>
      <c r="L3419" s="18" t="str">
        <f t="shared" si="322"/>
        <v/>
      </c>
      <c r="M3419" s="17" t="str">
        <f t="shared" si="323"/>
        <v>✔</v>
      </c>
    </row>
    <row r="3420" spans="1:13" ht="14.25" customHeight="1" x14ac:dyDescent="0.15">
      <c r="A3420" s="24" t="s">
        <v>2136</v>
      </c>
      <c r="B3420" s="24" t="s">
        <v>2059</v>
      </c>
      <c r="C3420" s="23" t="s">
        <v>2135</v>
      </c>
      <c r="D3420" s="22"/>
      <c r="E3420" s="91">
        <v>630</v>
      </c>
      <c r="F3420" s="21">
        <v>29</v>
      </c>
      <c r="G3420" s="20"/>
      <c r="H3420" s="14" t="str">
        <f t="shared" si="318"/>
        <v/>
      </c>
      <c r="I3420" s="19">
        <f t="shared" si="319"/>
        <v>18270</v>
      </c>
      <c r="J3420" s="14" t="str">
        <f t="shared" si="320"/>
        <v/>
      </c>
      <c r="K3420" s="18" t="str">
        <f t="shared" si="321"/>
        <v/>
      </c>
      <c r="L3420" s="18" t="str">
        <f t="shared" si="322"/>
        <v/>
      </c>
      <c r="M3420" s="17" t="str">
        <f t="shared" si="323"/>
        <v>✔</v>
      </c>
    </row>
    <row r="3421" spans="1:13" ht="14.25" customHeight="1" x14ac:dyDescent="0.15">
      <c r="A3421" s="24" t="s">
        <v>2134</v>
      </c>
      <c r="B3421" s="24" t="s">
        <v>2059</v>
      </c>
      <c r="C3421" s="23" t="s">
        <v>2133</v>
      </c>
      <c r="D3421" s="22"/>
      <c r="E3421" s="91">
        <v>3740</v>
      </c>
      <c r="F3421" s="21">
        <v>39</v>
      </c>
      <c r="G3421" s="20"/>
      <c r="H3421" s="14" t="str">
        <f t="shared" si="318"/>
        <v/>
      </c>
      <c r="I3421" s="19">
        <f t="shared" si="319"/>
        <v>145860</v>
      </c>
      <c r="J3421" s="14" t="str">
        <f t="shared" si="320"/>
        <v/>
      </c>
      <c r="K3421" s="18" t="str">
        <f t="shared" si="321"/>
        <v/>
      </c>
      <c r="L3421" s="18" t="str">
        <f t="shared" si="322"/>
        <v/>
      </c>
      <c r="M3421" s="17" t="str">
        <f t="shared" si="323"/>
        <v>✔</v>
      </c>
    </row>
    <row r="3422" spans="1:13" ht="14.25" customHeight="1" x14ac:dyDescent="0.15">
      <c r="A3422" s="24" t="s">
        <v>2132</v>
      </c>
      <c r="B3422" s="24" t="s">
        <v>2059</v>
      </c>
      <c r="C3422" s="23" t="s">
        <v>2131</v>
      </c>
      <c r="D3422" s="22"/>
      <c r="E3422" s="91">
        <v>8400</v>
      </c>
      <c r="F3422" s="21">
        <v>5</v>
      </c>
      <c r="G3422" s="20"/>
      <c r="H3422" s="14" t="str">
        <f t="shared" si="318"/>
        <v/>
      </c>
      <c r="I3422" s="19">
        <f t="shared" si="319"/>
        <v>42000</v>
      </c>
      <c r="J3422" s="14" t="str">
        <f t="shared" si="320"/>
        <v/>
      </c>
      <c r="K3422" s="18" t="str">
        <f t="shared" si="321"/>
        <v/>
      </c>
      <c r="L3422" s="18" t="str">
        <f t="shared" si="322"/>
        <v/>
      </c>
      <c r="M3422" s="17" t="str">
        <f t="shared" si="323"/>
        <v>✔</v>
      </c>
    </row>
    <row r="3423" spans="1:13" ht="14.25" customHeight="1" x14ac:dyDescent="0.15">
      <c r="A3423" s="24" t="s">
        <v>2130</v>
      </c>
      <c r="B3423" s="24" t="s">
        <v>2059</v>
      </c>
      <c r="C3423" s="23" t="s">
        <v>2129</v>
      </c>
      <c r="D3423" s="22"/>
      <c r="E3423" s="91">
        <v>6915</v>
      </c>
      <c r="F3423" s="21">
        <v>10</v>
      </c>
      <c r="G3423" s="20"/>
      <c r="H3423" s="14" t="str">
        <f t="shared" si="318"/>
        <v/>
      </c>
      <c r="I3423" s="19">
        <f t="shared" si="319"/>
        <v>69150</v>
      </c>
      <c r="J3423" s="14" t="str">
        <f t="shared" si="320"/>
        <v/>
      </c>
      <c r="K3423" s="18" t="str">
        <f t="shared" si="321"/>
        <v/>
      </c>
      <c r="L3423" s="18" t="str">
        <f t="shared" si="322"/>
        <v/>
      </c>
      <c r="M3423" s="17" t="str">
        <f t="shared" si="323"/>
        <v>✔</v>
      </c>
    </row>
    <row r="3424" spans="1:13" ht="14.25" customHeight="1" x14ac:dyDescent="0.15">
      <c r="A3424" s="24" t="s">
        <v>2128</v>
      </c>
      <c r="B3424" s="24" t="s">
        <v>2059</v>
      </c>
      <c r="C3424" s="23" t="s">
        <v>2127</v>
      </c>
      <c r="D3424" s="22"/>
      <c r="E3424" s="91">
        <v>100813</v>
      </c>
      <c r="F3424" s="21">
        <v>581</v>
      </c>
      <c r="G3424" s="20"/>
      <c r="H3424" s="14" t="str">
        <f t="shared" si="318"/>
        <v/>
      </c>
      <c r="I3424" s="19">
        <f t="shared" si="319"/>
        <v>58572353</v>
      </c>
      <c r="J3424" s="14" t="str">
        <f t="shared" si="320"/>
        <v/>
      </c>
      <c r="K3424" s="18" t="str">
        <f t="shared" si="321"/>
        <v/>
      </c>
      <c r="L3424" s="18" t="str">
        <f t="shared" si="322"/>
        <v/>
      </c>
      <c r="M3424" s="17" t="str">
        <f t="shared" si="323"/>
        <v>✔</v>
      </c>
    </row>
    <row r="3425" spans="1:13" ht="14.25" customHeight="1" x14ac:dyDescent="0.15">
      <c r="A3425" s="24" t="s">
        <v>2126</v>
      </c>
      <c r="B3425" s="24" t="s">
        <v>2059</v>
      </c>
      <c r="C3425" s="23" t="s">
        <v>2125</v>
      </c>
      <c r="D3425" s="22"/>
      <c r="E3425" s="91">
        <v>5200</v>
      </c>
      <c r="F3425" s="21">
        <v>108</v>
      </c>
      <c r="G3425" s="20"/>
      <c r="H3425" s="14" t="str">
        <f t="shared" si="318"/>
        <v/>
      </c>
      <c r="I3425" s="19">
        <f t="shared" si="319"/>
        <v>561600</v>
      </c>
      <c r="J3425" s="14" t="str">
        <f t="shared" si="320"/>
        <v/>
      </c>
      <c r="K3425" s="18" t="str">
        <f t="shared" si="321"/>
        <v/>
      </c>
      <c r="L3425" s="18" t="str">
        <f t="shared" si="322"/>
        <v/>
      </c>
      <c r="M3425" s="17" t="str">
        <f t="shared" si="323"/>
        <v>✔</v>
      </c>
    </row>
    <row r="3426" spans="1:13" ht="14.25" customHeight="1" x14ac:dyDescent="0.15">
      <c r="A3426" s="24" t="s">
        <v>2124</v>
      </c>
      <c r="B3426" s="24" t="s">
        <v>2059</v>
      </c>
      <c r="C3426" s="23" t="s">
        <v>2123</v>
      </c>
      <c r="D3426" s="22"/>
      <c r="E3426" s="91">
        <v>11544</v>
      </c>
      <c r="F3426" s="21">
        <v>5</v>
      </c>
      <c r="G3426" s="20"/>
      <c r="H3426" s="14" t="str">
        <f t="shared" si="318"/>
        <v/>
      </c>
      <c r="I3426" s="19">
        <f t="shared" si="319"/>
        <v>57720</v>
      </c>
      <c r="J3426" s="14" t="str">
        <f t="shared" si="320"/>
        <v/>
      </c>
      <c r="K3426" s="18" t="str">
        <f t="shared" si="321"/>
        <v/>
      </c>
      <c r="L3426" s="18" t="str">
        <f t="shared" si="322"/>
        <v/>
      </c>
      <c r="M3426" s="17" t="str">
        <f t="shared" si="323"/>
        <v>✔</v>
      </c>
    </row>
    <row r="3427" spans="1:13" ht="14.25" customHeight="1" x14ac:dyDescent="0.15">
      <c r="A3427" s="24" t="s">
        <v>2122</v>
      </c>
      <c r="B3427" s="24" t="s">
        <v>2059</v>
      </c>
      <c r="C3427" s="23" t="s">
        <v>2121</v>
      </c>
      <c r="D3427" s="22"/>
      <c r="E3427" s="91">
        <v>178043</v>
      </c>
      <c r="F3427" s="21">
        <v>15</v>
      </c>
      <c r="G3427" s="20"/>
      <c r="H3427" s="14" t="str">
        <f t="shared" si="318"/>
        <v/>
      </c>
      <c r="I3427" s="19">
        <f t="shared" si="319"/>
        <v>2670645</v>
      </c>
      <c r="J3427" s="14" t="str">
        <f t="shared" si="320"/>
        <v/>
      </c>
      <c r="K3427" s="18" t="str">
        <f t="shared" si="321"/>
        <v/>
      </c>
      <c r="L3427" s="18" t="str">
        <f t="shared" si="322"/>
        <v/>
      </c>
      <c r="M3427" s="17" t="str">
        <f t="shared" si="323"/>
        <v>✔</v>
      </c>
    </row>
    <row r="3428" spans="1:13" ht="14.25" customHeight="1" x14ac:dyDescent="0.15">
      <c r="A3428" s="24" t="s">
        <v>2120</v>
      </c>
      <c r="B3428" s="24" t="s">
        <v>2059</v>
      </c>
      <c r="C3428" s="23" t="s">
        <v>2119</v>
      </c>
      <c r="D3428" s="22"/>
      <c r="E3428" s="91">
        <v>108577</v>
      </c>
      <c r="F3428" s="21">
        <v>20</v>
      </c>
      <c r="G3428" s="20"/>
      <c r="H3428" s="14" t="str">
        <f t="shared" si="318"/>
        <v/>
      </c>
      <c r="I3428" s="19">
        <f t="shared" si="319"/>
        <v>2171540</v>
      </c>
      <c r="J3428" s="14" t="str">
        <f t="shared" si="320"/>
        <v/>
      </c>
      <c r="K3428" s="18" t="str">
        <f t="shared" si="321"/>
        <v/>
      </c>
      <c r="L3428" s="18" t="str">
        <f t="shared" si="322"/>
        <v/>
      </c>
      <c r="M3428" s="17" t="str">
        <f t="shared" si="323"/>
        <v>✔</v>
      </c>
    </row>
    <row r="3429" spans="1:13" ht="14.25" customHeight="1" x14ac:dyDescent="0.15">
      <c r="A3429" s="24" t="s">
        <v>2118</v>
      </c>
      <c r="B3429" s="24" t="s">
        <v>2059</v>
      </c>
      <c r="C3429" s="23" t="s">
        <v>2117</v>
      </c>
      <c r="D3429" s="22"/>
      <c r="E3429" s="91">
        <v>1173</v>
      </c>
      <c r="F3429" s="21">
        <v>2122</v>
      </c>
      <c r="G3429" s="20"/>
      <c r="H3429" s="14" t="str">
        <f t="shared" si="318"/>
        <v/>
      </c>
      <c r="I3429" s="19">
        <f t="shared" si="319"/>
        <v>2489106</v>
      </c>
      <c r="J3429" s="14" t="str">
        <f t="shared" si="320"/>
        <v/>
      </c>
      <c r="K3429" s="18" t="str">
        <f t="shared" si="321"/>
        <v/>
      </c>
      <c r="L3429" s="18" t="str">
        <f t="shared" si="322"/>
        <v/>
      </c>
      <c r="M3429" s="17" t="str">
        <f t="shared" si="323"/>
        <v>✔</v>
      </c>
    </row>
    <row r="3430" spans="1:13" ht="14.25" customHeight="1" x14ac:dyDescent="0.15">
      <c r="A3430" s="24" t="s">
        <v>2116</v>
      </c>
      <c r="B3430" s="24" t="s">
        <v>2059</v>
      </c>
      <c r="C3430" s="23" t="s">
        <v>2115</v>
      </c>
      <c r="D3430" s="22"/>
      <c r="E3430" s="91">
        <v>3150</v>
      </c>
      <c r="F3430" s="21">
        <v>5</v>
      </c>
      <c r="G3430" s="20"/>
      <c r="H3430" s="14" t="str">
        <f t="shared" si="318"/>
        <v/>
      </c>
      <c r="I3430" s="19">
        <f t="shared" si="319"/>
        <v>15750</v>
      </c>
      <c r="J3430" s="14" t="str">
        <f t="shared" si="320"/>
        <v/>
      </c>
      <c r="K3430" s="18" t="str">
        <f t="shared" si="321"/>
        <v/>
      </c>
      <c r="L3430" s="18" t="str">
        <f t="shared" si="322"/>
        <v/>
      </c>
      <c r="M3430" s="17" t="str">
        <f t="shared" si="323"/>
        <v>✔</v>
      </c>
    </row>
    <row r="3431" spans="1:13" ht="14.25" customHeight="1" x14ac:dyDescent="0.15">
      <c r="A3431" s="24" t="s">
        <v>2114</v>
      </c>
      <c r="B3431" s="24" t="s">
        <v>2059</v>
      </c>
      <c r="C3431" s="23" t="s">
        <v>2113</v>
      </c>
      <c r="D3431" s="22"/>
      <c r="E3431" s="91">
        <v>9360</v>
      </c>
      <c r="F3431" s="21">
        <v>10</v>
      </c>
      <c r="G3431" s="20"/>
      <c r="H3431" s="14" t="str">
        <f t="shared" si="318"/>
        <v/>
      </c>
      <c r="I3431" s="19">
        <f t="shared" si="319"/>
        <v>93600</v>
      </c>
      <c r="J3431" s="14" t="str">
        <f t="shared" si="320"/>
        <v/>
      </c>
      <c r="K3431" s="18" t="str">
        <f t="shared" si="321"/>
        <v/>
      </c>
      <c r="L3431" s="18" t="str">
        <f t="shared" si="322"/>
        <v/>
      </c>
      <c r="M3431" s="17" t="str">
        <f t="shared" si="323"/>
        <v>✔</v>
      </c>
    </row>
    <row r="3432" spans="1:13" ht="14.25" customHeight="1" x14ac:dyDescent="0.15">
      <c r="A3432" s="24" t="s">
        <v>2112</v>
      </c>
      <c r="B3432" s="24" t="s">
        <v>2059</v>
      </c>
      <c r="C3432" s="23" t="s">
        <v>2111</v>
      </c>
      <c r="D3432" s="22"/>
      <c r="E3432" s="91">
        <v>630</v>
      </c>
      <c r="F3432" s="21">
        <v>8</v>
      </c>
      <c r="G3432" s="20"/>
      <c r="H3432" s="14" t="str">
        <f t="shared" si="318"/>
        <v/>
      </c>
      <c r="I3432" s="19">
        <f t="shared" si="319"/>
        <v>5040</v>
      </c>
      <c r="J3432" s="14" t="str">
        <f t="shared" si="320"/>
        <v/>
      </c>
      <c r="K3432" s="18" t="str">
        <f t="shared" si="321"/>
        <v/>
      </c>
      <c r="L3432" s="18" t="str">
        <f t="shared" si="322"/>
        <v/>
      </c>
      <c r="M3432" s="17" t="str">
        <f t="shared" si="323"/>
        <v>✔</v>
      </c>
    </row>
    <row r="3433" spans="1:13" ht="14.25" customHeight="1" x14ac:dyDescent="0.15">
      <c r="A3433" s="24" t="s">
        <v>2110</v>
      </c>
      <c r="B3433" s="24" t="s">
        <v>2059</v>
      </c>
      <c r="C3433" s="23" t="s">
        <v>2109</v>
      </c>
      <c r="D3433" s="22"/>
      <c r="E3433" s="91">
        <v>35981</v>
      </c>
      <c r="F3433" s="21">
        <v>1186</v>
      </c>
      <c r="G3433" s="20"/>
      <c r="H3433" s="14" t="str">
        <f t="shared" si="318"/>
        <v/>
      </c>
      <c r="I3433" s="19">
        <f t="shared" si="319"/>
        <v>42673466</v>
      </c>
      <c r="J3433" s="14" t="str">
        <f t="shared" si="320"/>
        <v/>
      </c>
      <c r="K3433" s="18" t="str">
        <f t="shared" si="321"/>
        <v/>
      </c>
      <c r="L3433" s="18" t="str">
        <f t="shared" si="322"/>
        <v/>
      </c>
      <c r="M3433" s="17" t="str">
        <f t="shared" si="323"/>
        <v>✔</v>
      </c>
    </row>
    <row r="3434" spans="1:13" ht="14.25" customHeight="1" x14ac:dyDescent="0.15">
      <c r="A3434" s="24" t="s">
        <v>2108</v>
      </c>
      <c r="B3434" s="24" t="s">
        <v>2059</v>
      </c>
      <c r="C3434" s="23" t="s">
        <v>2107</v>
      </c>
      <c r="D3434" s="22"/>
      <c r="E3434" s="91">
        <v>192647</v>
      </c>
      <c r="F3434" s="21">
        <v>17</v>
      </c>
      <c r="G3434" s="20"/>
      <c r="H3434" s="14" t="str">
        <f t="shared" si="318"/>
        <v/>
      </c>
      <c r="I3434" s="19">
        <f t="shared" si="319"/>
        <v>3274999</v>
      </c>
      <c r="J3434" s="14" t="str">
        <f t="shared" si="320"/>
        <v/>
      </c>
      <c r="K3434" s="18" t="str">
        <f t="shared" si="321"/>
        <v/>
      </c>
      <c r="L3434" s="18" t="str">
        <f t="shared" si="322"/>
        <v/>
      </c>
      <c r="M3434" s="17" t="str">
        <f t="shared" si="323"/>
        <v>✔</v>
      </c>
    </row>
    <row r="3435" spans="1:13" ht="14.25" customHeight="1" x14ac:dyDescent="0.15">
      <c r="A3435" s="24" t="s">
        <v>2106</v>
      </c>
      <c r="B3435" s="24" t="s">
        <v>2059</v>
      </c>
      <c r="C3435" s="23" t="s">
        <v>2105</v>
      </c>
      <c r="D3435" s="22"/>
      <c r="E3435" s="91">
        <v>1040</v>
      </c>
      <c r="F3435" s="21">
        <v>111</v>
      </c>
      <c r="G3435" s="20"/>
      <c r="H3435" s="14" t="str">
        <f t="shared" si="318"/>
        <v/>
      </c>
      <c r="I3435" s="19">
        <f t="shared" si="319"/>
        <v>115440</v>
      </c>
      <c r="J3435" s="14" t="str">
        <f t="shared" si="320"/>
        <v/>
      </c>
      <c r="K3435" s="18" t="str">
        <f t="shared" si="321"/>
        <v/>
      </c>
      <c r="L3435" s="18" t="str">
        <f t="shared" si="322"/>
        <v/>
      </c>
      <c r="M3435" s="17" t="str">
        <f t="shared" si="323"/>
        <v>✔</v>
      </c>
    </row>
    <row r="3436" spans="1:13" ht="14.25" customHeight="1" x14ac:dyDescent="0.15">
      <c r="A3436" s="24" t="s">
        <v>2104</v>
      </c>
      <c r="B3436" s="24" t="s">
        <v>2059</v>
      </c>
      <c r="C3436" s="23" t="s">
        <v>2103</v>
      </c>
      <c r="D3436" s="22"/>
      <c r="E3436" s="91">
        <v>1040</v>
      </c>
      <c r="F3436" s="21">
        <v>53</v>
      </c>
      <c r="G3436" s="20"/>
      <c r="H3436" s="14" t="str">
        <f t="shared" si="318"/>
        <v/>
      </c>
      <c r="I3436" s="19">
        <f t="shared" si="319"/>
        <v>55120</v>
      </c>
      <c r="J3436" s="14" t="str">
        <f t="shared" si="320"/>
        <v/>
      </c>
      <c r="K3436" s="18" t="str">
        <f t="shared" si="321"/>
        <v/>
      </c>
      <c r="L3436" s="18" t="str">
        <f t="shared" si="322"/>
        <v/>
      </c>
      <c r="M3436" s="17" t="str">
        <f t="shared" si="323"/>
        <v>✔</v>
      </c>
    </row>
    <row r="3437" spans="1:13" ht="14.25" customHeight="1" x14ac:dyDescent="0.15">
      <c r="A3437" s="24" t="s">
        <v>2102</v>
      </c>
      <c r="B3437" s="24" t="s">
        <v>2059</v>
      </c>
      <c r="C3437" s="23" t="s">
        <v>2101</v>
      </c>
      <c r="D3437" s="22"/>
      <c r="E3437" s="91">
        <v>3510</v>
      </c>
      <c r="F3437" s="21">
        <v>12</v>
      </c>
      <c r="G3437" s="20"/>
      <c r="H3437" s="14" t="str">
        <f t="shared" si="318"/>
        <v/>
      </c>
      <c r="I3437" s="19">
        <f t="shared" si="319"/>
        <v>42120</v>
      </c>
      <c r="J3437" s="14" t="str">
        <f t="shared" si="320"/>
        <v/>
      </c>
      <c r="K3437" s="18" t="str">
        <f t="shared" si="321"/>
        <v/>
      </c>
      <c r="L3437" s="18" t="str">
        <f t="shared" si="322"/>
        <v/>
      </c>
      <c r="M3437" s="17" t="str">
        <f t="shared" si="323"/>
        <v>✔</v>
      </c>
    </row>
    <row r="3438" spans="1:13" ht="14.25" customHeight="1" x14ac:dyDescent="0.15">
      <c r="A3438" s="24" t="s">
        <v>2100</v>
      </c>
      <c r="B3438" s="24" t="s">
        <v>2059</v>
      </c>
      <c r="C3438" s="23" t="s">
        <v>2099</v>
      </c>
      <c r="D3438" s="22"/>
      <c r="E3438" s="91">
        <v>12050</v>
      </c>
      <c r="F3438" s="21">
        <v>17</v>
      </c>
      <c r="G3438" s="20"/>
      <c r="H3438" s="14" t="str">
        <f t="shared" si="318"/>
        <v/>
      </c>
      <c r="I3438" s="19">
        <f t="shared" si="319"/>
        <v>204850</v>
      </c>
      <c r="J3438" s="14" t="str">
        <f t="shared" si="320"/>
        <v/>
      </c>
      <c r="K3438" s="18" t="str">
        <f t="shared" si="321"/>
        <v/>
      </c>
      <c r="L3438" s="18" t="str">
        <f t="shared" si="322"/>
        <v/>
      </c>
      <c r="M3438" s="17" t="str">
        <f t="shared" si="323"/>
        <v>✔</v>
      </c>
    </row>
    <row r="3439" spans="1:13" ht="14.25" customHeight="1" x14ac:dyDescent="0.15">
      <c r="A3439" s="24" t="s">
        <v>2098</v>
      </c>
      <c r="B3439" s="24" t="s">
        <v>2059</v>
      </c>
      <c r="C3439" s="23" t="s">
        <v>2097</v>
      </c>
      <c r="D3439" s="22"/>
      <c r="E3439" s="91">
        <v>17760</v>
      </c>
      <c r="F3439" s="21">
        <v>5</v>
      </c>
      <c r="G3439" s="20"/>
      <c r="H3439" s="14" t="str">
        <f t="shared" si="318"/>
        <v/>
      </c>
      <c r="I3439" s="19">
        <f t="shared" si="319"/>
        <v>88800</v>
      </c>
      <c r="J3439" s="14" t="str">
        <f t="shared" si="320"/>
        <v/>
      </c>
      <c r="K3439" s="18" t="str">
        <f t="shared" si="321"/>
        <v/>
      </c>
      <c r="L3439" s="18" t="str">
        <f t="shared" si="322"/>
        <v/>
      </c>
      <c r="M3439" s="17" t="str">
        <f t="shared" si="323"/>
        <v>✔</v>
      </c>
    </row>
    <row r="3440" spans="1:13" ht="14.25" customHeight="1" x14ac:dyDescent="0.15">
      <c r="A3440" s="24" t="s">
        <v>2096</v>
      </c>
      <c r="B3440" s="24" t="s">
        <v>2059</v>
      </c>
      <c r="C3440" s="23" t="s">
        <v>2095</v>
      </c>
      <c r="D3440" s="22"/>
      <c r="E3440" s="91">
        <v>31900</v>
      </c>
      <c r="F3440" s="21">
        <v>132</v>
      </c>
      <c r="G3440" s="20"/>
      <c r="H3440" s="14" t="str">
        <f t="shared" si="318"/>
        <v/>
      </c>
      <c r="I3440" s="19">
        <f t="shared" si="319"/>
        <v>4210800</v>
      </c>
      <c r="J3440" s="14" t="str">
        <f t="shared" si="320"/>
        <v/>
      </c>
      <c r="K3440" s="18" t="str">
        <f t="shared" si="321"/>
        <v/>
      </c>
      <c r="L3440" s="18" t="str">
        <f t="shared" si="322"/>
        <v/>
      </c>
      <c r="M3440" s="17" t="str">
        <f t="shared" si="323"/>
        <v>✔</v>
      </c>
    </row>
    <row r="3441" spans="1:13" ht="14.25" customHeight="1" x14ac:dyDescent="0.15">
      <c r="A3441" s="24" t="s">
        <v>2094</v>
      </c>
      <c r="B3441" s="24" t="s">
        <v>2059</v>
      </c>
      <c r="C3441" s="23" t="s">
        <v>2093</v>
      </c>
      <c r="D3441" s="22"/>
      <c r="E3441" s="91">
        <v>129067</v>
      </c>
      <c r="F3441" s="21">
        <v>41</v>
      </c>
      <c r="G3441" s="20"/>
      <c r="H3441" s="14" t="str">
        <f t="shared" si="318"/>
        <v/>
      </c>
      <c r="I3441" s="19">
        <f t="shared" si="319"/>
        <v>5291747</v>
      </c>
      <c r="J3441" s="14" t="str">
        <f t="shared" si="320"/>
        <v/>
      </c>
      <c r="K3441" s="18" t="str">
        <f t="shared" si="321"/>
        <v/>
      </c>
      <c r="L3441" s="18" t="str">
        <f t="shared" si="322"/>
        <v/>
      </c>
      <c r="M3441" s="17" t="str">
        <f t="shared" si="323"/>
        <v>✔</v>
      </c>
    </row>
    <row r="3442" spans="1:13" ht="14.25" customHeight="1" x14ac:dyDescent="0.15">
      <c r="A3442" s="24" t="s">
        <v>2092</v>
      </c>
      <c r="B3442" s="24" t="s">
        <v>2059</v>
      </c>
      <c r="C3442" s="23" t="s">
        <v>2091</v>
      </c>
      <c r="D3442" s="22"/>
      <c r="E3442" s="91">
        <v>14430</v>
      </c>
      <c r="F3442" s="21">
        <v>16</v>
      </c>
      <c r="G3442" s="20"/>
      <c r="H3442" s="14" t="str">
        <f t="shared" si="318"/>
        <v/>
      </c>
      <c r="I3442" s="19">
        <f t="shared" si="319"/>
        <v>230880</v>
      </c>
      <c r="J3442" s="14" t="str">
        <f t="shared" si="320"/>
        <v/>
      </c>
      <c r="K3442" s="18" t="str">
        <f t="shared" si="321"/>
        <v/>
      </c>
      <c r="L3442" s="18" t="str">
        <f t="shared" si="322"/>
        <v/>
      </c>
      <c r="M3442" s="17" t="str">
        <f t="shared" si="323"/>
        <v>✔</v>
      </c>
    </row>
    <row r="3443" spans="1:13" ht="14.25" customHeight="1" x14ac:dyDescent="0.15">
      <c r="A3443" s="24" t="s">
        <v>2090</v>
      </c>
      <c r="B3443" s="24" t="s">
        <v>2059</v>
      </c>
      <c r="C3443" s="23" t="s">
        <v>2089</v>
      </c>
      <c r="D3443" s="22" t="s">
        <v>17</v>
      </c>
      <c r="E3443" s="91">
        <v>17316</v>
      </c>
      <c r="F3443" s="21">
        <v>5</v>
      </c>
      <c r="G3443" s="20"/>
      <c r="H3443" s="14" t="str">
        <f t="shared" si="318"/>
        <v/>
      </c>
      <c r="I3443" s="19">
        <f t="shared" si="319"/>
        <v>86580</v>
      </c>
      <c r="J3443" s="14" t="str">
        <f t="shared" si="320"/>
        <v/>
      </c>
      <c r="K3443" s="18" t="str">
        <f t="shared" si="321"/>
        <v/>
      </c>
      <c r="L3443" s="18" t="str">
        <f t="shared" si="322"/>
        <v/>
      </c>
      <c r="M3443" s="17" t="str">
        <f t="shared" si="323"/>
        <v>✔</v>
      </c>
    </row>
    <row r="3444" spans="1:13" ht="14.25" customHeight="1" x14ac:dyDescent="0.15">
      <c r="A3444" s="24" t="s">
        <v>2088</v>
      </c>
      <c r="B3444" s="24" t="s">
        <v>2059</v>
      </c>
      <c r="C3444" s="23" t="s">
        <v>2087</v>
      </c>
      <c r="D3444" s="22"/>
      <c r="E3444" s="91">
        <v>2886</v>
      </c>
      <c r="F3444" s="21">
        <v>368</v>
      </c>
      <c r="G3444" s="20"/>
      <c r="H3444" s="14" t="str">
        <f t="shared" si="318"/>
        <v/>
      </c>
      <c r="I3444" s="19">
        <f t="shared" si="319"/>
        <v>1062048</v>
      </c>
      <c r="J3444" s="14" t="str">
        <f t="shared" si="320"/>
        <v/>
      </c>
      <c r="K3444" s="18" t="str">
        <f t="shared" si="321"/>
        <v/>
      </c>
      <c r="L3444" s="18" t="str">
        <f t="shared" si="322"/>
        <v/>
      </c>
      <c r="M3444" s="17" t="str">
        <f t="shared" si="323"/>
        <v>✔</v>
      </c>
    </row>
    <row r="3445" spans="1:13" ht="14.25" customHeight="1" x14ac:dyDescent="0.15">
      <c r="A3445" s="25" t="s">
        <v>2086</v>
      </c>
      <c r="B3445" s="24" t="s">
        <v>2059</v>
      </c>
      <c r="C3445" s="23" t="s">
        <v>2085</v>
      </c>
      <c r="D3445" s="22"/>
      <c r="E3445" s="91">
        <v>8658</v>
      </c>
      <c r="F3445" s="21">
        <v>30</v>
      </c>
      <c r="G3445" s="20"/>
      <c r="H3445" s="14" t="str">
        <f t="shared" si="318"/>
        <v/>
      </c>
      <c r="I3445" s="19">
        <f t="shared" si="319"/>
        <v>259740</v>
      </c>
      <c r="J3445" s="14" t="str">
        <f t="shared" si="320"/>
        <v/>
      </c>
      <c r="K3445" s="18" t="str">
        <f t="shared" si="321"/>
        <v/>
      </c>
      <c r="L3445" s="18" t="str">
        <f t="shared" si="322"/>
        <v/>
      </c>
      <c r="M3445" s="17" t="str">
        <f t="shared" si="323"/>
        <v>✔</v>
      </c>
    </row>
    <row r="3446" spans="1:13" ht="14.25" customHeight="1" x14ac:dyDescent="0.15">
      <c r="A3446" s="24" t="s">
        <v>2084</v>
      </c>
      <c r="B3446" s="24" t="s">
        <v>2059</v>
      </c>
      <c r="C3446" s="23" t="s">
        <v>2083</v>
      </c>
      <c r="D3446" s="22"/>
      <c r="E3446" s="91">
        <v>5772</v>
      </c>
      <c r="F3446" s="21">
        <v>243</v>
      </c>
      <c r="G3446" s="20"/>
      <c r="H3446" s="14" t="str">
        <f t="shared" si="318"/>
        <v/>
      </c>
      <c r="I3446" s="19">
        <f t="shared" si="319"/>
        <v>1402596</v>
      </c>
      <c r="J3446" s="14" t="str">
        <f t="shared" si="320"/>
        <v/>
      </c>
      <c r="K3446" s="18" t="str">
        <f t="shared" si="321"/>
        <v/>
      </c>
      <c r="L3446" s="18" t="str">
        <f t="shared" si="322"/>
        <v/>
      </c>
      <c r="M3446" s="17" t="str">
        <f t="shared" si="323"/>
        <v>✔</v>
      </c>
    </row>
    <row r="3447" spans="1:13" ht="14.25" customHeight="1" x14ac:dyDescent="0.15">
      <c r="A3447" s="24" t="s">
        <v>2082</v>
      </c>
      <c r="B3447" s="24" t="s">
        <v>2059</v>
      </c>
      <c r="C3447" s="23" t="s">
        <v>2081</v>
      </c>
      <c r="D3447" s="22"/>
      <c r="E3447" s="91">
        <v>540</v>
      </c>
      <c r="F3447" s="21">
        <v>3</v>
      </c>
      <c r="G3447" s="20"/>
      <c r="H3447" s="14" t="str">
        <f t="shared" si="318"/>
        <v/>
      </c>
      <c r="I3447" s="19">
        <f t="shared" si="319"/>
        <v>1620</v>
      </c>
      <c r="J3447" s="14" t="str">
        <f t="shared" si="320"/>
        <v/>
      </c>
      <c r="K3447" s="18" t="str">
        <f t="shared" si="321"/>
        <v/>
      </c>
      <c r="L3447" s="18" t="str">
        <f t="shared" si="322"/>
        <v/>
      </c>
      <c r="M3447" s="17" t="str">
        <f t="shared" si="323"/>
        <v>✔</v>
      </c>
    </row>
    <row r="3448" spans="1:13" ht="14.25" customHeight="1" x14ac:dyDescent="0.15">
      <c r="A3448" s="24" t="s">
        <v>2080</v>
      </c>
      <c r="B3448" s="24" t="s">
        <v>2059</v>
      </c>
      <c r="C3448" s="23" t="s">
        <v>2079</v>
      </c>
      <c r="D3448" s="22"/>
      <c r="E3448" s="91">
        <v>540</v>
      </c>
      <c r="F3448" s="21">
        <v>5</v>
      </c>
      <c r="G3448" s="20"/>
      <c r="H3448" s="14" t="str">
        <f t="shared" si="318"/>
        <v/>
      </c>
      <c r="I3448" s="19">
        <f t="shared" si="319"/>
        <v>2700</v>
      </c>
      <c r="J3448" s="14" t="str">
        <f t="shared" si="320"/>
        <v/>
      </c>
      <c r="K3448" s="18" t="str">
        <f t="shared" si="321"/>
        <v/>
      </c>
      <c r="L3448" s="18" t="str">
        <f t="shared" si="322"/>
        <v/>
      </c>
      <c r="M3448" s="17" t="str">
        <f t="shared" si="323"/>
        <v>✔</v>
      </c>
    </row>
    <row r="3449" spans="1:13" ht="14.25" customHeight="1" x14ac:dyDescent="0.15">
      <c r="A3449" s="24" t="s">
        <v>2078</v>
      </c>
      <c r="B3449" s="24" t="s">
        <v>2059</v>
      </c>
      <c r="C3449" s="23" t="s">
        <v>2077</v>
      </c>
      <c r="D3449" s="22"/>
      <c r="E3449" s="91">
        <v>1080</v>
      </c>
      <c r="F3449" s="21">
        <v>22</v>
      </c>
      <c r="G3449" s="20"/>
      <c r="H3449" s="14" t="str">
        <f t="shared" si="318"/>
        <v/>
      </c>
      <c r="I3449" s="19">
        <f t="shared" si="319"/>
        <v>23760</v>
      </c>
      <c r="J3449" s="14" t="str">
        <f t="shared" si="320"/>
        <v/>
      </c>
      <c r="K3449" s="18" t="str">
        <f t="shared" si="321"/>
        <v/>
      </c>
      <c r="L3449" s="18" t="str">
        <f t="shared" si="322"/>
        <v/>
      </c>
      <c r="M3449" s="17" t="str">
        <f t="shared" si="323"/>
        <v>✔</v>
      </c>
    </row>
    <row r="3450" spans="1:13" ht="14.25" customHeight="1" x14ac:dyDescent="0.15">
      <c r="A3450" s="24" t="s">
        <v>2076</v>
      </c>
      <c r="B3450" s="24" t="s">
        <v>2059</v>
      </c>
      <c r="C3450" s="23" t="s">
        <v>2075</v>
      </c>
      <c r="D3450" s="22"/>
      <c r="E3450" s="91">
        <v>960</v>
      </c>
      <c r="F3450" s="21">
        <v>101</v>
      </c>
      <c r="G3450" s="20"/>
      <c r="H3450" s="14" t="str">
        <f t="shared" si="318"/>
        <v/>
      </c>
      <c r="I3450" s="19">
        <f t="shared" si="319"/>
        <v>96960</v>
      </c>
      <c r="J3450" s="14" t="str">
        <f t="shared" si="320"/>
        <v/>
      </c>
      <c r="K3450" s="18" t="str">
        <f t="shared" si="321"/>
        <v/>
      </c>
      <c r="L3450" s="18" t="str">
        <f t="shared" si="322"/>
        <v/>
      </c>
      <c r="M3450" s="17" t="str">
        <f t="shared" si="323"/>
        <v>✔</v>
      </c>
    </row>
    <row r="3451" spans="1:13" ht="14.25" customHeight="1" x14ac:dyDescent="0.15">
      <c r="A3451" s="24" t="s">
        <v>2074</v>
      </c>
      <c r="B3451" s="24" t="s">
        <v>2059</v>
      </c>
      <c r="C3451" s="23" t="s">
        <v>2073</v>
      </c>
      <c r="D3451" s="22"/>
      <c r="E3451" s="91">
        <v>960</v>
      </c>
      <c r="F3451" s="21">
        <v>17</v>
      </c>
      <c r="G3451" s="20"/>
      <c r="H3451" s="14" t="str">
        <f t="shared" si="318"/>
        <v/>
      </c>
      <c r="I3451" s="19">
        <f t="shared" si="319"/>
        <v>16320</v>
      </c>
      <c r="J3451" s="14" t="str">
        <f t="shared" si="320"/>
        <v/>
      </c>
      <c r="K3451" s="18" t="str">
        <f t="shared" si="321"/>
        <v/>
      </c>
      <c r="L3451" s="18" t="str">
        <f t="shared" si="322"/>
        <v/>
      </c>
      <c r="M3451" s="17" t="str">
        <f t="shared" si="323"/>
        <v>✔</v>
      </c>
    </row>
    <row r="3452" spans="1:13" ht="14.25" customHeight="1" x14ac:dyDescent="0.15">
      <c r="A3452" s="24" t="s">
        <v>2072</v>
      </c>
      <c r="B3452" s="24" t="s">
        <v>2059</v>
      </c>
      <c r="C3452" s="23" t="s">
        <v>2071</v>
      </c>
      <c r="D3452" s="22"/>
      <c r="E3452" s="91">
        <v>6400</v>
      </c>
      <c r="F3452" s="21">
        <v>68</v>
      </c>
      <c r="G3452" s="20"/>
      <c r="H3452" s="14" t="str">
        <f t="shared" si="318"/>
        <v/>
      </c>
      <c r="I3452" s="19">
        <f t="shared" si="319"/>
        <v>435200</v>
      </c>
      <c r="J3452" s="14" t="str">
        <f t="shared" si="320"/>
        <v/>
      </c>
      <c r="K3452" s="18" t="str">
        <f t="shared" si="321"/>
        <v/>
      </c>
      <c r="L3452" s="18" t="str">
        <f t="shared" si="322"/>
        <v/>
      </c>
      <c r="M3452" s="17" t="str">
        <f t="shared" si="323"/>
        <v>✔</v>
      </c>
    </row>
    <row r="3453" spans="1:13" ht="14.25" customHeight="1" x14ac:dyDescent="0.15">
      <c r="A3453" s="24" t="s">
        <v>2070</v>
      </c>
      <c r="B3453" s="24" t="s">
        <v>2059</v>
      </c>
      <c r="C3453" s="23" t="s">
        <v>2069</v>
      </c>
      <c r="D3453" s="22"/>
      <c r="E3453" s="91">
        <v>1280</v>
      </c>
      <c r="F3453" s="21">
        <v>987</v>
      </c>
      <c r="G3453" s="20"/>
      <c r="H3453" s="14" t="str">
        <f t="shared" si="318"/>
        <v/>
      </c>
      <c r="I3453" s="19">
        <f t="shared" si="319"/>
        <v>1263360</v>
      </c>
      <c r="J3453" s="14" t="str">
        <f t="shared" si="320"/>
        <v/>
      </c>
      <c r="K3453" s="18" t="str">
        <f t="shared" si="321"/>
        <v/>
      </c>
      <c r="L3453" s="18" t="str">
        <f t="shared" si="322"/>
        <v/>
      </c>
      <c r="M3453" s="17" t="str">
        <f t="shared" si="323"/>
        <v>✔</v>
      </c>
    </row>
    <row r="3454" spans="1:13" ht="14.25" customHeight="1" x14ac:dyDescent="0.15">
      <c r="A3454" s="24" t="s">
        <v>2068</v>
      </c>
      <c r="B3454" s="24" t="s">
        <v>2059</v>
      </c>
      <c r="C3454" s="23" t="s">
        <v>2067</v>
      </c>
      <c r="D3454" s="22"/>
      <c r="E3454" s="91">
        <v>480</v>
      </c>
      <c r="F3454" s="21">
        <v>82</v>
      </c>
      <c r="G3454" s="20"/>
      <c r="H3454" s="14" t="str">
        <f t="shared" si="318"/>
        <v/>
      </c>
      <c r="I3454" s="19">
        <f t="shared" si="319"/>
        <v>39360</v>
      </c>
      <c r="J3454" s="14" t="str">
        <f t="shared" si="320"/>
        <v/>
      </c>
      <c r="K3454" s="18" t="str">
        <f t="shared" si="321"/>
        <v/>
      </c>
      <c r="L3454" s="18" t="str">
        <f t="shared" si="322"/>
        <v/>
      </c>
      <c r="M3454" s="17" t="str">
        <f t="shared" si="323"/>
        <v>✔</v>
      </c>
    </row>
    <row r="3455" spans="1:13" ht="14.25" customHeight="1" x14ac:dyDescent="0.15">
      <c r="A3455" s="24" t="s">
        <v>2066</v>
      </c>
      <c r="B3455" s="24" t="s">
        <v>2059</v>
      </c>
      <c r="C3455" s="23" t="s">
        <v>2065</v>
      </c>
      <c r="D3455" s="22"/>
      <c r="E3455" s="91">
        <v>6400</v>
      </c>
      <c r="F3455" s="21">
        <v>51</v>
      </c>
      <c r="G3455" s="20"/>
      <c r="H3455" s="14" t="str">
        <f t="shared" si="318"/>
        <v/>
      </c>
      <c r="I3455" s="19">
        <f t="shared" si="319"/>
        <v>326400</v>
      </c>
      <c r="J3455" s="14" t="str">
        <f t="shared" si="320"/>
        <v/>
      </c>
      <c r="K3455" s="18" t="str">
        <f t="shared" si="321"/>
        <v/>
      </c>
      <c r="L3455" s="18" t="str">
        <f t="shared" si="322"/>
        <v/>
      </c>
      <c r="M3455" s="17" t="str">
        <f t="shared" si="323"/>
        <v>✔</v>
      </c>
    </row>
    <row r="3456" spans="1:13" ht="14.25" customHeight="1" x14ac:dyDescent="0.15">
      <c r="A3456" s="24" t="s">
        <v>2064</v>
      </c>
      <c r="B3456" s="24" t="s">
        <v>2059</v>
      </c>
      <c r="C3456" s="23" t="s">
        <v>2063</v>
      </c>
      <c r="D3456" s="22"/>
      <c r="E3456" s="91">
        <v>1080</v>
      </c>
      <c r="F3456" s="21">
        <v>125</v>
      </c>
      <c r="G3456" s="20"/>
      <c r="H3456" s="14" t="str">
        <f t="shared" si="318"/>
        <v/>
      </c>
      <c r="I3456" s="19">
        <f t="shared" si="319"/>
        <v>135000</v>
      </c>
      <c r="J3456" s="14" t="str">
        <f t="shared" si="320"/>
        <v/>
      </c>
      <c r="K3456" s="18" t="str">
        <f t="shared" si="321"/>
        <v/>
      </c>
      <c r="L3456" s="18" t="str">
        <f t="shared" si="322"/>
        <v/>
      </c>
      <c r="M3456" s="17" t="str">
        <f t="shared" si="323"/>
        <v>✔</v>
      </c>
    </row>
    <row r="3457" spans="1:13" ht="14.25" customHeight="1" x14ac:dyDescent="0.15">
      <c r="A3457" s="24" t="s">
        <v>2062</v>
      </c>
      <c r="B3457" s="24" t="s">
        <v>2059</v>
      </c>
      <c r="C3457" s="23" t="s">
        <v>2061</v>
      </c>
      <c r="D3457" s="22"/>
      <c r="E3457" s="91">
        <v>1980</v>
      </c>
      <c r="F3457" s="21">
        <v>17</v>
      </c>
      <c r="G3457" s="20"/>
      <c r="H3457" s="14" t="str">
        <f t="shared" si="318"/>
        <v/>
      </c>
      <c r="I3457" s="19">
        <f t="shared" si="319"/>
        <v>33660</v>
      </c>
      <c r="J3457" s="14" t="str">
        <f t="shared" si="320"/>
        <v/>
      </c>
      <c r="K3457" s="18" t="str">
        <f t="shared" si="321"/>
        <v/>
      </c>
      <c r="L3457" s="18" t="str">
        <f t="shared" si="322"/>
        <v/>
      </c>
      <c r="M3457" s="17" t="str">
        <f t="shared" si="323"/>
        <v>✔</v>
      </c>
    </row>
    <row r="3458" spans="1:13" ht="14.25" customHeight="1" x14ac:dyDescent="0.15">
      <c r="A3458" s="24" t="s">
        <v>2060</v>
      </c>
      <c r="B3458" s="24" t="s">
        <v>2059</v>
      </c>
      <c r="C3458" s="23" t="s">
        <v>2058</v>
      </c>
      <c r="D3458" s="22"/>
      <c r="E3458" s="91">
        <v>7842</v>
      </c>
      <c r="F3458" s="21">
        <v>10</v>
      </c>
      <c r="G3458" s="20"/>
      <c r="H3458" s="14" t="str">
        <f t="shared" si="318"/>
        <v/>
      </c>
      <c r="I3458" s="19">
        <f t="shared" si="319"/>
        <v>78420</v>
      </c>
      <c r="J3458" s="14" t="str">
        <f t="shared" si="320"/>
        <v/>
      </c>
      <c r="K3458" s="18" t="str">
        <f t="shared" si="321"/>
        <v/>
      </c>
      <c r="L3458" s="18" t="str">
        <f t="shared" si="322"/>
        <v/>
      </c>
      <c r="M3458" s="17" t="str">
        <f t="shared" si="323"/>
        <v>✔</v>
      </c>
    </row>
    <row r="3459" spans="1:13" ht="14.25" customHeight="1" x14ac:dyDescent="0.15">
      <c r="A3459" s="24" t="s">
        <v>2057</v>
      </c>
      <c r="B3459" s="24" t="s">
        <v>2052</v>
      </c>
      <c r="C3459" s="23" t="s">
        <v>2056</v>
      </c>
      <c r="D3459" s="22" t="s">
        <v>17</v>
      </c>
      <c r="E3459" s="91">
        <v>28863.8</v>
      </c>
      <c r="F3459" s="21">
        <v>12</v>
      </c>
      <c r="G3459" s="20"/>
      <c r="H3459" s="14" t="str">
        <f t="shared" si="318"/>
        <v/>
      </c>
      <c r="I3459" s="19">
        <f t="shared" si="319"/>
        <v>346365.6</v>
      </c>
      <c r="J3459" s="14" t="str">
        <f t="shared" si="320"/>
        <v/>
      </c>
      <c r="K3459" s="18" t="str">
        <f t="shared" si="321"/>
        <v/>
      </c>
      <c r="L3459" s="18" t="str">
        <f t="shared" si="322"/>
        <v/>
      </c>
      <c r="M3459" s="17" t="str">
        <f t="shared" si="323"/>
        <v>✔</v>
      </c>
    </row>
    <row r="3460" spans="1:13" ht="14.25" customHeight="1" x14ac:dyDescent="0.15">
      <c r="A3460" s="24" t="s">
        <v>2055</v>
      </c>
      <c r="B3460" s="24" t="s">
        <v>2052</v>
      </c>
      <c r="C3460" s="23" t="s">
        <v>2054</v>
      </c>
      <c r="D3460" s="22" t="s">
        <v>17</v>
      </c>
      <c r="E3460" s="91">
        <v>32702</v>
      </c>
      <c r="F3460" s="21">
        <v>8</v>
      </c>
      <c r="G3460" s="20"/>
      <c r="H3460" s="14" t="str">
        <f t="shared" si="318"/>
        <v/>
      </c>
      <c r="I3460" s="19">
        <f t="shared" si="319"/>
        <v>261616</v>
      </c>
      <c r="J3460" s="14" t="str">
        <f t="shared" si="320"/>
        <v/>
      </c>
      <c r="K3460" s="18" t="str">
        <f t="shared" si="321"/>
        <v/>
      </c>
      <c r="L3460" s="18" t="str">
        <f t="shared" si="322"/>
        <v/>
      </c>
      <c r="M3460" s="17" t="str">
        <f t="shared" si="323"/>
        <v>✔</v>
      </c>
    </row>
    <row r="3461" spans="1:13" ht="14.25" customHeight="1" x14ac:dyDescent="0.15">
      <c r="A3461" s="24" t="s">
        <v>2053</v>
      </c>
      <c r="B3461" s="24" t="s">
        <v>2052</v>
      </c>
      <c r="C3461" s="23" t="s">
        <v>2051</v>
      </c>
      <c r="D3461" s="22" t="s">
        <v>17</v>
      </c>
      <c r="E3461" s="91">
        <v>230345</v>
      </c>
      <c r="F3461" s="21">
        <v>15</v>
      </c>
      <c r="G3461" s="20"/>
      <c r="H3461" s="14" t="str">
        <f t="shared" si="318"/>
        <v/>
      </c>
      <c r="I3461" s="19">
        <f t="shared" si="319"/>
        <v>3455175</v>
      </c>
      <c r="J3461" s="14" t="str">
        <f t="shared" si="320"/>
        <v/>
      </c>
      <c r="K3461" s="18" t="str">
        <f t="shared" si="321"/>
        <v/>
      </c>
      <c r="L3461" s="18" t="str">
        <f t="shared" si="322"/>
        <v/>
      </c>
      <c r="M3461" s="17" t="str">
        <f t="shared" si="323"/>
        <v>✔</v>
      </c>
    </row>
    <row r="3462" spans="1:13" ht="14.25" customHeight="1" x14ac:dyDescent="0.15">
      <c r="A3462" s="24" t="s">
        <v>2050</v>
      </c>
      <c r="B3462" s="24" t="s">
        <v>1855</v>
      </c>
      <c r="C3462" s="23" t="s">
        <v>2049</v>
      </c>
      <c r="D3462" s="22"/>
      <c r="E3462" s="91">
        <v>1080</v>
      </c>
      <c r="F3462" s="21">
        <v>22</v>
      </c>
      <c r="G3462" s="20"/>
      <c r="H3462" s="14" t="str">
        <f t="shared" si="318"/>
        <v/>
      </c>
      <c r="I3462" s="19">
        <f t="shared" si="319"/>
        <v>23760</v>
      </c>
      <c r="J3462" s="14" t="str">
        <f t="shared" si="320"/>
        <v/>
      </c>
      <c r="K3462" s="18" t="str">
        <f t="shared" si="321"/>
        <v/>
      </c>
      <c r="L3462" s="18" t="str">
        <f t="shared" si="322"/>
        <v/>
      </c>
      <c r="M3462" s="17" t="str">
        <f t="shared" si="323"/>
        <v>✔</v>
      </c>
    </row>
    <row r="3463" spans="1:13" ht="14.25" customHeight="1" x14ac:dyDescent="0.15">
      <c r="A3463" s="24" t="s">
        <v>2048</v>
      </c>
      <c r="B3463" s="24" t="s">
        <v>1855</v>
      </c>
      <c r="C3463" s="23" t="s">
        <v>2047</v>
      </c>
      <c r="D3463" s="22"/>
      <c r="E3463" s="91">
        <v>630</v>
      </c>
      <c r="F3463" s="21">
        <v>216</v>
      </c>
      <c r="G3463" s="20"/>
      <c r="H3463" s="14" t="str">
        <f t="shared" si="318"/>
        <v/>
      </c>
      <c r="I3463" s="19">
        <f t="shared" si="319"/>
        <v>136080</v>
      </c>
      <c r="J3463" s="14" t="str">
        <f t="shared" si="320"/>
        <v/>
      </c>
      <c r="K3463" s="18" t="str">
        <f t="shared" si="321"/>
        <v/>
      </c>
      <c r="L3463" s="18" t="str">
        <f t="shared" si="322"/>
        <v/>
      </c>
      <c r="M3463" s="17" t="str">
        <f t="shared" si="323"/>
        <v>✔</v>
      </c>
    </row>
    <row r="3464" spans="1:13" ht="14.25" customHeight="1" x14ac:dyDescent="0.15">
      <c r="A3464" s="24" t="s">
        <v>2046</v>
      </c>
      <c r="B3464" s="24" t="s">
        <v>1855</v>
      </c>
      <c r="C3464" s="23" t="s">
        <v>2045</v>
      </c>
      <c r="D3464" s="22"/>
      <c r="E3464" s="91">
        <v>6300</v>
      </c>
      <c r="F3464" s="21">
        <v>22</v>
      </c>
      <c r="G3464" s="20"/>
      <c r="H3464" s="14" t="str">
        <f t="shared" si="318"/>
        <v/>
      </c>
      <c r="I3464" s="19">
        <f t="shared" si="319"/>
        <v>138600</v>
      </c>
      <c r="J3464" s="14" t="str">
        <f t="shared" si="320"/>
        <v/>
      </c>
      <c r="K3464" s="18" t="str">
        <f t="shared" si="321"/>
        <v/>
      </c>
      <c r="L3464" s="18" t="str">
        <f t="shared" si="322"/>
        <v/>
      </c>
      <c r="M3464" s="17" t="str">
        <f t="shared" si="323"/>
        <v>✔</v>
      </c>
    </row>
    <row r="3465" spans="1:13" ht="14.25" customHeight="1" x14ac:dyDescent="0.15">
      <c r="A3465" s="24" t="s">
        <v>2044</v>
      </c>
      <c r="B3465" s="24" t="s">
        <v>1855</v>
      </c>
      <c r="C3465" s="23" t="s">
        <v>2043</v>
      </c>
      <c r="D3465" s="22"/>
      <c r="E3465" s="91">
        <v>6300</v>
      </c>
      <c r="F3465" s="21">
        <v>12</v>
      </c>
      <c r="G3465" s="20"/>
      <c r="H3465" s="14" t="str">
        <f t="shared" si="318"/>
        <v/>
      </c>
      <c r="I3465" s="19">
        <f t="shared" si="319"/>
        <v>75600</v>
      </c>
      <c r="J3465" s="14" t="str">
        <f t="shared" si="320"/>
        <v/>
      </c>
      <c r="K3465" s="18" t="str">
        <f t="shared" si="321"/>
        <v/>
      </c>
      <c r="L3465" s="18" t="str">
        <f t="shared" si="322"/>
        <v/>
      </c>
      <c r="M3465" s="17" t="str">
        <f t="shared" si="323"/>
        <v>✔</v>
      </c>
    </row>
    <row r="3466" spans="1:13" ht="14.25" customHeight="1" x14ac:dyDescent="0.15">
      <c r="A3466" s="24" t="s">
        <v>2042</v>
      </c>
      <c r="B3466" s="24" t="s">
        <v>1855</v>
      </c>
      <c r="C3466" s="23" t="s">
        <v>2041</v>
      </c>
      <c r="D3466" s="22"/>
      <c r="E3466" s="91">
        <v>1080</v>
      </c>
      <c r="F3466" s="21">
        <v>80</v>
      </c>
      <c r="G3466" s="20"/>
      <c r="H3466" s="14" t="str">
        <f t="shared" ref="H3466:H3529" si="324">IFERROR(ROUNDDOWN(IF(G3466="","",G3466*1.1),0),"")</f>
        <v/>
      </c>
      <c r="I3466" s="19">
        <f t="shared" ref="I3466:I3529" si="325">IF(F3466="","",F3466*E3466)</f>
        <v>86400</v>
      </c>
      <c r="J3466" s="14" t="str">
        <f t="shared" ref="J3466:J3529" si="326">IF(G3466="","",H3466*F3466)</f>
        <v/>
      </c>
      <c r="K3466" s="18" t="str">
        <f t="shared" ref="K3466:K3529" si="327">IF(G3466="","",1-J3466/I3466/1.1)</f>
        <v/>
      </c>
      <c r="L3466" s="18" t="str">
        <f t="shared" ref="L3466:L3529" si="328">IF(G3466="","",1-J3466/I3466)</f>
        <v/>
      </c>
      <c r="M3466" s="17" t="str">
        <f t="shared" ref="M3466:M3529" si="329">IF(G3466="","✔","")</f>
        <v>✔</v>
      </c>
    </row>
    <row r="3467" spans="1:13" ht="14.25" customHeight="1" x14ac:dyDescent="0.15">
      <c r="A3467" s="24" t="s">
        <v>2040</v>
      </c>
      <c r="B3467" s="24" t="s">
        <v>1855</v>
      </c>
      <c r="C3467" s="23" t="s">
        <v>2039</v>
      </c>
      <c r="D3467" s="22"/>
      <c r="E3467" s="91">
        <v>10800</v>
      </c>
      <c r="F3467" s="21">
        <v>8</v>
      </c>
      <c r="G3467" s="20"/>
      <c r="H3467" s="14" t="str">
        <f t="shared" si="324"/>
        <v/>
      </c>
      <c r="I3467" s="19">
        <f t="shared" si="325"/>
        <v>86400</v>
      </c>
      <c r="J3467" s="14" t="str">
        <f t="shared" si="326"/>
        <v/>
      </c>
      <c r="K3467" s="18" t="str">
        <f t="shared" si="327"/>
        <v/>
      </c>
      <c r="L3467" s="18" t="str">
        <f t="shared" si="328"/>
        <v/>
      </c>
      <c r="M3467" s="17" t="str">
        <f t="shared" si="329"/>
        <v>✔</v>
      </c>
    </row>
    <row r="3468" spans="1:13" ht="14.25" customHeight="1" x14ac:dyDescent="0.15">
      <c r="A3468" s="24" t="s">
        <v>2038</v>
      </c>
      <c r="B3468" s="24" t="s">
        <v>1855</v>
      </c>
      <c r="C3468" s="23" t="s">
        <v>2037</v>
      </c>
      <c r="D3468" s="22"/>
      <c r="E3468" s="91">
        <v>630</v>
      </c>
      <c r="F3468" s="21">
        <v>12</v>
      </c>
      <c r="G3468" s="20"/>
      <c r="H3468" s="14" t="str">
        <f t="shared" si="324"/>
        <v/>
      </c>
      <c r="I3468" s="19">
        <f t="shared" si="325"/>
        <v>7560</v>
      </c>
      <c r="J3468" s="14" t="str">
        <f t="shared" si="326"/>
        <v/>
      </c>
      <c r="K3468" s="18" t="str">
        <f t="shared" si="327"/>
        <v/>
      </c>
      <c r="L3468" s="18" t="str">
        <f t="shared" si="328"/>
        <v/>
      </c>
      <c r="M3468" s="17" t="str">
        <f t="shared" si="329"/>
        <v>✔</v>
      </c>
    </row>
    <row r="3469" spans="1:13" ht="14.25" customHeight="1" x14ac:dyDescent="0.15">
      <c r="A3469" s="24" t="s">
        <v>2036</v>
      </c>
      <c r="B3469" s="24" t="s">
        <v>1855</v>
      </c>
      <c r="C3469" s="23" t="s">
        <v>2035</v>
      </c>
      <c r="D3469" s="22"/>
      <c r="E3469" s="91">
        <v>1080</v>
      </c>
      <c r="F3469" s="21">
        <v>34</v>
      </c>
      <c r="G3469" s="20"/>
      <c r="H3469" s="14" t="str">
        <f t="shared" si="324"/>
        <v/>
      </c>
      <c r="I3469" s="19">
        <f t="shared" si="325"/>
        <v>36720</v>
      </c>
      <c r="J3469" s="14" t="str">
        <f t="shared" si="326"/>
        <v/>
      </c>
      <c r="K3469" s="18" t="str">
        <f t="shared" si="327"/>
        <v/>
      </c>
      <c r="L3469" s="18" t="str">
        <f t="shared" si="328"/>
        <v/>
      </c>
      <c r="M3469" s="17" t="str">
        <f t="shared" si="329"/>
        <v>✔</v>
      </c>
    </row>
    <row r="3470" spans="1:13" ht="14.25" customHeight="1" x14ac:dyDescent="0.15">
      <c r="A3470" s="24" t="s">
        <v>2034</v>
      </c>
      <c r="B3470" s="24" t="s">
        <v>1855</v>
      </c>
      <c r="C3470" s="23" t="s">
        <v>2033</v>
      </c>
      <c r="D3470" s="22"/>
      <c r="E3470" s="91">
        <v>630</v>
      </c>
      <c r="F3470" s="21">
        <v>53</v>
      </c>
      <c r="G3470" s="20"/>
      <c r="H3470" s="14" t="str">
        <f t="shared" si="324"/>
        <v/>
      </c>
      <c r="I3470" s="19">
        <f t="shared" si="325"/>
        <v>33390</v>
      </c>
      <c r="J3470" s="14" t="str">
        <f t="shared" si="326"/>
        <v/>
      </c>
      <c r="K3470" s="18" t="str">
        <f t="shared" si="327"/>
        <v/>
      </c>
      <c r="L3470" s="18" t="str">
        <f t="shared" si="328"/>
        <v/>
      </c>
      <c r="M3470" s="17" t="str">
        <f t="shared" si="329"/>
        <v>✔</v>
      </c>
    </row>
    <row r="3471" spans="1:13" ht="14.25" customHeight="1" x14ac:dyDescent="0.15">
      <c r="A3471" s="24" t="s">
        <v>2032</v>
      </c>
      <c r="B3471" s="24" t="s">
        <v>1855</v>
      </c>
      <c r="C3471" s="23" t="s">
        <v>2031</v>
      </c>
      <c r="D3471" s="22"/>
      <c r="E3471" s="91">
        <v>1080</v>
      </c>
      <c r="F3471" s="21">
        <v>24</v>
      </c>
      <c r="G3471" s="20"/>
      <c r="H3471" s="14" t="str">
        <f t="shared" si="324"/>
        <v/>
      </c>
      <c r="I3471" s="19">
        <f t="shared" si="325"/>
        <v>25920</v>
      </c>
      <c r="J3471" s="14" t="str">
        <f t="shared" si="326"/>
        <v/>
      </c>
      <c r="K3471" s="18" t="str">
        <f t="shared" si="327"/>
        <v/>
      </c>
      <c r="L3471" s="18" t="str">
        <f t="shared" si="328"/>
        <v/>
      </c>
      <c r="M3471" s="17" t="str">
        <f t="shared" si="329"/>
        <v>✔</v>
      </c>
    </row>
    <row r="3472" spans="1:13" ht="14.25" customHeight="1" x14ac:dyDescent="0.15">
      <c r="A3472" s="24" t="s">
        <v>2030</v>
      </c>
      <c r="B3472" s="24" t="s">
        <v>1855</v>
      </c>
      <c r="C3472" s="23" t="s">
        <v>2029</v>
      </c>
      <c r="D3472" s="22"/>
      <c r="E3472" s="91">
        <v>1080</v>
      </c>
      <c r="F3472" s="21">
        <v>5</v>
      </c>
      <c r="G3472" s="20"/>
      <c r="H3472" s="14" t="str">
        <f t="shared" si="324"/>
        <v/>
      </c>
      <c r="I3472" s="19">
        <f t="shared" si="325"/>
        <v>5400</v>
      </c>
      <c r="J3472" s="14" t="str">
        <f t="shared" si="326"/>
        <v/>
      </c>
      <c r="K3472" s="18" t="str">
        <f t="shared" si="327"/>
        <v/>
      </c>
      <c r="L3472" s="18" t="str">
        <f t="shared" si="328"/>
        <v/>
      </c>
      <c r="M3472" s="17" t="str">
        <f t="shared" si="329"/>
        <v>✔</v>
      </c>
    </row>
    <row r="3473" spans="1:13" ht="14.25" customHeight="1" x14ac:dyDescent="0.15">
      <c r="A3473" s="24" t="s">
        <v>2028</v>
      </c>
      <c r="B3473" s="24" t="s">
        <v>1855</v>
      </c>
      <c r="C3473" s="23" t="s">
        <v>2027</v>
      </c>
      <c r="D3473" s="22"/>
      <c r="E3473" s="91">
        <v>630</v>
      </c>
      <c r="F3473" s="21">
        <v>3</v>
      </c>
      <c r="G3473" s="20"/>
      <c r="H3473" s="14" t="str">
        <f t="shared" si="324"/>
        <v/>
      </c>
      <c r="I3473" s="19">
        <f t="shared" si="325"/>
        <v>1890</v>
      </c>
      <c r="J3473" s="14" t="str">
        <f t="shared" si="326"/>
        <v/>
      </c>
      <c r="K3473" s="18" t="str">
        <f t="shared" si="327"/>
        <v/>
      </c>
      <c r="L3473" s="18" t="str">
        <f t="shared" si="328"/>
        <v/>
      </c>
      <c r="M3473" s="17" t="str">
        <f t="shared" si="329"/>
        <v>✔</v>
      </c>
    </row>
    <row r="3474" spans="1:13" ht="14.25" customHeight="1" x14ac:dyDescent="0.15">
      <c r="A3474" s="24" t="s">
        <v>2026</v>
      </c>
      <c r="B3474" s="24" t="s">
        <v>1855</v>
      </c>
      <c r="C3474" s="23" t="s">
        <v>2025</v>
      </c>
      <c r="D3474" s="22"/>
      <c r="E3474" s="91">
        <v>1080</v>
      </c>
      <c r="F3474" s="21">
        <v>377</v>
      </c>
      <c r="G3474" s="20"/>
      <c r="H3474" s="14" t="str">
        <f t="shared" si="324"/>
        <v/>
      </c>
      <c r="I3474" s="19">
        <f t="shared" si="325"/>
        <v>407160</v>
      </c>
      <c r="J3474" s="14" t="str">
        <f t="shared" si="326"/>
        <v/>
      </c>
      <c r="K3474" s="18" t="str">
        <f t="shared" si="327"/>
        <v/>
      </c>
      <c r="L3474" s="18" t="str">
        <f t="shared" si="328"/>
        <v/>
      </c>
      <c r="M3474" s="17" t="str">
        <f t="shared" si="329"/>
        <v>✔</v>
      </c>
    </row>
    <row r="3475" spans="1:13" ht="14.25" customHeight="1" x14ac:dyDescent="0.15">
      <c r="A3475" s="24" t="s">
        <v>2024</v>
      </c>
      <c r="B3475" s="24" t="s">
        <v>1855</v>
      </c>
      <c r="C3475" s="23" t="s">
        <v>2023</v>
      </c>
      <c r="D3475" s="22"/>
      <c r="E3475" s="91">
        <v>5400</v>
      </c>
      <c r="F3475" s="21">
        <v>8</v>
      </c>
      <c r="G3475" s="20"/>
      <c r="H3475" s="14" t="str">
        <f t="shared" si="324"/>
        <v/>
      </c>
      <c r="I3475" s="19">
        <f t="shared" si="325"/>
        <v>43200</v>
      </c>
      <c r="J3475" s="14" t="str">
        <f t="shared" si="326"/>
        <v/>
      </c>
      <c r="K3475" s="18" t="str">
        <f t="shared" si="327"/>
        <v/>
      </c>
      <c r="L3475" s="18" t="str">
        <f t="shared" si="328"/>
        <v/>
      </c>
      <c r="M3475" s="17" t="str">
        <f t="shared" si="329"/>
        <v>✔</v>
      </c>
    </row>
    <row r="3476" spans="1:13" ht="14.25" customHeight="1" x14ac:dyDescent="0.15">
      <c r="A3476" s="24" t="s">
        <v>2022</v>
      </c>
      <c r="B3476" s="24" t="s">
        <v>1855</v>
      </c>
      <c r="C3476" s="23" t="s">
        <v>2021</v>
      </c>
      <c r="D3476" s="22"/>
      <c r="E3476" s="91">
        <v>630</v>
      </c>
      <c r="F3476" s="21">
        <v>183</v>
      </c>
      <c r="G3476" s="20"/>
      <c r="H3476" s="14" t="str">
        <f t="shared" si="324"/>
        <v/>
      </c>
      <c r="I3476" s="19">
        <f t="shared" si="325"/>
        <v>115290</v>
      </c>
      <c r="J3476" s="14" t="str">
        <f t="shared" si="326"/>
        <v/>
      </c>
      <c r="K3476" s="18" t="str">
        <f t="shared" si="327"/>
        <v/>
      </c>
      <c r="L3476" s="18" t="str">
        <f t="shared" si="328"/>
        <v/>
      </c>
      <c r="M3476" s="17" t="str">
        <f t="shared" si="329"/>
        <v>✔</v>
      </c>
    </row>
    <row r="3477" spans="1:13" ht="14.25" customHeight="1" x14ac:dyDescent="0.15">
      <c r="A3477" s="24" t="s">
        <v>2020</v>
      </c>
      <c r="B3477" s="24" t="s">
        <v>1855</v>
      </c>
      <c r="C3477" s="23" t="s">
        <v>2019</v>
      </c>
      <c r="D3477" s="22"/>
      <c r="E3477" s="91">
        <v>4884</v>
      </c>
      <c r="F3477" s="21">
        <v>5</v>
      </c>
      <c r="G3477" s="20"/>
      <c r="H3477" s="14" t="str">
        <f t="shared" si="324"/>
        <v/>
      </c>
      <c r="I3477" s="19">
        <f t="shared" si="325"/>
        <v>24420</v>
      </c>
      <c r="J3477" s="14" t="str">
        <f t="shared" si="326"/>
        <v/>
      </c>
      <c r="K3477" s="18" t="str">
        <f t="shared" si="327"/>
        <v/>
      </c>
      <c r="L3477" s="18" t="str">
        <f t="shared" si="328"/>
        <v/>
      </c>
      <c r="M3477" s="17" t="str">
        <f t="shared" si="329"/>
        <v>✔</v>
      </c>
    </row>
    <row r="3478" spans="1:13" ht="14.25" customHeight="1" x14ac:dyDescent="0.15">
      <c r="A3478" s="24" t="s">
        <v>2018</v>
      </c>
      <c r="B3478" s="24" t="s">
        <v>1855</v>
      </c>
      <c r="C3478" s="23" t="s">
        <v>2017</v>
      </c>
      <c r="D3478" s="22"/>
      <c r="E3478" s="91">
        <v>1250</v>
      </c>
      <c r="F3478" s="21">
        <v>252</v>
      </c>
      <c r="G3478" s="20"/>
      <c r="H3478" s="14" t="str">
        <f t="shared" si="324"/>
        <v/>
      </c>
      <c r="I3478" s="19">
        <f t="shared" si="325"/>
        <v>315000</v>
      </c>
      <c r="J3478" s="14" t="str">
        <f t="shared" si="326"/>
        <v/>
      </c>
      <c r="K3478" s="18" t="str">
        <f t="shared" si="327"/>
        <v/>
      </c>
      <c r="L3478" s="18" t="str">
        <f t="shared" si="328"/>
        <v/>
      </c>
      <c r="M3478" s="17" t="str">
        <f t="shared" si="329"/>
        <v>✔</v>
      </c>
    </row>
    <row r="3479" spans="1:13" ht="14.25" customHeight="1" x14ac:dyDescent="0.15">
      <c r="A3479" s="24" t="s">
        <v>2016</v>
      </c>
      <c r="B3479" s="24" t="s">
        <v>1855</v>
      </c>
      <c r="C3479" s="23" t="s">
        <v>2015</v>
      </c>
      <c r="D3479" s="22"/>
      <c r="E3479" s="91">
        <v>1080</v>
      </c>
      <c r="F3479" s="21">
        <v>5</v>
      </c>
      <c r="G3479" s="20"/>
      <c r="H3479" s="14" t="str">
        <f t="shared" si="324"/>
        <v/>
      </c>
      <c r="I3479" s="19">
        <f t="shared" si="325"/>
        <v>5400</v>
      </c>
      <c r="J3479" s="14" t="str">
        <f t="shared" si="326"/>
        <v/>
      </c>
      <c r="K3479" s="18" t="str">
        <f t="shared" si="327"/>
        <v/>
      </c>
      <c r="L3479" s="18" t="str">
        <f t="shared" si="328"/>
        <v/>
      </c>
      <c r="M3479" s="17" t="str">
        <f t="shared" si="329"/>
        <v>✔</v>
      </c>
    </row>
    <row r="3480" spans="1:13" ht="14.25" customHeight="1" x14ac:dyDescent="0.15">
      <c r="A3480" s="24" t="s">
        <v>2014</v>
      </c>
      <c r="B3480" s="24" t="s">
        <v>1855</v>
      </c>
      <c r="C3480" s="23" t="s">
        <v>2013</v>
      </c>
      <c r="D3480" s="22"/>
      <c r="E3480" s="91">
        <v>630</v>
      </c>
      <c r="F3480" s="21">
        <v>8</v>
      </c>
      <c r="G3480" s="20"/>
      <c r="H3480" s="14" t="str">
        <f t="shared" si="324"/>
        <v/>
      </c>
      <c r="I3480" s="19">
        <f t="shared" si="325"/>
        <v>5040</v>
      </c>
      <c r="J3480" s="14" t="str">
        <f t="shared" si="326"/>
        <v/>
      </c>
      <c r="K3480" s="18" t="str">
        <f t="shared" si="327"/>
        <v/>
      </c>
      <c r="L3480" s="18" t="str">
        <f t="shared" si="328"/>
        <v/>
      </c>
      <c r="M3480" s="17" t="str">
        <f t="shared" si="329"/>
        <v>✔</v>
      </c>
    </row>
    <row r="3481" spans="1:13" ht="14.25" customHeight="1" x14ac:dyDescent="0.15">
      <c r="A3481" s="24" t="s">
        <v>2012</v>
      </c>
      <c r="B3481" s="24" t="s">
        <v>1855</v>
      </c>
      <c r="C3481" s="23" t="s">
        <v>2011</v>
      </c>
      <c r="D3481" s="22"/>
      <c r="E3481" s="91">
        <v>1080</v>
      </c>
      <c r="F3481" s="21">
        <v>118</v>
      </c>
      <c r="G3481" s="20"/>
      <c r="H3481" s="14" t="str">
        <f t="shared" si="324"/>
        <v/>
      </c>
      <c r="I3481" s="19">
        <f t="shared" si="325"/>
        <v>127440</v>
      </c>
      <c r="J3481" s="14" t="str">
        <f t="shared" si="326"/>
        <v/>
      </c>
      <c r="K3481" s="18" t="str">
        <f t="shared" si="327"/>
        <v/>
      </c>
      <c r="L3481" s="18" t="str">
        <f t="shared" si="328"/>
        <v/>
      </c>
      <c r="M3481" s="17" t="str">
        <f t="shared" si="329"/>
        <v>✔</v>
      </c>
    </row>
    <row r="3482" spans="1:13" ht="14.25" customHeight="1" x14ac:dyDescent="0.15">
      <c r="A3482" s="24" t="s">
        <v>2010</v>
      </c>
      <c r="B3482" s="24" t="s">
        <v>1855</v>
      </c>
      <c r="C3482" s="23" t="s">
        <v>2009</v>
      </c>
      <c r="D3482" s="22"/>
      <c r="E3482" s="91">
        <v>3240</v>
      </c>
      <c r="F3482" s="21">
        <v>8</v>
      </c>
      <c r="G3482" s="20"/>
      <c r="H3482" s="14" t="str">
        <f t="shared" si="324"/>
        <v/>
      </c>
      <c r="I3482" s="19">
        <f t="shared" si="325"/>
        <v>25920</v>
      </c>
      <c r="J3482" s="14" t="str">
        <f t="shared" si="326"/>
        <v/>
      </c>
      <c r="K3482" s="18" t="str">
        <f t="shared" si="327"/>
        <v/>
      </c>
      <c r="L3482" s="18" t="str">
        <f t="shared" si="328"/>
        <v/>
      </c>
      <c r="M3482" s="17" t="str">
        <f t="shared" si="329"/>
        <v>✔</v>
      </c>
    </row>
    <row r="3483" spans="1:13" ht="14.25" customHeight="1" x14ac:dyDescent="0.15">
      <c r="A3483" s="24" t="s">
        <v>2008</v>
      </c>
      <c r="B3483" s="24" t="s">
        <v>1855</v>
      </c>
      <c r="C3483" s="23" t="s">
        <v>2007</v>
      </c>
      <c r="D3483" s="22"/>
      <c r="E3483" s="91">
        <v>1150</v>
      </c>
      <c r="F3483" s="21">
        <v>36</v>
      </c>
      <c r="G3483" s="20"/>
      <c r="H3483" s="14" t="str">
        <f t="shared" si="324"/>
        <v/>
      </c>
      <c r="I3483" s="19">
        <f t="shared" si="325"/>
        <v>41400</v>
      </c>
      <c r="J3483" s="14" t="str">
        <f t="shared" si="326"/>
        <v/>
      </c>
      <c r="K3483" s="18" t="str">
        <f t="shared" si="327"/>
        <v/>
      </c>
      <c r="L3483" s="18" t="str">
        <f t="shared" si="328"/>
        <v/>
      </c>
      <c r="M3483" s="17" t="str">
        <f t="shared" si="329"/>
        <v>✔</v>
      </c>
    </row>
    <row r="3484" spans="1:13" ht="14.25" customHeight="1" x14ac:dyDescent="0.15">
      <c r="A3484" s="24" t="s">
        <v>2006</v>
      </c>
      <c r="B3484" s="24" t="s">
        <v>1855</v>
      </c>
      <c r="C3484" s="23" t="s">
        <v>2005</v>
      </c>
      <c r="D3484" s="22"/>
      <c r="E3484" s="91">
        <v>3450</v>
      </c>
      <c r="F3484" s="21">
        <v>3</v>
      </c>
      <c r="G3484" s="20"/>
      <c r="H3484" s="14" t="str">
        <f t="shared" si="324"/>
        <v/>
      </c>
      <c r="I3484" s="19">
        <f t="shared" si="325"/>
        <v>10350</v>
      </c>
      <c r="J3484" s="14" t="str">
        <f t="shared" si="326"/>
        <v/>
      </c>
      <c r="K3484" s="18" t="str">
        <f t="shared" si="327"/>
        <v/>
      </c>
      <c r="L3484" s="18" t="str">
        <f t="shared" si="328"/>
        <v/>
      </c>
      <c r="M3484" s="17" t="str">
        <f t="shared" si="329"/>
        <v>✔</v>
      </c>
    </row>
    <row r="3485" spans="1:13" ht="14.25" customHeight="1" x14ac:dyDescent="0.15">
      <c r="A3485" s="24" t="s">
        <v>2004</v>
      </c>
      <c r="B3485" s="24" t="s">
        <v>1855</v>
      </c>
      <c r="C3485" s="23" t="s">
        <v>2003</v>
      </c>
      <c r="D3485" s="22"/>
      <c r="E3485" s="91">
        <v>1080</v>
      </c>
      <c r="F3485" s="21">
        <v>53</v>
      </c>
      <c r="G3485" s="20"/>
      <c r="H3485" s="14" t="str">
        <f t="shared" si="324"/>
        <v/>
      </c>
      <c r="I3485" s="19">
        <f t="shared" si="325"/>
        <v>57240</v>
      </c>
      <c r="J3485" s="14" t="str">
        <f t="shared" si="326"/>
        <v/>
      </c>
      <c r="K3485" s="18" t="str">
        <f t="shared" si="327"/>
        <v/>
      </c>
      <c r="L3485" s="18" t="str">
        <f t="shared" si="328"/>
        <v/>
      </c>
      <c r="M3485" s="17" t="str">
        <f t="shared" si="329"/>
        <v>✔</v>
      </c>
    </row>
    <row r="3486" spans="1:13" ht="14.25" customHeight="1" x14ac:dyDescent="0.15">
      <c r="A3486" s="24" t="s">
        <v>2002</v>
      </c>
      <c r="B3486" s="24" t="s">
        <v>1855</v>
      </c>
      <c r="C3486" s="23" t="s">
        <v>2001</v>
      </c>
      <c r="D3486" s="22"/>
      <c r="E3486" s="91">
        <v>630</v>
      </c>
      <c r="F3486" s="21">
        <v>51</v>
      </c>
      <c r="G3486" s="20"/>
      <c r="H3486" s="14" t="str">
        <f t="shared" si="324"/>
        <v/>
      </c>
      <c r="I3486" s="19">
        <f t="shared" si="325"/>
        <v>32130</v>
      </c>
      <c r="J3486" s="14" t="str">
        <f t="shared" si="326"/>
        <v/>
      </c>
      <c r="K3486" s="18" t="str">
        <f t="shared" si="327"/>
        <v/>
      </c>
      <c r="L3486" s="18" t="str">
        <f t="shared" si="328"/>
        <v/>
      </c>
      <c r="M3486" s="17" t="str">
        <f t="shared" si="329"/>
        <v>✔</v>
      </c>
    </row>
    <row r="3487" spans="1:13" ht="14.25" customHeight="1" x14ac:dyDescent="0.15">
      <c r="A3487" s="24" t="s">
        <v>2000</v>
      </c>
      <c r="B3487" s="24" t="s">
        <v>1855</v>
      </c>
      <c r="C3487" s="23" t="s">
        <v>1999</v>
      </c>
      <c r="D3487" s="22"/>
      <c r="E3487" s="91">
        <v>1080</v>
      </c>
      <c r="F3487" s="21">
        <v>276</v>
      </c>
      <c r="G3487" s="20"/>
      <c r="H3487" s="14" t="str">
        <f t="shared" si="324"/>
        <v/>
      </c>
      <c r="I3487" s="19">
        <f t="shared" si="325"/>
        <v>298080</v>
      </c>
      <c r="J3487" s="14" t="str">
        <f t="shared" si="326"/>
        <v/>
      </c>
      <c r="K3487" s="18" t="str">
        <f t="shared" si="327"/>
        <v/>
      </c>
      <c r="L3487" s="18" t="str">
        <f t="shared" si="328"/>
        <v/>
      </c>
      <c r="M3487" s="17" t="str">
        <f t="shared" si="329"/>
        <v>✔</v>
      </c>
    </row>
    <row r="3488" spans="1:13" ht="14.25" customHeight="1" x14ac:dyDescent="0.15">
      <c r="A3488" s="24" t="s">
        <v>1998</v>
      </c>
      <c r="B3488" s="24" t="s">
        <v>1855</v>
      </c>
      <c r="C3488" s="23" t="s">
        <v>1997</v>
      </c>
      <c r="D3488" s="22"/>
      <c r="E3488" s="91">
        <v>10800</v>
      </c>
      <c r="F3488" s="21">
        <v>8</v>
      </c>
      <c r="G3488" s="20"/>
      <c r="H3488" s="14" t="str">
        <f t="shared" si="324"/>
        <v/>
      </c>
      <c r="I3488" s="19">
        <f t="shared" si="325"/>
        <v>86400</v>
      </c>
      <c r="J3488" s="14" t="str">
        <f t="shared" si="326"/>
        <v/>
      </c>
      <c r="K3488" s="18" t="str">
        <f t="shared" si="327"/>
        <v/>
      </c>
      <c r="L3488" s="18" t="str">
        <f t="shared" si="328"/>
        <v/>
      </c>
      <c r="M3488" s="17" t="str">
        <f t="shared" si="329"/>
        <v>✔</v>
      </c>
    </row>
    <row r="3489" spans="1:13" ht="14.25" customHeight="1" x14ac:dyDescent="0.15">
      <c r="A3489" s="24" t="s">
        <v>1996</v>
      </c>
      <c r="B3489" s="24" t="s">
        <v>1855</v>
      </c>
      <c r="C3489" s="23" t="s">
        <v>1995</v>
      </c>
      <c r="D3489" s="22"/>
      <c r="E3489" s="91">
        <v>1220</v>
      </c>
      <c r="F3489" s="21">
        <v>10</v>
      </c>
      <c r="G3489" s="20"/>
      <c r="H3489" s="14" t="str">
        <f t="shared" si="324"/>
        <v/>
      </c>
      <c r="I3489" s="19">
        <f t="shared" si="325"/>
        <v>12200</v>
      </c>
      <c r="J3489" s="14" t="str">
        <f t="shared" si="326"/>
        <v/>
      </c>
      <c r="K3489" s="18" t="str">
        <f t="shared" si="327"/>
        <v/>
      </c>
      <c r="L3489" s="18" t="str">
        <f t="shared" si="328"/>
        <v/>
      </c>
      <c r="M3489" s="17" t="str">
        <f t="shared" si="329"/>
        <v>✔</v>
      </c>
    </row>
    <row r="3490" spans="1:13" ht="14.25" customHeight="1" x14ac:dyDescent="0.15">
      <c r="A3490" s="24" t="s">
        <v>1994</v>
      </c>
      <c r="B3490" s="24" t="s">
        <v>1855</v>
      </c>
      <c r="C3490" s="23" t="s">
        <v>1993</v>
      </c>
      <c r="D3490" s="22"/>
      <c r="E3490" s="91">
        <v>1080</v>
      </c>
      <c r="F3490" s="21">
        <v>569</v>
      </c>
      <c r="G3490" s="20"/>
      <c r="H3490" s="14" t="str">
        <f t="shared" si="324"/>
        <v/>
      </c>
      <c r="I3490" s="19">
        <f t="shared" si="325"/>
        <v>614520</v>
      </c>
      <c r="J3490" s="14" t="str">
        <f t="shared" si="326"/>
        <v/>
      </c>
      <c r="K3490" s="18" t="str">
        <f t="shared" si="327"/>
        <v/>
      </c>
      <c r="L3490" s="18" t="str">
        <f t="shared" si="328"/>
        <v/>
      </c>
      <c r="M3490" s="17" t="str">
        <f t="shared" si="329"/>
        <v>✔</v>
      </c>
    </row>
    <row r="3491" spans="1:13" ht="14.25" customHeight="1" x14ac:dyDescent="0.15">
      <c r="A3491" s="24" t="s">
        <v>1992</v>
      </c>
      <c r="B3491" s="24" t="s">
        <v>1855</v>
      </c>
      <c r="C3491" s="23" t="s">
        <v>1991</v>
      </c>
      <c r="D3491" s="22"/>
      <c r="E3491" s="91">
        <v>3240</v>
      </c>
      <c r="F3491" s="21">
        <v>29</v>
      </c>
      <c r="G3491" s="20"/>
      <c r="H3491" s="14" t="str">
        <f t="shared" si="324"/>
        <v/>
      </c>
      <c r="I3491" s="19">
        <f t="shared" si="325"/>
        <v>93960</v>
      </c>
      <c r="J3491" s="14" t="str">
        <f t="shared" si="326"/>
        <v/>
      </c>
      <c r="K3491" s="18" t="str">
        <f t="shared" si="327"/>
        <v/>
      </c>
      <c r="L3491" s="18" t="str">
        <f t="shared" si="328"/>
        <v/>
      </c>
      <c r="M3491" s="17" t="str">
        <f t="shared" si="329"/>
        <v>✔</v>
      </c>
    </row>
    <row r="3492" spans="1:13" ht="14.25" customHeight="1" x14ac:dyDescent="0.15">
      <c r="A3492" s="24" t="s">
        <v>1990</v>
      </c>
      <c r="B3492" s="24" t="s">
        <v>1855</v>
      </c>
      <c r="C3492" s="23" t="s">
        <v>1989</v>
      </c>
      <c r="D3492" s="22"/>
      <c r="E3492" s="91">
        <v>630</v>
      </c>
      <c r="F3492" s="21">
        <v>29</v>
      </c>
      <c r="G3492" s="20"/>
      <c r="H3492" s="14" t="str">
        <f t="shared" si="324"/>
        <v/>
      </c>
      <c r="I3492" s="19">
        <f t="shared" si="325"/>
        <v>18270</v>
      </c>
      <c r="J3492" s="14" t="str">
        <f t="shared" si="326"/>
        <v/>
      </c>
      <c r="K3492" s="18" t="str">
        <f t="shared" si="327"/>
        <v/>
      </c>
      <c r="L3492" s="18" t="str">
        <f t="shared" si="328"/>
        <v/>
      </c>
      <c r="M3492" s="17" t="str">
        <f t="shared" si="329"/>
        <v>✔</v>
      </c>
    </row>
    <row r="3493" spans="1:13" ht="14.25" customHeight="1" x14ac:dyDescent="0.15">
      <c r="A3493" s="24" t="s">
        <v>1988</v>
      </c>
      <c r="B3493" s="24" t="s">
        <v>1855</v>
      </c>
      <c r="C3493" s="23" t="s">
        <v>1987</v>
      </c>
      <c r="D3493" s="22"/>
      <c r="E3493" s="91">
        <v>630</v>
      </c>
      <c r="F3493" s="21">
        <v>27</v>
      </c>
      <c r="G3493" s="20"/>
      <c r="H3493" s="14" t="str">
        <f t="shared" si="324"/>
        <v/>
      </c>
      <c r="I3493" s="19">
        <f t="shared" si="325"/>
        <v>17010</v>
      </c>
      <c r="J3493" s="14" t="str">
        <f t="shared" si="326"/>
        <v/>
      </c>
      <c r="K3493" s="18" t="str">
        <f t="shared" si="327"/>
        <v/>
      </c>
      <c r="L3493" s="18" t="str">
        <f t="shared" si="328"/>
        <v/>
      </c>
      <c r="M3493" s="17" t="str">
        <f t="shared" si="329"/>
        <v>✔</v>
      </c>
    </row>
    <row r="3494" spans="1:13" ht="14.25" customHeight="1" x14ac:dyDescent="0.15">
      <c r="A3494" s="24" t="s">
        <v>1986</v>
      </c>
      <c r="B3494" s="24" t="s">
        <v>1855</v>
      </c>
      <c r="C3494" s="23" t="s">
        <v>1985</v>
      </c>
      <c r="D3494" s="22"/>
      <c r="E3494" s="91">
        <v>6300</v>
      </c>
      <c r="F3494" s="21">
        <v>3</v>
      </c>
      <c r="G3494" s="20"/>
      <c r="H3494" s="14" t="str">
        <f t="shared" si="324"/>
        <v/>
      </c>
      <c r="I3494" s="19">
        <f t="shared" si="325"/>
        <v>18900</v>
      </c>
      <c r="J3494" s="14" t="str">
        <f t="shared" si="326"/>
        <v/>
      </c>
      <c r="K3494" s="18" t="str">
        <f t="shared" si="327"/>
        <v/>
      </c>
      <c r="L3494" s="18" t="str">
        <f t="shared" si="328"/>
        <v/>
      </c>
      <c r="M3494" s="17" t="str">
        <f t="shared" si="329"/>
        <v>✔</v>
      </c>
    </row>
    <row r="3495" spans="1:13" ht="14.25" customHeight="1" x14ac:dyDescent="0.15">
      <c r="A3495" s="24" t="s">
        <v>1984</v>
      </c>
      <c r="B3495" s="24" t="s">
        <v>1855</v>
      </c>
      <c r="C3495" s="23" t="s">
        <v>1983</v>
      </c>
      <c r="D3495" s="22"/>
      <c r="E3495" s="91">
        <v>1120</v>
      </c>
      <c r="F3495" s="21">
        <v>308</v>
      </c>
      <c r="G3495" s="20"/>
      <c r="H3495" s="14" t="str">
        <f t="shared" si="324"/>
        <v/>
      </c>
      <c r="I3495" s="19">
        <f t="shared" si="325"/>
        <v>344960</v>
      </c>
      <c r="J3495" s="14" t="str">
        <f t="shared" si="326"/>
        <v/>
      </c>
      <c r="K3495" s="18" t="str">
        <f t="shared" si="327"/>
        <v/>
      </c>
      <c r="L3495" s="18" t="str">
        <f t="shared" si="328"/>
        <v/>
      </c>
      <c r="M3495" s="17" t="str">
        <f t="shared" si="329"/>
        <v>✔</v>
      </c>
    </row>
    <row r="3496" spans="1:13" ht="14.25" customHeight="1" x14ac:dyDescent="0.15">
      <c r="A3496" s="24" t="s">
        <v>1982</v>
      </c>
      <c r="B3496" s="24" t="s">
        <v>1855</v>
      </c>
      <c r="C3496" s="23" t="s">
        <v>1981</v>
      </c>
      <c r="D3496" s="22"/>
      <c r="E3496" s="91">
        <v>630</v>
      </c>
      <c r="F3496" s="21">
        <v>24</v>
      </c>
      <c r="G3496" s="20"/>
      <c r="H3496" s="14" t="str">
        <f t="shared" si="324"/>
        <v/>
      </c>
      <c r="I3496" s="19">
        <f t="shared" si="325"/>
        <v>15120</v>
      </c>
      <c r="J3496" s="14" t="str">
        <f t="shared" si="326"/>
        <v/>
      </c>
      <c r="K3496" s="18" t="str">
        <f t="shared" si="327"/>
        <v/>
      </c>
      <c r="L3496" s="18" t="str">
        <f t="shared" si="328"/>
        <v/>
      </c>
      <c r="M3496" s="17" t="str">
        <f t="shared" si="329"/>
        <v>✔</v>
      </c>
    </row>
    <row r="3497" spans="1:13" ht="14.25" customHeight="1" x14ac:dyDescent="0.15">
      <c r="A3497" s="24" t="s">
        <v>1980</v>
      </c>
      <c r="B3497" s="24" t="s">
        <v>1855</v>
      </c>
      <c r="C3497" s="23" t="s">
        <v>1979</v>
      </c>
      <c r="D3497" s="22"/>
      <c r="E3497" s="91">
        <v>10800</v>
      </c>
      <c r="F3497" s="21">
        <v>449</v>
      </c>
      <c r="G3497" s="20"/>
      <c r="H3497" s="14" t="str">
        <f t="shared" si="324"/>
        <v/>
      </c>
      <c r="I3497" s="19">
        <f t="shared" si="325"/>
        <v>4849200</v>
      </c>
      <c r="J3497" s="14" t="str">
        <f t="shared" si="326"/>
        <v/>
      </c>
      <c r="K3497" s="18" t="str">
        <f t="shared" si="327"/>
        <v/>
      </c>
      <c r="L3497" s="18" t="str">
        <f t="shared" si="328"/>
        <v/>
      </c>
      <c r="M3497" s="17" t="str">
        <f t="shared" si="329"/>
        <v>✔</v>
      </c>
    </row>
    <row r="3498" spans="1:13" ht="14.25" customHeight="1" x14ac:dyDescent="0.15">
      <c r="A3498" s="24" t="s">
        <v>1978</v>
      </c>
      <c r="B3498" s="24" t="s">
        <v>1855</v>
      </c>
      <c r="C3498" s="23" t="s">
        <v>1977</v>
      </c>
      <c r="D3498" s="22"/>
      <c r="E3498" s="91">
        <v>1080</v>
      </c>
      <c r="F3498" s="21">
        <v>70</v>
      </c>
      <c r="G3498" s="20"/>
      <c r="H3498" s="14" t="str">
        <f t="shared" si="324"/>
        <v/>
      </c>
      <c r="I3498" s="19">
        <f t="shared" si="325"/>
        <v>75600</v>
      </c>
      <c r="J3498" s="14" t="str">
        <f t="shared" si="326"/>
        <v/>
      </c>
      <c r="K3498" s="18" t="str">
        <f t="shared" si="327"/>
        <v/>
      </c>
      <c r="L3498" s="18" t="str">
        <f t="shared" si="328"/>
        <v/>
      </c>
      <c r="M3498" s="17" t="str">
        <f t="shared" si="329"/>
        <v>✔</v>
      </c>
    </row>
    <row r="3499" spans="1:13" ht="14.25" customHeight="1" x14ac:dyDescent="0.15">
      <c r="A3499" s="24" t="s">
        <v>1976</v>
      </c>
      <c r="B3499" s="24" t="s">
        <v>1855</v>
      </c>
      <c r="C3499" s="23" t="s">
        <v>1975</v>
      </c>
      <c r="D3499" s="22"/>
      <c r="E3499" s="91">
        <v>3240</v>
      </c>
      <c r="F3499" s="21">
        <v>3</v>
      </c>
      <c r="G3499" s="20"/>
      <c r="H3499" s="14" t="str">
        <f t="shared" si="324"/>
        <v/>
      </c>
      <c r="I3499" s="19">
        <f t="shared" si="325"/>
        <v>9720</v>
      </c>
      <c r="J3499" s="14" t="str">
        <f t="shared" si="326"/>
        <v/>
      </c>
      <c r="K3499" s="18" t="str">
        <f t="shared" si="327"/>
        <v/>
      </c>
      <c r="L3499" s="18" t="str">
        <f t="shared" si="328"/>
        <v/>
      </c>
      <c r="M3499" s="17" t="str">
        <f t="shared" si="329"/>
        <v>✔</v>
      </c>
    </row>
    <row r="3500" spans="1:13" ht="14.25" customHeight="1" x14ac:dyDescent="0.15">
      <c r="A3500" s="24" t="s">
        <v>1974</v>
      </c>
      <c r="B3500" s="24" t="s">
        <v>1855</v>
      </c>
      <c r="C3500" s="23" t="s">
        <v>1973</v>
      </c>
      <c r="D3500" s="22"/>
      <c r="E3500" s="91">
        <v>2800</v>
      </c>
      <c r="F3500" s="21">
        <v>3</v>
      </c>
      <c r="G3500" s="20"/>
      <c r="H3500" s="14" t="str">
        <f t="shared" si="324"/>
        <v/>
      </c>
      <c r="I3500" s="19">
        <f t="shared" si="325"/>
        <v>8400</v>
      </c>
      <c r="J3500" s="14" t="str">
        <f t="shared" si="326"/>
        <v/>
      </c>
      <c r="K3500" s="18" t="str">
        <f t="shared" si="327"/>
        <v/>
      </c>
      <c r="L3500" s="18" t="str">
        <f t="shared" si="328"/>
        <v/>
      </c>
      <c r="M3500" s="17" t="str">
        <f t="shared" si="329"/>
        <v>✔</v>
      </c>
    </row>
    <row r="3501" spans="1:13" ht="14.25" customHeight="1" x14ac:dyDescent="0.15">
      <c r="A3501" s="24" t="s">
        <v>1972</v>
      </c>
      <c r="B3501" s="24" t="s">
        <v>1855</v>
      </c>
      <c r="C3501" s="23" t="s">
        <v>1971</v>
      </c>
      <c r="D3501" s="22"/>
      <c r="E3501" s="91">
        <v>1080</v>
      </c>
      <c r="F3501" s="21">
        <v>77</v>
      </c>
      <c r="G3501" s="20"/>
      <c r="H3501" s="14" t="str">
        <f t="shared" si="324"/>
        <v/>
      </c>
      <c r="I3501" s="19">
        <f t="shared" si="325"/>
        <v>83160</v>
      </c>
      <c r="J3501" s="14" t="str">
        <f t="shared" si="326"/>
        <v/>
      </c>
      <c r="K3501" s="18" t="str">
        <f t="shared" si="327"/>
        <v/>
      </c>
      <c r="L3501" s="18" t="str">
        <f t="shared" si="328"/>
        <v/>
      </c>
      <c r="M3501" s="17" t="str">
        <f t="shared" si="329"/>
        <v>✔</v>
      </c>
    </row>
    <row r="3502" spans="1:13" ht="14.25" customHeight="1" x14ac:dyDescent="0.15">
      <c r="A3502" s="24" t="s">
        <v>1970</v>
      </c>
      <c r="B3502" s="24" t="s">
        <v>1855</v>
      </c>
      <c r="C3502" s="23" t="s">
        <v>1969</v>
      </c>
      <c r="D3502" s="22"/>
      <c r="E3502" s="91">
        <v>3240</v>
      </c>
      <c r="F3502" s="21">
        <v>5</v>
      </c>
      <c r="G3502" s="20"/>
      <c r="H3502" s="14" t="str">
        <f t="shared" si="324"/>
        <v/>
      </c>
      <c r="I3502" s="19">
        <f t="shared" si="325"/>
        <v>16200</v>
      </c>
      <c r="J3502" s="14" t="str">
        <f t="shared" si="326"/>
        <v/>
      </c>
      <c r="K3502" s="18" t="str">
        <f t="shared" si="327"/>
        <v/>
      </c>
      <c r="L3502" s="18" t="str">
        <f t="shared" si="328"/>
        <v/>
      </c>
      <c r="M3502" s="17" t="str">
        <f t="shared" si="329"/>
        <v>✔</v>
      </c>
    </row>
    <row r="3503" spans="1:13" ht="14.25" customHeight="1" x14ac:dyDescent="0.15">
      <c r="A3503" s="24" t="s">
        <v>1968</v>
      </c>
      <c r="B3503" s="24" t="s">
        <v>1855</v>
      </c>
      <c r="C3503" s="23" t="s">
        <v>1967</v>
      </c>
      <c r="D3503" s="22"/>
      <c r="E3503" s="91">
        <v>1225.2</v>
      </c>
      <c r="F3503" s="21">
        <v>15</v>
      </c>
      <c r="G3503" s="20"/>
      <c r="H3503" s="14" t="str">
        <f t="shared" si="324"/>
        <v/>
      </c>
      <c r="I3503" s="19">
        <f t="shared" si="325"/>
        <v>18378</v>
      </c>
      <c r="J3503" s="14" t="str">
        <f t="shared" si="326"/>
        <v/>
      </c>
      <c r="K3503" s="18" t="str">
        <f t="shared" si="327"/>
        <v/>
      </c>
      <c r="L3503" s="18" t="str">
        <f t="shared" si="328"/>
        <v/>
      </c>
      <c r="M3503" s="17" t="str">
        <f t="shared" si="329"/>
        <v>✔</v>
      </c>
    </row>
    <row r="3504" spans="1:13" ht="14.25" customHeight="1" x14ac:dyDescent="0.15">
      <c r="A3504" s="24" t="s">
        <v>1966</v>
      </c>
      <c r="B3504" s="24" t="s">
        <v>1855</v>
      </c>
      <c r="C3504" s="23" t="s">
        <v>1965</v>
      </c>
      <c r="D3504" s="22"/>
      <c r="E3504" s="91">
        <v>2681</v>
      </c>
      <c r="F3504" s="21">
        <v>17</v>
      </c>
      <c r="G3504" s="20"/>
      <c r="H3504" s="14" t="str">
        <f t="shared" si="324"/>
        <v/>
      </c>
      <c r="I3504" s="19">
        <f t="shared" si="325"/>
        <v>45577</v>
      </c>
      <c r="J3504" s="14" t="str">
        <f t="shared" si="326"/>
        <v/>
      </c>
      <c r="K3504" s="18" t="str">
        <f t="shared" si="327"/>
        <v/>
      </c>
      <c r="L3504" s="18" t="str">
        <f t="shared" si="328"/>
        <v/>
      </c>
      <c r="M3504" s="17" t="str">
        <f t="shared" si="329"/>
        <v>✔</v>
      </c>
    </row>
    <row r="3505" spans="1:13" ht="14.25" customHeight="1" x14ac:dyDescent="0.15">
      <c r="A3505" s="24" t="s">
        <v>1964</v>
      </c>
      <c r="B3505" s="24" t="s">
        <v>1855</v>
      </c>
      <c r="C3505" s="23" t="s">
        <v>1963</v>
      </c>
      <c r="D3505" s="22"/>
      <c r="E3505" s="91">
        <v>3045</v>
      </c>
      <c r="F3505" s="21">
        <v>68</v>
      </c>
      <c r="G3505" s="20"/>
      <c r="H3505" s="14" t="str">
        <f t="shared" si="324"/>
        <v/>
      </c>
      <c r="I3505" s="19">
        <f t="shared" si="325"/>
        <v>207060</v>
      </c>
      <c r="J3505" s="14" t="str">
        <f t="shared" si="326"/>
        <v/>
      </c>
      <c r="K3505" s="18" t="str">
        <f t="shared" si="327"/>
        <v/>
      </c>
      <c r="L3505" s="18" t="str">
        <f t="shared" si="328"/>
        <v/>
      </c>
      <c r="M3505" s="17" t="str">
        <f t="shared" si="329"/>
        <v>✔</v>
      </c>
    </row>
    <row r="3506" spans="1:13" ht="14.25" customHeight="1" x14ac:dyDescent="0.15">
      <c r="A3506" s="24" t="s">
        <v>1962</v>
      </c>
      <c r="B3506" s="24" t="s">
        <v>1855</v>
      </c>
      <c r="C3506" s="23" t="s">
        <v>1961</v>
      </c>
      <c r="D3506" s="22"/>
      <c r="E3506" s="91">
        <v>3752</v>
      </c>
      <c r="F3506" s="21">
        <v>70</v>
      </c>
      <c r="G3506" s="20"/>
      <c r="H3506" s="14" t="str">
        <f t="shared" si="324"/>
        <v/>
      </c>
      <c r="I3506" s="19">
        <f t="shared" si="325"/>
        <v>262640</v>
      </c>
      <c r="J3506" s="14" t="str">
        <f t="shared" si="326"/>
        <v/>
      </c>
      <c r="K3506" s="18" t="str">
        <f t="shared" si="327"/>
        <v/>
      </c>
      <c r="L3506" s="18" t="str">
        <f t="shared" si="328"/>
        <v/>
      </c>
      <c r="M3506" s="17" t="str">
        <f t="shared" si="329"/>
        <v>✔</v>
      </c>
    </row>
    <row r="3507" spans="1:13" ht="14.25" customHeight="1" x14ac:dyDescent="0.15">
      <c r="A3507" s="24" t="s">
        <v>1960</v>
      </c>
      <c r="B3507" s="24" t="s">
        <v>1855</v>
      </c>
      <c r="C3507" s="23" t="s">
        <v>1959</v>
      </c>
      <c r="D3507" s="22"/>
      <c r="E3507" s="91">
        <v>846</v>
      </c>
      <c r="F3507" s="21">
        <v>96</v>
      </c>
      <c r="G3507" s="20"/>
      <c r="H3507" s="14" t="str">
        <f t="shared" si="324"/>
        <v/>
      </c>
      <c r="I3507" s="19">
        <f t="shared" si="325"/>
        <v>81216</v>
      </c>
      <c r="J3507" s="14" t="str">
        <f t="shared" si="326"/>
        <v/>
      </c>
      <c r="K3507" s="18" t="str">
        <f t="shared" si="327"/>
        <v/>
      </c>
      <c r="L3507" s="18" t="str">
        <f t="shared" si="328"/>
        <v/>
      </c>
      <c r="M3507" s="17" t="str">
        <f t="shared" si="329"/>
        <v>✔</v>
      </c>
    </row>
    <row r="3508" spans="1:13" ht="14.25" customHeight="1" x14ac:dyDescent="0.15">
      <c r="A3508" s="24" t="s">
        <v>1958</v>
      </c>
      <c r="B3508" s="24" t="s">
        <v>1855</v>
      </c>
      <c r="C3508" s="23" t="s">
        <v>1957</v>
      </c>
      <c r="D3508" s="22"/>
      <c r="E3508" s="91">
        <v>2820</v>
      </c>
      <c r="F3508" s="21">
        <v>5</v>
      </c>
      <c r="G3508" s="20"/>
      <c r="H3508" s="14" t="str">
        <f t="shared" si="324"/>
        <v/>
      </c>
      <c r="I3508" s="19">
        <f t="shared" si="325"/>
        <v>14100</v>
      </c>
      <c r="J3508" s="14" t="str">
        <f t="shared" si="326"/>
        <v/>
      </c>
      <c r="K3508" s="18" t="str">
        <f t="shared" si="327"/>
        <v/>
      </c>
      <c r="L3508" s="18" t="str">
        <f t="shared" si="328"/>
        <v/>
      </c>
      <c r="M3508" s="17" t="str">
        <f t="shared" si="329"/>
        <v>✔</v>
      </c>
    </row>
    <row r="3509" spans="1:13" ht="14.25" customHeight="1" x14ac:dyDescent="0.15">
      <c r="A3509" s="24" t="s">
        <v>1956</v>
      </c>
      <c r="B3509" s="24" t="s">
        <v>1855</v>
      </c>
      <c r="C3509" s="23" t="s">
        <v>1955</v>
      </c>
      <c r="D3509" s="22"/>
      <c r="E3509" s="91">
        <v>2820</v>
      </c>
      <c r="F3509" s="21">
        <v>360</v>
      </c>
      <c r="G3509" s="20"/>
      <c r="H3509" s="14" t="str">
        <f t="shared" si="324"/>
        <v/>
      </c>
      <c r="I3509" s="19">
        <f t="shared" si="325"/>
        <v>1015200</v>
      </c>
      <c r="J3509" s="14" t="str">
        <f t="shared" si="326"/>
        <v/>
      </c>
      <c r="K3509" s="18" t="str">
        <f t="shared" si="327"/>
        <v/>
      </c>
      <c r="L3509" s="18" t="str">
        <f t="shared" si="328"/>
        <v/>
      </c>
      <c r="M3509" s="17" t="str">
        <f t="shared" si="329"/>
        <v>✔</v>
      </c>
    </row>
    <row r="3510" spans="1:13" ht="14.25" customHeight="1" x14ac:dyDescent="0.15">
      <c r="A3510" s="24" t="s">
        <v>1954</v>
      </c>
      <c r="B3510" s="24" t="s">
        <v>1855</v>
      </c>
      <c r="C3510" s="23" t="s">
        <v>1953</v>
      </c>
      <c r="D3510" s="22"/>
      <c r="E3510" s="91">
        <v>8460</v>
      </c>
      <c r="F3510" s="21">
        <v>10</v>
      </c>
      <c r="G3510" s="20"/>
      <c r="H3510" s="14" t="str">
        <f t="shared" si="324"/>
        <v/>
      </c>
      <c r="I3510" s="19">
        <f t="shared" si="325"/>
        <v>84600</v>
      </c>
      <c r="J3510" s="14" t="str">
        <f t="shared" si="326"/>
        <v/>
      </c>
      <c r="K3510" s="18" t="str">
        <f t="shared" si="327"/>
        <v/>
      </c>
      <c r="L3510" s="18" t="str">
        <f t="shared" si="328"/>
        <v/>
      </c>
      <c r="M3510" s="17" t="str">
        <f t="shared" si="329"/>
        <v>✔</v>
      </c>
    </row>
    <row r="3511" spans="1:13" ht="14.25" customHeight="1" x14ac:dyDescent="0.15">
      <c r="A3511" s="24" t="s">
        <v>1952</v>
      </c>
      <c r="B3511" s="24" t="s">
        <v>1855</v>
      </c>
      <c r="C3511" s="23" t="s">
        <v>1951</v>
      </c>
      <c r="D3511" s="22"/>
      <c r="E3511" s="91">
        <v>1080</v>
      </c>
      <c r="F3511" s="21">
        <v>32</v>
      </c>
      <c r="G3511" s="20"/>
      <c r="H3511" s="14" t="str">
        <f t="shared" si="324"/>
        <v/>
      </c>
      <c r="I3511" s="19">
        <f t="shared" si="325"/>
        <v>34560</v>
      </c>
      <c r="J3511" s="14" t="str">
        <f t="shared" si="326"/>
        <v/>
      </c>
      <c r="K3511" s="18" t="str">
        <f t="shared" si="327"/>
        <v/>
      </c>
      <c r="L3511" s="18" t="str">
        <f t="shared" si="328"/>
        <v/>
      </c>
      <c r="M3511" s="17" t="str">
        <f t="shared" si="329"/>
        <v>✔</v>
      </c>
    </row>
    <row r="3512" spans="1:13" ht="14.25" customHeight="1" x14ac:dyDescent="0.15">
      <c r="A3512" s="24" t="s">
        <v>1950</v>
      </c>
      <c r="B3512" s="24" t="s">
        <v>1855</v>
      </c>
      <c r="C3512" s="23" t="s">
        <v>1949</v>
      </c>
      <c r="D3512" s="22"/>
      <c r="E3512" s="91">
        <v>1800</v>
      </c>
      <c r="F3512" s="21">
        <v>132</v>
      </c>
      <c r="G3512" s="20"/>
      <c r="H3512" s="14" t="str">
        <f t="shared" si="324"/>
        <v/>
      </c>
      <c r="I3512" s="19">
        <f t="shared" si="325"/>
        <v>237600</v>
      </c>
      <c r="J3512" s="14" t="str">
        <f t="shared" si="326"/>
        <v/>
      </c>
      <c r="K3512" s="18" t="str">
        <f t="shared" si="327"/>
        <v/>
      </c>
      <c r="L3512" s="18" t="str">
        <f t="shared" si="328"/>
        <v/>
      </c>
      <c r="M3512" s="17" t="str">
        <f t="shared" si="329"/>
        <v>✔</v>
      </c>
    </row>
    <row r="3513" spans="1:13" ht="14.25" customHeight="1" x14ac:dyDescent="0.15">
      <c r="A3513" s="24" t="s">
        <v>1948</v>
      </c>
      <c r="B3513" s="24" t="s">
        <v>1855</v>
      </c>
      <c r="C3513" s="23" t="s">
        <v>1947</v>
      </c>
      <c r="D3513" s="22"/>
      <c r="E3513" s="91">
        <v>2270</v>
      </c>
      <c r="F3513" s="21">
        <v>34</v>
      </c>
      <c r="G3513" s="20"/>
      <c r="H3513" s="14" t="str">
        <f t="shared" si="324"/>
        <v/>
      </c>
      <c r="I3513" s="19">
        <f t="shared" si="325"/>
        <v>77180</v>
      </c>
      <c r="J3513" s="14" t="str">
        <f t="shared" si="326"/>
        <v/>
      </c>
      <c r="K3513" s="18" t="str">
        <f t="shared" si="327"/>
        <v/>
      </c>
      <c r="L3513" s="18" t="str">
        <f t="shared" si="328"/>
        <v/>
      </c>
      <c r="M3513" s="17" t="str">
        <f t="shared" si="329"/>
        <v>✔</v>
      </c>
    </row>
    <row r="3514" spans="1:13" ht="14.25" customHeight="1" x14ac:dyDescent="0.15">
      <c r="A3514" s="24" t="s">
        <v>1946</v>
      </c>
      <c r="B3514" s="24" t="s">
        <v>1855</v>
      </c>
      <c r="C3514" s="23" t="s">
        <v>1945</v>
      </c>
      <c r="D3514" s="22"/>
      <c r="E3514" s="91">
        <v>3680</v>
      </c>
      <c r="F3514" s="21">
        <v>84</v>
      </c>
      <c r="G3514" s="20"/>
      <c r="H3514" s="14" t="str">
        <f t="shared" si="324"/>
        <v/>
      </c>
      <c r="I3514" s="19">
        <f t="shared" si="325"/>
        <v>309120</v>
      </c>
      <c r="J3514" s="14" t="str">
        <f t="shared" si="326"/>
        <v/>
      </c>
      <c r="K3514" s="18" t="str">
        <f t="shared" si="327"/>
        <v/>
      </c>
      <c r="L3514" s="18" t="str">
        <f t="shared" si="328"/>
        <v/>
      </c>
      <c r="M3514" s="17" t="str">
        <f t="shared" si="329"/>
        <v>✔</v>
      </c>
    </row>
    <row r="3515" spans="1:13" ht="14.25" customHeight="1" x14ac:dyDescent="0.15">
      <c r="A3515" s="24" t="s">
        <v>1944</v>
      </c>
      <c r="B3515" s="24" t="s">
        <v>1855</v>
      </c>
      <c r="C3515" s="23" t="s">
        <v>1943</v>
      </c>
      <c r="D3515" s="22"/>
      <c r="E3515" s="91">
        <v>11040</v>
      </c>
      <c r="F3515" s="21">
        <v>3</v>
      </c>
      <c r="G3515" s="20"/>
      <c r="H3515" s="14" t="str">
        <f t="shared" si="324"/>
        <v/>
      </c>
      <c r="I3515" s="19">
        <f t="shared" si="325"/>
        <v>33120</v>
      </c>
      <c r="J3515" s="14" t="str">
        <f t="shared" si="326"/>
        <v/>
      </c>
      <c r="K3515" s="18" t="str">
        <f t="shared" si="327"/>
        <v/>
      </c>
      <c r="L3515" s="18" t="str">
        <f t="shared" si="328"/>
        <v/>
      </c>
      <c r="M3515" s="17" t="str">
        <f t="shared" si="329"/>
        <v>✔</v>
      </c>
    </row>
    <row r="3516" spans="1:13" ht="14.25" customHeight="1" x14ac:dyDescent="0.15">
      <c r="A3516" s="24" t="s">
        <v>1942</v>
      </c>
      <c r="B3516" s="24" t="s">
        <v>1855</v>
      </c>
      <c r="C3516" s="23" t="s">
        <v>1941</v>
      </c>
      <c r="D3516" s="22"/>
      <c r="E3516" s="91">
        <v>5790</v>
      </c>
      <c r="F3516" s="21">
        <v>56</v>
      </c>
      <c r="G3516" s="20"/>
      <c r="H3516" s="14" t="str">
        <f t="shared" si="324"/>
        <v/>
      </c>
      <c r="I3516" s="19">
        <f t="shared" si="325"/>
        <v>324240</v>
      </c>
      <c r="J3516" s="14" t="str">
        <f t="shared" si="326"/>
        <v/>
      </c>
      <c r="K3516" s="18" t="str">
        <f t="shared" si="327"/>
        <v/>
      </c>
      <c r="L3516" s="18" t="str">
        <f t="shared" si="328"/>
        <v/>
      </c>
      <c r="M3516" s="17" t="str">
        <f t="shared" si="329"/>
        <v>✔</v>
      </c>
    </row>
    <row r="3517" spans="1:13" ht="14.25" customHeight="1" x14ac:dyDescent="0.15">
      <c r="A3517" s="24" t="s">
        <v>1940</v>
      </c>
      <c r="B3517" s="24" t="s">
        <v>1855</v>
      </c>
      <c r="C3517" s="23" t="s">
        <v>1939</v>
      </c>
      <c r="D3517" s="22"/>
      <c r="E3517" s="91">
        <v>2860</v>
      </c>
      <c r="F3517" s="21">
        <v>10</v>
      </c>
      <c r="G3517" s="20"/>
      <c r="H3517" s="14" t="str">
        <f t="shared" si="324"/>
        <v/>
      </c>
      <c r="I3517" s="19">
        <f t="shared" si="325"/>
        <v>28600</v>
      </c>
      <c r="J3517" s="14" t="str">
        <f t="shared" si="326"/>
        <v/>
      </c>
      <c r="K3517" s="18" t="str">
        <f t="shared" si="327"/>
        <v/>
      </c>
      <c r="L3517" s="18" t="str">
        <f t="shared" si="328"/>
        <v/>
      </c>
      <c r="M3517" s="17" t="str">
        <f t="shared" si="329"/>
        <v>✔</v>
      </c>
    </row>
    <row r="3518" spans="1:13" ht="14.25" customHeight="1" x14ac:dyDescent="0.15">
      <c r="A3518" s="24" t="s">
        <v>1938</v>
      </c>
      <c r="B3518" s="24" t="s">
        <v>1855</v>
      </c>
      <c r="C3518" s="23" t="s">
        <v>1937</v>
      </c>
      <c r="D3518" s="22"/>
      <c r="E3518" s="91">
        <v>7300</v>
      </c>
      <c r="F3518" s="21">
        <v>27</v>
      </c>
      <c r="G3518" s="20"/>
      <c r="H3518" s="14" t="str">
        <f t="shared" si="324"/>
        <v/>
      </c>
      <c r="I3518" s="19">
        <f t="shared" si="325"/>
        <v>197100</v>
      </c>
      <c r="J3518" s="14" t="str">
        <f t="shared" si="326"/>
        <v/>
      </c>
      <c r="K3518" s="18" t="str">
        <f t="shared" si="327"/>
        <v/>
      </c>
      <c r="L3518" s="18" t="str">
        <f t="shared" si="328"/>
        <v/>
      </c>
      <c r="M3518" s="17" t="str">
        <f t="shared" si="329"/>
        <v>✔</v>
      </c>
    </row>
    <row r="3519" spans="1:13" ht="14.25" customHeight="1" x14ac:dyDescent="0.15">
      <c r="A3519" s="24" t="s">
        <v>1936</v>
      </c>
      <c r="B3519" s="24" t="s">
        <v>1855</v>
      </c>
      <c r="C3519" s="23" t="s">
        <v>1935</v>
      </c>
      <c r="D3519" s="22"/>
      <c r="E3519" s="91">
        <v>10800</v>
      </c>
      <c r="F3519" s="21">
        <v>10</v>
      </c>
      <c r="G3519" s="20"/>
      <c r="H3519" s="14" t="str">
        <f t="shared" si="324"/>
        <v/>
      </c>
      <c r="I3519" s="19">
        <f t="shared" si="325"/>
        <v>108000</v>
      </c>
      <c r="J3519" s="14" t="str">
        <f t="shared" si="326"/>
        <v/>
      </c>
      <c r="K3519" s="18" t="str">
        <f t="shared" si="327"/>
        <v/>
      </c>
      <c r="L3519" s="18" t="str">
        <f t="shared" si="328"/>
        <v/>
      </c>
      <c r="M3519" s="17" t="str">
        <f t="shared" si="329"/>
        <v>✔</v>
      </c>
    </row>
    <row r="3520" spans="1:13" ht="14.25" customHeight="1" x14ac:dyDescent="0.15">
      <c r="A3520" s="24" t="s">
        <v>1934</v>
      </c>
      <c r="B3520" s="24" t="s">
        <v>1855</v>
      </c>
      <c r="C3520" s="23" t="s">
        <v>1933</v>
      </c>
      <c r="D3520" s="22"/>
      <c r="E3520" s="91">
        <v>4410</v>
      </c>
      <c r="F3520" s="21">
        <v>20</v>
      </c>
      <c r="G3520" s="20"/>
      <c r="H3520" s="14" t="str">
        <f t="shared" si="324"/>
        <v/>
      </c>
      <c r="I3520" s="19">
        <f t="shared" si="325"/>
        <v>88200</v>
      </c>
      <c r="J3520" s="14" t="str">
        <f t="shared" si="326"/>
        <v/>
      </c>
      <c r="K3520" s="18" t="str">
        <f t="shared" si="327"/>
        <v/>
      </c>
      <c r="L3520" s="18" t="str">
        <f t="shared" si="328"/>
        <v/>
      </c>
      <c r="M3520" s="17" t="str">
        <f t="shared" si="329"/>
        <v>✔</v>
      </c>
    </row>
    <row r="3521" spans="1:13" ht="14.25" customHeight="1" x14ac:dyDescent="0.15">
      <c r="A3521" s="24" t="s">
        <v>1932</v>
      </c>
      <c r="B3521" s="24" t="s">
        <v>1855</v>
      </c>
      <c r="C3521" s="23" t="s">
        <v>1931</v>
      </c>
      <c r="D3521" s="22"/>
      <c r="E3521" s="91">
        <v>13230</v>
      </c>
      <c r="F3521" s="21">
        <v>20</v>
      </c>
      <c r="G3521" s="20"/>
      <c r="H3521" s="14" t="str">
        <f t="shared" si="324"/>
        <v/>
      </c>
      <c r="I3521" s="19">
        <f t="shared" si="325"/>
        <v>264600</v>
      </c>
      <c r="J3521" s="14" t="str">
        <f t="shared" si="326"/>
        <v/>
      </c>
      <c r="K3521" s="18" t="str">
        <f t="shared" si="327"/>
        <v/>
      </c>
      <c r="L3521" s="18" t="str">
        <f t="shared" si="328"/>
        <v/>
      </c>
      <c r="M3521" s="17" t="str">
        <f t="shared" si="329"/>
        <v>✔</v>
      </c>
    </row>
    <row r="3522" spans="1:13" ht="14.25" customHeight="1" x14ac:dyDescent="0.15">
      <c r="A3522" s="24" t="s">
        <v>1930</v>
      </c>
      <c r="B3522" s="24" t="s">
        <v>1855</v>
      </c>
      <c r="C3522" s="23" t="s">
        <v>1929</v>
      </c>
      <c r="D3522" s="22"/>
      <c r="E3522" s="91">
        <v>4410</v>
      </c>
      <c r="F3522" s="21">
        <v>12</v>
      </c>
      <c r="G3522" s="20"/>
      <c r="H3522" s="14" t="str">
        <f t="shared" si="324"/>
        <v/>
      </c>
      <c r="I3522" s="19">
        <f t="shared" si="325"/>
        <v>52920</v>
      </c>
      <c r="J3522" s="14" t="str">
        <f t="shared" si="326"/>
        <v/>
      </c>
      <c r="K3522" s="18" t="str">
        <f t="shared" si="327"/>
        <v/>
      </c>
      <c r="L3522" s="18" t="str">
        <f t="shared" si="328"/>
        <v/>
      </c>
      <c r="M3522" s="17" t="str">
        <f t="shared" si="329"/>
        <v>✔</v>
      </c>
    </row>
    <row r="3523" spans="1:13" ht="14.25" customHeight="1" x14ac:dyDescent="0.15">
      <c r="A3523" s="24" t="s">
        <v>1928</v>
      </c>
      <c r="B3523" s="24" t="s">
        <v>1855</v>
      </c>
      <c r="C3523" s="23" t="s">
        <v>1927</v>
      </c>
      <c r="D3523" s="22"/>
      <c r="E3523" s="91">
        <v>2440</v>
      </c>
      <c r="F3523" s="21">
        <v>308</v>
      </c>
      <c r="G3523" s="20"/>
      <c r="H3523" s="14" t="str">
        <f t="shared" si="324"/>
        <v/>
      </c>
      <c r="I3523" s="19">
        <f t="shared" si="325"/>
        <v>751520</v>
      </c>
      <c r="J3523" s="14" t="str">
        <f t="shared" si="326"/>
        <v/>
      </c>
      <c r="K3523" s="18" t="str">
        <f t="shared" si="327"/>
        <v/>
      </c>
      <c r="L3523" s="18" t="str">
        <f t="shared" si="328"/>
        <v/>
      </c>
      <c r="M3523" s="17" t="str">
        <f t="shared" si="329"/>
        <v>✔</v>
      </c>
    </row>
    <row r="3524" spans="1:13" ht="14.25" customHeight="1" x14ac:dyDescent="0.15">
      <c r="A3524" s="24" t="s">
        <v>1926</v>
      </c>
      <c r="B3524" s="24" t="s">
        <v>1855</v>
      </c>
      <c r="C3524" s="23" t="s">
        <v>1925</v>
      </c>
      <c r="D3524" s="22"/>
      <c r="E3524" s="91">
        <v>1080</v>
      </c>
      <c r="F3524" s="21">
        <v>233</v>
      </c>
      <c r="G3524" s="20"/>
      <c r="H3524" s="14" t="str">
        <f t="shared" si="324"/>
        <v/>
      </c>
      <c r="I3524" s="19">
        <f t="shared" si="325"/>
        <v>251640</v>
      </c>
      <c r="J3524" s="14" t="str">
        <f t="shared" si="326"/>
        <v/>
      </c>
      <c r="K3524" s="18" t="str">
        <f t="shared" si="327"/>
        <v/>
      </c>
      <c r="L3524" s="18" t="str">
        <f t="shared" si="328"/>
        <v/>
      </c>
      <c r="M3524" s="17" t="str">
        <f t="shared" si="329"/>
        <v>✔</v>
      </c>
    </row>
    <row r="3525" spans="1:13" ht="14.25" customHeight="1" x14ac:dyDescent="0.15">
      <c r="A3525" s="24" t="s">
        <v>1924</v>
      </c>
      <c r="B3525" s="24" t="s">
        <v>1855</v>
      </c>
      <c r="C3525" s="23" t="s">
        <v>1923</v>
      </c>
      <c r="D3525" s="22"/>
      <c r="E3525" s="91">
        <v>5400</v>
      </c>
      <c r="F3525" s="21">
        <v>10</v>
      </c>
      <c r="G3525" s="20"/>
      <c r="H3525" s="14" t="str">
        <f t="shared" si="324"/>
        <v/>
      </c>
      <c r="I3525" s="19">
        <f t="shared" si="325"/>
        <v>54000</v>
      </c>
      <c r="J3525" s="14" t="str">
        <f t="shared" si="326"/>
        <v/>
      </c>
      <c r="K3525" s="18" t="str">
        <f t="shared" si="327"/>
        <v/>
      </c>
      <c r="L3525" s="18" t="str">
        <f t="shared" si="328"/>
        <v/>
      </c>
      <c r="M3525" s="17" t="str">
        <f t="shared" si="329"/>
        <v>✔</v>
      </c>
    </row>
    <row r="3526" spans="1:13" ht="14.25" customHeight="1" x14ac:dyDescent="0.15">
      <c r="A3526" s="24" t="s">
        <v>1922</v>
      </c>
      <c r="B3526" s="24" t="s">
        <v>1855</v>
      </c>
      <c r="C3526" s="23" t="s">
        <v>1921</v>
      </c>
      <c r="D3526" s="22"/>
      <c r="E3526" s="91">
        <v>1080</v>
      </c>
      <c r="F3526" s="21">
        <v>8</v>
      </c>
      <c r="G3526" s="20"/>
      <c r="H3526" s="14" t="str">
        <f t="shared" si="324"/>
        <v/>
      </c>
      <c r="I3526" s="19">
        <f t="shared" si="325"/>
        <v>8640</v>
      </c>
      <c r="J3526" s="14" t="str">
        <f t="shared" si="326"/>
        <v/>
      </c>
      <c r="K3526" s="18" t="str">
        <f t="shared" si="327"/>
        <v/>
      </c>
      <c r="L3526" s="18" t="str">
        <f t="shared" si="328"/>
        <v/>
      </c>
      <c r="M3526" s="17" t="str">
        <f t="shared" si="329"/>
        <v>✔</v>
      </c>
    </row>
    <row r="3527" spans="1:13" ht="14.25" customHeight="1" x14ac:dyDescent="0.15">
      <c r="A3527" s="24" t="s">
        <v>1920</v>
      </c>
      <c r="B3527" s="24" t="s">
        <v>1855</v>
      </c>
      <c r="C3527" s="23" t="s">
        <v>1919</v>
      </c>
      <c r="D3527" s="22"/>
      <c r="E3527" s="91">
        <v>630</v>
      </c>
      <c r="F3527" s="21">
        <v>17</v>
      </c>
      <c r="G3527" s="20"/>
      <c r="H3527" s="14" t="str">
        <f t="shared" si="324"/>
        <v/>
      </c>
      <c r="I3527" s="19">
        <f t="shared" si="325"/>
        <v>10710</v>
      </c>
      <c r="J3527" s="14" t="str">
        <f t="shared" si="326"/>
        <v/>
      </c>
      <c r="K3527" s="18" t="str">
        <f t="shared" si="327"/>
        <v/>
      </c>
      <c r="L3527" s="18" t="str">
        <f t="shared" si="328"/>
        <v/>
      </c>
      <c r="M3527" s="17" t="str">
        <f t="shared" si="329"/>
        <v>✔</v>
      </c>
    </row>
    <row r="3528" spans="1:13" ht="14.25" customHeight="1" x14ac:dyDescent="0.15">
      <c r="A3528" s="24" t="s">
        <v>1918</v>
      </c>
      <c r="B3528" s="24" t="s">
        <v>1855</v>
      </c>
      <c r="C3528" s="23" t="s">
        <v>1917</v>
      </c>
      <c r="D3528" s="22"/>
      <c r="E3528" s="91">
        <v>1600</v>
      </c>
      <c r="F3528" s="21">
        <v>20</v>
      </c>
      <c r="G3528" s="20"/>
      <c r="H3528" s="14" t="str">
        <f t="shared" si="324"/>
        <v/>
      </c>
      <c r="I3528" s="19">
        <f t="shared" si="325"/>
        <v>32000</v>
      </c>
      <c r="J3528" s="14" t="str">
        <f t="shared" si="326"/>
        <v/>
      </c>
      <c r="K3528" s="18" t="str">
        <f t="shared" si="327"/>
        <v/>
      </c>
      <c r="L3528" s="18" t="str">
        <f t="shared" si="328"/>
        <v/>
      </c>
      <c r="M3528" s="17" t="str">
        <f t="shared" si="329"/>
        <v>✔</v>
      </c>
    </row>
    <row r="3529" spans="1:13" ht="14.25" customHeight="1" x14ac:dyDescent="0.15">
      <c r="A3529" s="24" t="s">
        <v>1916</v>
      </c>
      <c r="B3529" s="24" t="s">
        <v>1855</v>
      </c>
      <c r="C3529" s="23" t="s">
        <v>1915</v>
      </c>
      <c r="D3529" s="22"/>
      <c r="E3529" s="91">
        <v>630</v>
      </c>
      <c r="F3529" s="21">
        <v>5</v>
      </c>
      <c r="G3529" s="20"/>
      <c r="H3529" s="14" t="str">
        <f t="shared" si="324"/>
        <v/>
      </c>
      <c r="I3529" s="19">
        <f t="shared" si="325"/>
        <v>3150</v>
      </c>
      <c r="J3529" s="14" t="str">
        <f t="shared" si="326"/>
        <v/>
      </c>
      <c r="K3529" s="18" t="str">
        <f t="shared" si="327"/>
        <v/>
      </c>
      <c r="L3529" s="18" t="str">
        <f t="shared" si="328"/>
        <v/>
      </c>
      <c r="M3529" s="17" t="str">
        <f t="shared" si="329"/>
        <v>✔</v>
      </c>
    </row>
    <row r="3530" spans="1:13" ht="14.25" customHeight="1" x14ac:dyDescent="0.15">
      <c r="A3530" s="24" t="s">
        <v>1914</v>
      </c>
      <c r="B3530" s="24" t="s">
        <v>1855</v>
      </c>
      <c r="C3530" s="23" t="s">
        <v>1913</v>
      </c>
      <c r="D3530" s="22"/>
      <c r="E3530" s="91">
        <v>1080</v>
      </c>
      <c r="F3530" s="21">
        <v>430</v>
      </c>
      <c r="G3530" s="20"/>
      <c r="H3530" s="14" t="str">
        <f t="shared" ref="H3530:H3593" si="330">IFERROR(ROUNDDOWN(IF(G3530="","",G3530*1.1),0),"")</f>
        <v/>
      </c>
      <c r="I3530" s="19">
        <f t="shared" ref="I3530:I3593" si="331">IF(F3530="","",F3530*E3530)</f>
        <v>464400</v>
      </c>
      <c r="J3530" s="14" t="str">
        <f t="shared" ref="J3530:J3593" si="332">IF(G3530="","",H3530*F3530)</f>
        <v/>
      </c>
      <c r="K3530" s="18" t="str">
        <f t="shared" ref="K3530:K3593" si="333">IF(G3530="","",1-J3530/I3530/1.1)</f>
        <v/>
      </c>
      <c r="L3530" s="18" t="str">
        <f t="shared" ref="L3530:L3593" si="334">IF(G3530="","",1-J3530/I3530)</f>
        <v/>
      </c>
      <c r="M3530" s="17" t="str">
        <f t="shared" ref="M3530:M3593" si="335">IF(G3530="","✔","")</f>
        <v>✔</v>
      </c>
    </row>
    <row r="3531" spans="1:13" ht="14.25" customHeight="1" x14ac:dyDescent="0.15">
      <c r="A3531" s="24" t="s">
        <v>1912</v>
      </c>
      <c r="B3531" s="24" t="s">
        <v>1855</v>
      </c>
      <c r="C3531" s="23" t="s">
        <v>1911</v>
      </c>
      <c r="D3531" s="22"/>
      <c r="E3531" s="91">
        <v>1080</v>
      </c>
      <c r="F3531" s="21">
        <v>53</v>
      </c>
      <c r="G3531" s="20"/>
      <c r="H3531" s="14" t="str">
        <f t="shared" si="330"/>
        <v/>
      </c>
      <c r="I3531" s="19">
        <f t="shared" si="331"/>
        <v>57240</v>
      </c>
      <c r="J3531" s="14" t="str">
        <f t="shared" si="332"/>
        <v/>
      </c>
      <c r="K3531" s="18" t="str">
        <f t="shared" si="333"/>
        <v/>
      </c>
      <c r="L3531" s="18" t="str">
        <f t="shared" si="334"/>
        <v/>
      </c>
      <c r="M3531" s="17" t="str">
        <f t="shared" si="335"/>
        <v>✔</v>
      </c>
    </row>
    <row r="3532" spans="1:13" ht="14.25" customHeight="1" x14ac:dyDescent="0.15">
      <c r="A3532" s="24" t="s">
        <v>1910</v>
      </c>
      <c r="B3532" s="24" t="s">
        <v>1855</v>
      </c>
      <c r="C3532" s="23" t="s">
        <v>1909</v>
      </c>
      <c r="D3532" s="22"/>
      <c r="E3532" s="91">
        <v>3240</v>
      </c>
      <c r="F3532" s="21">
        <v>8</v>
      </c>
      <c r="G3532" s="20"/>
      <c r="H3532" s="14" t="str">
        <f t="shared" si="330"/>
        <v/>
      </c>
      <c r="I3532" s="19">
        <f t="shared" si="331"/>
        <v>25920</v>
      </c>
      <c r="J3532" s="14" t="str">
        <f t="shared" si="332"/>
        <v/>
      </c>
      <c r="K3532" s="18" t="str">
        <f t="shared" si="333"/>
        <v/>
      </c>
      <c r="L3532" s="18" t="str">
        <f t="shared" si="334"/>
        <v/>
      </c>
      <c r="M3532" s="17" t="str">
        <f t="shared" si="335"/>
        <v>✔</v>
      </c>
    </row>
    <row r="3533" spans="1:13" ht="14.25" customHeight="1" x14ac:dyDescent="0.15">
      <c r="A3533" s="24" t="s">
        <v>1908</v>
      </c>
      <c r="B3533" s="24" t="s">
        <v>1855</v>
      </c>
      <c r="C3533" s="23" t="s">
        <v>1907</v>
      </c>
      <c r="D3533" s="22"/>
      <c r="E3533" s="91">
        <v>630</v>
      </c>
      <c r="F3533" s="21">
        <v>5</v>
      </c>
      <c r="G3533" s="20"/>
      <c r="H3533" s="14" t="str">
        <f t="shared" si="330"/>
        <v/>
      </c>
      <c r="I3533" s="19">
        <f t="shared" si="331"/>
        <v>3150</v>
      </c>
      <c r="J3533" s="14" t="str">
        <f t="shared" si="332"/>
        <v/>
      </c>
      <c r="K3533" s="18" t="str">
        <f t="shared" si="333"/>
        <v/>
      </c>
      <c r="L3533" s="18" t="str">
        <f t="shared" si="334"/>
        <v/>
      </c>
      <c r="M3533" s="17" t="str">
        <f t="shared" si="335"/>
        <v>✔</v>
      </c>
    </row>
    <row r="3534" spans="1:13" ht="14.25" customHeight="1" x14ac:dyDescent="0.15">
      <c r="A3534" s="24" t="s">
        <v>1906</v>
      </c>
      <c r="B3534" s="24" t="s">
        <v>1855</v>
      </c>
      <c r="C3534" s="23" t="s">
        <v>1905</v>
      </c>
      <c r="D3534" s="22"/>
      <c r="E3534" s="91">
        <v>1150</v>
      </c>
      <c r="F3534" s="21">
        <v>60</v>
      </c>
      <c r="G3534" s="20"/>
      <c r="H3534" s="14" t="str">
        <f t="shared" si="330"/>
        <v/>
      </c>
      <c r="I3534" s="19">
        <f t="shared" si="331"/>
        <v>69000</v>
      </c>
      <c r="J3534" s="14" t="str">
        <f t="shared" si="332"/>
        <v/>
      </c>
      <c r="K3534" s="18" t="str">
        <f t="shared" si="333"/>
        <v/>
      </c>
      <c r="L3534" s="18" t="str">
        <f t="shared" si="334"/>
        <v/>
      </c>
      <c r="M3534" s="17" t="str">
        <f t="shared" si="335"/>
        <v>✔</v>
      </c>
    </row>
    <row r="3535" spans="1:13" ht="14.25" customHeight="1" x14ac:dyDescent="0.15">
      <c r="A3535" s="24" t="s">
        <v>1904</v>
      </c>
      <c r="B3535" s="24" t="s">
        <v>1855</v>
      </c>
      <c r="C3535" s="23" t="s">
        <v>1903</v>
      </c>
      <c r="D3535" s="22"/>
      <c r="E3535" s="91">
        <v>584.79999999999995</v>
      </c>
      <c r="F3535" s="21">
        <v>478</v>
      </c>
      <c r="G3535" s="20"/>
      <c r="H3535" s="14" t="str">
        <f t="shared" si="330"/>
        <v/>
      </c>
      <c r="I3535" s="19">
        <f t="shared" si="331"/>
        <v>279534.39999999997</v>
      </c>
      <c r="J3535" s="14" t="str">
        <f t="shared" si="332"/>
        <v/>
      </c>
      <c r="K3535" s="18" t="str">
        <f t="shared" si="333"/>
        <v/>
      </c>
      <c r="L3535" s="18" t="str">
        <f t="shared" si="334"/>
        <v/>
      </c>
      <c r="M3535" s="17" t="str">
        <f t="shared" si="335"/>
        <v>✔</v>
      </c>
    </row>
    <row r="3536" spans="1:13" ht="14.25" customHeight="1" x14ac:dyDescent="0.15">
      <c r="A3536" s="24" t="s">
        <v>1902</v>
      </c>
      <c r="B3536" s="24" t="s">
        <v>1855</v>
      </c>
      <c r="C3536" s="23" t="s">
        <v>1901</v>
      </c>
      <c r="D3536" s="22"/>
      <c r="E3536" s="91">
        <v>1456</v>
      </c>
      <c r="F3536" s="21">
        <v>12</v>
      </c>
      <c r="G3536" s="20"/>
      <c r="H3536" s="14" t="str">
        <f t="shared" si="330"/>
        <v/>
      </c>
      <c r="I3536" s="19">
        <f t="shared" si="331"/>
        <v>17472</v>
      </c>
      <c r="J3536" s="14" t="str">
        <f t="shared" si="332"/>
        <v/>
      </c>
      <c r="K3536" s="18" t="str">
        <f t="shared" si="333"/>
        <v/>
      </c>
      <c r="L3536" s="18" t="str">
        <f t="shared" si="334"/>
        <v/>
      </c>
      <c r="M3536" s="17" t="str">
        <f t="shared" si="335"/>
        <v>✔</v>
      </c>
    </row>
    <row r="3537" spans="1:13" ht="14.25" customHeight="1" x14ac:dyDescent="0.15">
      <c r="A3537" s="24" t="s">
        <v>1900</v>
      </c>
      <c r="B3537" s="24" t="s">
        <v>1855</v>
      </c>
      <c r="C3537" s="23" t="s">
        <v>1899</v>
      </c>
      <c r="D3537" s="22"/>
      <c r="E3537" s="91">
        <v>3542</v>
      </c>
      <c r="F3537" s="21">
        <v>8</v>
      </c>
      <c r="G3537" s="20"/>
      <c r="H3537" s="14" t="str">
        <f t="shared" si="330"/>
        <v/>
      </c>
      <c r="I3537" s="19">
        <f t="shared" si="331"/>
        <v>28336</v>
      </c>
      <c r="J3537" s="14" t="str">
        <f t="shared" si="332"/>
        <v/>
      </c>
      <c r="K3537" s="18" t="str">
        <f t="shared" si="333"/>
        <v/>
      </c>
      <c r="L3537" s="18" t="str">
        <f t="shared" si="334"/>
        <v/>
      </c>
      <c r="M3537" s="17" t="str">
        <f t="shared" si="335"/>
        <v>✔</v>
      </c>
    </row>
    <row r="3538" spans="1:13" ht="14.25" customHeight="1" x14ac:dyDescent="0.15">
      <c r="A3538" s="24" t="s">
        <v>1898</v>
      </c>
      <c r="B3538" s="24" t="s">
        <v>1855</v>
      </c>
      <c r="C3538" s="23" t="s">
        <v>1897</v>
      </c>
      <c r="D3538" s="22"/>
      <c r="E3538" s="91">
        <v>1386</v>
      </c>
      <c r="F3538" s="21">
        <v>32</v>
      </c>
      <c r="G3538" s="20"/>
      <c r="H3538" s="14" t="str">
        <f t="shared" si="330"/>
        <v/>
      </c>
      <c r="I3538" s="19">
        <f t="shared" si="331"/>
        <v>44352</v>
      </c>
      <c r="J3538" s="14" t="str">
        <f t="shared" si="332"/>
        <v/>
      </c>
      <c r="K3538" s="18" t="str">
        <f t="shared" si="333"/>
        <v/>
      </c>
      <c r="L3538" s="18" t="str">
        <f t="shared" si="334"/>
        <v/>
      </c>
      <c r="M3538" s="17" t="str">
        <f t="shared" si="335"/>
        <v>✔</v>
      </c>
    </row>
    <row r="3539" spans="1:13" ht="14.25" customHeight="1" x14ac:dyDescent="0.15">
      <c r="A3539" s="24" t="s">
        <v>1896</v>
      </c>
      <c r="B3539" s="24" t="s">
        <v>1855</v>
      </c>
      <c r="C3539" s="23" t="s">
        <v>1895</v>
      </c>
      <c r="D3539" s="22"/>
      <c r="E3539" s="91">
        <v>1080</v>
      </c>
      <c r="F3539" s="21">
        <v>20</v>
      </c>
      <c r="G3539" s="20"/>
      <c r="H3539" s="14" t="str">
        <f t="shared" si="330"/>
        <v/>
      </c>
      <c r="I3539" s="19">
        <f t="shared" si="331"/>
        <v>21600</v>
      </c>
      <c r="J3539" s="14" t="str">
        <f t="shared" si="332"/>
        <v/>
      </c>
      <c r="K3539" s="18" t="str">
        <f t="shared" si="333"/>
        <v/>
      </c>
      <c r="L3539" s="18" t="str">
        <f t="shared" si="334"/>
        <v/>
      </c>
      <c r="M3539" s="17" t="str">
        <f t="shared" si="335"/>
        <v>✔</v>
      </c>
    </row>
    <row r="3540" spans="1:13" ht="14.25" customHeight="1" x14ac:dyDescent="0.15">
      <c r="A3540" s="24" t="s">
        <v>1894</v>
      </c>
      <c r="B3540" s="24" t="s">
        <v>1855</v>
      </c>
      <c r="C3540" s="23" t="s">
        <v>1893</v>
      </c>
      <c r="D3540" s="22"/>
      <c r="E3540" s="91">
        <v>1710</v>
      </c>
      <c r="F3540" s="21">
        <v>24</v>
      </c>
      <c r="G3540" s="20"/>
      <c r="H3540" s="14" t="str">
        <f t="shared" si="330"/>
        <v/>
      </c>
      <c r="I3540" s="19">
        <f t="shared" si="331"/>
        <v>41040</v>
      </c>
      <c r="J3540" s="14" t="str">
        <f t="shared" si="332"/>
        <v/>
      </c>
      <c r="K3540" s="18" t="str">
        <f t="shared" si="333"/>
        <v/>
      </c>
      <c r="L3540" s="18" t="str">
        <f t="shared" si="334"/>
        <v/>
      </c>
      <c r="M3540" s="17" t="str">
        <f t="shared" si="335"/>
        <v>✔</v>
      </c>
    </row>
    <row r="3541" spans="1:13" ht="14.25" customHeight="1" x14ac:dyDescent="0.15">
      <c r="A3541" s="24" t="s">
        <v>1892</v>
      </c>
      <c r="B3541" s="24" t="s">
        <v>1855</v>
      </c>
      <c r="C3541" s="23" t="s">
        <v>1891</v>
      </c>
      <c r="D3541" s="22"/>
      <c r="E3541" s="91">
        <v>1080</v>
      </c>
      <c r="F3541" s="21">
        <v>137</v>
      </c>
      <c r="G3541" s="20"/>
      <c r="H3541" s="14" t="str">
        <f t="shared" si="330"/>
        <v/>
      </c>
      <c r="I3541" s="19">
        <f t="shared" si="331"/>
        <v>147960</v>
      </c>
      <c r="J3541" s="14" t="str">
        <f t="shared" si="332"/>
        <v/>
      </c>
      <c r="K3541" s="18" t="str">
        <f t="shared" si="333"/>
        <v/>
      </c>
      <c r="L3541" s="18" t="str">
        <f t="shared" si="334"/>
        <v/>
      </c>
      <c r="M3541" s="17" t="str">
        <f t="shared" si="335"/>
        <v>✔</v>
      </c>
    </row>
    <row r="3542" spans="1:13" ht="14.25" customHeight="1" x14ac:dyDescent="0.15">
      <c r="A3542" s="24" t="s">
        <v>1890</v>
      </c>
      <c r="B3542" s="24" t="s">
        <v>1855</v>
      </c>
      <c r="C3542" s="23" t="s">
        <v>1889</v>
      </c>
      <c r="D3542" s="22"/>
      <c r="E3542" s="91">
        <v>10800</v>
      </c>
      <c r="F3542" s="21">
        <v>8</v>
      </c>
      <c r="G3542" s="20"/>
      <c r="H3542" s="14" t="str">
        <f t="shared" si="330"/>
        <v/>
      </c>
      <c r="I3542" s="19">
        <f t="shared" si="331"/>
        <v>86400</v>
      </c>
      <c r="J3542" s="14" t="str">
        <f t="shared" si="332"/>
        <v/>
      </c>
      <c r="K3542" s="18" t="str">
        <f t="shared" si="333"/>
        <v/>
      </c>
      <c r="L3542" s="18" t="str">
        <f t="shared" si="334"/>
        <v/>
      </c>
      <c r="M3542" s="17" t="str">
        <f t="shared" si="335"/>
        <v>✔</v>
      </c>
    </row>
    <row r="3543" spans="1:13" ht="14.25" customHeight="1" x14ac:dyDescent="0.15">
      <c r="A3543" s="24" t="s">
        <v>1888</v>
      </c>
      <c r="B3543" s="24" t="s">
        <v>1855</v>
      </c>
      <c r="C3543" s="23" t="s">
        <v>1887</v>
      </c>
      <c r="D3543" s="22"/>
      <c r="E3543" s="91">
        <v>1080</v>
      </c>
      <c r="F3543" s="21">
        <v>3</v>
      </c>
      <c r="G3543" s="20"/>
      <c r="H3543" s="14" t="str">
        <f t="shared" si="330"/>
        <v/>
      </c>
      <c r="I3543" s="19">
        <f t="shared" si="331"/>
        <v>3240</v>
      </c>
      <c r="J3543" s="14" t="str">
        <f t="shared" si="332"/>
        <v/>
      </c>
      <c r="K3543" s="18" t="str">
        <f t="shared" si="333"/>
        <v/>
      </c>
      <c r="L3543" s="18" t="str">
        <f t="shared" si="334"/>
        <v/>
      </c>
      <c r="M3543" s="17" t="str">
        <f t="shared" si="335"/>
        <v>✔</v>
      </c>
    </row>
    <row r="3544" spans="1:13" ht="14.25" customHeight="1" x14ac:dyDescent="0.15">
      <c r="A3544" s="24" t="s">
        <v>1886</v>
      </c>
      <c r="B3544" s="24" t="s">
        <v>1855</v>
      </c>
      <c r="C3544" s="23" t="s">
        <v>1885</v>
      </c>
      <c r="D3544" s="22"/>
      <c r="E3544" s="91">
        <v>630</v>
      </c>
      <c r="F3544" s="21">
        <v>452</v>
      </c>
      <c r="G3544" s="20"/>
      <c r="H3544" s="14" t="str">
        <f t="shared" si="330"/>
        <v/>
      </c>
      <c r="I3544" s="19">
        <f t="shared" si="331"/>
        <v>284760</v>
      </c>
      <c r="J3544" s="14" t="str">
        <f t="shared" si="332"/>
        <v/>
      </c>
      <c r="K3544" s="18" t="str">
        <f t="shared" si="333"/>
        <v/>
      </c>
      <c r="L3544" s="18" t="str">
        <f t="shared" si="334"/>
        <v/>
      </c>
      <c r="M3544" s="17" t="str">
        <f t="shared" si="335"/>
        <v>✔</v>
      </c>
    </row>
    <row r="3545" spans="1:13" ht="14.25" customHeight="1" x14ac:dyDescent="0.15">
      <c r="A3545" s="24" t="s">
        <v>1884</v>
      </c>
      <c r="B3545" s="24" t="s">
        <v>1855</v>
      </c>
      <c r="C3545" s="23" t="s">
        <v>1883</v>
      </c>
      <c r="D3545" s="22"/>
      <c r="E3545" s="91">
        <v>3150</v>
      </c>
      <c r="F3545" s="21">
        <v>53</v>
      </c>
      <c r="G3545" s="20"/>
      <c r="H3545" s="14" t="str">
        <f t="shared" si="330"/>
        <v/>
      </c>
      <c r="I3545" s="19">
        <f t="shared" si="331"/>
        <v>166950</v>
      </c>
      <c r="J3545" s="14" t="str">
        <f t="shared" si="332"/>
        <v/>
      </c>
      <c r="K3545" s="18" t="str">
        <f t="shared" si="333"/>
        <v/>
      </c>
      <c r="L3545" s="18" t="str">
        <f t="shared" si="334"/>
        <v/>
      </c>
      <c r="M3545" s="17" t="str">
        <f t="shared" si="335"/>
        <v>✔</v>
      </c>
    </row>
    <row r="3546" spans="1:13" ht="14.25" customHeight="1" x14ac:dyDescent="0.15">
      <c r="A3546" s="24" t="s">
        <v>1882</v>
      </c>
      <c r="B3546" s="24" t="s">
        <v>1855</v>
      </c>
      <c r="C3546" s="23" t="s">
        <v>1881</v>
      </c>
      <c r="D3546" s="22"/>
      <c r="E3546" s="91">
        <v>5200</v>
      </c>
      <c r="F3546" s="21">
        <v>72</v>
      </c>
      <c r="G3546" s="20"/>
      <c r="H3546" s="14" t="str">
        <f t="shared" si="330"/>
        <v/>
      </c>
      <c r="I3546" s="19">
        <f t="shared" si="331"/>
        <v>374400</v>
      </c>
      <c r="J3546" s="14" t="str">
        <f t="shared" si="332"/>
        <v/>
      </c>
      <c r="K3546" s="18" t="str">
        <f t="shared" si="333"/>
        <v/>
      </c>
      <c r="L3546" s="18" t="str">
        <f t="shared" si="334"/>
        <v/>
      </c>
      <c r="M3546" s="17" t="str">
        <f t="shared" si="335"/>
        <v>✔</v>
      </c>
    </row>
    <row r="3547" spans="1:13" ht="14.25" customHeight="1" x14ac:dyDescent="0.15">
      <c r="A3547" s="24" t="s">
        <v>1880</v>
      </c>
      <c r="B3547" s="24" t="s">
        <v>1855</v>
      </c>
      <c r="C3547" s="23" t="s">
        <v>1879</v>
      </c>
      <c r="D3547" s="22"/>
      <c r="E3547" s="91">
        <v>7416</v>
      </c>
      <c r="F3547" s="21">
        <v>255</v>
      </c>
      <c r="G3547" s="20"/>
      <c r="H3547" s="14" t="str">
        <f t="shared" si="330"/>
        <v/>
      </c>
      <c r="I3547" s="19">
        <f t="shared" si="331"/>
        <v>1891080</v>
      </c>
      <c r="J3547" s="14" t="str">
        <f t="shared" si="332"/>
        <v/>
      </c>
      <c r="K3547" s="18" t="str">
        <f t="shared" si="333"/>
        <v/>
      </c>
      <c r="L3547" s="18" t="str">
        <f t="shared" si="334"/>
        <v/>
      </c>
      <c r="M3547" s="17" t="str">
        <f t="shared" si="335"/>
        <v>✔</v>
      </c>
    </row>
    <row r="3548" spans="1:13" ht="14.25" customHeight="1" x14ac:dyDescent="0.15">
      <c r="A3548" s="24" t="s">
        <v>1878</v>
      </c>
      <c r="B3548" s="24" t="s">
        <v>1855</v>
      </c>
      <c r="C3548" s="23" t="s">
        <v>1877</v>
      </c>
      <c r="D3548" s="22"/>
      <c r="E3548" s="91">
        <v>23417</v>
      </c>
      <c r="F3548" s="21">
        <v>533</v>
      </c>
      <c r="G3548" s="20"/>
      <c r="H3548" s="14" t="str">
        <f t="shared" si="330"/>
        <v/>
      </c>
      <c r="I3548" s="19">
        <f t="shared" si="331"/>
        <v>12481261</v>
      </c>
      <c r="J3548" s="14" t="str">
        <f t="shared" si="332"/>
        <v/>
      </c>
      <c r="K3548" s="18" t="str">
        <f t="shared" si="333"/>
        <v/>
      </c>
      <c r="L3548" s="18" t="str">
        <f t="shared" si="334"/>
        <v/>
      </c>
      <c r="M3548" s="17" t="str">
        <f t="shared" si="335"/>
        <v>✔</v>
      </c>
    </row>
    <row r="3549" spans="1:13" ht="14.25" customHeight="1" x14ac:dyDescent="0.15">
      <c r="A3549" s="24" t="s">
        <v>1876</v>
      </c>
      <c r="B3549" s="24" t="s">
        <v>1855</v>
      </c>
      <c r="C3549" s="23" t="s">
        <v>1875</v>
      </c>
      <c r="D3549" s="22"/>
      <c r="E3549" s="91">
        <v>3580</v>
      </c>
      <c r="F3549" s="21">
        <v>128</v>
      </c>
      <c r="G3549" s="20"/>
      <c r="H3549" s="14" t="str">
        <f t="shared" si="330"/>
        <v/>
      </c>
      <c r="I3549" s="19">
        <f t="shared" si="331"/>
        <v>458240</v>
      </c>
      <c r="J3549" s="14" t="str">
        <f t="shared" si="332"/>
        <v/>
      </c>
      <c r="K3549" s="18" t="str">
        <f t="shared" si="333"/>
        <v/>
      </c>
      <c r="L3549" s="18" t="str">
        <f t="shared" si="334"/>
        <v/>
      </c>
      <c r="M3549" s="17" t="str">
        <f t="shared" si="335"/>
        <v>✔</v>
      </c>
    </row>
    <row r="3550" spans="1:13" ht="14.25" customHeight="1" x14ac:dyDescent="0.15">
      <c r="A3550" s="24" t="s">
        <v>1874</v>
      </c>
      <c r="B3550" s="24" t="s">
        <v>1855</v>
      </c>
      <c r="C3550" s="23" t="s">
        <v>1873</v>
      </c>
      <c r="D3550" s="22"/>
      <c r="E3550" s="91">
        <v>5200</v>
      </c>
      <c r="F3550" s="21">
        <v>5</v>
      </c>
      <c r="G3550" s="20"/>
      <c r="H3550" s="14" t="str">
        <f t="shared" si="330"/>
        <v/>
      </c>
      <c r="I3550" s="19">
        <f t="shared" si="331"/>
        <v>26000</v>
      </c>
      <c r="J3550" s="14" t="str">
        <f t="shared" si="332"/>
        <v/>
      </c>
      <c r="K3550" s="18" t="str">
        <f t="shared" si="333"/>
        <v/>
      </c>
      <c r="L3550" s="18" t="str">
        <f t="shared" si="334"/>
        <v/>
      </c>
      <c r="M3550" s="17" t="str">
        <f t="shared" si="335"/>
        <v>✔</v>
      </c>
    </row>
    <row r="3551" spans="1:13" ht="14.25" customHeight="1" x14ac:dyDescent="0.15">
      <c r="A3551" s="24" t="s">
        <v>1872</v>
      </c>
      <c r="B3551" s="24" t="s">
        <v>1855</v>
      </c>
      <c r="C3551" s="23" t="s">
        <v>1871</v>
      </c>
      <c r="D3551" s="22"/>
      <c r="E3551" s="91">
        <v>1260</v>
      </c>
      <c r="F3551" s="21">
        <v>63</v>
      </c>
      <c r="G3551" s="20"/>
      <c r="H3551" s="14" t="str">
        <f t="shared" si="330"/>
        <v/>
      </c>
      <c r="I3551" s="19">
        <f t="shared" si="331"/>
        <v>79380</v>
      </c>
      <c r="J3551" s="14" t="str">
        <f t="shared" si="332"/>
        <v/>
      </c>
      <c r="K3551" s="18" t="str">
        <f t="shared" si="333"/>
        <v/>
      </c>
      <c r="L3551" s="18" t="str">
        <f t="shared" si="334"/>
        <v/>
      </c>
      <c r="M3551" s="17" t="str">
        <f t="shared" si="335"/>
        <v>✔</v>
      </c>
    </row>
    <row r="3552" spans="1:13" ht="14.25" customHeight="1" x14ac:dyDescent="0.15">
      <c r="A3552" s="24" t="s">
        <v>1870</v>
      </c>
      <c r="B3552" s="24" t="s">
        <v>1855</v>
      </c>
      <c r="C3552" s="23" t="s">
        <v>1869</v>
      </c>
      <c r="D3552" s="22"/>
      <c r="E3552" s="91">
        <v>2390</v>
      </c>
      <c r="F3552" s="21">
        <v>173</v>
      </c>
      <c r="G3552" s="20"/>
      <c r="H3552" s="14" t="str">
        <f t="shared" si="330"/>
        <v/>
      </c>
      <c r="I3552" s="19">
        <f t="shared" si="331"/>
        <v>413470</v>
      </c>
      <c r="J3552" s="14" t="str">
        <f t="shared" si="332"/>
        <v/>
      </c>
      <c r="K3552" s="18" t="str">
        <f t="shared" si="333"/>
        <v/>
      </c>
      <c r="L3552" s="18" t="str">
        <f t="shared" si="334"/>
        <v/>
      </c>
      <c r="M3552" s="17" t="str">
        <f t="shared" si="335"/>
        <v>✔</v>
      </c>
    </row>
    <row r="3553" spans="1:13" ht="14.25" customHeight="1" x14ac:dyDescent="0.15">
      <c r="A3553" s="24" t="s">
        <v>1868</v>
      </c>
      <c r="B3553" s="24" t="s">
        <v>1855</v>
      </c>
      <c r="C3553" s="23" t="s">
        <v>1867</v>
      </c>
      <c r="D3553" s="22"/>
      <c r="E3553" s="91">
        <v>2835</v>
      </c>
      <c r="F3553" s="21">
        <v>2760</v>
      </c>
      <c r="G3553" s="20"/>
      <c r="H3553" s="14" t="str">
        <f t="shared" si="330"/>
        <v/>
      </c>
      <c r="I3553" s="19">
        <f t="shared" si="331"/>
        <v>7824600</v>
      </c>
      <c r="J3553" s="14" t="str">
        <f t="shared" si="332"/>
        <v/>
      </c>
      <c r="K3553" s="18" t="str">
        <f t="shared" si="333"/>
        <v/>
      </c>
      <c r="L3553" s="18" t="str">
        <f t="shared" si="334"/>
        <v/>
      </c>
      <c r="M3553" s="17" t="str">
        <f t="shared" si="335"/>
        <v>✔</v>
      </c>
    </row>
    <row r="3554" spans="1:13" ht="14.25" customHeight="1" x14ac:dyDescent="0.15">
      <c r="A3554" s="24" t="s">
        <v>1866</v>
      </c>
      <c r="B3554" s="24" t="s">
        <v>1855</v>
      </c>
      <c r="C3554" s="23" t="s">
        <v>1865</v>
      </c>
      <c r="D3554" s="22"/>
      <c r="E3554" s="91">
        <v>1840</v>
      </c>
      <c r="F3554" s="21">
        <v>1563</v>
      </c>
      <c r="G3554" s="20"/>
      <c r="H3554" s="14" t="str">
        <f t="shared" si="330"/>
        <v/>
      </c>
      <c r="I3554" s="19">
        <f t="shared" si="331"/>
        <v>2875920</v>
      </c>
      <c r="J3554" s="14" t="str">
        <f t="shared" si="332"/>
        <v/>
      </c>
      <c r="K3554" s="18" t="str">
        <f t="shared" si="333"/>
        <v/>
      </c>
      <c r="L3554" s="18" t="str">
        <f t="shared" si="334"/>
        <v/>
      </c>
      <c r="M3554" s="17" t="str">
        <f t="shared" si="335"/>
        <v>✔</v>
      </c>
    </row>
    <row r="3555" spans="1:13" ht="14.25" customHeight="1" x14ac:dyDescent="0.15">
      <c r="A3555" s="24" t="s">
        <v>1864</v>
      </c>
      <c r="B3555" s="24" t="s">
        <v>1855</v>
      </c>
      <c r="C3555" s="23" t="s">
        <v>1863</v>
      </c>
      <c r="D3555" s="22"/>
      <c r="E3555" s="91">
        <v>4700</v>
      </c>
      <c r="F3555" s="21">
        <v>22</v>
      </c>
      <c r="G3555" s="20"/>
      <c r="H3555" s="14" t="str">
        <f t="shared" si="330"/>
        <v/>
      </c>
      <c r="I3555" s="19">
        <f t="shared" si="331"/>
        <v>103400</v>
      </c>
      <c r="J3555" s="14" t="str">
        <f t="shared" si="332"/>
        <v/>
      </c>
      <c r="K3555" s="18" t="str">
        <f t="shared" si="333"/>
        <v/>
      </c>
      <c r="L3555" s="18" t="str">
        <f t="shared" si="334"/>
        <v/>
      </c>
      <c r="M3555" s="17" t="str">
        <f t="shared" si="335"/>
        <v>✔</v>
      </c>
    </row>
    <row r="3556" spans="1:13" ht="14.25" customHeight="1" x14ac:dyDescent="0.15">
      <c r="A3556" s="24" t="s">
        <v>1862</v>
      </c>
      <c r="B3556" s="24" t="s">
        <v>1855</v>
      </c>
      <c r="C3556" s="23" t="s">
        <v>1861</v>
      </c>
      <c r="D3556" s="22" t="s">
        <v>17</v>
      </c>
      <c r="E3556" s="91">
        <v>8435</v>
      </c>
      <c r="F3556" s="21">
        <v>260</v>
      </c>
      <c r="G3556" s="20"/>
      <c r="H3556" s="14" t="str">
        <f t="shared" si="330"/>
        <v/>
      </c>
      <c r="I3556" s="19">
        <f t="shared" si="331"/>
        <v>2193100</v>
      </c>
      <c r="J3556" s="14" t="str">
        <f t="shared" si="332"/>
        <v/>
      </c>
      <c r="K3556" s="18" t="str">
        <f t="shared" si="333"/>
        <v/>
      </c>
      <c r="L3556" s="18" t="str">
        <f t="shared" si="334"/>
        <v/>
      </c>
      <c r="M3556" s="17" t="str">
        <f t="shared" si="335"/>
        <v>✔</v>
      </c>
    </row>
    <row r="3557" spans="1:13" ht="14.25" customHeight="1" x14ac:dyDescent="0.15">
      <c r="A3557" s="24" t="s">
        <v>1860</v>
      </c>
      <c r="B3557" s="24" t="s">
        <v>1855</v>
      </c>
      <c r="C3557" s="23" t="s">
        <v>1859</v>
      </c>
      <c r="D3557" s="22"/>
      <c r="E3557" s="91">
        <v>4030</v>
      </c>
      <c r="F3557" s="21">
        <v>48</v>
      </c>
      <c r="G3557" s="20"/>
      <c r="H3557" s="14" t="str">
        <f t="shared" si="330"/>
        <v/>
      </c>
      <c r="I3557" s="19">
        <f t="shared" si="331"/>
        <v>193440</v>
      </c>
      <c r="J3557" s="14" t="str">
        <f t="shared" si="332"/>
        <v/>
      </c>
      <c r="K3557" s="18" t="str">
        <f t="shared" si="333"/>
        <v/>
      </c>
      <c r="L3557" s="18" t="str">
        <f t="shared" si="334"/>
        <v/>
      </c>
      <c r="M3557" s="17" t="str">
        <f t="shared" si="335"/>
        <v>✔</v>
      </c>
    </row>
    <row r="3558" spans="1:13" ht="14.25" customHeight="1" x14ac:dyDescent="0.15">
      <c r="A3558" s="24" t="s">
        <v>1858</v>
      </c>
      <c r="B3558" s="24" t="s">
        <v>1855</v>
      </c>
      <c r="C3558" s="23" t="s">
        <v>1857</v>
      </c>
      <c r="D3558" s="22"/>
      <c r="E3558" s="91">
        <v>3020</v>
      </c>
      <c r="F3558" s="21">
        <v>8</v>
      </c>
      <c r="G3558" s="20"/>
      <c r="H3558" s="14" t="str">
        <f t="shared" si="330"/>
        <v/>
      </c>
      <c r="I3558" s="19">
        <f t="shared" si="331"/>
        <v>24160</v>
      </c>
      <c r="J3558" s="14" t="str">
        <f t="shared" si="332"/>
        <v/>
      </c>
      <c r="K3558" s="18" t="str">
        <f t="shared" si="333"/>
        <v/>
      </c>
      <c r="L3558" s="18" t="str">
        <f t="shared" si="334"/>
        <v/>
      </c>
      <c r="M3558" s="17" t="str">
        <f t="shared" si="335"/>
        <v>✔</v>
      </c>
    </row>
    <row r="3559" spans="1:13" ht="14.25" customHeight="1" x14ac:dyDescent="0.15">
      <c r="A3559" s="24" t="s">
        <v>1856</v>
      </c>
      <c r="B3559" s="24" t="s">
        <v>1855</v>
      </c>
      <c r="C3559" s="23" t="s">
        <v>1854</v>
      </c>
      <c r="D3559" s="22"/>
      <c r="E3559" s="91">
        <v>335</v>
      </c>
      <c r="F3559" s="21">
        <v>111</v>
      </c>
      <c r="G3559" s="20"/>
      <c r="H3559" s="14" t="str">
        <f t="shared" si="330"/>
        <v/>
      </c>
      <c r="I3559" s="19">
        <f t="shared" si="331"/>
        <v>37185</v>
      </c>
      <c r="J3559" s="14" t="str">
        <f t="shared" si="332"/>
        <v/>
      </c>
      <c r="K3559" s="18" t="str">
        <f t="shared" si="333"/>
        <v/>
      </c>
      <c r="L3559" s="18" t="str">
        <f t="shared" si="334"/>
        <v/>
      </c>
      <c r="M3559" s="17" t="str">
        <f t="shared" si="335"/>
        <v>✔</v>
      </c>
    </row>
    <row r="3560" spans="1:13" ht="14.25" customHeight="1" x14ac:dyDescent="0.15">
      <c r="A3560" s="24" t="s">
        <v>1853</v>
      </c>
      <c r="B3560" s="24" t="s">
        <v>1824</v>
      </c>
      <c r="C3560" s="23" t="s">
        <v>1852</v>
      </c>
      <c r="D3560" s="22"/>
      <c r="E3560" s="91">
        <v>1080</v>
      </c>
      <c r="F3560" s="21">
        <v>3</v>
      </c>
      <c r="G3560" s="20"/>
      <c r="H3560" s="14" t="str">
        <f t="shared" si="330"/>
        <v/>
      </c>
      <c r="I3560" s="19">
        <f t="shared" si="331"/>
        <v>3240</v>
      </c>
      <c r="J3560" s="14" t="str">
        <f t="shared" si="332"/>
        <v/>
      </c>
      <c r="K3560" s="18" t="str">
        <f t="shared" si="333"/>
        <v/>
      </c>
      <c r="L3560" s="18" t="str">
        <f t="shared" si="334"/>
        <v/>
      </c>
      <c r="M3560" s="17" t="str">
        <f t="shared" si="335"/>
        <v>✔</v>
      </c>
    </row>
    <row r="3561" spans="1:13" ht="14.25" customHeight="1" x14ac:dyDescent="0.15">
      <c r="A3561" s="24" t="s">
        <v>1851</v>
      </c>
      <c r="B3561" s="24" t="s">
        <v>1824</v>
      </c>
      <c r="C3561" s="23" t="s">
        <v>1850</v>
      </c>
      <c r="D3561" s="22"/>
      <c r="E3561" s="91">
        <v>1080</v>
      </c>
      <c r="F3561" s="21">
        <v>36</v>
      </c>
      <c r="G3561" s="20"/>
      <c r="H3561" s="14" t="str">
        <f t="shared" si="330"/>
        <v/>
      </c>
      <c r="I3561" s="19">
        <f t="shared" si="331"/>
        <v>38880</v>
      </c>
      <c r="J3561" s="14" t="str">
        <f t="shared" si="332"/>
        <v/>
      </c>
      <c r="K3561" s="18" t="str">
        <f t="shared" si="333"/>
        <v/>
      </c>
      <c r="L3561" s="18" t="str">
        <f t="shared" si="334"/>
        <v/>
      </c>
      <c r="M3561" s="17" t="str">
        <f t="shared" si="335"/>
        <v>✔</v>
      </c>
    </row>
    <row r="3562" spans="1:13" ht="14.25" customHeight="1" x14ac:dyDescent="0.15">
      <c r="A3562" s="24" t="s">
        <v>1849</v>
      </c>
      <c r="B3562" s="24" t="s">
        <v>1824</v>
      </c>
      <c r="C3562" s="23" t="s">
        <v>1848</v>
      </c>
      <c r="D3562" s="22"/>
      <c r="E3562" s="91">
        <v>882</v>
      </c>
      <c r="F3562" s="21">
        <v>44</v>
      </c>
      <c r="G3562" s="20"/>
      <c r="H3562" s="14" t="str">
        <f t="shared" si="330"/>
        <v/>
      </c>
      <c r="I3562" s="19">
        <f t="shared" si="331"/>
        <v>38808</v>
      </c>
      <c r="J3562" s="14" t="str">
        <f t="shared" si="332"/>
        <v/>
      </c>
      <c r="K3562" s="18" t="str">
        <f t="shared" si="333"/>
        <v/>
      </c>
      <c r="L3562" s="18" t="str">
        <f t="shared" si="334"/>
        <v/>
      </c>
      <c r="M3562" s="17" t="str">
        <f t="shared" si="335"/>
        <v>✔</v>
      </c>
    </row>
    <row r="3563" spans="1:13" ht="14.25" customHeight="1" x14ac:dyDescent="0.15">
      <c r="A3563" s="24" t="s">
        <v>1847</v>
      </c>
      <c r="B3563" s="24" t="s">
        <v>1824</v>
      </c>
      <c r="C3563" s="23" t="s">
        <v>1846</v>
      </c>
      <c r="D3563" s="22"/>
      <c r="E3563" s="91">
        <v>3150</v>
      </c>
      <c r="F3563" s="21">
        <v>44</v>
      </c>
      <c r="G3563" s="20"/>
      <c r="H3563" s="14" t="str">
        <f t="shared" si="330"/>
        <v/>
      </c>
      <c r="I3563" s="19">
        <f t="shared" si="331"/>
        <v>138600</v>
      </c>
      <c r="J3563" s="14" t="str">
        <f t="shared" si="332"/>
        <v/>
      </c>
      <c r="K3563" s="18" t="str">
        <f t="shared" si="333"/>
        <v/>
      </c>
      <c r="L3563" s="18" t="str">
        <f t="shared" si="334"/>
        <v/>
      </c>
      <c r="M3563" s="17" t="str">
        <f t="shared" si="335"/>
        <v>✔</v>
      </c>
    </row>
    <row r="3564" spans="1:13" ht="14.25" customHeight="1" x14ac:dyDescent="0.15">
      <c r="A3564" s="24" t="s">
        <v>1845</v>
      </c>
      <c r="B3564" s="24" t="s">
        <v>1824</v>
      </c>
      <c r="C3564" s="23" t="s">
        <v>1844</v>
      </c>
      <c r="D3564" s="22"/>
      <c r="E3564" s="91">
        <v>630</v>
      </c>
      <c r="F3564" s="21">
        <v>20</v>
      </c>
      <c r="G3564" s="20"/>
      <c r="H3564" s="14" t="str">
        <f t="shared" si="330"/>
        <v/>
      </c>
      <c r="I3564" s="19">
        <f t="shared" si="331"/>
        <v>12600</v>
      </c>
      <c r="J3564" s="14" t="str">
        <f t="shared" si="332"/>
        <v/>
      </c>
      <c r="K3564" s="18" t="str">
        <f t="shared" si="333"/>
        <v/>
      </c>
      <c r="L3564" s="18" t="str">
        <f t="shared" si="334"/>
        <v/>
      </c>
      <c r="M3564" s="17" t="str">
        <f t="shared" si="335"/>
        <v>✔</v>
      </c>
    </row>
    <row r="3565" spans="1:13" ht="14.25" customHeight="1" x14ac:dyDescent="0.15">
      <c r="A3565" s="24" t="s">
        <v>1843</v>
      </c>
      <c r="B3565" s="24" t="s">
        <v>1824</v>
      </c>
      <c r="C3565" s="23" t="s">
        <v>1842</v>
      </c>
      <c r="D3565" s="22"/>
      <c r="E3565" s="91">
        <v>630</v>
      </c>
      <c r="F3565" s="21">
        <v>41</v>
      </c>
      <c r="G3565" s="20"/>
      <c r="H3565" s="14" t="str">
        <f t="shared" si="330"/>
        <v/>
      </c>
      <c r="I3565" s="19">
        <f t="shared" si="331"/>
        <v>25830</v>
      </c>
      <c r="J3565" s="14" t="str">
        <f t="shared" si="332"/>
        <v/>
      </c>
      <c r="K3565" s="18" t="str">
        <f t="shared" si="333"/>
        <v/>
      </c>
      <c r="L3565" s="18" t="str">
        <f t="shared" si="334"/>
        <v/>
      </c>
      <c r="M3565" s="17" t="str">
        <f t="shared" si="335"/>
        <v>✔</v>
      </c>
    </row>
    <row r="3566" spans="1:13" ht="14.25" customHeight="1" x14ac:dyDescent="0.15">
      <c r="A3566" s="24" t="s">
        <v>1841</v>
      </c>
      <c r="B3566" s="24" t="s">
        <v>1824</v>
      </c>
      <c r="C3566" s="23" t="s">
        <v>1840</v>
      </c>
      <c r="D3566" s="22"/>
      <c r="E3566" s="91">
        <v>1450</v>
      </c>
      <c r="F3566" s="21">
        <v>5</v>
      </c>
      <c r="G3566" s="20"/>
      <c r="H3566" s="14" t="str">
        <f t="shared" si="330"/>
        <v/>
      </c>
      <c r="I3566" s="19">
        <f t="shared" si="331"/>
        <v>7250</v>
      </c>
      <c r="J3566" s="14" t="str">
        <f t="shared" si="332"/>
        <v/>
      </c>
      <c r="K3566" s="18" t="str">
        <f t="shared" si="333"/>
        <v/>
      </c>
      <c r="L3566" s="18" t="str">
        <f t="shared" si="334"/>
        <v/>
      </c>
      <c r="M3566" s="17" t="str">
        <f t="shared" si="335"/>
        <v>✔</v>
      </c>
    </row>
    <row r="3567" spans="1:13" ht="14.25" customHeight="1" x14ac:dyDescent="0.15">
      <c r="A3567" s="24" t="s">
        <v>1839</v>
      </c>
      <c r="B3567" s="24" t="s">
        <v>1824</v>
      </c>
      <c r="C3567" s="23" t="s">
        <v>1838</v>
      </c>
      <c r="D3567" s="22"/>
      <c r="E3567" s="91">
        <v>6150</v>
      </c>
      <c r="F3567" s="21">
        <v>15</v>
      </c>
      <c r="G3567" s="20"/>
      <c r="H3567" s="14" t="str">
        <f t="shared" si="330"/>
        <v/>
      </c>
      <c r="I3567" s="19">
        <f t="shared" si="331"/>
        <v>92250</v>
      </c>
      <c r="J3567" s="14" t="str">
        <f t="shared" si="332"/>
        <v/>
      </c>
      <c r="K3567" s="18" t="str">
        <f t="shared" si="333"/>
        <v/>
      </c>
      <c r="L3567" s="18" t="str">
        <f t="shared" si="334"/>
        <v/>
      </c>
      <c r="M3567" s="17" t="str">
        <f t="shared" si="335"/>
        <v>✔</v>
      </c>
    </row>
    <row r="3568" spans="1:13" ht="14.25" customHeight="1" x14ac:dyDescent="0.15">
      <c r="A3568" s="24" t="s">
        <v>1837</v>
      </c>
      <c r="B3568" s="24" t="s">
        <v>1824</v>
      </c>
      <c r="C3568" s="23" t="s">
        <v>1836</v>
      </c>
      <c r="D3568" s="22"/>
      <c r="E3568" s="91">
        <v>670</v>
      </c>
      <c r="F3568" s="21">
        <v>34</v>
      </c>
      <c r="G3568" s="20"/>
      <c r="H3568" s="14" t="str">
        <f t="shared" si="330"/>
        <v/>
      </c>
      <c r="I3568" s="19">
        <f t="shared" si="331"/>
        <v>22780</v>
      </c>
      <c r="J3568" s="14" t="str">
        <f t="shared" si="332"/>
        <v/>
      </c>
      <c r="K3568" s="18" t="str">
        <f t="shared" si="333"/>
        <v/>
      </c>
      <c r="L3568" s="18" t="str">
        <f t="shared" si="334"/>
        <v/>
      </c>
      <c r="M3568" s="17" t="str">
        <f t="shared" si="335"/>
        <v>✔</v>
      </c>
    </row>
    <row r="3569" spans="1:13" ht="14.25" customHeight="1" x14ac:dyDescent="0.15">
      <c r="A3569" s="24" t="s">
        <v>1835</v>
      </c>
      <c r="B3569" s="24" t="s">
        <v>1824</v>
      </c>
      <c r="C3569" s="23" t="s">
        <v>1834</v>
      </c>
      <c r="D3569" s="22"/>
      <c r="E3569" s="91">
        <v>1080</v>
      </c>
      <c r="F3569" s="21">
        <v>80</v>
      </c>
      <c r="G3569" s="20"/>
      <c r="H3569" s="14" t="str">
        <f t="shared" si="330"/>
        <v/>
      </c>
      <c r="I3569" s="19">
        <f t="shared" si="331"/>
        <v>86400</v>
      </c>
      <c r="J3569" s="14" t="str">
        <f t="shared" si="332"/>
        <v/>
      </c>
      <c r="K3569" s="18" t="str">
        <f t="shared" si="333"/>
        <v/>
      </c>
      <c r="L3569" s="18" t="str">
        <f t="shared" si="334"/>
        <v/>
      </c>
      <c r="M3569" s="17" t="str">
        <f t="shared" si="335"/>
        <v>✔</v>
      </c>
    </row>
    <row r="3570" spans="1:13" ht="14.25" customHeight="1" x14ac:dyDescent="0.15">
      <c r="A3570" s="24" t="s">
        <v>1833</v>
      </c>
      <c r="B3570" s="24" t="s">
        <v>1824</v>
      </c>
      <c r="C3570" s="23" t="s">
        <v>1832</v>
      </c>
      <c r="D3570" s="22"/>
      <c r="E3570" s="91">
        <v>635</v>
      </c>
      <c r="F3570" s="21">
        <v>82</v>
      </c>
      <c r="G3570" s="20"/>
      <c r="H3570" s="14" t="str">
        <f t="shared" si="330"/>
        <v/>
      </c>
      <c r="I3570" s="19">
        <f t="shared" si="331"/>
        <v>52070</v>
      </c>
      <c r="J3570" s="14" t="str">
        <f t="shared" si="332"/>
        <v/>
      </c>
      <c r="K3570" s="18" t="str">
        <f t="shared" si="333"/>
        <v/>
      </c>
      <c r="L3570" s="18" t="str">
        <f t="shared" si="334"/>
        <v/>
      </c>
      <c r="M3570" s="17" t="str">
        <f t="shared" si="335"/>
        <v>✔</v>
      </c>
    </row>
    <row r="3571" spans="1:13" ht="14.25" customHeight="1" x14ac:dyDescent="0.15">
      <c r="A3571" s="24" t="s">
        <v>1831</v>
      </c>
      <c r="B3571" s="24" t="s">
        <v>1824</v>
      </c>
      <c r="C3571" s="23" t="s">
        <v>1830</v>
      </c>
      <c r="D3571" s="22"/>
      <c r="E3571" s="91">
        <v>1270</v>
      </c>
      <c r="F3571" s="21">
        <v>29</v>
      </c>
      <c r="G3571" s="20"/>
      <c r="H3571" s="14" t="str">
        <f t="shared" si="330"/>
        <v/>
      </c>
      <c r="I3571" s="19">
        <f t="shared" si="331"/>
        <v>36830</v>
      </c>
      <c r="J3571" s="14" t="str">
        <f t="shared" si="332"/>
        <v/>
      </c>
      <c r="K3571" s="18" t="str">
        <f t="shared" si="333"/>
        <v/>
      </c>
      <c r="L3571" s="18" t="str">
        <f t="shared" si="334"/>
        <v/>
      </c>
      <c r="M3571" s="17" t="str">
        <f t="shared" si="335"/>
        <v>✔</v>
      </c>
    </row>
    <row r="3572" spans="1:13" ht="14.25" customHeight="1" x14ac:dyDescent="0.15">
      <c r="A3572" s="24" t="s">
        <v>1829</v>
      </c>
      <c r="B3572" s="24" t="s">
        <v>1824</v>
      </c>
      <c r="C3572" s="23" t="s">
        <v>1828</v>
      </c>
      <c r="D3572" s="22"/>
      <c r="E3572" s="91">
        <v>1617</v>
      </c>
      <c r="F3572" s="21">
        <v>5</v>
      </c>
      <c r="G3572" s="20"/>
      <c r="H3572" s="14" t="str">
        <f t="shared" si="330"/>
        <v/>
      </c>
      <c r="I3572" s="19">
        <f t="shared" si="331"/>
        <v>8085</v>
      </c>
      <c r="J3572" s="14" t="str">
        <f t="shared" si="332"/>
        <v/>
      </c>
      <c r="K3572" s="18" t="str">
        <f t="shared" si="333"/>
        <v/>
      </c>
      <c r="L3572" s="18" t="str">
        <f t="shared" si="334"/>
        <v/>
      </c>
      <c r="M3572" s="17" t="str">
        <f t="shared" si="335"/>
        <v>✔</v>
      </c>
    </row>
    <row r="3573" spans="1:13" ht="14.25" customHeight="1" x14ac:dyDescent="0.15">
      <c r="A3573" s="24" t="s">
        <v>1827</v>
      </c>
      <c r="B3573" s="24" t="s">
        <v>1824</v>
      </c>
      <c r="C3573" s="23" t="s">
        <v>1826</v>
      </c>
      <c r="D3573" s="22"/>
      <c r="E3573" s="91">
        <v>1040</v>
      </c>
      <c r="F3573" s="21">
        <v>15</v>
      </c>
      <c r="G3573" s="20"/>
      <c r="H3573" s="14" t="str">
        <f t="shared" si="330"/>
        <v/>
      </c>
      <c r="I3573" s="19">
        <f t="shared" si="331"/>
        <v>15600</v>
      </c>
      <c r="J3573" s="14" t="str">
        <f t="shared" si="332"/>
        <v/>
      </c>
      <c r="K3573" s="18" t="str">
        <f t="shared" si="333"/>
        <v/>
      </c>
      <c r="L3573" s="18" t="str">
        <f t="shared" si="334"/>
        <v/>
      </c>
      <c r="M3573" s="17" t="str">
        <f t="shared" si="335"/>
        <v>✔</v>
      </c>
    </row>
    <row r="3574" spans="1:13" ht="14.25" customHeight="1" x14ac:dyDescent="0.15">
      <c r="A3574" s="24" t="s">
        <v>1825</v>
      </c>
      <c r="B3574" s="24" t="s">
        <v>1824</v>
      </c>
      <c r="C3574" s="23" t="s">
        <v>1823</v>
      </c>
      <c r="D3574" s="22"/>
      <c r="E3574" s="91">
        <v>1806</v>
      </c>
      <c r="F3574" s="21">
        <v>92</v>
      </c>
      <c r="G3574" s="20"/>
      <c r="H3574" s="14" t="str">
        <f t="shared" si="330"/>
        <v/>
      </c>
      <c r="I3574" s="19">
        <f t="shared" si="331"/>
        <v>166152</v>
      </c>
      <c r="J3574" s="14" t="str">
        <f t="shared" si="332"/>
        <v/>
      </c>
      <c r="K3574" s="18" t="str">
        <f t="shared" si="333"/>
        <v/>
      </c>
      <c r="L3574" s="18" t="str">
        <f t="shared" si="334"/>
        <v/>
      </c>
      <c r="M3574" s="17" t="str">
        <f t="shared" si="335"/>
        <v>✔</v>
      </c>
    </row>
    <row r="3575" spans="1:13" ht="14.25" customHeight="1" x14ac:dyDescent="0.15">
      <c r="A3575" s="24" t="s">
        <v>1822</v>
      </c>
      <c r="B3575" s="24" t="s">
        <v>1713</v>
      </c>
      <c r="C3575" s="23" t="s">
        <v>1821</v>
      </c>
      <c r="D3575" s="22"/>
      <c r="E3575" s="91">
        <v>3610</v>
      </c>
      <c r="F3575" s="21">
        <v>8</v>
      </c>
      <c r="G3575" s="20"/>
      <c r="H3575" s="14" t="str">
        <f t="shared" si="330"/>
        <v/>
      </c>
      <c r="I3575" s="19">
        <f t="shared" si="331"/>
        <v>28880</v>
      </c>
      <c r="J3575" s="14" t="str">
        <f t="shared" si="332"/>
        <v/>
      </c>
      <c r="K3575" s="18" t="str">
        <f t="shared" si="333"/>
        <v/>
      </c>
      <c r="L3575" s="18" t="str">
        <f t="shared" si="334"/>
        <v/>
      </c>
      <c r="M3575" s="17" t="str">
        <f t="shared" si="335"/>
        <v>✔</v>
      </c>
    </row>
    <row r="3576" spans="1:13" ht="14.25" customHeight="1" x14ac:dyDescent="0.15">
      <c r="A3576" s="24" t="s">
        <v>1820</v>
      </c>
      <c r="B3576" s="24" t="s">
        <v>1713</v>
      </c>
      <c r="C3576" s="23" t="s">
        <v>1819</v>
      </c>
      <c r="D3576" s="22"/>
      <c r="E3576" s="91">
        <v>5990</v>
      </c>
      <c r="F3576" s="21">
        <v>3</v>
      </c>
      <c r="G3576" s="20"/>
      <c r="H3576" s="14" t="str">
        <f t="shared" si="330"/>
        <v/>
      </c>
      <c r="I3576" s="19">
        <f t="shared" si="331"/>
        <v>17970</v>
      </c>
      <c r="J3576" s="14" t="str">
        <f t="shared" si="332"/>
        <v/>
      </c>
      <c r="K3576" s="18" t="str">
        <f t="shared" si="333"/>
        <v/>
      </c>
      <c r="L3576" s="18" t="str">
        <f t="shared" si="334"/>
        <v/>
      </c>
      <c r="M3576" s="17" t="str">
        <f t="shared" si="335"/>
        <v>✔</v>
      </c>
    </row>
    <row r="3577" spans="1:13" ht="14.25" customHeight="1" x14ac:dyDescent="0.15">
      <c r="A3577" s="24" t="s">
        <v>1818</v>
      </c>
      <c r="B3577" s="24" t="s">
        <v>1713</v>
      </c>
      <c r="C3577" s="23" t="s">
        <v>1817</v>
      </c>
      <c r="D3577" s="22"/>
      <c r="E3577" s="91">
        <v>1008</v>
      </c>
      <c r="F3577" s="21">
        <v>8</v>
      </c>
      <c r="G3577" s="20"/>
      <c r="H3577" s="14" t="str">
        <f t="shared" si="330"/>
        <v/>
      </c>
      <c r="I3577" s="19">
        <f t="shared" si="331"/>
        <v>8064</v>
      </c>
      <c r="J3577" s="14" t="str">
        <f t="shared" si="332"/>
        <v/>
      </c>
      <c r="K3577" s="18" t="str">
        <f t="shared" si="333"/>
        <v/>
      </c>
      <c r="L3577" s="18" t="str">
        <f t="shared" si="334"/>
        <v/>
      </c>
      <c r="M3577" s="17" t="str">
        <f t="shared" si="335"/>
        <v>✔</v>
      </c>
    </row>
    <row r="3578" spans="1:13" ht="14.25" customHeight="1" x14ac:dyDescent="0.15">
      <c r="A3578" s="24" t="s">
        <v>1816</v>
      </c>
      <c r="B3578" s="24" t="s">
        <v>1713</v>
      </c>
      <c r="C3578" s="23" t="s">
        <v>1815</v>
      </c>
      <c r="D3578" s="22"/>
      <c r="E3578" s="91">
        <v>780</v>
      </c>
      <c r="F3578" s="21">
        <v>3</v>
      </c>
      <c r="G3578" s="20"/>
      <c r="H3578" s="14" t="str">
        <f t="shared" si="330"/>
        <v/>
      </c>
      <c r="I3578" s="19">
        <f t="shared" si="331"/>
        <v>2340</v>
      </c>
      <c r="J3578" s="14" t="str">
        <f t="shared" si="332"/>
        <v/>
      </c>
      <c r="K3578" s="18" t="str">
        <f t="shared" si="333"/>
        <v/>
      </c>
      <c r="L3578" s="18" t="str">
        <f t="shared" si="334"/>
        <v/>
      </c>
      <c r="M3578" s="17" t="str">
        <f t="shared" si="335"/>
        <v>✔</v>
      </c>
    </row>
    <row r="3579" spans="1:13" ht="14.25" customHeight="1" x14ac:dyDescent="0.15">
      <c r="A3579" s="24" t="s">
        <v>1814</v>
      </c>
      <c r="B3579" s="24" t="s">
        <v>1713</v>
      </c>
      <c r="C3579" s="23" t="s">
        <v>1813</v>
      </c>
      <c r="D3579" s="22"/>
      <c r="E3579" s="91">
        <v>22431</v>
      </c>
      <c r="F3579" s="21">
        <v>60</v>
      </c>
      <c r="G3579" s="20"/>
      <c r="H3579" s="14" t="str">
        <f t="shared" si="330"/>
        <v/>
      </c>
      <c r="I3579" s="19">
        <f t="shared" si="331"/>
        <v>1345860</v>
      </c>
      <c r="J3579" s="14" t="str">
        <f t="shared" si="332"/>
        <v/>
      </c>
      <c r="K3579" s="18" t="str">
        <f t="shared" si="333"/>
        <v/>
      </c>
      <c r="L3579" s="18" t="str">
        <f t="shared" si="334"/>
        <v/>
      </c>
      <c r="M3579" s="17" t="str">
        <f t="shared" si="335"/>
        <v>✔</v>
      </c>
    </row>
    <row r="3580" spans="1:13" ht="14.25" customHeight="1" x14ac:dyDescent="0.15">
      <c r="A3580" s="24" t="s">
        <v>1812</v>
      </c>
      <c r="B3580" s="24" t="s">
        <v>1713</v>
      </c>
      <c r="C3580" s="23" t="s">
        <v>1811</v>
      </c>
      <c r="D3580" s="22"/>
      <c r="E3580" s="91">
        <v>74770</v>
      </c>
      <c r="F3580" s="21">
        <v>5</v>
      </c>
      <c r="G3580" s="20"/>
      <c r="H3580" s="14" t="str">
        <f t="shared" si="330"/>
        <v/>
      </c>
      <c r="I3580" s="19">
        <f t="shared" si="331"/>
        <v>373850</v>
      </c>
      <c r="J3580" s="14" t="str">
        <f t="shared" si="332"/>
        <v/>
      </c>
      <c r="K3580" s="18" t="str">
        <f t="shared" si="333"/>
        <v/>
      </c>
      <c r="L3580" s="18" t="str">
        <f t="shared" si="334"/>
        <v/>
      </c>
      <c r="M3580" s="17" t="str">
        <f t="shared" si="335"/>
        <v>✔</v>
      </c>
    </row>
    <row r="3581" spans="1:13" ht="14.25" customHeight="1" x14ac:dyDescent="0.15">
      <c r="A3581" s="24" t="s">
        <v>1810</v>
      </c>
      <c r="B3581" s="24" t="s">
        <v>1713</v>
      </c>
      <c r="C3581" s="23" t="s">
        <v>1809</v>
      </c>
      <c r="D3581" s="22"/>
      <c r="E3581" s="91">
        <v>21100</v>
      </c>
      <c r="F3581" s="21">
        <v>8</v>
      </c>
      <c r="G3581" s="20"/>
      <c r="H3581" s="14" t="str">
        <f t="shared" si="330"/>
        <v/>
      </c>
      <c r="I3581" s="19">
        <f t="shared" si="331"/>
        <v>168800</v>
      </c>
      <c r="J3581" s="14" t="str">
        <f t="shared" si="332"/>
        <v/>
      </c>
      <c r="K3581" s="18" t="str">
        <f t="shared" si="333"/>
        <v/>
      </c>
      <c r="L3581" s="18" t="str">
        <f t="shared" si="334"/>
        <v/>
      </c>
      <c r="M3581" s="17" t="str">
        <f t="shared" si="335"/>
        <v>✔</v>
      </c>
    </row>
    <row r="3582" spans="1:13" ht="14.25" customHeight="1" x14ac:dyDescent="0.15">
      <c r="A3582" s="24" t="s">
        <v>1808</v>
      </c>
      <c r="B3582" s="24" t="s">
        <v>1713</v>
      </c>
      <c r="C3582" s="23" t="s">
        <v>1807</v>
      </c>
      <c r="D3582" s="22"/>
      <c r="E3582" s="91">
        <v>27190</v>
      </c>
      <c r="F3582" s="21">
        <v>56</v>
      </c>
      <c r="G3582" s="20"/>
      <c r="H3582" s="14" t="str">
        <f t="shared" si="330"/>
        <v/>
      </c>
      <c r="I3582" s="19">
        <f t="shared" si="331"/>
        <v>1522640</v>
      </c>
      <c r="J3582" s="14" t="str">
        <f t="shared" si="332"/>
        <v/>
      </c>
      <c r="K3582" s="18" t="str">
        <f t="shared" si="333"/>
        <v/>
      </c>
      <c r="L3582" s="18" t="str">
        <f t="shared" si="334"/>
        <v/>
      </c>
      <c r="M3582" s="17" t="str">
        <f t="shared" si="335"/>
        <v>✔</v>
      </c>
    </row>
    <row r="3583" spans="1:13" ht="14.25" customHeight="1" x14ac:dyDescent="0.15">
      <c r="A3583" s="24" t="s">
        <v>1806</v>
      </c>
      <c r="B3583" s="24" t="s">
        <v>1713</v>
      </c>
      <c r="C3583" s="23" t="s">
        <v>1805</v>
      </c>
      <c r="D3583" s="22"/>
      <c r="E3583" s="91">
        <v>39890</v>
      </c>
      <c r="F3583" s="21">
        <v>20</v>
      </c>
      <c r="G3583" s="20"/>
      <c r="H3583" s="14" t="str">
        <f t="shared" si="330"/>
        <v/>
      </c>
      <c r="I3583" s="19">
        <f t="shared" si="331"/>
        <v>797800</v>
      </c>
      <c r="J3583" s="14" t="str">
        <f t="shared" si="332"/>
        <v/>
      </c>
      <c r="K3583" s="18" t="str">
        <f t="shared" si="333"/>
        <v/>
      </c>
      <c r="L3583" s="18" t="str">
        <f t="shared" si="334"/>
        <v/>
      </c>
      <c r="M3583" s="17" t="str">
        <f t="shared" si="335"/>
        <v>✔</v>
      </c>
    </row>
    <row r="3584" spans="1:13" ht="14.25" customHeight="1" x14ac:dyDescent="0.15">
      <c r="A3584" s="24" t="s">
        <v>1804</v>
      </c>
      <c r="B3584" s="24" t="s">
        <v>1713</v>
      </c>
      <c r="C3584" s="23" t="s">
        <v>1803</v>
      </c>
      <c r="D3584" s="22"/>
      <c r="E3584" s="91">
        <v>8640</v>
      </c>
      <c r="F3584" s="21">
        <v>5</v>
      </c>
      <c r="G3584" s="20"/>
      <c r="H3584" s="14" t="str">
        <f t="shared" si="330"/>
        <v/>
      </c>
      <c r="I3584" s="19">
        <f t="shared" si="331"/>
        <v>43200</v>
      </c>
      <c r="J3584" s="14" t="str">
        <f t="shared" si="332"/>
        <v/>
      </c>
      <c r="K3584" s="18" t="str">
        <f t="shared" si="333"/>
        <v/>
      </c>
      <c r="L3584" s="18" t="str">
        <f t="shared" si="334"/>
        <v/>
      </c>
      <c r="M3584" s="17" t="str">
        <f t="shared" si="335"/>
        <v>✔</v>
      </c>
    </row>
    <row r="3585" spans="1:13" ht="14.25" customHeight="1" x14ac:dyDescent="0.15">
      <c r="A3585" s="24" t="s">
        <v>1802</v>
      </c>
      <c r="B3585" s="24" t="s">
        <v>1713</v>
      </c>
      <c r="C3585" s="23" t="s">
        <v>1801</v>
      </c>
      <c r="D3585" s="22"/>
      <c r="E3585" s="91">
        <v>15230</v>
      </c>
      <c r="F3585" s="21">
        <v>428</v>
      </c>
      <c r="G3585" s="20"/>
      <c r="H3585" s="14" t="str">
        <f t="shared" si="330"/>
        <v/>
      </c>
      <c r="I3585" s="19">
        <f t="shared" si="331"/>
        <v>6518440</v>
      </c>
      <c r="J3585" s="14" t="str">
        <f t="shared" si="332"/>
        <v/>
      </c>
      <c r="K3585" s="18" t="str">
        <f t="shared" si="333"/>
        <v/>
      </c>
      <c r="L3585" s="18" t="str">
        <f t="shared" si="334"/>
        <v/>
      </c>
      <c r="M3585" s="17" t="str">
        <f t="shared" si="335"/>
        <v>✔</v>
      </c>
    </row>
    <row r="3586" spans="1:13" ht="14.25" customHeight="1" x14ac:dyDescent="0.15">
      <c r="A3586" s="24" t="s">
        <v>1800</v>
      </c>
      <c r="B3586" s="24" t="s">
        <v>1713</v>
      </c>
      <c r="C3586" s="23" t="s">
        <v>1799</v>
      </c>
      <c r="D3586" s="22"/>
      <c r="E3586" s="91">
        <v>26960</v>
      </c>
      <c r="F3586" s="21">
        <v>101</v>
      </c>
      <c r="G3586" s="20"/>
      <c r="H3586" s="14" t="str">
        <f t="shared" si="330"/>
        <v/>
      </c>
      <c r="I3586" s="19">
        <f t="shared" si="331"/>
        <v>2722960</v>
      </c>
      <c r="J3586" s="14" t="str">
        <f t="shared" si="332"/>
        <v/>
      </c>
      <c r="K3586" s="18" t="str">
        <f t="shared" si="333"/>
        <v/>
      </c>
      <c r="L3586" s="18" t="str">
        <f t="shared" si="334"/>
        <v/>
      </c>
      <c r="M3586" s="17" t="str">
        <f t="shared" si="335"/>
        <v>✔</v>
      </c>
    </row>
    <row r="3587" spans="1:13" ht="14.25" customHeight="1" x14ac:dyDescent="0.15">
      <c r="A3587" s="24" t="s">
        <v>1798</v>
      </c>
      <c r="B3587" s="24" t="s">
        <v>1713</v>
      </c>
      <c r="C3587" s="23" t="s">
        <v>1797</v>
      </c>
      <c r="D3587" s="22"/>
      <c r="E3587" s="91">
        <v>20830</v>
      </c>
      <c r="F3587" s="21">
        <v>15</v>
      </c>
      <c r="G3587" s="20"/>
      <c r="H3587" s="14" t="str">
        <f t="shared" si="330"/>
        <v/>
      </c>
      <c r="I3587" s="19">
        <f t="shared" si="331"/>
        <v>312450</v>
      </c>
      <c r="J3587" s="14" t="str">
        <f t="shared" si="332"/>
        <v/>
      </c>
      <c r="K3587" s="18" t="str">
        <f t="shared" si="333"/>
        <v/>
      </c>
      <c r="L3587" s="18" t="str">
        <f t="shared" si="334"/>
        <v/>
      </c>
      <c r="M3587" s="17" t="str">
        <f t="shared" si="335"/>
        <v>✔</v>
      </c>
    </row>
    <row r="3588" spans="1:13" ht="14.25" customHeight="1" x14ac:dyDescent="0.15">
      <c r="A3588" s="24" t="s">
        <v>1796</v>
      </c>
      <c r="B3588" s="24" t="s">
        <v>1713</v>
      </c>
      <c r="C3588" s="23" t="s">
        <v>1795</v>
      </c>
      <c r="D3588" s="22"/>
      <c r="E3588" s="91">
        <v>30780</v>
      </c>
      <c r="F3588" s="21">
        <v>10</v>
      </c>
      <c r="G3588" s="20"/>
      <c r="H3588" s="14" t="str">
        <f t="shared" si="330"/>
        <v/>
      </c>
      <c r="I3588" s="19">
        <f t="shared" si="331"/>
        <v>307800</v>
      </c>
      <c r="J3588" s="14" t="str">
        <f t="shared" si="332"/>
        <v/>
      </c>
      <c r="K3588" s="18" t="str">
        <f t="shared" si="333"/>
        <v/>
      </c>
      <c r="L3588" s="18" t="str">
        <f t="shared" si="334"/>
        <v/>
      </c>
      <c r="M3588" s="17" t="str">
        <f t="shared" si="335"/>
        <v>✔</v>
      </c>
    </row>
    <row r="3589" spans="1:13" ht="14.25" customHeight="1" x14ac:dyDescent="0.15">
      <c r="A3589" s="24" t="s">
        <v>1794</v>
      </c>
      <c r="B3589" s="24" t="s">
        <v>1713</v>
      </c>
      <c r="C3589" s="23" t="s">
        <v>1793</v>
      </c>
      <c r="D3589" s="22"/>
      <c r="E3589" s="91">
        <v>30214</v>
      </c>
      <c r="F3589" s="21">
        <v>27</v>
      </c>
      <c r="G3589" s="20"/>
      <c r="H3589" s="14" t="str">
        <f t="shared" si="330"/>
        <v/>
      </c>
      <c r="I3589" s="19">
        <f t="shared" si="331"/>
        <v>815778</v>
      </c>
      <c r="J3589" s="14" t="str">
        <f t="shared" si="332"/>
        <v/>
      </c>
      <c r="K3589" s="18" t="str">
        <f t="shared" si="333"/>
        <v/>
      </c>
      <c r="L3589" s="18" t="str">
        <f t="shared" si="334"/>
        <v/>
      </c>
      <c r="M3589" s="17" t="str">
        <f t="shared" si="335"/>
        <v>✔</v>
      </c>
    </row>
    <row r="3590" spans="1:13" ht="14.25" customHeight="1" x14ac:dyDescent="0.15">
      <c r="A3590" s="24" t="s">
        <v>1792</v>
      </c>
      <c r="B3590" s="24" t="s">
        <v>1713</v>
      </c>
      <c r="C3590" s="23" t="s">
        <v>1791</v>
      </c>
      <c r="D3590" s="22"/>
      <c r="E3590" s="91">
        <v>67269</v>
      </c>
      <c r="F3590" s="21">
        <v>5</v>
      </c>
      <c r="G3590" s="20"/>
      <c r="H3590" s="14" t="str">
        <f t="shared" si="330"/>
        <v/>
      </c>
      <c r="I3590" s="19">
        <f t="shared" si="331"/>
        <v>336345</v>
      </c>
      <c r="J3590" s="14" t="str">
        <f t="shared" si="332"/>
        <v/>
      </c>
      <c r="K3590" s="18" t="str">
        <f t="shared" si="333"/>
        <v/>
      </c>
      <c r="L3590" s="18" t="str">
        <f t="shared" si="334"/>
        <v/>
      </c>
      <c r="M3590" s="17" t="str">
        <f t="shared" si="335"/>
        <v>✔</v>
      </c>
    </row>
    <row r="3591" spans="1:13" ht="14.25" customHeight="1" x14ac:dyDescent="0.15">
      <c r="A3591" s="24" t="s">
        <v>1790</v>
      </c>
      <c r="B3591" s="24" t="s">
        <v>1713</v>
      </c>
      <c r="C3591" s="23" t="s">
        <v>1789</v>
      </c>
      <c r="D3591" s="22"/>
      <c r="E3591" s="91">
        <v>135032</v>
      </c>
      <c r="F3591" s="21">
        <v>48</v>
      </c>
      <c r="G3591" s="20"/>
      <c r="H3591" s="14" t="str">
        <f t="shared" si="330"/>
        <v/>
      </c>
      <c r="I3591" s="19">
        <f t="shared" si="331"/>
        <v>6481536</v>
      </c>
      <c r="J3591" s="14" t="str">
        <f t="shared" si="332"/>
        <v/>
      </c>
      <c r="K3591" s="18" t="str">
        <f t="shared" si="333"/>
        <v/>
      </c>
      <c r="L3591" s="18" t="str">
        <f t="shared" si="334"/>
        <v/>
      </c>
      <c r="M3591" s="17" t="str">
        <f t="shared" si="335"/>
        <v>✔</v>
      </c>
    </row>
    <row r="3592" spans="1:13" ht="14.25" customHeight="1" x14ac:dyDescent="0.15">
      <c r="A3592" s="24" t="s">
        <v>1788</v>
      </c>
      <c r="B3592" s="24" t="s">
        <v>1713</v>
      </c>
      <c r="C3592" s="23" t="s">
        <v>1787</v>
      </c>
      <c r="D3592" s="22"/>
      <c r="E3592" s="91">
        <v>4850</v>
      </c>
      <c r="F3592" s="21">
        <v>27</v>
      </c>
      <c r="G3592" s="20"/>
      <c r="H3592" s="14" t="str">
        <f t="shared" si="330"/>
        <v/>
      </c>
      <c r="I3592" s="19">
        <f t="shared" si="331"/>
        <v>130950</v>
      </c>
      <c r="J3592" s="14" t="str">
        <f t="shared" si="332"/>
        <v/>
      </c>
      <c r="K3592" s="18" t="str">
        <f t="shared" si="333"/>
        <v/>
      </c>
      <c r="L3592" s="18" t="str">
        <f t="shared" si="334"/>
        <v/>
      </c>
      <c r="M3592" s="17" t="str">
        <f t="shared" si="335"/>
        <v>✔</v>
      </c>
    </row>
    <row r="3593" spans="1:13" ht="14.25" customHeight="1" x14ac:dyDescent="0.15">
      <c r="A3593" s="24" t="s">
        <v>1786</v>
      </c>
      <c r="B3593" s="24" t="s">
        <v>1713</v>
      </c>
      <c r="C3593" s="23" t="s">
        <v>1785</v>
      </c>
      <c r="D3593" s="22"/>
      <c r="E3593" s="91">
        <v>3430</v>
      </c>
      <c r="F3593" s="21">
        <v>3</v>
      </c>
      <c r="G3593" s="20"/>
      <c r="H3593" s="14" t="str">
        <f t="shared" si="330"/>
        <v/>
      </c>
      <c r="I3593" s="19">
        <f t="shared" si="331"/>
        <v>10290</v>
      </c>
      <c r="J3593" s="14" t="str">
        <f t="shared" si="332"/>
        <v/>
      </c>
      <c r="K3593" s="18" t="str">
        <f t="shared" si="333"/>
        <v/>
      </c>
      <c r="L3593" s="18" t="str">
        <f t="shared" si="334"/>
        <v/>
      </c>
      <c r="M3593" s="17" t="str">
        <f t="shared" si="335"/>
        <v>✔</v>
      </c>
    </row>
    <row r="3594" spans="1:13" ht="14.25" customHeight="1" x14ac:dyDescent="0.15">
      <c r="A3594" s="24" t="s">
        <v>1784</v>
      </c>
      <c r="B3594" s="24" t="s">
        <v>1713</v>
      </c>
      <c r="C3594" s="23" t="s">
        <v>1783</v>
      </c>
      <c r="D3594" s="22"/>
      <c r="E3594" s="91">
        <v>10898</v>
      </c>
      <c r="F3594" s="21">
        <v>166</v>
      </c>
      <c r="G3594" s="20"/>
      <c r="H3594" s="14" t="str">
        <f t="shared" ref="H3594:H3657" si="336">IFERROR(ROUNDDOWN(IF(G3594="","",G3594*1.1),0),"")</f>
        <v/>
      </c>
      <c r="I3594" s="19">
        <f t="shared" ref="I3594:I3657" si="337">IF(F3594="","",F3594*E3594)</f>
        <v>1809068</v>
      </c>
      <c r="J3594" s="14" t="str">
        <f t="shared" ref="J3594:J3657" si="338">IF(G3594="","",H3594*F3594)</f>
        <v/>
      </c>
      <c r="K3594" s="18" t="str">
        <f t="shared" ref="K3594:K3657" si="339">IF(G3594="","",1-J3594/I3594/1.1)</f>
        <v/>
      </c>
      <c r="L3594" s="18" t="str">
        <f t="shared" ref="L3594:L3657" si="340">IF(G3594="","",1-J3594/I3594)</f>
        <v/>
      </c>
      <c r="M3594" s="17" t="str">
        <f t="shared" ref="M3594:M3657" si="341">IF(G3594="","✔","")</f>
        <v>✔</v>
      </c>
    </row>
    <row r="3595" spans="1:13" ht="14.25" customHeight="1" x14ac:dyDescent="0.15">
      <c r="A3595" s="24" t="s">
        <v>1782</v>
      </c>
      <c r="B3595" s="24" t="s">
        <v>1713</v>
      </c>
      <c r="C3595" s="23" t="s">
        <v>1781</v>
      </c>
      <c r="D3595" s="22"/>
      <c r="E3595" s="91">
        <v>4025</v>
      </c>
      <c r="F3595" s="21">
        <v>149</v>
      </c>
      <c r="G3595" s="20"/>
      <c r="H3595" s="14" t="str">
        <f t="shared" si="336"/>
        <v/>
      </c>
      <c r="I3595" s="19">
        <f t="shared" si="337"/>
        <v>599725</v>
      </c>
      <c r="J3595" s="14" t="str">
        <f t="shared" si="338"/>
        <v/>
      </c>
      <c r="K3595" s="18" t="str">
        <f t="shared" si="339"/>
        <v/>
      </c>
      <c r="L3595" s="18" t="str">
        <f t="shared" si="340"/>
        <v/>
      </c>
      <c r="M3595" s="17" t="str">
        <f t="shared" si="341"/>
        <v>✔</v>
      </c>
    </row>
    <row r="3596" spans="1:13" ht="14.25" customHeight="1" x14ac:dyDescent="0.15">
      <c r="A3596" s="24" t="s">
        <v>1780</v>
      </c>
      <c r="B3596" s="24" t="s">
        <v>1713</v>
      </c>
      <c r="C3596" s="23" t="s">
        <v>1779</v>
      </c>
      <c r="D3596" s="22"/>
      <c r="E3596" s="91">
        <v>3335</v>
      </c>
      <c r="F3596" s="21">
        <v>876</v>
      </c>
      <c r="G3596" s="20"/>
      <c r="H3596" s="14" t="str">
        <f t="shared" si="336"/>
        <v/>
      </c>
      <c r="I3596" s="19">
        <f t="shared" si="337"/>
        <v>2921460</v>
      </c>
      <c r="J3596" s="14" t="str">
        <f t="shared" si="338"/>
        <v/>
      </c>
      <c r="K3596" s="18" t="str">
        <f t="shared" si="339"/>
        <v/>
      </c>
      <c r="L3596" s="18" t="str">
        <f t="shared" si="340"/>
        <v/>
      </c>
      <c r="M3596" s="17" t="str">
        <f t="shared" si="341"/>
        <v>✔</v>
      </c>
    </row>
    <row r="3597" spans="1:13" ht="14.25" customHeight="1" x14ac:dyDescent="0.15">
      <c r="A3597" s="24" t="s">
        <v>1778</v>
      </c>
      <c r="B3597" s="24" t="s">
        <v>1713</v>
      </c>
      <c r="C3597" s="23" t="s">
        <v>1777</v>
      </c>
      <c r="D3597" s="22"/>
      <c r="E3597" s="91">
        <v>40563</v>
      </c>
      <c r="F3597" s="21">
        <v>2146</v>
      </c>
      <c r="G3597" s="20"/>
      <c r="H3597" s="14" t="str">
        <f t="shared" si="336"/>
        <v/>
      </c>
      <c r="I3597" s="19">
        <f t="shared" si="337"/>
        <v>87048198</v>
      </c>
      <c r="J3597" s="14" t="str">
        <f t="shared" si="338"/>
        <v/>
      </c>
      <c r="K3597" s="18" t="str">
        <f t="shared" si="339"/>
        <v/>
      </c>
      <c r="L3597" s="18" t="str">
        <f t="shared" si="340"/>
        <v/>
      </c>
      <c r="M3597" s="17" t="str">
        <f t="shared" si="341"/>
        <v>✔</v>
      </c>
    </row>
    <row r="3598" spans="1:13" ht="14.25" customHeight="1" x14ac:dyDescent="0.15">
      <c r="A3598" s="24" t="s">
        <v>1776</v>
      </c>
      <c r="B3598" s="24" t="s">
        <v>1713</v>
      </c>
      <c r="C3598" s="23" t="s">
        <v>1775</v>
      </c>
      <c r="D3598" s="22"/>
      <c r="E3598" s="91">
        <v>171219</v>
      </c>
      <c r="F3598" s="21">
        <v>39</v>
      </c>
      <c r="G3598" s="20"/>
      <c r="H3598" s="14" t="str">
        <f t="shared" si="336"/>
        <v/>
      </c>
      <c r="I3598" s="19">
        <f t="shared" si="337"/>
        <v>6677541</v>
      </c>
      <c r="J3598" s="14" t="str">
        <f t="shared" si="338"/>
        <v/>
      </c>
      <c r="K3598" s="18" t="str">
        <f t="shared" si="339"/>
        <v/>
      </c>
      <c r="L3598" s="18" t="str">
        <f t="shared" si="340"/>
        <v/>
      </c>
      <c r="M3598" s="17" t="str">
        <f t="shared" si="341"/>
        <v>✔</v>
      </c>
    </row>
    <row r="3599" spans="1:13" ht="14.25" customHeight="1" x14ac:dyDescent="0.15">
      <c r="A3599" s="24" t="s">
        <v>1774</v>
      </c>
      <c r="B3599" s="24" t="s">
        <v>1713</v>
      </c>
      <c r="C3599" s="23" t="s">
        <v>1773</v>
      </c>
      <c r="D3599" s="22"/>
      <c r="E3599" s="91">
        <v>8615</v>
      </c>
      <c r="F3599" s="21">
        <v>15</v>
      </c>
      <c r="G3599" s="20"/>
      <c r="H3599" s="14" t="str">
        <f t="shared" si="336"/>
        <v/>
      </c>
      <c r="I3599" s="19">
        <f t="shared" si="337"/>
        <v>129225</v>
      </c>
      <c r="J3599" s="14" t="str">
        <f t="shared" si="338"/>
        <v/>
      </c>
      <c r="K3599" s="18" t="str">
        <f t="shared" si="339"/>
        <v/>
      </c>
      <c r="L3599" s="18" t="str">
        <f t="shared" si="340"/>
        <v/>
      </c>
      <c r="M3599" s="17" t="str">
        <f t="shared" si="341"/>
        <v>✔</v>
      </c>
    </row>
    <row r="3600" spans="1:13" ht="14.25" customHeight="1" x14ac:dyDescent="0.15">
      <c r="A3600" s="24" t="s">
        <v>1772</v>
      </c>
      <c r="B3600" s="24" t="s">
        <v>1713</v>
      </c>
      <c r="C3600" s="23" t="s">
        <v>1771</v>
      </c>
      <c r="D3600" s="22"/>
      <c r="E3600" s="91">
        <v>2280</v>
      </c>
      <c r="F3600" s="21">
        <v>416</v>
      </c>
      <c r="G3600" s="20"/>
      <c r="H3600" s="14" t="str">
        <f t="shared" si="336"/>
        <v/>
      </c>
      <c r="I3600" s="19">
        <f t="shared" si="337"/>
        <v>948480</v>
      </c>
      <c r="J3600" s="14" t="str">
        <f t="shared" si="338"/>
        <v/>
      </c>
      <c r="K3600" s="18" t="str">
        <f t="shared" si="339"/>
        <v/>
      </c>
      <c r="L3600" s="18" t="str">
        <f t="shared" si="340"/>
        <v/>
      </c>
      <c r="M3600" s="17" t="str">
        <f t="shared" si="341"/>
        <v>✔</v>
      </c>
    </row>
    <row r="3601" spans="1:13" ht="14.25" customHeight="1" x14ac:dyDescent="0.15">
      <c r="A3601" s="24" t="s">
        <v>1770</v>
      </c>
      <c r="B3601" s="24" t="s">
        <v>1713</v>
      </c>
      <c r="C3601" s="23" t="s">
        <v>1769</v>
      </c>
      <c r="D3601" s="22"/>
      <c r="E3601" s="91">
        <v>77753</v>
      </c>
      <c r="F3601" s="21">
        <v>701</v>
      </c>
      <c r="G3601" s="20"/>
      <c r="H3601" s="14" t="str">
        <f t="shared" si="336"/>
        <v/>
      </c>
      <c r="I3601" s="19">
        <f t="shared" si="337"/>
        <v>54504853</v>
      </c>
      <c r="J3601" s="14" t="str">
        <f t="shared" si="338"/>
        <v/>
      </c>
      <c r="K3601" s="18" t="str">
        <f t="shared" si="339"/>
        <v/>
      </c>
      <c r="L3601" s="18" t="str">
        <f t="shared" si="340"/>
        <v/>
      </c>
      <c r="M3601" s="17" t="str">
        <f t="shared" si="341"/>
        <v>✔</v>
      </c>
    </row>
    <row r="3602" spans="1:13" ht="14.25" customHeight="1" x14ac:dyDescent="0.15">
      <c r="A3602" s="24" t="s">
        <v>1768</v>
      </c>
      <c r="B3602" s="24" t="s">
        <v>1713</v>
      </c>
      <c r="C3602" s="23" t="s">
        <v>1767</v>
      </c>
      <c r="D3602" s="22"/>
      <c r="E3602" s="91">
        <v>9274</v>
      </c>
      <c r="F3602" s="21">
        <v>2897</v>
      </c>
      <c r="G3602" s="20"/>
      <c r="H3602" s="14" t="str">
        <f t="shared" si="336"/>
        <v/>
      </c>
      <c r="I3602" s="19">
        <f t="shared" si="337"/>
        <v>26866778</v>
      </c>
      <c r="J3602" s="14" t="str">
        <f t="shared" si="338"/>
        <v/>
      </c>
      <c r="K3602" s="18" t="str">
        <f t="shared" si="339"/>
        <v/>
      </c>
      <c r="L3602" s="18" t="str">
        <f t="shared" si="340"/>
        <v/>
      </c>
      <c r="M3602" s="17" t="str">
        <f t="shared" si="341"/>
        <v>✔</v>
      </c>
    </row>
    <row r="3603" spans="1:13" ht="14.25" customHeight="1" x14ac:dyDescent="0.15">
      <c r="A3603" s="24" t="s">
        <v>1766</v>
      </c>
      <c r="B3603" s="24" t="s">
        <v>1713</v>
      </c>
      <c r="C3603" s="23" t="s">
        <v>1765</v>
      </c>
      <c r="D3603" s="22"/>
      <c r="E3603" s="91">
        <v>44485</v>
      </c>
      <c r="F3603" s="21">
        <v>2268</v>
      </c>
      <c r="G3603" s="20"/>
      <c r="H3603" s="14" t="str">
        <f t="shared" si="336"/>
        <v/>
      </c>
      <c r="I3603" s="19">
        <f t="shared" si="337"/>
        <v>100891980</v>
      </c>
      <c r="J3603" s="14" t="str">
        <f t="shared" si="338"/>
        <v/>
      </c>
      <c r="K3603" s="18" t="str">
        <f t="shared" si="339"/>
        <v/>
      </c>
      <c r="L3603" s="18" t="str">
        <f t="shared" si="340"/>
        <v/>
      </c>
      <c r="M3603" s="17" t="str">
        <f t="shared" si="341"/>
        <v>✔</v>
      </c>
    </row>
    <row r="3604" spans="1:13" ht="14.25" customHeight="1" x14ac:dyDescent="0.15">
      <c r="A3604" s="24" t="s">
        <v>1764</v>
      </c>
      <c r="B3604" s="24" t="s">
        <v>1713</v>
      </c>
      <c r="C3604" s="23" t="s">
        <v>1763</v>
      </c>
      <c r="D3604" s="22"/>
      <c r="E3604" s="91">
        <v>7200</v>
      </c>
      <c r="F3604" s="21">
        <v>10</v>
      </c>
      <c r="G3604" s="20"/>
      <c r="H3604" s="14" t="str">
        <f t="shared" si="336"/>
        <v/>
      </c>
      <c r="I3604" s="19">
        <f t="shared" si="337"/>
        <v>72000</v>
      </c>
      <c r="J3604" s="14" t="str">
        <f t="shared" si="338"/>
        <v/>
      </c>
      <c r="K3604" s="18" t="str">
        <f t="shared" si="339"/>
        <v/>
      </c>
      <c r="L3604" s="18" t="str">
        <f t="shared" si="340"/>
        <v/>
      </c>
      <c r="M3604" s="17" t="str">
        <f t="shared" si="341"/>
        <v>✔</v>
      </c>
    </row>
    <row r="3605" spans="1:13" ht="14.25" customHeight="1" x14ac:dyDescent="0.15">
      <c r="A3605" s="24" t="s">
        <v>1762</v>
      </c>
      <c r="B3605" s="24" t="s">
        <v>1713</v>
      </c>
      <c r="C3605" s="23" t="s">
        <v>1761</v>
      </c>
      <c r="D3605" s="22"/>
      <c r="E3605" s="91">
        <v>9920</v>
      </c>
      <c r="F3605" s="21">
        <v>5</v>
      </c>
      <c r="G3605" s="20"/>
      <c r="H3605" s="14" t="str">
        <f t="shared" si="336"/>
        <v/>
      </c>
      <c r="I3605" s="19">
        <f t="shared" si="337"/>
        <v>49600</v>
      </c>
      <c r="J3605" s="14" t="str">
        <f t="shared" si="338"/>
        <v/>
      </c>
      <c r="K3605" s="18" t="str">
        <f t="shared" si="339"/>
        <v/>
      </c>
      <c r="L3605" s="18" t="str">
        <f t="shared" si="340"/>
        <v/>
      </c>
      <c r="M3605" s="17" t="str">
        <f t="shared" si="341"/>
        <v>✔</v>
      </c>
    </row>
    <row r="3606" spans="1:13" ht="14.25" customHeight="1" x14ac:dyDescent="0.15">
      <c r="A3606" s="24" t="s">
        <v>1760</v>
      </c>
      <c r="B3606" s="24" t="s">
        <v>1713</v>
      </c>
      <c r="C3606" s="23" t="s">
        <v>1759</v>
      </c>
      <c r="D3606" s="22"/>
      <c r="E3606" s="91">
        <v>12600</v>
      </c>
      <c r="F3606" s="21">
        <v>228</v>
      </c>
      <c r="G3606" s="20"/>
      <c r="H3606" s="14" t="str">
        <f t="shared" si="336"/>
        <v/>
      </c>
      <c r="I3606" s="19">
        <f t="shared" si="337"/>
        <v>2872800</v>
      </c>
      <c r="J3606" s="14" t="str">
        <f t="shared" si="338"/>
        <v/>
      </c>
      <c r="K3606" s="18" t="str">
        <f t="shared" si="339"/>
        <v/>
      </c>
      <c r="L3606" s="18" t="str">
        <f t="shared" si="340"/>
        <v/>
      </c>
      <c r="M3606" s="17" t="str">
        <f t="shared" si="341"/>
        <v>✔</v>
      </c>
    </row>
    <row r="3607" spans="1:13" ht="14.25" customHeight="1" x14ac:dyDescent="0.15">
      <c r="A3607" s="24" t="s">
        <v>1758</v>
      </c>
      <c r="B3607" s="24" t="s">
        <v>1713</v>
      </c>
      <c r="C3607" s="23" t="s">
        <v>1757</v>
      </c>
      <c r="D3607" s="22"/>
      <c r="E3607" s="91">
        <v>1848</v>
      </c>
      <c r="F3607" s="21">
        <v>1510</v>
      </c>
      <c r="G3607" s="20"/>
      <c r="H3607" s="14" t="str">
        <f t="shared" si="336"/>
        <v/>
      </c>
      <c r="I3607" s="19">
        <f t="shared" si="337"/>
        <v>2790480</v>
      </c>
      <c r="J3607" s="14" t="str">
        <f t="shared" si="338"/>
        <v/>
      </c>
      <c r="K3607" s="18" t="str">
        <f t="shared" si="339"/>
        <v/>
      </c>
      <c r="L3607" s="18" t="str">
        <f t="shared" si="340"/>
        <v/>
      </c>
      <c r="M3607" s="17" t="str">
        <f t="shared" si="341"/>
        <v>✔</v>
      </c>
    </row>
    <row r="3608" spans="1:13" ht="14.25" customHeight="1" x14ac:dyDescent="0.15">
      <c r="A3608" s="24" t="s">
        <v>1756</v>
      </c>
      <c r="B3608" s="24" t="s">
        <v>1713</v>
      </c>
      <c r="C3608" s="23" t="s">
        <v>1755</v>
      </c>
      <c r="D3608" s="22"/>
      <c r="E3608" s="91">
        <v>18480</v>
      </c>
      <c r="F3608" s="21">
        <v>166</v>
      </c>
      <c r="G3608" s="20"/>
      <c r="H3608" s="14" t="str">
        <f t="shared" si="336"/>
        <v/>
      </c>
      <c r="I3608" s="19">
        <f t="shared" si="337"/>
        <v>3067680</v>
      </c>
      <c r="J3608" s="14" t="str">
        <f t="shared" si="338"/>
        <v/>
      </c>
      <c r="K3608" s="18" t="str">
        <f t="shared" si="339"/>
        <v/>
      </c>
      <c r="L3608" s="18" t="str">
        <f t="shared" si="340"/>
        <v/>
      </c>
      <c r="M3608" s="17" t="str">
        <f t="shared" si="341"/>
        <v>✔</v>
      </c>
    </row>
    <row r="3609" spans="1:13" ht="14.25" customHeight="1" x14ac:dyDescent="0.15">
      <c r="A3609" s="24" t="s">
        <v>1754</v>
      </c>
      <c r="B3609" s="24" t="s">
        <v>1713</v>
      </c>
      <c r="C3609" s="23" t="s">
        <v>1753</v>
      </c>
      <c r="D3609" s="22"/>
      <c r="E3609" s="91">
        <v>2207</v>
      </c>
      <c r="F3609" s="21">
        <v>29</v>
      </c>
      <c r="G3609" s="20"/>
      <c r="H3609" s="14" t="str">
        <f t="shared" si="336"/>
        <v/>
      </c>
      <c r="I3609" s="19">
        <f t="shared" si="337"/>
        <v>64003</v>
      </c>
      <c r="J3609" s="14" t="str">
        <f t="shared" si="338"/>
        <v/>
      </c>
      <c r="K3609" s="18" t="str">
        <f t="shared" si="339"/>
        <v/>
      </c>
      <c r="L3609" s="18" t="str">
        <f t="shared" si="340"/>
        <v/>
      </c>
      <c r="M3609" s="17" t="str">
        <f t="shared" si="341"/>
        <v>✔</v>
      </c>
    </row>
    <row r="3610" spans="1:13" ht="14.25" customHeight="1" x14ac:dyDescent="0.15">
      <c r="A3610" s="24" t="s">
        <v>1752</v>
      </c>
      <c r="B3610" s="24" t="s">
        <v>1713</v>
      </c>
      <c r="C3610" s="23" t="s">
        <v>1751</v>
      </c>
      <c r="D3610" s="22"/>
      <c r="E3610" s="91">
        <v>22070</v>
      </c>
      <c r="F3610" s="21">
        <v>36</v>
      </c>
      <c r="G3610" s="20"/>
      <c r="H3610" s="14" t="str">
        <f t="shared" si="336"/>
        <v/>
      </c>
      <c r="I3610" s="19">
        <f t="shared" si="337"/>
        <v>794520</v>
      </c>
      <c r="J3610" s="14" t="str">
        <f t="shared" si="338"/>
        <v/>
      </c>
      <c r="K3610" s="18" t="str">
        <f t="shared" si="339"/>
        <v/>
      </c>
      <c r="L3610" s="18" t="str">
        <f t="shared" si="340"/>
        <v/>
      </c>
      <c r="M3610" s="17" t="str">
        <f t="shared" si="341"/>
        <v>✔</v>
      </c>
    </row>
    <row r="3611" spans="1:13" ht="14.25" customHeight="1" x14ac:dyDescent="0.15">
      <c r="A3611" s="24" t="s">
        <v>1750</v>
      </c>
      <c r="B3611" s="24" t="s">
        <v>1713</v>
      </c>
      <c r="C3611" s="23" t="s">
        <v>1749</v>
      </c>
      <c r="D3611" s="22"/>
      <c r="E3611" s="91">
        <v>3188</v>
      </c>
      <c r="F3611" s="21">
        <v>3152</v>
      </c>
      <c r="G3611" s="20"/>
      <c r="H3611" s="14" t="str">
        <f t="shared" si="336"/>
        <v/>
      </c>
      <c r="I3611" s="19">
        <f t="shared" si="337"/>
        <v>10048576</v>
      </c>
      <c r="J3611" s="14" t="str">
        <f t="shared" si="338"/>
        <v/>
      </c>
      <c r="K3611" s="18" t="str">
        <f t="shared" si="339"/>
        <v/>
      </c>
      <c r="L3611" s="18" t="str">
        <f t="shared" si="340"/>
        <v/>
      </c>
      <c r="M3611" s="17" t="str">
        <f t="shared" si="341"/>
        <v>✔</v>
      </c>
    </row>
    <row r="3612" spans="1:13" ht="14.25" customHeight="1" x14ac:dyDescent="0.15">
      <c r="A3612" s="24" t="s">
        <v>1748</v>
      </c>
      <c r="B3612" s="24" t="s">
        <v>1713</v>
      </c>
      <c r="C3612" s="23" t="s">
        <v>1747</v>
      </c>
      <c r="D3612" s="22"/>
      <c r="E3612" s="91">
        <v>5710</v>
      </c>
      <c r="F3612" s="21">
        <v>1088</v>
      </c>
      <c r="G3612" s="20"/>
      <c r="H3612" s="14" t="str">
        <f t="shared" si="336"/>
        <v/>
      </c>
      <c r="I3612" s="19">
        <f t="shared" si="337"/>
        <v>6212480</v>
      </c>
      <c r="J3612" s="14" t="str">
        <f t="shared" si="338"/>
        <v/>
      </c>
      <c r="K3612" s="18" t="str">
        <f t="shared" si="339"/>
        <v/>
      </c>
      <c r="L3612" s="18" t="str">
        <f t="shared" si="340"/>
        <v/>
      </c>
      <c r="M3612" s="17" t="str">
        <f t="shared" si="341"/>
        <v>✔</v>
      </c>
    </row>
    <row r="3613" spans="1:13" ht="14.25" customHeight="1" x14ac:dyDescent="0.15">
      <c r="A3613" s="24" t="s">
        <v>1746</v>
      </c>
      <c r="B3613" s="24" t="s">
        <v>1713</v>
      </c>
      <c r="C3613" s="23" t="s">
        <v>1745</v>
      </c>
      <c r="D3613" s="22"/>
      <c r="E3613" s="91">
        <v>7647</v>
      </c>
      <c r="F3613" s="21">
        <v>154</v>
      </c>
      <c r="G3613" s="20"/>
      <c r="H3613" s="14" t="str">
        <f t="shared" si="336"/>
        <v/>
      </c>
      <c r="I3613" s="19">
        <f t="shared" si="337"/>
        <v>1177638</v>
      </c>
      <c r="J3613" s="14" t="str">
        <f t="shared" si="338"/>
        <v/>
      </c>
      <c r="K3613" s="18" t="str">
        <f t="shared" si="339"/>
        <v/>
      </c>
      <c r="L3613" s="18" t="str">
        <f t="shared" si="340"/>
        <v/>
      </c>
      <c r="M3613" s="17" t="str">
        <f t="shared" si="341"/>
        <v>✔</v>
      </c>
    </row>
    <row r="3614" spans="1:13" ht="14.25" customHeight="1" x14ac:dyDescent="0.15">
      <c r="A3614" s="24" t="s">
        <v>1744</v>
      </c>
      <c r="B3614" s="24" t="s">
        <v>1713</v>
      </c>
      <c r="C3614" s="23" t="s">
        <v>1743</v>
      </c>
      <c r="D3614" s="22"/>
      <c r="E3614" s="91">
        <v>911812</v>
      </c>
      <c r="F3614" s="21">
        <v>5</v>
      </c>
      <c r="G3614" s="20"/>
      <c r="H3614" s="14" t="str">
        <f t="shared" si="336"/>
        <v/>
      </c>
      <c r="I3614" s="19">
        <f t="shared" si="337"/>
        <v>4559060</v>
      </c>
      <c r="J3614" s="14" t="str">
        <f t="shared" si="338"/>
        <v/>
      </c>
      <c r="K3614" s="18" t="str">
        <f t="shared" si="339"/>
        <v/>
      </c>
      <c r="L3614" s="18" t="str">
        <f t="shared" si="340"/>
        <v/>
      </c>
      <c r="M3614" s="17" t="str">
        <f t="shared" si="341"/>
        <v>✔</v>
      </c>
    </row>
    <row r="3615" spans="1:13" ht="14.25" customHeight="1" x14ac:dyDescent="0.15">
      <c r="A3615" s="24" t="s">
        <v>1742</v>
      </c>
      <c r="B3615" s="24" t="s">
        <v>1713</v>
      </c>
      <c r="C3615" s="23" t="s">
        <v>1741</v>
      </c>
      <c r="D3615" s="22"/>
      <c r="E3615" s="91">
        <v>90969</v>
      </c>
      <c r="F3615" s="21">
        <v>1140</v>
      </c>
      <c r="G3615" s="20"/>
      <c r="H3615" s="14" t="str">
        <f t="shared" si="336"/>
        <v/>
      </c>
      <c r="I3615" s="19">
        <f t="shared" si="337"/>
        <v>103704660</v>
      </c>
      <c r="J3615" s="14" t="str">
        <f t="shared" si="338"/>
        <v/>
      </c>
      <c r="K3615" s="18" t="str">
        <f t="shared" si="339"/>
        <v/>
      </c>
      <c r="L3615" s="18" t="str">
        <f t="shared" si="340"/>
        <v/>
      </c>
      <c r="M3615" s="17" t="str">
        <f t="shared" si="341"/>
        <v>✔</v>
      </c>
    </row>
    <row r="3616" spans="1:13" ht="14.25" customHeight="1" x14ac:dyDescent="0.15">
      <c r="A3616" s="24" t="s">
        <v>1740</v>
      </c>
      <c r="B3616" s="24" t="s">
        <v>1713</v>
      </c>
      <c r="C3616" s="23" t="s">
        <v>1739</v>
      </c>
      <c r="D3616" s="22"/>
      <c r="E3616" s="91">
        <v>73508</v>
      </c>
      <c r="F3616" s="21">
        <v>5</v>
      </c>
      <c r="G3616" s="20"/>
      <c r="H3616" s="14" t="str">
        <f t="shared" si="336"/>
        <v/>
      </c>
      <c r="I3616" s="19">
        <f t="shared" si="337"/>
        <v>367540</v>
      </c>
      <c r="J3616" s="14" t="str">
        <f t="shared" si="338"/>
        <v/>
      </c>
      <c r="K3616" s="18" t="str">
        <f t="shared" si="339"/>
        <v/>
      </c>
      <c r="L3616" s="18" t="str">
        <f t="shared" si="340"/>
        <v/>
      </c>
      <c r="M3616" s="17" t="str">
        <f t="shared" si="341"/>
        <v>✔</v>
      </c>
    </row>
    <row r="3617" spans="1:13" ht="14.25" customHeight="1" x14ac:dyDescent="0.15">
      <c r="A3617" s="24" t="s">
        <v>1738</v>
      </c>
      <c r="B3617" s="24" t="s">
        <v>1713</v>
      </c>
      <c r="C3617" s="23" t="s">
        <v>1737</v>
      </c>
      <c r="D3617" s="22"/>
      <c r="E3617" s="91">
        <v>305043</v>
      </c>
      <c r="F3617" s="21">
        <v>8</v>
      </c>
      <c r="G3617" s="20"/>
      <c r="H3617" s="14" t="str">
        <f t="shared" si="336"/>
        <v/>
      </c>
      <c r="I3617" s="19">
        <f t="shared" si="337"/>
        <v>2440344</v>
      </c>
      <c r="J3617" s="14" t="str">
        <f t="shared" si="338"/>
        <v/>
      </c>
      <c r="K3617" s="18" t="str">
        <f t="shared" si="339"/>
        <v/>
      </c>
      <c r="L3617" s="18" t="str">
        <f t="shared" si="340"/>
        <v/>
      </c>
      <c r="M3617" s="17" t="str">
        <f t="shared" si="341"/>
        <v>✔</v>
      </c>
    </row>
    <row r="3618" spans="1:13" ht="14.25" customHeight="1" x14ac:dyDescent="0.15">
      <c r="A3618" s="24" t="s">
        <v>1736</v>
      </c>
      <c r="B3618" s="24" t="s">
        <v>1713</v>
      </c>
      <c r="C3618" s="23" t="s">
        <v>1735</v>
      </c>
      <c r="D3618" s="22"/>
      <c r="E3618" s="91">
        <v>572</v>
      </c>
      <c r="F3618" s="21">
        <v>5</v>
      </c>
      <c r="G3618" s="20"/>
      <c r="H3618" s="14" t="str">
        <f t="shared" si="336"/>
        <v/>
      </c>
      <c r="I3618" s="19">
        <f t="shared" si="337"/>
        <v>2860</v>
      </c>
      <c r="J3618" s="14" t="str">
        <f t="shared" si="338"/>
        <v/>
      </c>
      <c r="K3618" s="18" t="str">
        <f t="shared" si="339"/>
        <v/>
      </c>
      <c r="L3618" s="18" t="str">
        <f t="shared" si="340"/>
        <v/>
      </c>
      <c r="M3618" s="17" t="str">
        <f t="shared" si="341"/>
        <v>✔</v>
      </c>
    </row>
    <row r="3619" spans="1:13" ht="14.25" customHeight="1" x14ac:dyDescent="0.15">
      <c r="A3619" s="24" t="s">
        <v>1734</v>
      </c>
      <c r="B3619" s="24" t="s">
        <v>1713</v>
      </c>
      <c r="C3619" s="23" t="s">
        <v>1733</v>
      </c>
      <c r="D3619" s="22"/>
      <c r="E3619" s="91">
        <v>1334</v>
      </c>
      <c r="F3619" s="21">
        <v>41</v>
      </c>
      <c r="G3619" s="20"/>
      <c r="H3619" s="14" t="str">
        <f t="shared" si="336"/>
        <v/>
      </c>
      <c r="I3619" s="19">
        <f t="shared" si="337"/>
        <v>54694</v>
      </c>
      <c r="J3619" s="14" t="str">
        <f t="shared" si="338"/>
        <v/>
      </c>
      <c r="K3619" s="18" t="str">
        <f t="shared" si="339"/>
        <v/>
      </c>
      <c r="L3619" s="18" t="str">
        <f t="shared" si="340"/>
        <v/>
      </c>
      <c r="M3619" s="17" t="str">
        <f t="shared" si="341"/>
        <v>✔</v>
      </c>
    </row>
    <row r="3620" spans="1:13" ht="14.25" customHeight="1" x14ac:dyDescent="0.15">
      <c r="A3620" s="24" t="s">
        <v>1732</v>
      </c>
      <c r="B3620" s="24" t="s">
        <v>1713</v>
      </c>
      <c r="C3620" s="23" t="s">
        <v>1731</v>
      </c>
      <c r="D3620" s="22"/>
      <c r="E3620" s="91">
        <v>3705</v>
      </c>
      <c r="F3620" s="21">
        <v>3</v>
      </c>
      <c r="G3620" s="20"/>
      <c r="H3620" s="14" t="str">
        <f t="shared" si="336"/>
        <v/>
      </c>
      <c r="I3620" s="19">
        <f t="shared" si="337"/>
        <v>11115</v>
      </c>
      <c r="J3620" s="14" t="str">
        <f t="shared" si="338"/>
        <v/>
      </c>
      <c r="K3620" s="18" t="str">
        <f t="shared" si="339"/>
        <v/>
      </c>
      <c r="L3620" s="18" t="str">
        <f t="shared" si="340"/>
        <v/>
      </c>
      <c r="M3620" s="17" t="str">
        <f t="shared" si="341"/>
        <v>✔</v>
      </c>
    </row>
    <row r="3621" spans="1:13" ht="14.25" customHeight="1" x14ac:dyDescent="0.15">
      <c r="A3621" s="24" t="s">
        <v>1730</v>
      </c>
      <c r="B3621" s="24" t="s">
        <v>1713</v>
      </c>
      <c r="C3621" s="23" t="s">
        <v>1729</v>
      </c>
      <c r="D3621" s="22"/>
      <c r="E3621" s="91">
        <v>1011.5</v>
      </c>
      <c r="F3621" s="21">
        <v>58</v>
      </c>
      <c r="G3621" s="20"/>
      <c r="H3621" s="14" t="str">
        <f t="shared" si="336"/>
        <v/>
      </c>
      <c r="I3621" s="19">
        <f t="shared" si="337"/>
        <v>58667</v>
      </c>
      <c r="J3621" s="14" t="str">
        <f t="shared" si="338"/>
        <v/>
      </c>
      <c r="K3621" s="18" t="str">
        <f t="shared" si="339"/>
        <v/>
      </c>
      <c r="L3621" s="18" t="str">
        <f t="shared" si="340"/>
        <v/>
      </c>
      <c r="M3621" s="17" t="str">
        <f t="shared" si="341"/>
        <v>✔</v>
      </c>
    </row>
    <row r="3622" spans="1:13" ht="14.25" customHeight="1" x14ac:dyDescent="0.15">
      <c r="A3622" s="24" t="s">
        <v>1728</v>
      </c>
      <c r="B3622" s="24" t="s">
        <v>1713</v>
      </c>
      <c r="C3622" s="23" t="s">
        <v>1727</v>
      </c>
      <c r="D3622" s="22"/>
      <c r="E3622" s="91">
        <v>3385.2</v>
      </c>
      <c r="F3622" s="21">
        <v>257</v>
      </c>
      <c r="G3622" s="20"/>
      <c r="H3622" s="14" t="str">
        <f t="shared" si="336"/>
        <v/>
      </c>
      <c r="I3622" s="19">
        <f t="shared" si="337"/>
        <v>869996.39999999991</v>
      </c>
      <c r="J3622" s="14" t="str">
        <f t="shared" si="338"/>
        <v/>
      </c>
      <c r="K3622" s="18" t="str">
        <f t="shared" si="339"/>
        <v/>
      </c>
      <c r="L3622" s="18" t="str">
        <f t="shared" si="340"/>
        <v/>
      </c>
      <c r="M3622" s="17" t="str">
        <f t="shared" si="341"/>
        <v>✔</v>
      </c>
    </row>
    <row r="3623" spans="1:13" ht="14.25" customHeight="1" x14ac:dyDescent="0.15">
      <c r="A3623" s="24" t="s">
        <v>1726</v>
      </c>
      <c r="B3623" s="24" t="s">
        <v>1713</v>
      </c>
      <c r="C3623" s="23" t="s">
        <v>1725</v>
      </c>
      <c r="D3623" s="22"/>
      <c r="E3623" s="91">
        <v>6303.5</v>
      </c>
      <c r="F3623" s="21">
        <v>200</v>
      </c>
      <c r="G3623" s="20"/>
      <c r="H3623" s="14" t="str">
        <f t="shared" si="336"/>
        <v/>
      </c>
      <c r="I3623" s="19">
        <f t="shared" si="337"/>
        <v>1260700</v>
      </c>
      <c r="J3623" s="14" t="str">
        <f t="shared" si="338"/>
        <v/>
      </c>
      <c r="K3623" s="18" t="str">
        <f t="shared" si="339"/>
        <v/>
      </c>
      <c r="L3623" s="18" t="str">
        <f t="shared" si="340"/>
        <v/>
      </c>
      <c r="M3623" s="17" t="str">
        <f t="shared" si="341"/>
        <v>✔</v>
      </c>
    </row>
    <row r="3624" spans="1:13" ht="14.25" customHeight="1" x14ac:dyDescent="0.15">
      <c r="A3624" s="24" t="s">
        <v>1724</v>
      </c>
      <c r="B3624" s="24" t="s">
        <v>1713</v>
      </c>
      <c r="C3624" s="23" t="s">
        <v>1723</v>
      </c>
      <c r="D3624" s="22"/>
      <c r="E3624" s="91">
        <v>11715.9</v>
      </c>
      <c r="F3624" s="21">
        <v>20</v>
      </c>
      <c r="G3624" s="20"/>
      <c r="H3624" s="14" t="str">
        <f t="shared" si="336"/>
        <v/>
      </c>
      <c r="I3624" s="19">
        <f t="shared" si="337"/>
        <v>234318</v>
      </c>
      <c r="J3624" s="14" t="str">
        <f t="shared" si="338"/>
        <v/>
      </c>
      <c r="K3624" s="18" t="str">
        <f t="shared" si="339"/>
        <v/>
      </c>
      <c r="L3624" s="18" t="str">
        <f t="shared" si="340"/>
        <v/>
      </c>
      <c r="M3624" s="17" t="str">
        <f t="shared" si="341"/>
        <v>✔</v>
      </c>
    </row>
    <row r="3625" spans="1:13" ht="14.25" customHeight="1" x14ac:dyDescent="0.15">
      <c r="A3625" s="24" t="s">
        <v>1722</v>
      </c>
      <c r="B3625" s="24" t="s">
        <v>1713</v>
      </c>
      <c r="C3625" s="23" t="s">
        <v>1721</v>
      </c>
      <c r="D3625" s="22"/>
      <c r="E3625" s="91">
        <v>1838.9</v>
      </c>
      <c r="F3625" s="21">
        <v>1241</v>
      </c>
      <c r="G3625" s="20"/>
      <c r="H3625" s="14" t="str">
        <f t="shared" si="336"/>
        <v/>
      </c>
      <c r="I3625" s="19">
        <f t="shared" si="337"/>
        <v>2282074.9</v>
      </c>
      <c r="J3625" s="14" t="str">
        <f t="shared" si="338"/>
        <v/>
      </c>
      <c r="K3625" s="18" t="str">
        <f t="shared" si="339"/>
        <v/>
      </c>
      <c r="L3625" s="18" t="str">
        <f t="shared" si="340"/>
        <v/>
      </c>
      <c r="M3625" s="17" t="str">
        <f t="shared" si="341"/>
        <v>✔</v>
      </c>
    </row>
    <row r="3626" spans="1:13" ht="14.25" customHeight="1" x14ac:dyDescent="0.15">
      <c r="A3626" s="24" t="s">
        <v>1720</v>
      </c>
      <c r="B3626" s="24" t="s">
        <v>1713</v>
      </c>
      <c r="C3626" s="23" t="s">
        <v>1719</v>
      </c>
      <c r="D3626" s="22"/>
      <c r="E3626" s="91">
        <v>7240.8</v>
      </c>
      <c r="F3626" s="21">
        <v>168</v>
      </c>
      <c r="G3626" s="20"/>
      <c r="H3626" s="14" t="str">
        <f t="shared" si="336"/>
        <v/>
      </c>
      <c r="I3626" s="19">
        <f t="shared" si="337"/>
        <v>1216454.4000000001</v>
      </c>
      <c r="J3626" s="14" t="str">
        <f t="shared" si="338"/>
        <v/>
      </c>
      <c r="K3626" s="18" t="str">
        <f t="shared" si="339"/>
        <v/>
      </c>
      <c r="L3626" s="18" t="str">
        <f t="shared" si="340"/>
        <v/>
      </c>
      <c r="M3626" s="17" t="str">
        <f t="shared" si="341"/>
        <v>✔</v>
      </c>
    </row>
    <row r="3627" spans="1:13" ht="14.25" customHeight="1" x14ac:dyDescent="0.15">
      <c r="A3627" s="24" t="s">
        <v>1718</v>
      </c>
      <c r="B3627" s="24" t="s">
        <v>1713</v>
      </c>
      <c r="C3627" s="23" t="s">
        <v>1717</v>
      </c>
      <c r="D3627" s="22"/>
      <c r="E3627" s="91">
        <v>14078.4</v>
      </c>
      <c r="F3627" s="21">
        <v>29</v>
      </c>
      <c r="G3627" s="20"/>
      <c r="H3627" s="14" t="str">
        <f t="shared" si="336"/>
        <v/>
      </c>
      <c r="I3627" s="19">
        <f t="shared" si="337"/>
        <v>408273.6</v>
      </c>
      <c r="J3627" s="14" t="str">
        <f t="shared" si="338"/>
        <v/>
      </c>
      <c r="K3627" s="18" t="str">
        <f t="shared" si="339"/>
        <v/>
      </c>
      <c r="L3627" s="18" t="str">
        <f t="shared" si="340"/>
        <v/>
      </c>
      <c r="M3627" s="17" t="str">
        <f t="shared" si="341"/>
        <v>✔</v>
      </c>
    </row>
    <row r="3628" spans="1:13" ht="14.25" customHeight="1" x14ac:dyDescent="0.15">
      <c r="A3628" s="24" t="s">
        <v>1716</v>
      </c>
      <c r="B3628" s="24" t="s">
        <v>1713</v>
      </c>
      <c r="C3628" s="23" t="s">
        <v>1715</v>
      </c>
      <c r="D3628" s="22"/>
      <c r="E3628" s="91">
        <v>17491.599999999999</v>
      </c>
      <c r="F3628" s="21">
        <v>3</v>
      </c>
      <c r="G3628" s="20"/>
      <c r="H3628" s="14" t="str">
        <f t="shared" si="336"/>
        <v/>
      </c>
      <c r="I3628" s="19">
        <f t="shared" si="337"/>
        <v>52474.799999999996</v>
      </c>
      <c r="J3628" s="14" t="str">
        <f t="shared" si="338"/>
        <v/>
      </c>
      <c r="K3628" s="18" t="str">
        <f t="shared" si="339"/>
        <v/>
      </c>
      <c r="L3628" s="18" t="str">
        <f t="shared" si="340"/>
        <v/>
      </c>
      <c r="M3628" s="17" t="str">
        <f t="shared" si="341"/>
        <v>✔</v>
      </c>
    </row>
    <row r="3629" spans="1:13" ht="14.25" customHeight="1" x14ac:dyDescent="0.15">
      <c r="A3629" s="24" t="s">
        <v>1714</v>
      </c>
      <c r="B3629" s="24" t="s">
        <v>1713</v>
      </c>
      <c r="C3629" s="23" t="s">
        <v>1712</v>
      </c>
      <c r="D3629" s="22"/>
      <c r="E3629" s="91">
        <v>23459</v>
      </c>
      <c r="F3629" s="21">
        <v>24</v>
      </c>
      <c r="G3629" s="20"/>
      <c r="H3629" s="14" t="str">
        <f t="shared" si="336"/>
        <v/>
      </c>
      <c r="I3629" s="19">
        <f t="shared" si="337"/>
        <v>563016</v>
      </c>
      <c r="J3629" s="14" t="str">
        <f t="shared" si="338"/>
        <v/>
      </c>
      <c r="K3629" s="18" t="str">
        <f t="shared" si="339"/>
        <v/>
      </c>
      <c r="L3629" s="18" t="str">
        <f t="shared" si="340"/>
        <v/>
      </c>
      <c r="M3629" s="17" t="str">
        <f t="shared" si="341"/>
        <v>✔</v>
      </c>
    </row>
    <row r="3630" spans="1:13" ht="14.25" customHeight="1" x14ac:dyDescent="0.15">
      <c r="A3630" s="24" t="s">
        <v>1711</v>
      </c>
      <c r="B3630" s="24" t="s">
        <v>1710</v>
      </c>
      <c r="C3630" s="23" t="s">
        <v>1709</v>
      </c>
      <c r="D3630" s="22"/>
      <c r="E3630" s="91">
        <v>1580</v>
      </c>
      <c r="F3630" s="21">
        <v>603</v>
      </c>
      <c r="G3630" s="20"/>
      <c r="H3630" s="14" t="str">
        <f t="shared" si="336"/>
        <v/>
      </c>
      <c r="I3630" s="19">
        <f t="shared" si="337"/>
        <v>952740</v>
      </c>
      <c r="J3630" s="14" t="str">
        <f t="shared" si="338"/>
        <v/>
      </c>
      <c r="K3630" s="18" t="str">
        <f t="shared" si="339"/>
        <v/>
      </c>
      <c r="L3630" s="18" t="str">
        <f t="shared" si="340"/>
        <v/>
      </c>
      <c r="M3630" s="17" t="str">
        <f t="shared" si="341"/>
        <v>✔</v>
      </c>
    </row>
    <row r="3631" spans="1:13" ht="14.25" customHeight="1" x14ac:dyDescent="0.15">
      <c r="A3631" s="24" t="s">
        <v>1708</v>
      </c>
      <c r="B3631" s="24" t="s">
        <v>1707</v>
      </c>
      <c r="C3631" s="23" t="s">
        <v>1706</v>
      </c>
      <c r="D3631" s="22"/>
      <c r="E3631" s="91">
        <v>8101</v>
      </c>
      <c r="F3631" s="21">
        <v>10</v>
      </c>
      <c r="G3631" s="20"/>
      <c r="H3631" s="14" t="str">
        <f t="shared" si="336"/>
        <v/>
      </c>
      <c r="I3631" s="19">
        <f t="shared" si="337"/>
        <v>81010</v>
      </c>
      <c r="J3631" s="14" t="str">
        <f t="shared" si="338"/>
        <v/>
      </c>
      <c r="K3631" s="18" t="str">
        <f t="shared" si="339"/>
        <v/>
      </c>
      <c r="L3631" s="18" t="str">
        <f t="shared" si="340"/>
        <v/>
      </c>
      <c r="M3631" s="17" t="str">
        <f t="shared" si="341"/>
        <v>✔</v>
      </c>
    </row>
    <row r="3632" spans="1:13" ht="14.25" customHeight="1" x14ac:dyDescent="0.15">
      <c r="A3632" s="24" t="s">
        <v>1705</v>
      </c>
      <c r="B3632" s="24" t="s">
        <v>1590</v>
      </c>
      <c r="C3632" s="23" t="s">
        <v>1704</v>
      </c>
      <c r="D3632" s="22"/>
      <c r="E3632" s="91">
        <v>1080</v>
      </c>
      <c r="F3632" s="21">
        <v>10</v>
      </c>
      <c r="G3632" s="20"/>
      <c r="H3632" s="14" t="str">
        <f t="shared" si="336"/>
        <v/>
      </c>
      <c r="I3632" s="19">
        <f t="shared" si="337"/>
        <v>10800</v>
      </c>
      <c r="J3632" s="14" t="str">
        <f t="shared" si="338"/>
        <v/>
      </c>
      <c r="K3632" s="18" t="str">
        <f t="shared" si="339"/>
        <v/>
      </c>
      <c r="L3632" s="18" t="str">
        <f t="shared" si="340"/>
        <v/>
      </c>
      <c r="M3632" s="17" t="str">
        <f t="shared" si="341"/>
        <v>✔</v>
      </c>
    </row>
    <row r="3633" spans="1:13" ht="14.25" customHeight="1" x14ac:dyDescent="0.15">
      <c r="A3633" s="24" t="s">
        <v>1703</v>
      </c>
      <c r="B3633" s="24" t="s">
        <v>1590</v>
      </c>
      <c r="C3633" s="23" t="s">
        <v>1702</v>
      </c>
      <c r="D3633" s="22"/>
      <c r="E3633" s="91">
        <v>640</v>
      </c>
      <c r="F3633" s="21">
        <v>221</v>
      </c>
      <c r="G3633" s="20"/>
      <c r="H3633" s="14" t="str">
        <f t="shared" si="336"/>
        <v/>
      </c>
      <c r="I3633" s="19">
        <f t="shared" si="337"/>
        <v>141440</v>
      </c>
      <c r="J3633" s="14" t="str">
        <f t="shared" si="338"/>
        <v/>
      </c>
      <c r="K3633" s="18" t="str">
        <f t="shared" si="339"/>
        <v/>
      </c>
      <c r="L3633" s="18" t="str">
        <f t="shared" si="340"/>
        <v/>
      </c>
      <c r="M3633" s="17" t="str">
        <f t="shared" si="341"/>
        <v>✔</v>
      </c>
    </row>
    <row r="3634" spans="1:13" ht="14.25" customHeight="1" x14ac:dyDescent="0.15">
      <c r="A3634" s="24" t="s">
        <v>1701</v>
      </c>
      <c r="B3634" s="24" t="s">
        <v>1590</v>
      </c>
      <c r="C3634" s="23" t="s">
        <v>1700</v>
      </c>
      <c r="D3634" s="22"/>
      <c r="E3634" s="91">
        <v>1110</v>
      </c>
      <c r="F3634" s="21">
        <v>106</v>
      </c>
      <c r="G3634" s="20"/>
      <c r="H3634" s="14" t="str">
        <f t="shared" si="336"/>
        <v/>
      </c>
      <c r="I3634" s="19">
        <f t="shared" si="337"/>
        <v>117660</v>
      </c>
      <c r="J3634" s="14" t="str">
        <f t="shared" si="338"/>
        <v/>
      </c>
      <c r="K3634" s="18" t="str">
        <f t="shared" si="339"/>
        <v/>
      </c>
      <c r="L3634" s="18" t="str">
        <f t="shared" si="340"/>
        <v/>
      </c>
      <c r="M3634" s="17" t="str">
        <f t="shared" si="341"/>
        <v>✔</v>
      </c>
    </row>
    <row r="3635" spans="1:13" ht="14.25" customHeight="1" x14ac:dyDescent="0.15">
      <c r="A3635" s="24" t="s">
        <v>1699</v>
      </c>
      <c r="B3635" s="24" t="s">
        <v>1590</v>
      </c>
      <c r="C3635" s="23" t="s">
        <v>1698</v>
      </c>
      <c r="D3635" s="22"/>
      <c r="E3635" s="91">
        <v>5550</v>
      </c>
      <c r="F3635" s="21">
        <v>24</v>
      </c>
      <c r="G3635" s="20"/>
      <c r="H3635" s="14" t="str">
        <f t="shared" si="336"/>
        <v/>
      </c>
      <c r="I3635" s="19">
        <f t="shared" si="337"/>
        <v>133200</v>
      </c>
      <c r="J3635" s="14" t="str">
        <f t="shared" si="338"/>
        <v/>
      </c>
      <c r="K3635" s="18" t="str">
        <f t="shared" si="339"/>
        <v/>
      </c>
      <c r="L3635" s="18" t="str">
        <f t="shared" si="340"/>
        <v/>
      </c>
      <c r="M3635" s="17" t="str">
        <f t="shared" si="341"/>
        <v>✔</v>
      </c>
    </row>
    <row r="3636" spans="1:13" ht="14.25" customHeight="1" x14ac:dyDescent="0.15">
      <c r="A3636" s="24" t="s">
        <v>1697</v>
      </c>
      <c r="B3636" s="24" t="s">
        <v>1590</v>
      </c>
      <c r="C3636" s="23" t="s">
        <v>1696</v>
      </c>
      <c r="D3636" s="22"/>
      <c r="E3636" s="91">
        <v>630</v>
      </c>
      <c r="F3636" s="21">
        <v>519</v>
      </c>
      <c r="G3636" s="20"/>
      <c r="H3636" s="14" t="str">
        <f t="shared" si="336"/>
        <v/>
      </c>
      <c r="I3636" s="19">
        <f t="shared" si="337"/>
        <v>326970</v>
      </c>
      <c r="J3636" s="14" t="str">
        <f t="shared" si="338"/>
        <v/>
      </c>
      <c r="K3636" s="18" t="str">
        <f t="shared" si="339"/>
        <v/>
      </c>
      <c r="L3636" s="18" t="str">
        <f t="shared" si="340"/>
        <v/>
      </c>
      <c r="M3636" s="17" t="str">
        <f t="shared" si="341"/>
        <v>✔</v>
      </c>
    </row>
    <row r="3637" spans="1:13" ht="14.25" customHeight="1" x14ac:dyDescent="0.15">
      <c r="A3637" s="24" t="s">
        <v>1695</v>
      </c>
      <c r="B3637" s="24" t="s">
        <v>1590</v>
      </c>
      <c r="C3637" s="23" t="s">
        <v>1694</v>
      </c>
      <c r="D3637" s="22"/>
      <c r="E3637" s="91">
        <v>1450</v>
      </c>
      <c r="F3637" s="21">
        <v>3</v>
      </c>
      <c r="G3637" s="20"/>
      <c r="H3637" s="14" t="str">
        <f t="shared" si="336"/>
        <v/>
      </c>
      <c r="I3637" s="19">
        <f t="shared" si="337"/>
        <v>4350</v>
      </c>
      <c r="J3637" s="14" t="str">
        <f t="shared" si="338"/>
        <v/>
      </c>
      <c r="K3637" s="18" t="str">
        <f t="shared" si="339"/>
        <v/>
      </c>
      <c r="L3637" s="18" t="str">
        <f t="shared" si="340"/>
        <v/>
      </c>
      <c r="M3637" s="17" t="str">
        <f t="shared" si="341"/>
        <v>✔</v>
      </c>
    </row>
    <row r="3638" spans="1:13" ht="14.25" customHeight="1" x14ac:dyDescent="0.15">
      <c r="A3638" s="24" t="s">
        <v>1693</v>
      </c>
      <c r="B3638" s="24" t="s">
        <v>1590</v>
      </c>
      <c r="C3638" s="23" t="s">
        <v>1692</v>
      </c>
      <c r="D3638" s="22"/>
      <c r="E3638" s="91">
        <v>1230</v>
      </c>
      <c r="F3638" s="21">
        <v>56</v>
      </c>
      <c r="G3638" s="20"/>
      <c r="H3638" s="14" t="str">
        <f t="shared" si="336"/>
        <v/>
      </c>
      <c r="I3638" s="19">
        <f t="shared" si="337"/>
        <v>68880</v>
      </c>
      <c r="J3638" s="14" t="str">
        <f t="shared" si="338"/>
        <v/>
      </c>
      <c r="K3638" s="18" t="str">
        <f t="shared" si="339"/>
        <v/>
      </c>
      <c r="L3638" s="18" t="str">
        <f t="shared" si="340"/>
        <v/>
      </c>
      <c r="M3638" s="17" t="str">
        <f t="shared" si="341"/>
        <v>✔</v>
      </c>
    </row>
    <row r="3639" spans="1:13" ht="14.25" customHeight="1" x14ac:dyDescent="0.15">
      <c r="A3639" s="24" t="s">
        <v>1691</v>
      </c>
      <c r="B3639" s="24" t="s">
        <v>1590</v>
      </c>
      <c r="C3639" s="23" t="s">
        <v>1690</v>
      </c>
      <c r="D3639" s="22"/>
      <c r="E3639" s="91">
        <v>630</v>
      </c>
      <c r="F3639" s="21">
        <v>176</v>
      </c>
      <c r="G3639" s="20"/>
      <c r="H3639" s="14" t="str">
        <f t="shared" si="336"/>
        <v/>
      </c>
      <c r="I3639" s="19">
        <f t="shared" si="337"/>
        <v>110880</v>
      </c>
      <c r="J3639" s="14" t="str">
        <f t="shared" si="338"/>
        <v/>
      </c>
      <c r="K3639" s="18" t="str">
        <f t="shared" si="339"/>
        <v/>
      </c>
      <c r="L3639" s="18" t="str">
        <f t="shared" si="340"/>
        <v/>
      </c>
      <c r="M3639" s="17" t="str">
        <f t="shared" si="341"/>
        <v>✔</v>
      </c>
    </row>
    <row r="3640" spans="1:13" ht="14.25" customHeight="1" x14ac:dyDescent="0.15">
      <c r="A3640" s="24" t="s">
        <v>1689</v>
      </c>
      <c r="B3640" s="24" t="s">
        <v>1590</v>
      </c>
      <c r="C3640" s="23" t="s">
        <v>1688</v>
      </c>
      <c r="D3640" s="22"/>
      <c r="E3640" s="91">
        <v>1260</v>
      </c>
      <c r="F3640" s="21">
        <v>8</v>
      </c>
      <c r="G3640" s="20"/>
      <c r="H3640" s="14" t="str">
        <f t="shared" si="336"/>
        <v/>
      </c>
      <c r="I3640" s="19">
        <f t="shared" si="337"/>
        <v>10080</v>
      </c>
      <c r="J3640" s="14" t="str">
        <f t="shared" si="338"/>
        <v/>
      </c>
      <c r="K3640" s="18" t="str">
        <f t="shared" si="339"/>
        <v/>
      </c>
      <c r="L3640" s="18" t="str">
        <f t="shared" si="340"/>
        <v/>
      </c>
      <c r="M3640" s="17" t="str">
        <f t="shared" si="341"/>
        <v>✔</v>
      </c>
    </row>
    <row r="3641" spans="1:13" ht="14.25" customHeight="1" x14ac:dyDescent="0.15">
      <c r="A3641" s="24" t="s">
        <v>1687</v>
      </c>
      <c r="B3641" s="24" t="s">
        <v>1590</v>
      </c>
      <c r="C3641" s="23" t="s">
        <v>1686</v>
      </c>
      <c r="D3641" s="22"/>
      <c r="E3641" s="91">
        <v>4020</v>
      </c>
      <c r="F3641" s="21">
        <v>5</v>
      </c>
      <c r="G3641" s="20"/>
      <c r="H3641" s="14" t="str">
        <f t="shared" si="336"/>
        <v/>
      </c>
      <c r="I3641" s="19">
        <f t="shared" si="337"/>
        <v>20100</v>
      </c>
      <c r="J3641" s="14" t="str">
        <f t="shared" si="338"/>
        <v/>
      </c>
      <c r="K3641" s="18" t="str">
        <f t="shared" si="339"/>
        <v/>
      </c>
      <c r="L3641" s="18" t="str">
        <f t="shared" si="340"/>
        <v/>
      </c>
      <c r="M3641" s="17" t="str">
        <f t="shared" si="341"/>
        <v>✔</v>
      </c>
    </row>
    <row r="3642" spans="1:13" ht="14.25" customHeight="1" x14ac:dyDescent="0.15">
      <c r="A3642" s="24" t="s">
        <v>1685</v>
      </c>
      <c r="B3642" s="24" t="s">
        <v>1590</v>
      </c>
      <c r="C3642" s="23" t="s">
        <v>1684</v>
      </c>
      <c r="D3642" s="22"/>
      <c r="E3642" s="91">
        <v>5340</v>
      </c>
      <c r="F3642" s="21">
        <v>34</v>
      </c>
      <c r="G3642" s="20"/>
      <c r="H3642" s="14" t="str">
        <f t="shared" si="336"/>
        <v/>
      </c>
      <c r="I3642" s="19">
        <f t="shared" si="337"/>
        <v>181560</v>
      </c>
      <c r="J3642" s="14" t="str">
        <f t="shared" si="338"/>
        <v/>
      </c>
      <c r="K3642" s="18" t="str">
        <f t="shared" si="339"/>
        <v/>
      </c>
      <c r="L3642" s="18" t="str">
        <f t="shared" si="340"/>
        <v/>
      </c>
      <c r="M3642" s="17" t="str">
        <f t="shared" si="341"/>
        <v>✔</v>
      </c>
    </row>
    <row r="3643" spans="1:13" ht="14.25" customHeight="1" x14ac:dyDescent="0.15">
      <c r="A3643" s="24" t="s">
        <v>1683</v>
      </c>
      <c r="B3643" s="24" t="s">
        <v>1590</v>
      </c>
      <c r="C3643" s="23" t="s">
        <v>1682</v>
      </c>
      <c r="D3643" s="22"/>
      <c r="E3643" s="91">
        <v>630</v>
      </c>
      <c r="F3643" s="21">
        <v>36</v>
      </c>
      <c r="G3643" s="20"/>
      <c r="H3643" s="14" t="str">
        <f t="shared" si="336"/>
        <v/>
      </c>
      <c r="I3643" s="19">
        <f t="shared" si="337"/>
        <v>22680</v>
      </c>
      <c r="J3643" s="14" t="str">
        <f t="shared" si="338"/>
        <v/>
      </c>
      <c r="K3643" s="18" t="str">
        <f t="shared" si="339"/>
        <v/>
      </c>
      <c r="L3643" s="18" t="str">
        <f t="shared" si="340"/>
        <v/>
      </c>
      <c r="M3643" s="17" t="str">
        <f t="shared" si="341"/>
        <v>✔</v>
      </c>
    </row>
    <row r="3644" spans="1:13" ht="14.25" customHeight="1" x14ac:dyDescent="0.15">
      <c r="A3644" s="24" t="s">
        <v>1681</v>
      </c>
      <c r="B3644" s="24" t="s">
        <v>1590</v>
      </c>
      <c r="C3644" s="23" t="s">
        <v>1680</v>
      </c>
      <c r="D3644" s="22"/>
      <c r="E3644" s="91">
        <v>1080</v>
      </c>
      <c r="F3644" s="21">
        <v>20</v>
      </c>
      <c r="G3644" s="20"/>
      <c r="H3644" s="14" t="str">
        <f t="shared" si="336"/>
        <v/>
      </c>
      <c r="I3644" s="19">
        <f t="shared" si="337"/>
        <v>21600</v>
      </c>
      <c r="J3644" s="14" t="str">
        <f t="shared" si="338"/>
        <v/>
      </c>
      <c r="K3644" s="18" t="str">
        <f t="shared" si="339"/>
        <v/>
      </c>
      <c r="L3644" s="18" t="str">
        <f t="shared" si="340"/>
        <v/>
      </c>
      <c r="M3644" s="17" t="str">
        <f t="shared" si="341"/>
        <v>✔</v>
      </c>
    </row>
    <row r="3645" spans="1:13" ht="14.25" customHeight="1" x14ac:dyDescent="0.15">
      <c r="A3645" s="24" t="s">
        <v>1679</v>
      </c>
      <c r="B3645" s="24" t="s">
        <v>1590</v>
      </c>
      <c r="C3645" s="23" t="s">
        <v>1678</v>
      </c>
      <c r="D3645" s="22"/>
      <c r="E3645" s="91">
        <v>3800</v>
      </c>
      <c r="F3645" s="21">
        <v>8</v>
      </c>
      <c r="G3645" s="20"/>
      <c r="H3645" s="14" t="str">
        <f t="shared" si="336"/>
        <v/>
      </c>
      <c r="I3645" s="19">
        <f t="shared" si="337"/>
        <v>30400</v>
      </c>
      <c r="J3645" s="14" t="str">
        <f t="shared" si="338"/>
        <v/>
      </c>
      <c r="K3645" s="18" t="str">
        <f t="shared" si="339"/>
        <v/>
      </c>
      <c r="L3645" s="18" t="str">
        <f t="shared" si="340"/>
        <v/>
      </c>
      <c r="M3645" s="17" t="str">
        <f t="shared" si="341"/>
        <v>✔</v>
      </c>
    </row>
    <row r="3646" spans="1:13" ht="14.25" customHeight="1" x14ac:dyDescent="0.15">
      <c r="A3646" s="24" t="s">
        <v>1677</v>
      </c>
      <c r="B3646" s="24" t="s">
        <v>1590</v>
      </c>
      <c r="C3646" s="23" t="s">
        <v>1676</v>
      </c>
      <c r="D3646" s="22"/>
      <c r="E3646" s="91">
        <v>1640</v>
      </c>
      <c r="F3646" s="21">
        <v>72</v>
      </c>
      <c r="G3646" s="20"/>
      <c r="H3646" s="14" t="str">
        <f t="shared" si="336"/>
        <v/>
      </c>
      <c r="I3646" s="19">
        <f t="shared" si="337"/>
        <v>118080</v>
      </c>
      <c r="J3646" s="14" t="str">
        <f t="shared" si="338"/>
        <v/>
      </c>
      <c r="K3646" s="18" t="str">
        <f t="shared" si="339"/>
        <v/>
      </c>
      <c r="L3646" s="18" t="str">
        <f t="shared" si="340"/>
        <v/>
      </c>
      <c r="M3646" s="17" t="str">
        <f t="shared" si="341"/>
        <v>✔</v>
      </c>
    </row>
    <row r="3647" spans="1:13" ht="14.25" customHeight="1" x14ac:dyDescent="0.15">
      <c r="A3647" s="24" t="s">
        <v>1675</v>
      </c>
      <c r="B3647" s="24" t="s">
        <v>1590</v>
      </c>
      <c r="C3647" s="23" t="s">
        <v>1674</v>
      </c>
      <c r="D3647" s="22"/>
      <c r="E3647" s="91">
        <v>3220</v>
      </c>
      <c r="F3647" s="21">
        <v>394</v>
      </c>
      <c r="G3647" s="20"/>
      <c r="H3647" s="14" t="str">
        <f t="shared" si="336"/>
        <v/>
      </c>
      <c r="I3647" s="19">
        <f t="shared" si="337"/>
        <v>1268680</v>
      </c>
      <c r="J3647" s="14" t="str">
        <f t="shared" si="338"/>
        <v/>
      </c>
      <c r="K3647" s="18" t="str">
        <f t="shared" si="339"/>
        <v/>
      </c>
      <c r="L3647" s="18" t="str">
        <f t="shared" si="340"/>
        <v/>
      </c>
      <c r="M3647" s="17" t="str">
        <f t="shared" si="341"/>
        <v>✔</v>
      </c>
    </row>
    <row r="3648" spans="1:13" ht="14.25" customHeight="1" x14ac:dyDescent="0.15">
      <c r="A3648" s="24" t="s">
        <v>1673</v>
      </c>
      <c r="B3648" s="24" t="s">
        <v>1590</v>
      </c>
      <c r="C3648" s="23" t="s">
        <v>1672</v>
      </c>
      <c r="D3648" s="22"/>
      <c r="E3648" s="91">
        <v>630</v>
      </c>
      <c r="F3648" s="21">
        <v>3</v>
      </c>
      <c r="G3648" s="20"/>
      <c r="H3648" s="14" t="str">
        <f t="shared" si="336"/>
        <v/>
      </c>
      <c r="I3648" s="19">
        <f t="shared" si="337"/>
        <v>1890</v>
      </c>
      <c r="J3648" s="14" t="str">
        <f t="shared" si="338"/>
        <v/>
      </c>
      <c r="K3648" s="18" t="str">
        <f t="shared" si="339"/>
        <v/>
      </c>
      <c r="L3648" s="18" t="str">
        <f t="shared" si="340"/>
        <v/>
      </c>
      <c r="M3648" s="17" t="str">
        <f t="shared" si="341"/>
        <v>✔</v>
      </c>
    </row>
    <row r="3649" spans="1:13" ht="14.25" customHeight="1" x14ac:dyDescent="0.15">
      <c r="A3649" s="24" t="s">
        <v>1671</v>
      </c>
      <c r="B3649" s="24" t="s">
        <v>1590</v>
      </c>
      <c r="C3649" s="23" t="s">
        <v>1670</v>
      </c>
      <c r="D3649" s="22"/>
      <c r="E3649" s="91">
        <v>630</v>
      </c>
      <c r="F3649" s="21">
        <v>68</v>
      </c>
      <c r="G3649" s="20"/>
      <c r="H3649" s="14" t="str">
        <f t="shared" si="336"/>
        <v/>
      </c>
      <c r="I3649" s="19">
        <f t="shared" si="337"/>
        <v>42840</v>
      </c>
      <c r="J3649" s="14" t="str">
        <f t="shared" si="338"/>
        <v/>
      </c>
      <c r="K3649" s="18" t="str">
        <f t="shared" si="339"/>
        <v/>
      </c>
      <c r="L3649" s="18" t="str">
        <f t="shared" si="340"/>
        <v/>
      </c>
      <c r="M3649" s="17" t="str">
        <f t="shared" si="341"/>
        <v>✔</v>
      </c>
    </row>
    <row r="3650" spans="1:13" ht="14.25" customHeight="1" x14ac:dyDescent="0.15">
      <c r="A3650" s="24" t="s">
        <v>1669</v>
      </c>
      <c r="B3650" s="24" t="s">
        <v>1590</v>
      </c>
      <c r="C3650" s="23" t="s">
        <v>1668</v>
      </c>
      <c r="D3650" s="22"/>
      <c r="E3650" s="91">
        <v>630</v>
      </c>
      <c r="F3650" s="21">
        <v>32</v>
      </c>
      <c r="G3650" s="20"/>
      <c r="H3650" s="14" t="str">
        <f t="shared" si="336"/>
        <v/>
      </c>
      <c r="I3650" s="19">
        <f t="shared" si="337"/>
        <v>20160</v>
      </c>
      <c r="J3650" s="14" t="str">
        <f t="shared" si="338"/>
        <v/>
      </c>
      <c r="K3650" s="18" t="str">
        <f t="shared" si="339"/>
        <v/>
      </c>
      <c r="L3650" s="18" t="str">
        <f t="shared" si="340"/>
        <v/>
      </c>
      <c r="M3650" s="17" t="str">
        <f t="shared" si="341"/>
        <v>✔</v>
      </c>
    </row>
    <row r="3651" spans="1:13" ht="14.25" customHeight="1" x14ac:dyDescent="0.15">
      <c r="A3651" s="24" t="s">
        <v>1667</v>
      </c>
      <c r="B3651" s="24" t="s">
        <v>1590</v>
      </c>
      <c r="C3651" s="23" t="s">
        <v>1666</v>
      </c>
      <c r="D3651" s="22"/>
      <c r="E3651" s="91">
        <v>1080</v>
      </c>
      <c r="F3651" s="21">
        <v>20</v>
      </c>
      <c r="G3651" s="20"/>
      <c r="H3651" s="14" t="str">
        <f t="shared" si="336"/>
        <v/>
      </c>
      <c r="I3651" s="19">
        <f t="shared" si="337"/>
        <v>21600</v>
      </c>
      <c r="J3651" s="14" t="str">
        <f t="shared" si="338"/>
        <v/>
      </c>
      <c r="K3651" s="18" t="str">
        <f t="shared" si="339"/>
        <v/>
      </c>
      <c r="L3651" s="18" t="str">
        <f t="shared" si="340"/>
        <v/>
      </c>
      <c r="M3651" s="17" t="str">
        <f t="shared" si="341"/>
        <v>✔</v>
      </c>
    </row>
    <row r="3652" spans="1:13" ht="14.25" customHeight="1" x14ac:dyDescent="0.15">
      <c r="A3652" s="24" t="s">
        <v>1665</v>
      </c>
      <c r="B3652" s="24" t="s">
        <v>1590</v>
      </c>
      <c r="C3652" s="23" t="s">
        <v>1664</v>
      </c>
      <c r="D3652" s="22"/>
      <c r="E3652" s="91">
        <v>2410</v>
      </c>
      <c r="F3652" s="21">
        <v>56</v>
      </c>
      <c r="G3652" s="20"/>
      <c r="H3652" s="14" t="str">
        <f t="shared" si="336"/>
        <v/>
      </c>
      <c r="I3652" s="19">
        <f t="shared" si="337"/>
        <v>134960</v>
      </c>
      <c r="J3652" s="14" t="str">
        <f t="shared" si="338"/>
        <v/>
      </c>
      <c r="K3652" s="18" t="str">
        <f t="shared" si="339"/>
        <v/>
      </c>
      <c r="L3652" s="18" t="str">
        <f t="shared" si="340"/>
        <v/>
      </c>
      <c r="M3652" s="17" t="str">
        <f t="shared" si="341"/>
        <v>✔</v>
      </c>
    </row>
    <row r="3653" spans="1:13" ht="14.25" customHeight="1" x14ac:dyDescent="0.15">
      <c r="A3653" s="24" t="s">
        <v>1663</v>
      </c>
      <c r="B3653" s="24" t="s">
        <v>1590</v>
      </c>
      <c r="C3653" s="23" t="s">
        <v>1662</v>
      </c>
      <c r="D3653" s="22"/>
      <c r="E3653" s="91">
        <v>2410</v>
      </c>
      <c r="F3653" s="21">
        <v>3</v>
      </c>
      <c r="G3653" s="20"/>
      <c r="H3653" s="14" t="str">
        <f t="shared" si="336"/>
        <v/>
      </c>
      <c r="I3653" s="19">
        <f t="shared" si="337"/>
        <v>7230</v>
      </c>
      <c r="J3653" s="14" t="str">
        <f t="shared" si="338"/>
        <v/>
      </c>
      <c r="K3653" s="18" t="str">
        <f t="shared" si="339"/>
        <v/>
      </c>
      <c r="L3653" s="18" t="str">
        <f t="shared" si="340"/>
        <v/>
      </c>
      <c r="M3653" s="17" t="str">
        <f t="shared" si="341"/>
        <v>✔</v>
      </c>
    </row>
    <row r="3654" spans="1:13" ht="14.25" customHeight="1" x14ac:dyDescent="0.15">
      <c r="A3654" s="24" t="s">
        <v>1661</v>
      </c>
      <c r="B3654" s="24" t="s">
        <v>1590</v>
      </c>
      <c r="C3654" s="23" t="s">
        <v>1660</v>
      </c>
      <c r="D3654" s="22"/>
      <c r="E3654" s="91">
        <v>890</v>
      </c>
      <c r="F3654" s="21">
        <v>3</v>
      </c>
      <c r="G3654" s="20"/>
      <c r="H3654" s="14" t="str">
        <f t="shared" si="336"/>
        <v/>
      </c>
      <c r="I3654" s="19">
        <f t="shared" si="337"/>
        <v>2670</v>
      </c>
      <c r="J3654" s="14" t="str">
        <f t="shared" si="338"/>
        <v/>
      </c>
      <c r="K3654" s="18" t="str">
        <f t="shared" si="339"/>
        <v/>
      </c>
      <c r="L3654" s="18" t="str">
        <f t="shared" si="340"/>
        <v/>
      </c>
      <c r="M3654" s="17" t="str">
        <f t="shared" si="341"/>
        <v>✔</v>
      </c>
    </row>
    <row r="3655" spans="1:13" ht="14.25" customHeight="1" x14ac:dyDescent="0.15">
      <c r="A3655" s="24" t="s">
        <v>1659</v>
      </c>
      <c r="B3655" s="24" t="s">
        <v>1590</v>
      </c>
      <c r="C3655" s="23" t="s">
        <v>1658</v>
      </c>
      <c r="D3655" s="22"/>
      <c r="E3655" s="91">
        <v>1080</v>
      </c>
      <c r="F3655" s="21">
        <v>8</v>
      </c>
      <c r="G3655" s="20"/>
      <c r="H3655" s="14" t="str">
        <f t="shared" si="336"/>
        <v/>
      </c>
      <c r="I3655" s="19">
        <f t="shared" si="337"/>
        <v>8640</v>
      </c>
      <c r="J3655" s="14" t="str">
        <f t="shared" si="338"/>
        <v/>
      </c>
      <c r="K3655" s="18" t="str">
        <f t="shared" si="339"/>
        <v/>
      </c>
      <c r="L3655" s="18" t="str">
        <f t="shared" si="340"/>
        <v/>
      </c>
      <c r="M3655" s="17" t="str">
        <f t="shared" si="341"/>
        <v>✔</v>
      </c>
    </row>
    <row r="3656" spans="1:13" ht="14.25" customHeight="1" x14ac:dyDescent="0.15">
      <c r="A3656" s="24" t="s">
        <v>1657</v>
      </c>
      <c r="B3656" s="24" t="s">
        <v>1590</v>
      </c>
      <c r="C3656" s="23" t="s">
        <v>1656</v>
      </c>
      <c r="D3656" s="22"/>
      <c r="E3656" s="91">
        <v>1080</v>
      </c>
      <c r="F3656" s="21">
        <v>68</v>
      </c>
      <c r="G3656" s="20"/>
      <c r="H3656" s="14" t="str">
        <f t="shared" si="336"/>
        <v/>
      </c>
      <c r="I3656" s="19">
        <f t="shared" si="337"/>
        <v>73440</v>
      </c>
      <c r="J3656" s="14" t="str">
        <f t="shared" si="338"/>
        <v/>
      </c>
      <c r="K3656" s="18" t="str">
        <f t="shared" si="339"/>
        <v/>
      </c>
      <c r="L3656" s="18" t="str">
        <f t="shared" si="340"/>
        <v/>
      </c>
      <c r="M3656" s="17" t="str">
        <f t="shared" si="341"/>
        <v>✔</v>
      </c>
    </row>
    <row r="3657" spans="1:13" ht="14.25" customHeight="1" x14ac:dyDescent="0.15">
      <c r="A3657" s="24" t="s">
        <v>1655</v>
      </c>
      <c r="B3657" s="24" t="s">
        <v>1590</v>
      </c>
      <c r="C3657" s="23" t="s">
        <v>1654</v>
      </c>
      <c r="D3657" s="22"/>
      <c r="E3657" s="91">
        <v>1080</v>
      </c>
      <c r="F3657" s="21">
        <v>12</v>
      </c>
      <c r="G3657" s="20"/>
      <c r="H3657" s="14" t="str">
        <f t="shared" si="336"/>
        <v/>
      </c>
      <c r="I3657" s="19">
        <f t="shared" si="337"/>
        <v>12960</v>
      </c>
      <c r="J3657" s="14" t="str">
        <f t="shared" si="338"/>
        <v/>
      </c>
      <c r="K3657" s="18" t="str">
        <f t="shared" si="339"/>
        <v/>
      </c>
      <c r="L3657" s="18" t="str">
        <f t="shared" si="340"/>
        <v/>
      </c>
      <c r="M3657" s="17" t="str">
        <f t="shared" si="341"/>
        <v>✔</v>
      </c>
    </row>
    <row r="3658" spans="1:13" ht="14.25" customHeight="1" x14ac:dyDescent="0.15">
      <c r="A3658" s="24" t="s">
        <v>1653</v>
      </c>
      <c r="B3658" s="24" t="s">
        <v>1590</v>
      </c>
      <c r="C3658" s="23" t="s">
        <v>1652</v>
      </c>
      <c r="D3658" s="22"/>
      <c r="E3658" s="91">
        <v>1080</v>
      </c>
      <c r="F3658" s="21">
        <v>56</v>
      </c>
      <c r="G3658" s="20"/>
      <c r="H3658" s="14" t="str">
        <f t="shared" ref="H3658:H3721" si="342">IFERROR(ROUNDDOWN(IF(G3658="","",G3658*1.1),0),"")</f>
        <v/>
      </c>
      <c r="I3658" s="19">
        <f t="shared" ref="I3658:I3721" si="343">IF(F3658="","",F3658*E3658)</f>
        <v>60480</v>
      </c>
      <c r="J3658" s="14" t="str">
        <f t="shared" ref="J3658:J3721" si="344">IF(G3658="","",H3658*F3658)</f>
        <v/>
      </c>
      <c r="K3658" s="18" t="str">
        <f t="shared" ref="K3658:K3721" si="345">IF(G3658="","",1-J3658/I3658/1.1)</f>
        <v/>
      </c>
      <c r="L3658" s="18" t="str">
        <f t="shared" ref="L3658:L3721" si="346">IF(G3658="","",1-J3658/I3658)</f>
        <v/>
      </c>
      <c r="M3658" s="17" t="str">
        <f t="shared" ref="M3658:M3721" si="347">IF(G3658="","✔","")</f>
        <v>✔</v>
      </c>
    </row>
    <row r="3659" spans="1:13" ht="14.25" customHeight="1" x14ac:dyDescent="0.15">
      <c r="A3659" s="24" t="s">
        <v>1651</v>
      </c>
      <c r="B3659" s="24" t="s">
        <v>1590</v>
      </c>
      <c r="C3659" s="23" t="s">
        <v>1650</v>
      </c>
      <c r="D3659" s="22"/>
      <c r="E3659" s="91">
        <v>630</v>
      </c>
      <c r="F3659" s="21">
        <v>15</v>
      </c>
      <c r="G3659" s="20"/>
      <c r="H3659" s="14" t="str">
        <f t="shared" si="342"/>
        <v/>
      </c>
      <c r="I3659" s="19">
        <f t="shared" si="343"/>
        <v>9450</v>
      </c>
      <c r="J3659" s="14" t="str">
        <f t="shared" si="344"/>
        <v/>
      </c>
      <c r="K3659" s="18" t="str">
        <f t="shared" si="345"/>
        <v/>
      </c>
      <c r="L3659" s="18" t="str">
        <f t="shared" si="346"/>
        <v/>
      </c>
      <c r="M3659" s="17" t="str">
        <f t="shared" si="347"/>
        <v>✔</v>
      </c>
    </row>
    <row r="3660" spans="1:13" ht="14.25" customHeight="1" x14ac:dyDescent="0.15">
      <c r="A3660" s="24" t="s">
        <v>1649</v>
      </c>
      <c r="B3660" s="24" t="s">
        <v>1590</v>
      </c>
      <c r="C3660" s="23" t="s">
        <v>1648</v>
      </c>
      <c r="D3660" s="22"/>
      <c r="E3660" s="91">
        <v>1080</v>
      </c>
      <c r="F3660" s="21">
        <v>195</v>
      </c>
      <c r="G3660" s="20"/>
      <c r="H3660" s="14" t="str">
        <f t="shared" si="342"/>
        <v/>
      </c>
      <c r="I3660" s="19">
        <f t="shared" si="343"/>
        <v>210600</v>
      </c>
      <c r="J3660" s="14" t="str">
        <f t="shared" si="344"/>
        <v/>
      </c>
      <c r="K3660" s="18" t="str">
        <f t="shared" si="345"/>
        <v/>
      </c>
      <c r="L3660" s="18" t="str">
        <f t="shared" si="346"/>
        <v/>
      </c>
      <c r="M3660" s="17" t="str">
        <f t="shared" si="347"/>
        <v>✔</v>
      </c>
    </row>
    <row r="3661" spans="1:13" ht="14.25" customHeight="1" x14ac:dyDescent="0.15">
      <c r="A3661" s="24" t="s">
        <v>1647</v>
      </c>
      <c r="B3661" s="24" t="s">
        <v>1590</v>
      </c>
      <c r="C3661" s="23" t="s">
        <v>1646</v>
      </c>
      <c r="D3661" s="22"/>
      <c r="E3661" s="91">
        <v>1080</v>
      </c>
      <c r="F3661" s="21">
        <v>15</v>
      </c>
      <c r="G3661" s="20"/>
      <c r="H3661" s="14" t="str">
        <f t="shared" si="342"/>
        <v/>
      </c>
      <c r="I3661" s="19">
        <f t="shared" si="343"/>
        <v>16200</v>
      </c>
      <c r="J3661" s="14" t="str">
        <f t="shared" si="344"/>
        <v/>
      </c>
      <c r="K3661" s="18" t="str">
        <f t="shared" si="345"/>
        <v/>
      </c>
      <c r="L3661" s="18" t="str">
        <f t="shared" si="346"/>
        <v/>
      </c>
      <c r="M3661" s="17" t="str">
        <f t="shared" si="347"/>
        <v>✔</v>
      </c>
    </row>
    <row r="3662" spans="1:13" ht="14.25" customHeight="1" x14ac:dyDescent="0.15">
      <c r="A3662" s="24" t="s">
        <v>1645</v>
      </c>
      <c r="B3662" s="24" t="s">
        <v>1590</v>
      </c>
      <c r="C3662" s="23" t="s">
        <v>1644</v>
      </c>
      <c r="D3662" s="22"/>
      <c r="E3662" s="91">
        <v>10680</v>
      </c>
      <c r="F3662" s="21">
        <v>5</v>
      </c>
      <c r="G3662" s="20"/>
      <c r="H3662" s="14" t="str">
        <f t="shared" si="342"/>
        <v/>
      </c>
      <c r="I3662" s="19">
        <f t="shared" si="343"/>
        <v>53400</v>
      </c>
      <c r="J3662" s="14" t="str">
        <f t="shared" si="344"/>
        <v/>
      </c>
      <c r="K3662" s="18" t="str">
        <f t="shared" si="345"/>
        <v/>
      </c>
      <c r="L3662" s="18" t="str">
        <f t="shared" si="346"/>
        <v/>
      </c>
      <c r="M3662" s="17" t="str">
        <f t="shared" si="347"/>
        <v>✔</v>
      </c>
    </row>
    <row r="3663" spans="1:13" ht="14.25" customHeight="1" x14ac:dyDescent="0.15">
      <c r="A3663" s="24" t="s">
        <v>1643</v>
      </c>
      <c r="B3663" s="24" t="s">
        <v>1590</v>
      </c>
      <c r="C3663" s="23" t="s">
        <v>1642</v>
      </c>
      <c r="D3663" s="22"/>
      <c r="E3663" s="91">
        <v>680</v>
      </c>
      <c r="F3663" s="21">
        <v>87</v>
      </c>
      <c r="G3663" s="20"/>
      <c r="H3663" s="14" t="str">
        <f t="shared" si="342"/>
        <v/>
      </c>
      <c r="I3663" s="19">
        <f t="shared" si="343"/>
        <v>59160</v>
      </c>
      <c r="J3663" s="14" t="str">
        <f t="shared" si="344"/>
        <v/>
      </c>
      <c r="K3663" s="18" t="str">
        <f t="shared" si="345"/>
        <v/>
      </c>
      <c r="L3663" s="18" t="str">
        <f t="shared" si="346"/>
        <v/>
      </c>
      <c r="M3663" s="17" t="str">
        <f t="shared" si="347"/>
        <v>✔</v>
      </c>
    </row>
    <row r="3664" spans="1:13" ht="14.25" customHeight="1" x14ac:dyDescent="0.15">
      <c r="A3664" s="24" t="s">
        <v>1641</v>
      </c>
      <c r="B3664" s="24" t="s">
        <v>1590</v>
      </c>
      <c r="C3664" s="23" t="s">
        <v>1640</v>
      </c>
      <c r="D3664" s="22"/>
      <c r="E3664" s="91">
        <v>2700</v>
      </c>
      <c r="F3664" s="21">
        <v>12</v>
      </c>
      <c r="G3664" s="20"/>
      <c r="H3664" s="14" t="str">
        <f t="shared" si="342"/>
        <v/>
      </c>
      <c r="I3664" s="19">
        <f t="shared" si="343"/>
        <v>32400</v>
      </c>
      <c r="J3664" s="14" t="str">
        <f t="shared" si="344"/>
        <v/>
      </c>
      <c r="K3664" s="18" t="str">
        <f t="shared" si="345"/>
        <v/>
      </c>
      <c r="L3664" s="18" t="str">
        <f t="shared" si="346"/>
        <v/>
      </c>
      <c r="M3664" s="17" t="str">
        <f t="shared" si="347"/>
        <v>✔</v>
      </c>
    </row>
    <row r="3665" spans="1:13" ht="14.25" customHeight="1" x14ac:dyDescent="0.15">
      <c r="A3665" s="24" t="s">
        <v>1639</v>
      </c>
      <c r="B3665" s="24" t="s">
        <v>1590</v>
      </c>
      <c r="C3665" s="23" t="s">
        <v>1638</v>
      </c>
      <c r="D3665" s="22"/>
      <c r="E3665" s="91">
        <v>850</v>
      </c>
      <c r="F3665" s="21">
        <v>1059</v>
      </c>
      <c r="G3665" s="20"/>
      <c r="H3665" s="14" t="str">
        <f t="shared" si="342"/>
        <v/>
      </c>
      <c r="I3665" s="19">
        <f t="shared" si="343"/>
        <v>900150</v>
      </c>
      <c r="J3665" s="14" t="str">
        <f t="shared" si="344"/>
        <v/>
      </c>
      <c r="K3665" s="18" t="str">
        <f t="shared" si="345"/>
        <v/>
      </c>
      <c r="L3665" s="18" t="str">
        <f t="shared" si="346"/>
        <v/>
      </c>
      <c r="M3665" s="17" t="str">
        <f t="shared" si="347"/>
        <v>✔</v>
      </c>
    </row>
    <row r="3666" spans="1:13" ht="14.25" customHeight="1" x14ac:dyDescent="0.15">
      <c r="A3666" s="24" t="s">
        <v>1637</v>
      </c>
      <c r="B3666" s="24" t="s">
        <v>1590</v>
      </c>
      <c r="C3666" s="23" t="s">
        <v>1636</v>
      </c>
      <c r="D3666" s="22"/>
      <c r="E3666" s="91">
        <v>630</v>
      </c>
      <c r="F3666" s="21">
        <v>207</v>
      </c>
      <c r="G3666" s="20"/>
      <c r="H3666" s="14" t="str">
        <f t="shared" si="342"/>
        <v/>
      </c>
      <c r="I3666" s="19">
        <f t="shared" si="343"/>
        <v>130410</v>
      </c>
      <c r="J3666" s="14" t="str">
        <f t="shared" si="344"/>
        <v/>
      </c>
      <c r="K3666" s="18" t="str">
        <f t="shared" si="345"/>
        <v/>
      </c>
      <c r="L3666" s="18" t="str">
        <f t="shared" si="346"/>
        <v/>
      </c>
      <c r="M3666" s="17" t="str">
        <f t="shared" si="347"/>
        <v>✔</v>
      </c>
    </row>
    <row r="3667" spans="1:13" ht="14.25" customHeight="1" x14ac:dyDescent="0.15">
      <c r="A3667" s="24" t="s">
        <v>1635</v>
      </c>
      <c r="B3667" s="24" t="s">
        <v>1590</v>
      </c>
      <c r="C3667" s="23" t="s">
        <v>1634</v>
      </c>
      <c r="D3667" s="22"/>
      <c r="E3667" s="91">
        <v>6300</v>
      </c>
      <c r="F3667" s="21">
        <v>8</v>
      </c>
      <c r="G3667" s="20"/>
      <c r="H3667" s="14" t="str">
        <f t="shared" si="342"/>
        <v/>
      </c>
      <c r="I3667" s="19">
        <f t="shared" si="343"/>
        <v>50400</v>
      </c>
      <c r="J3667" s="14" t="str">
        <f t="shared" si="344"/>
        <v/>
      </c>
      <c r="K3667" s="18" t="str">
        <f t="shared" si="345"/>
        <v/>
      </c>
      <c r="L3667" s="18" t="str">
        <f t="shared" si="346"/>
        <v/>
      </c>
      <c r="M3667" s="17" t="str">
        <f t="shared" si="347"/>
        <v>✔</v>
      </c>
    </row>
    <row r="3668" spans="1:13" ht="14.25" customHeight="1" x14ac:dyDescent="0.15">
      <c r="A3668" s="24" t="s">
        <v>1633</v>
      </c>
      <c r="B3668" s="24" t="s">
        <v>1590</v>
      </c>
      <c r="C3668" s="23" t="s">
        <v>1632</v>
      </c>
      <c r="D3668" s="22"/>
      <c r="E3668" s="91">
        <v>1080</v>
      </c>
      <c r="F3668" s="21">
        <v>900</v>
      </c>
      <c r="G3668" s="20"/>
      <c r="H3668" s="14" t="str">
        <f t="shared" si="342"/>
        <v/>
      </c>
      <c r="I3668" s="19">
        <f t="shared" si="343"/>
        <v>972000</v>
      </c>
      <c r="J3668" s="14" t="str">
        <f t="shared" si="344"/>
        <v/>
      </c>
      <c r="K3668" s="18" t="str">
        <f t="shared" si="345"/>
        <v/>
      </c>
      <c r="L3668" s="18" t="str">
        <f t="shared" si="346"/>
        <v/>
      </c>
      <c r="M3668" s="17" t="str">
        <f t="shared" si="347"/>
        <v>✔</v>
      </c>
    </row>
    <row r="3669" spans="1:13" ht="14.25" customHeight="1" x14ac:dyDescent="0.15">
      <c r="A3669" s="24" t="s">
        <v>1631</v>
      </c>
      <c r="B3669" s="24" t="s">
        <v>1590</v>
      </c>
      <c r="C3669" s="23" t="s">
        <v>1630</v>
      </c>
      <c r="D3669" s="22"/>
      <c r="E3669" s="91">
        <v>1080</v>
      </c>
      <c r="F3669" s="21">
        <v>291</v>
      </c>
      <c r="G3669" s="20"/>
      <c r="H3669" s="14" t="str">
        <f t="shared" si="342"/>
        <v/>
      </c>
      <c r="I3669" s="19">
        <f t="shared" si="343"/>
        <v>314280</v>
      </c>
      <c r="J3669" s="14" t="str">
        <f t="shared" si="344"/>
        <v/>
      </c>
      <c r="K3669" s="18" t="str">
        <f t="shared" si="345"/>
        <v/>
      </c>
      <c r="L3669" s="18" t="str">
        <f t="shared" si="346"/>
        <v/>
      </c>
      <c r="M3669" s="17" t="str">
        <f t="shared" si="347"/>
        <v>✔</v>
      </c>
    </row>
    <row r="3670" spans="1:13" ht="14.25" customHeight="1" x14ac:dyDescent="0.15">
      <c r="A3670" s="24" t="s">
        <v>1629</v>
      </c>
      <c r="B3670" s="24" t="s">
        <v>1590</v>
      </c>
      <c r="C3670" s="23" t="s">
        <v>1628</v>
      </c>
      <c r="D3670" s="22"/>
      <c r="E3670" s="91">
        <v>1110</v>
      </c>
      <c r="F3670" s="21">
        <v>3</v>
      </c>
      <c r="G3670" s="20"/>
      <c r="H3670" s="14" t="str">
        <f t="shared" si="342"/>
        <v/>
      </c>
      <c r="I3670" s="19">
        <f t="shared" si="343"/>
        <v>3330</v>
      </c>
      <c r="J3670" s="14" t="str">
        <f t="shared" si="344"/>
        <v/>
      </c>
      <c r="K3670" s="18" t="str">
        <f t="shared" si="345"/>
        <v/>
      </c>
      <c r="L3670" s="18" t="str">
        <f t="shared" si="346"/>
        <v/>
      </c>
      <c r="M3670" s="17" t="str">
        <f t="shared" si="347"/>
        <v>✔</v>
      </c>
    </row>
    <row r="3671" spans="1:13" ht="14.25" customHeight="1" x14ac:dyDescent="0.15">
      <c r="A3671" s="24" t="s">
        <v>1627</v>
      </c>
      <c r="B3671" s="24" t="s">
        <v>1590</v>
      </c>
      <c r="C3671" s="23" t="s">
        <v>1626</v>
      </c>
      <c r="D3671" s="22"/>
      <c r="E3671" s="91">
        <v>1480</v>
      </c>
      <c r="F3671" s="21">
        <v>8</v>
      </c>
      <c r="G3671" s="20"/>
      <c r="H3671" s="14" t="str">
        <f t="shared" si="342"/>
        <v/>
      </c>
      <c r="I3671" s="19">
        <f t="shared" si="343"/>
        <v>11840</v>
      </c>
      <c r="J3671" s="14" t="str">
        <f t="shared" si="344"/>
        <v/>
      </c>
      <c r="K3671" s="18" t="str">
        <f t="shared" si="345"/>
        <v/>
      </c>
      <c r="L3671" s="18" t="str">
        <f t="shared" si="346"/>
        <v/>
      </c>
      <c r="M3671" s="17" t="str">
        <f t="shared" si="347"/>
        <v>✔</v>
      </c>
    </row>
    <row r="3672" spans="1:13" ht="14.25" customHeight="1" x14ac:dyDescent="0.15">
      <c r="A3672" s="24" t="s">
        <v>1625</v>
      </c>
      <c r="B3672" s="24" t="s">
        <v>1590</v>
      </c>
      <c r="C3672" s="23" t="s">
        <v>1624</v>
      </c>
      <c r="D3672" s="22"/>
      <c r="E3672" s="91">
        <v>630</v>
      </c>
      <c r="F3672" s="21">
        <v>36</v>
      </c>
      <c r="G3672" s="20"/>
      <c r="H3672" s="14" t="str">
        <f t="shared" si="342"/>
        <v/>
      </c>
      <c r="I3672" s="19">
        <f t="shared" si="343"/>
        <v>22680</v>
      </c>
      <c r="J3672" s="14" t="str">
        <f t="shared" si="344"/>
        <v/>
      </c>
      <c r="K3672" s="18" t="str">
        <f t="shared" si="345"/>
        <v/>
      </c>
      <c r="L3672" s="18" t="str">
        <f t="shared" si="346"/>
        <v/>
      </c>
      <c r="M3672" s="17" t="str">
        <f t="shared" si="347"/>
        <v>✔</v>
      </c>
    </row>
    <row r="3673" spans="1:13" ht="14.25" customHeight="1" x14ac:dyDescent="0.15">
      <c r="A3673" s="24" t="s">
        <v>1623</v>
      </c>
      <c r="B3673" s="24" t="s">
        <v>1590</v>
      </c>
      <c r="C3673" s="23" t="s">
        <v>1622</v>
      </c>
      <c r="D3673" s="22"/>
      <c r="E3673" s="91">
        <v>1420</v>
      </c>
      <c r="F3673" s="21">
        <v>15</v>
      </c>
      <c r="G3673" s="20"/>
      <c r="H3673" s="14" t="str">
        <f t="shared" si="342"/>
        <v/>
      </c>
      <c r="I3673" s="19">
        <f t="shared" si="343"/>
        <v>21300</v>
      </c>
      <c r="J3673" s="14" t="str">
        <f t="shared" si="344"/>
        <v/>
      </c>
      <c r="K3673" s="18" t="str">
        <f t="shared" si="345"/>
        <v/>
      </c>
      <c r="L3673" s="18" t="str">
        <f t="shared" si="346"/>
        <v/>
      </c>
      <c r="M3673" s="17" t="str">
        <f t="shared" si="347"/>
        <v>✔</v>
      </c>
    </row>
    <row r="3674" spans="1:13" ht="14.25" customHeight="1" x14ac:dyDescent="0.15">
      <c r="A3674" s="24" t="s">
        <v>1621</v>
      </c>
      <c r="B3674" s="24" t="s">
        <v>1590</v>
      </c>
      <c r="C3674" s="23" t="s">
        <v>1620</v>
      </c>
      <c r="D3674" s="22"/>
      <c r="E3674" s="91">
        <v>630</v>
      </c>
      <c r="F3674" s="21">
        <v>87</v>
      </c>
      <c r="G3674" s="20"/>
      <c r="H3674" s="14" t="str">
        <f t="shared" si="342"/>
        <v/>
      </c>
      <c r="I3674" s="19">
        <f t="shared" si="343"/>
        <v>54810</v>
      </c>
      <c r="J3674" s="14" t="str">
        <f t="shared" si="344"/>
        <v/>
      </c>
      <c r="K3674" s="18" t="str">
        <f t="shared" si="345"/>
        <v/>
      </c>
      <c r="L3674" s="18" t="str">
        <f t="shared" si="346"/>
        <v/>
      </c>
      <c r="M3674" s="17" t="str">
        <f t="shared" si="347"/>
        <v>✔</v>
      </c>
    </row>
    <row r="3675" spans="1:13" ht="14.25" customHeight="1" x14ac:dyDescent="0.15">
      <c r="A3675" s="24" t="s">
        <v>1619</v>
      </c>
      <c r="B3675" s="24" t="s">
        <v>1590</v>
      </c>
      <c r="C3675" s="23" t="s">
        <v>1618</v>
      </c>
      <c r="D3675" s="22"/>
      <c r="E3675" s="91">
        <v>1080</v>
      </c>
      <c r="F3675" s="21">
        <v>17</v>
      </c>
      <c r="G3675" s="20"/>
      <c r="H3675" s="14" t="str">
        <f t="shared" si="342"/>
        <v/>
      </c>
      <c r="I3675" s="19">
        <f t="shared" si="343"/>
        <v>18360</v>
      </c>
      <c r="J3675" s="14" t="str">
        <f t="shared" si="344"/>
        <v/>
      </c>
      <c r="K3675" s="18" t="str">
        <f t="shared" si="345"/>
        <v/>
      </c>
      <c r="L3675" s="18" t="str">
        <f t="shared" si="346"/>
        <v/>
      </c>
      <c r="M3675" s="17" t="str">
        <f t="shared" si="347"/>
        <v>✔</v>
      </c>
    </row>
    <row r="3676" spans="1:13" ht="14.25" customHeight="1" x14ac:dyDescent="0.15">
      <c r="A3676" s="24" t="s">
        <v>1617</v>
      </c>
      <c r="B3676" s="24" t="s">
        <v>1590</v>
      </c>
      <c r="C3676" s="23" t="s">
        <v>1616</v>
      </c>
      <c r="D3676" s="22"/>
      <c r="E3676" s="91">
        <v>6860</v>
      </c>
      <c r="F3676" s="21">
        <v>72</v>
      </c>
      <c r="G3676" s="20"/>
      <c r="H3676" s="14" t="str">
        <f t="shared" si="342"/>
        <v/>
      </c>
      <c r="I3676" s="19">
        <f t="shared" si="343"/>
        <v>493920</v>
      </c>
      <c r="J3676" s="14" t="str">
        <f t="shared" si="344"/>
        <v/>
      </c>
      <c r="K3676" s="18" t="str">
        <f t="shared" si="345"/>
        <v/>
      </c>
      <c r="L3676" s="18" t="str">
        <f t="shared" si="346"/>
        <v/>
      </c>
      <c r="M3676" s="17" t="str">
        <f t="shared" si="347"/>
        <v>✔</v>
      </c>
    </row>
    <row r="3677" spans="1:13" ht="14.25" customHeight="1" x14ac:dyDescent="0.15">
      <c r="A3677" s="24" t="s">
        <v>1615</v>
      </c>
      <c r="B3677" s="24" t="s">
        <v>1590</v>
      </c>
      <c r="C3677" s="23" t="s">
        <v>1614</v>
      </c>
      <c r="D3677" s="22"/>
      <c r="E3677" s="91">
        <v>1250</v>
      </c>
      <c r="F3677" s="21">
        <v>82</v>
      </c>
      <c r="G3677" s="20"/>
      <c r="H3677" s="14" t="str">
        <f t="shared" si="342"/>
        <v/>
      </c>
      <c r="I3677" s="19">
        <f t="shared" si="343"/>
        <v>102500</v>
      </c>
      <c r="J3677" s="14" t="str">
        <f t="shared" si="344"/>
        <v/>
      </c>
      <c r="K3677" s="18" t="str">
        <f t="shared" si="345"/>
        <v/>
      </c>
      <c r="L3677" s="18" t="str">
        <f t="shared" si="346"/>
        <v/>
      </c>
      <c r="M3677" s="17" t="str">
        <f t="shared" si="347"/>
        <v>✔</v>
      </c>
    </row>
    <row r="3678" spans="1:13" ht="14.25" customHeight="1" x14ac:dyDescent="0.15">
      <c r="A3678" s="24" t="s">
        <v>1613</v>
      </c>
      <c r="B3678" s="24" t="s">
        <v>1590</v>
      </c>
      <c r="C3678" s="23" t="s">
        <v>1612</v>
      </c>
      <c r="D3678" s="22"/>
      <c r="E3678" s="91">
        <v>1300</v>
      </c>
      <c r="F3678" s="21">
        <v>92</v>
      </c>
      <c r="G3678" s="20"/>
      <c r="H3678" s="14" t="str">
        <f t="shared" si="342"/>
        <v/>
      </c>
      <c r="I3678" s="19">
        <f t="shared" si="343"/>
        <v>119600</v>
      </c>
      <c r="J3678" s="14" t="str">
        <f t="shared" si="344"/>
        <v/>
      </c>
      <c r="K3678" s="18" t="str">
        <f t="shared" si="345"/>
        <v/>
      </c>
      <c r="L3678" s="18" t="str">
        <f t="shared" si="346"/>
        <v/>
      </c>
      <c r="M3678" s="17" t="str">
        <f t="shared" si="347"/>
        <v>✔</v>
      </c>
    </row>
    <row r="3679" spans="1:13" ht="14.25" customHeight="1" x14ac:dyDescent="0.15">
      <c r="A3679" s="24" t="s">
        <v>1611</v>
      </c>
      <c r="B3679" s="24" t="s">
        <v>1590</v>
      </c>
      <c r="C3679" s="23" t="s">
        <v>1610</v>
      </c>
      <c r="D3679" s="22"/>
      <c r="E3679" s="91">
        <v>611.6</v>
      </c>
      <c r="F3679" s="21">
        <v>12</v>
      </c>
      <c r="G3679" s="20"/>
      <c r="H3679" s="14" t="str">
        <f t="shared" si="342"/>
        <v/>
      </c>
      <c r="I3679" s="19">
        <f t="shared" si="343"/>
        <v>7339.2000000000007</v>
      </c>
      <c r="J3679" s="14" t="str">
        <f t="shared" si="344"/>
        <v/>
      </c>
      <c r="K3679" s="18" t="str">
        <f t="shared" si="345"/>
        <v/>
      </c>
      <c r="L3679" s="18" t="str">
        <f t="shared" si="346"/>
        <v/>
      </c>
      <c r="M3679" s="17" t="str">
        <f t="shared" si="347"/>
        <v>✔</v>
      </c>
    </row>
    <row r="3680" spans="1:13" ht="14.25" customHeight="1" x14ac:dyDescent="0.15">
      <c r="A3680" s="24" t="s">
        <v>1609</v>
      </c>
      <c r="B3680" s="24" t="s">
        <v>1590</v>
      </c>
      <c r="C3680" s="23" t="s">
        <v>1608</v>
      </c>
      <c r="D3680" s="22"/>
      <c r="E3680" s="91">
        <v>1176.0999999999999</v>
      </c>
      <c r="F3680" s="21">
        <v>245</v>
      </c>
      <c r="G3680" s="20"/>
      <c r="H3680" s="14" t="str">
        <f t="shared" si="342"/>
        <v/>
      </c>
      <c r="I3680" s="19">
        <f t="shared" si="343"/>
        <v>288144.5</v>
      </c>
      <c r="J3680" s="14" t="str">
        <f t="shared" si="344"/>
        <v/>
      </c>
      <c r="K3680" s="18" t="str">
        <f t="shared" si="345"/>
        <v/>
      </c>
      <c r="L3680" s="18" t="str">
        <f t="shared" si="346"/>
        <v/>
      </c>
      <c r="M3680" s="17" t="str">
        <f t="shared" si="347"/>
        <v>✔</v>
      </c>
    </row>
    <row r="3681" spans="1:13" ht="14.25" customHeight="1" x14ac:dyDescent="0.15">
      <c r="A3681" s="24" t="s">
        <v>1607</v>
      </c>
      <c r="B3681" s="24" t="s">
        <v>1590</v>
      </c>
      <c r="C3681" s="23" t="s">
        <v>1606</v>
      </c>
      <c r="D3681" s="22"/>
      <c r="E3681" s="91">
        <v>1080</v>
      </c>
      <c r="F3681" s="21">
        <v>5</v>
      </c>
      <c r="G3681" s="20"/>
      <c r="H3681" s="14" t="str">
        <f t="shared" si="342"/>
        <v/>
      </c>
      <c r="I3681" s="19">
        <f t="shared" si="343"/>
        <v>5400</v>
      </c>
      <c r="J3681" s="14" t="str">
        <f t="shared" si="344"/>
        <v/>
      </c>
      <c r="K3681" s="18" t="str">
        <f t="shared" si="345"/>
        <v/>
      </c>
      <c r="L3681" s="18" t="str">
        <f t="shared" si="346"/>
        <v/>
      </c>
      <c r="M3681" s="17" t="str">
        <f t="shared" si="347"/>
        <v>✔</v>
      </c>
    </row>
    <row r="3682" spans="1:13" ht="14.25" customHeight="1" x14ac:dyDescent="0.15">
      <c r="A3682" s="24" t="s">
        <v>1605</v>
      </c>
      <c r="B3682" s="24" t="s">
        <v>1590</v>
      </c>
      <c r="C3682" s="23" t="s">
        <v>1604</v>
      </c>
      <c r="D3682" s="22"/>
      <c r="E3682" s="91">
        <v>1080</v>
      </c>
      <c r="F3682" s="21">
        <v>10</v>
      </c>
      <c r="G3682" s="20"/>
      <c r="H3682" s="14" t="str">
        <f t="shared" si="342"/>
        <v/>
      </c>
      <c r="I3682" s="19">
        <f t="shared" si="343"/>
        <v>10800</v>
      </c>
      <c r="J3682" s="14" t="str">
        <f t="shared" si="344"/>
        <v/>
      </c>
      <c r="K3682" s="18" t="str">
        <f t="shared" si="345"/>
        <v/>
      </c>
      <c r="L3682" s="18" t="str">
        <f t="shared" si="346"/>
        <v/>
      </c>
      <c r="M3682" s="17" t="str">
        <f t="shared" si="347"/>
        <v>✔</v>
      </c>
    </row>
    <row r="3683" spans="1:13" ht="14.25" customHeight="1" x14ac:dyDescent="0.15">
      <c r="A3683" s="24" t="s">
        <v>1603</v>
      </c>
      <c r="B3683" s="24" t="s">
        <v>1590</v>
      </c>
      <c r="C3683" s="23" t="s">
        <v>1602</v>
      </c>
      <c r="D3683" s="22"/>
      <c r="E3683" s="91">
        <v>2160</v>
      </c>
      <c r="F3683" s="21">
        <v>17</v>
      </c>
      <c r="G3683" s="20"/>
      <c r="H3683" s="14" t="str">
        <f t="shared" si="342"/>
        <v/>
      </c>
      <c r="I3683" s="19">
        <f t="shared" si="343"/>
        <v>36720</v>
      </c>
      <c r="J3683" s="14" t="str">
        <f t="shared" si="344"/>
        <v/>
      </c>
      <c r="K3683" s="18" t="str">
        <f t="shared" si="345"/>
        <v/>
      </c>
      <c r="L3683" s="18" t="str">
        <f t="shared" si="346"/>
        <v/>
      </c>
      <c r="M3683" s="17" t="str">
        <f t="shared" si="347"/>
        <v>✔</v>
      </c>
    </row>
    <row r="3684" spans="1:13" ht="14.25" customHeight="1" x14ac:dyDescent="0.15">
      <c r="A3684" s="24" t="s">
        <v>1601</v>
      </c>
      <c r="B3684" s="24" t="s">
        <v>1590</v>
      </c>
      <c r="C3684" s="23" t="s">
        <v>1600</v>
      </c>
      <c r="D3684" s="22"/>
      <c r="E3684" s="91">
        <v>2160</v>
      </c>
      <c r="F3684" s="21">
        <v>94</v>
      </c>
      <c r="G3684" s="20"/>
      <c r="H3684" s="14" t="str">
        <f t="shared" si="342"/>
        <v/>
      </c>
      <c r="I3684" s="19">
        <f t="shared" si="343"/>
        <v>203040</v>
      </c>
      <c r="J3684" s="14" t="str">
        <f t="shared" si="344"/>
        <v/>
      </c>
      <c r="K3684" s="18" t="str">
        <f t="shared" si="345"/>
        <v/>
      </c>
      <c r="L3684" s="18" t="str">
        <f t="shared" si="346"/>
        <v/>
      </c>
      <c r="M3684" s="17" t="str">
        <f t="shared" si="347"/>
        <v>✔</v>
      </c>
    </row>
    <row r="3685" spans="1:13" ht="14.25" customHeight="1" x14ac:dyDescent="0.15">
      <c r="A3685" s="24" t="s">
        <v>1599</v>
      </c>
      <c r="B3685" s="24" t="s">
        <v>1590</v>
      </c>
      <c r="C3685" s="23" t="s">
        <v>1598</v>
      </c>
      <c r="D3685" s="22"/>
      <c r="E3685" s="91">
        <v>2160</v>
      </c>
      <c r="F3685" s="21">
        <v>178</v>
      </c>
      <c r="G3685" s="20"/>
      <c r="H3685" s="14" t="str">
        <f t="shared" si="342"/>
        <v/>
      </c>
      <c r="I3685" s="19">
        <f t="shared" si="343"/>
        <v>384480</v>
      </c>
      <c r="J3685" s="14" t="str">
        <f t="shared" si="344"/>
        <v/>
      </c>
      <c r="K3685" s="18" t="str">
        <f t="shared" si="345"/>
        <v/>
      </c>
      <c r="L3685" s="18" t="str">
        <f t="shared" si="346"/>
        <v/>
      </c>
      <c r="M3685" s="17" t="str">
        <f t="shared" si="347"/>
        <v>✔</v>
      </c>
    </row>
    <row r="3686" spans="1:13" ht="14.25" customHeight="1" x14ac:dyDescent="0.15">
      <c r="A3686" s="24" t="s">
        <v>1597</v>
      </c>
      <c r="B3686" s="24" t="s">
        <v>1590</v>
      </c>
      <c r="C3686" s="23" t="s">
        <v>1596</v>
      </c>
      <c r="D3686" s="22"/>
      <c r="E3686" s="91">
        <v>1250</v>
      </c>
      <c r="F3686" s="21">
        <v>17</v>
      </c>
      <c r="G3686" s="20"/>
      <c r="H3686" s="14" t="str">
        <f t="shared" si="342"/>
        <v/>
      </c>
      <c r="I3686" s="19">
        <f t="shared" si="343"/>
        <v>21250</v>
      </c>
      <c r="J3686" s="14" t="str">
        <f t="shared" si="344"/>
        <v/>
      </c>
      <c r="K3686" s="18" t="str">
        <f t="shared" si="345"/>
        <v/>
      </c>
      <c r="L3686" s="18" t="str">
        <f t="shared" si="346"/>
        <v/>
      </c>
      <c r="M3686" s="17" t="str">
        <f t="shared" si="347"/>
        <v>✔</v>
      </c>
    </row>
    <row r="3687" spans="1:13" ht="14.25" customHeight="1" x14ac:dyDescent="0.15">
      <c r="A3687" s="24" t="s">
        <v>1595</v>
      </c>
      <c r="B3687" s="24" t="s">
        <v>1590</v>
      </c>
      <c r="C3687" s="23" t="s">
        <v>1594</v>
      </c>
      <c r="D3687" s="22"/>
      <c r="E3687" s="91">
        <v>1250</v>
      </c>
      <c r="F3687" s="21">
        <v>3</v>
      </c>
      <c r="G3687" s="20"/>
      <c r="H3687" s="14" t="str">
        <f t="shared" si="342"/>
        <v/>
      </c>
      <c r="I3687" s="19">
        <f t="shared" si="343"/>
        <v>3750</v>
      </c>
      <c r="J3687" s="14" t="str">
        <f t="shared" si="344"/>
        <v/>
      </c>
      <c r="K3687" s="18" t="str">
        <f t="shared" si="345"/>
        <v/>
      </c>
      <c r="L3687" s="18" t="str">
        <f t="shared" si="346"/>
        <v/>
      </c>
      <c r="M3687" s="17" t="str">
        <f t="shared" si="347"/>
        <v>✔</v>
      </c>
    </row>
    <row r="3688" spans="1:13" ht="14.25" customHeight="1" x14ac:dyDescent="0.15">
      <c r="A3688" s="24" t="s">
        <v>1593</v>
      </c>
      <c r="B3688" s="24" t="s">
        <v>1590</v>
      </c>
      <c r="C3688" s="23" t="s">
        <v>1592</v>
      </c>
      <c r="D3688" s="22"/>
      <c r="E3688" s="91">
        <v>1080</v>
      </c>
      <c r="F3688" s="21">
        <v>8</v>
      </c>
      <c r="G3688" s="20"/>
      <c r="H3688" s="14" t="str">
        <f t="shared" si="342"/>
        <v/>
      </c>
      <c r="I3688" s="19">
        <f t="shared" si="343"/>
        <v>8640</v>
      </c>
      <c r="J3688" s="14" t="str">
        <f t="shared" si="344"/>
        <v/>
      </c>
      <c r="K3688" s="18" t="str">
        <f t="shared" si="345"/>
        <v/>
      </c>
      <c r="L3688" s="18" t="str">
        <f t="shared" si="346"/>
        <v/>
      </c>
      <c r="M3688" s="17" t="str">
        <f t="shared" si="347"/>
        <v>✔</v>
      </c>
    </row>
    <row r="3689" spans="1:13" ht="14.25" customHeight="1" x14ac:dyDescent="0.15">
      <c r="A3689" s="24" t="s">
        <v>1591</v>
      </c>
      <c r="B3689" s="24" t="s">
        <v>1590</v>
      </c>
      <c r="C3689" s="23" t="s">
        <v>1589</v>
      </c>
      <c r="D3689" s="22"/>
      <c r="E3689" s="91">
        <v>2160</v>
      </c>
      <c r="F3689" s="21">
        <v>3</v>
      </c>
      <c r="G3689" s="20"/>
      <c r="H3689" s="14" t="str">
        <f t="shared" si="342"/>
        <v/>
      </c>
      <c r="I3689" s="19">
        <f t="shared" si="343"/>
        <v>6480</v>
      </c>
      <c r="J3689" s="14" t="str">
        <f t="shared" si="344"/>
        <v/>
      </c>
      <c r="K3689" s="18" t="str">
        <f t="shared" si="345"/>
        <v/>
      </c>
      <c r="L3689" s="18" t="str">
        <f t="shared" si="346"/>
        <v/>
      </c>
      <c r="M3689" s="17" t="str">
        <f t="shared" si="347"/>
        <v>✔</v>
      </c>
    </row>
    <row r="3690" spans="1:13" ht="14.25" customHeight="1" x14ac:dyDescent="0.15">
      <c r="A3690" s="24" t="s">
        <v>1588</v>
      </c>
      <c r="B3690" s="24" t="s">
        <v>1585</v>
      </c>
      <c r="C3690" s="23" t="s">
        <v>1587</v>
      </c>
      <c r="D3690" s="22"/>
      <c r="E3690" s="91">
        <v>3150</v>
      </c>
      <c r="F3690" s="21">
        <v>120</v>
      </c>
      <c r="G3690" s="20"/>
      <c r="H3690" s="14" t="str">
        <f t="shared" si="342"/>
        <v/>
      </c>
      <c r="I3690" s="19">
        <f t="shared" si="343"/>
        <v>378000</v>
      </c>
      <c r="J3690" s="14" t="str">
        <f t="shared" si="344"/>
        <v/>
      </c>
      <c r="K3690" s="18" t="str">
        <f t="shared" si="345"/>
        <v/>
      </c>
      <c r="L3690" s="18" t="str">
        <f t="shared" si="346"/>
        <v/>
      </c>
      <c r="M3690" s="17" t="str">
        <f t="shared" si="347"/>
        <v>✔</v>
      </c>
    </row>
    <row r="3691" spans="1:13" ht="14.25" customHeight="1" x14ac:dyDescent="0.15">
      <c r="A3691" s="24" t="s">
        <v>1586</v>
      </c>
      <c r="B3691" s="24" t="s">
        <v>1585</v>
      </c>
      <c r="C3691" s="23" t="s">
        <v>1584</v>
      </c>
      <c r="D3691" s="22"/>
      <c r="E3691" s="91">
        <v>12610</v>
      </c>
      <c r="F3691" s="21">
        <v>3</v>
      </c>
      <c r="G3691" s="20"/>
      <c r="H3691" s="14" t="str">
        <f t="shared" si="342"/>
        <v/>
      </c>
      <c r="I3691" s="19">
        <f t="shared" si="343"/>
        <v>37830</v>
      </c>
      <c r="J3691" s="14" t="str">
        <f t="shared" si="344"/>
        <v/>
      </c>
      <c r="K3691" s="18" t="str">
        <f t="shared" si="345"/>
        <v/>
      </c>
      <c r="L3691" s="18" t="str">
        <f t="shared" si="346"/>
        <v/>
      </c>
      <c r="M3691" s="17" t="str">
        <f t="shared" si="347"/>
        <v>✔</v>
      </c>
    </row>
    <row r="3692" spans="1:13" ht="14.25" customHeight="1" x14ac:dyDescent="0.15">
      <c r="A3692" s="24" t="s">
        <v>1583</v>
      </c>
      <c r="B3692" s="24" t="s">
        <v>1538</v>
      </c>
      <c r="C3692" s="23" t="s">
        <v>1582</v>
      </c>
      <c r="D3692" s="22"/>
      <c r="E3692" s="91">
        <v>49506</v>
      </c>
      <c r="F3692" s="21">
        <v>10</v>
      </c>
      <c r="G3692" s="20"/>
      <c r="H3692" s="14" t="str">
        <f t="shared" si="342"/>
        <v/>
      </c>
      <c r="I3692" s="19">
        <f t="shared" si="343"/>
        <v>495060</v>
      </c>
      <c r="J3692" s="14" t="str">
        <f t="shared" si="344"/>
        <v/>
      </c>
      <c r="K3692" s="18" t="str">
        <f t="shared" si="345"/>
        <v/>
      </c>
      <c r="L3692" s="18" t="str">
        <f t="shared" si="346"/>
        <v/>
      </c>
      <c r="M3692" s="17" t="str">
        <f t="shared" si="347"/>
        <v>✔</v>
      </c>
    </row>
    <row r="3693" spans="1:13" ht="14.25" customHeight="1" x14ac:dyDescent="0.15">
      <c r="A3693" s="24" t="s">
        <v>1581</v>
      </c>
      <c r="B3693" s="24" t="s">
        <v>1538</v>
      </c>
      <c r="C3693" s="23" t="s">
        <v>1580</v>
      </c>
      <c r="D3693" s="22"/>
      <c r="E3693" s="91">
        <v>68590</v>
      </c>
      <c r="F3693" s="21">
        <v>3</v>
      </c>
      <c r="G3693" s="20"/>
      <c r="H3693" s="14" t="str">
        <f t="shared" si="342"/>
        <v/>
      </c>
      <c r="I3693" s="19">
        <f t="shared" si="343"/>
        <v>205770</v>
      </c>
      <c r="J3693" s="14" t="str">
        <f t="shared" si="344"/>
        <v/>
      </c>
      <c r="K3693" s="18" t="str">
        <f t="shared" si="345"/>
        <v/>
      </c>
      <c r="L3693" s="18" t="str">
        <f t="shared" si="346"/>
        <v/>
      </c>
      <c r="M3693" s="17" t="str">
        <f t="shared" si="347"/>
        <v>✔</v>
      </c>
    </row>
    <row r="3694" spans="1:13" ht="14.25" customHeight="1" x14ac:dyDescent="0.15">
      <c r="A3694" s="24" t="s">
        <v>1579</v>
      </c>
      <c r="B3694" s="24" t="s">
        <v>1538</v>
      </c>
      <c r="C3694" s="23" t="s">
        <v>1578</v>
      </c>
      <c r="D3694" s="22"/>
      <c r="E3694" s="91">
        <v>137170</v>
      </c>
      <c r="F3694" s="21">
        <v>8</v>
      </c>
      <c r="G3694" s="20"/>
      <c r="H3694" s="14" t="str">
        <f t="shared" si="342"/>
        <v/>
      </c>
      <c r="I3694" s="19">
        <f t="shared" si="343"/>
        <v>1097360</v>
      </c>
      <c r="J3694" s="14" t="str">
        <f t="shared" si="344"/>
        <v/>
      </c>
      <c r="K3694" s="18" t="str">
        <f t="shared" si="345"/>
        <v/>
      </c>
      <c r="L3694" s="18" t="str">
        <f t="shared" si="346"/>
        <v/>
      </c>
      <c r="M3694" s="17" t="str">
        <f t="shared" si="347"/>
        <v>✔</v>
      </c>
    </row>
    <row r="3695" spans="1:13" ht="14.25" customHeight="1" x14ac:dyDescent="0.15">
      <c r="A3695" s="24" t="s">
        <v>1577</v>
      </c>
      <c r="B3695" s="24" t="s">
        <v>1538</v>
      </c>
      <c r="C3695" s="23" t="s">
        <v>1576</v>
      </c>
      <c r="D3695" s="22"/>
      <c r="E3695" s="91">
        <v>7830</v>
      </c>
      <c r="F3695" s="21">
        <v>219</v>
      </c>
      <c r="G3695" s="20"/>
      <c r="H3695" s="14" t="str">
        <f t="shared" si="342"/>
        <v/>
      </c>
      <c r="I3695" s="19">
        <f t="shared" si="343"/>
        <v>1714770</v>
      </c>
      <c r="J3695" s="14" t="str">
        <f t="shared" si="344"/>
        <v/>
      </c>
      <c r="K3695" s="18" t="str">
        <f t="shared" si="345"/>
        <v/>
      </c>
      <c r="L3695" s="18" t="str">
        <f t="shared" si="346"/>
        <v/>
      </c>
      <c r="M3695" s="17" t="str">
        <f t="shared" si="347"/>
        <v>✔</v>
      </c>
    </row>
    <row r="3696" spans="1:13" ht="14.25" customHeight="1" x14ac:dyDescent="0.15">
      <c r="A3696" s="24" t="s">
        <v>1575</v>
      </c>
      <c r="B3696" s="24" t="s">
        <v>1538</v>
      </c>
      <c r="C3696" s="23" t="s">
        <v>1574</v>
      </c>
      <c r="D3696" s="22"/>
      <c r="E3696" s="91">
        <v>225335.6</v>
      </c>
      <c r="F3696" s="21">
        <v>442</v>
      </c>
      <c r="G3696" s="20"/>
      <c r="H3696" s="14" t="str">
        <f t="shared" si="342"/>
        <v/>
      </c>
      <c r="I3696" s="19">
        <f t="shared" si="343"/>
        <v>99598335.200000003</v>
      </c>
      <c r="J3696" s="14" t="str">
        <f t="shared" si="344"/>
        <v/>
      </c>
      <c r="K3696" s="18" t="str">
        <f t="shared" si="345"/>
        <v/>
      </c>
      <c r="L3696" s="18" t="str">
        <f t="shared" si="346"/>
        <v/>
      </c>
      <c r="M3696" s="17" t="str">
        <f t="shared" si="347"/>
        <v>✔</v>
      </c>
    </row>
    <row r="3697" spans="1:13" ht="14.25" customHeight="1" x14ac:dyDescent="0.15">
      <c r="A3697" s="24" t="s">
        <v>1573</v>
      </c>
      <c r="B3697" s="24" t="s">
        <v>1538</v>
      </c>
      <c r="C3697" s="23" t="s">
        <v>1572</v>
      </c>
      <c r="D3697" s="22"/>
      <c r="E3697" s="91">
        <v>98223</v>
      </c>
      <c r="F3697" s="21">
        <v>29</v>
      </c>
      <c r="G3697" s="20"/>
      <c r="H3697" s="14" t="str">
        <f t="shared" si="342"/>
        <v/>
      </c>
      <c r="I3697" s="19">
        <f t="shared" si="343"/>
        <v>2848467</v>
      </c>
      <c r="J3697" s="14" t="str">
        <f t="shared" si="344"/>
        <v/>
      </c>
      <c r="K3697" s="18" t="str">
        <f t="shared" si="345"/>
        <v/>
      </c>
      <c r="L3697" s="18" t="str">
        <f t="shared" si="346"/>
        <v/>
      </c>
      <c r="M3697" s="17" t="str">
        <f t="shared" si="347"/>
        <v>✔</v>
      </c>
    </row>
    <row r="3698" spans="1:13" ht="14.25" customHeight="1" x14ac:dyDescent="0.15">
      <c r="A3698" s="24" t="s">
        <v>1571</v>
      </c>
      <c r="B3698" s="24" t="s">
        <v>1538</v>
      </c>
      <c r="C3698" s="23" t="s">
        <v>1570</v>
      </c>
      <c r="D3698" s="22"/>
      <c r="E3698" s="91">
        <v>128625.60000000001</v>
      </c>
      <c r="F3698" s="21">
        <v>245</v>
      </c>
      <c r="G3698" s="20"/>
      <c r="H3698" s="14" t="str">
        <f t="shared" si="342"/>
        <v/>
      </c>
      <c r="I3698" s="19">
        <f t="shared" si="343"/>
        <v>31513272</v>
      </c>
      <c r="J3698" s="14" t="str">
        <f t="shared" si="344"/>
        <v/>
      </c>
      <c r="K3698" s="18" t="str">
        <f t="shared" si="345"/>
        <v/>
      </c>
      <c r="L3698" s="18" t="str">
        <f t="shared" si="346"/>
        <v/>
      </c>
      <c r="M3698" s="17" t="str">
        <f t="shared" si="347"/>
        <v>✔</v>
      </c>
    </row>
    <row r="3699" spans="1:13" ht="14.25" customHeight="1" x14ac:dyDescent="0.15">
      <c r="A3699" s="24" t="s">
        <v>1569</v>
      </c>
      <c r="B3699" s="24" t="s">
        <v>1538</v>
      </c>
      <c r="C3699" s="23" t="s">
        <v>1568</v>
      </c>
      <c r="D3699" s="22"/>
      <c r="E3699" s="91">
        <v>920505.6</v>
      </c>
      <c r="F3699" s="21">
        <v>132</v>
      </c>
      <c r="G3699" s="20"/>
      <c r="H3699" s="14" t="str">
        <f t="shared" si="342"/>
        <v/>
      </c>
      <c r="I3699" s="19">
        <f t="shared" si="343"/>
        <v>121506739.2</v>
      </c>
      <c r="J3699" s="14" t="str">
        <f t="shared" si="344"/>
        <v/>
      </c>
      <c r="K3699" s="18" t="str">
        <f t="shared" si="345"/>
        <v/>
      </c>
      <c r="L3699" s="18" t="str">
        <f t="shared" si="346"/>
        <v/>
      </c>
      <c r="M3699" s="17" t="str">
        <f t="shared" si="347"/>
        <v>✔</v>
      </c>
    </row>
    <row r="3700" spans="1:13" ht="14.25" customHeight="1" x14ac:dyDescent="0.15">
      <c r="A3700" s="24" t="s">
        <v>1567</v>
      </c>
      <c r="B3700" s="24" t="s">
        <v>1538</v>
      </c>
      <c r="C3700" s="23" t="s">
        <v>1566</v>
      </c>
      <c r="D3700" s="22"/>
      <c r="E3700" s="91">
        <v>86596</v>
      </c>
      <c r="F3700" s="21">
        <v>3</v>
      </c>
      <c r="G3700" s="20"/>
      <c r="H3700" s="14" t="str">
        <f t="shared" si="342"/>
        <v/>
      </c>
      <c r="I3700" s="19">
        <f t="shared" si="343"/>
        <v>259788</v>
      </c>
      <c r="J3700" s="14" t="str">
        <f t="shared" si="344"/>
        <v/>
      </c>
      <c r="K3700" s="18" t="str">
        <f t="shared" si="345"/>
        <v/>
      </c>
      <c r="L3700" s="18" t="str">
        <f t="shared" si="346"/>
        <v/>
      </c>
      <c r="M3700" s="17" t="str">
        <f t="shared" si="347"/>
        <v>✔</v>
      </c>
    </row>
    <row r="3701" spans="1:13" ht="14.25" customHeight="1" x14ac:dyDescent="0.15">
      <c r="A3701" s="24" t="s">
        <v>1565</v>
      </c>
      <c r="B3701" s="24" t="s">
        <v>1538</v>
      </c>
      <c r="C3701" s="23" t="s">
        <v>1564</v>
      </c>
      <c r="D3701" s="22"/>
      <c r="E3701" s="91">
        <v>90768</v>
      </c>
      <c r="F3701" s="21">
        <v>27</v>
      </c>
      <c r="G3701" s="20"/>
      <c r="H3701" s="14" t="str">
        <f t="shared" si="342"/>
        <v/>
      </c>
      <c r="I3701" s="19">
        <f t="shared" si="343"/>
        <v>2450736</v>
      </c>
      <c r="J3701" s="14" t="str">
        <f t="shared" si="344"/>
        <v/>
      </c>
      <c r="K3701" s="18" t="str">
        <f t="shared" si="345"/>
        <v/>
      </c>
      <c r="L3701" s="18" t="str">
        <f t="shared" si="346"/>
        <v/>
      </c>
      <c r="M3701" s="17" t="str">
        <f t="shared" si="347"/>
        <v>✔</v>
      </c>
    </row>
    <row r="3702" spans="1:13" ht="14.25" customHeight="1" x14ac:dyDescent="0.15">
      <c r="A3702" s="24" t="s">
        <v>1563</v>
      </c>
      <c r="B3702" s="24" t="s">
        <v>1538</v>
      </c>
      <c r="C3702" s="23" t="s">
        <v>1562</v>
      </c>
      <c r="D3702" s="22"/>
      <c r="E3702" s="91">
        <v>300186</v>
      </c>
      <c r="F3702" s="21">
        <v>15</v>
      </c>
      <c r="G3702" s="20"/>
      <c r="H3702" s="14" t="str">
        <f t="shared" si="342"/>
        <v/>
      </c>
      <c r="I3702" s="19">
        <f t="shared" si="343"/>
        <v>4502790</v>
      </c>
      <c r="J3702" s="14" t="str">
        <f t="shared" si="344"/>
        <v/>
      </c>
      <c r="K3702" s="18" t="str">
        <f t="shared" si="345"/>
        <v/>
      </c>
      <c r="L3702" s="18" t="str">
        <f t="shared" si="346"/>
        <v/>
      </c>
      <c r="M3702" s="17" t="str">
        <f t="shared" si="347"/>
        <v>✔</v>
      </c>
    </row>
    <row r="3703" spans="1:13" ht="14.25" customHeight="1" x14ac:dyDescent="0.15">
      <c r="A3703" s="24" t="s">
        <v>1561</v>
      </c>
      <c r="B3703" s="24" t="s">
        <v>1538</v>
      </c>
      <c r="C3703" s="23" t="s">
        <v>1560</v>
      </c>
      <c r="D3703" s="22"/>
      <c r="E3703" s="91">
        <v>4880</v>
      </c>
      <c r="F3703" s="21">
        <v>483</v>
      </c>
      <c r="G3703" s="20"/>
      <c r="H3703" s="14" t="str">
        <f t="shared" si="342"/>
        <v/>
      </c>
      <c r="I3703" s="19">
        <f t="shared" si="343"/>
        <v>2357040</v>
      </c>
      <c r="J3703" s="14" t="str">
        <f t="shared" si="344"/>
        <v/>
      </c>
      <c r="K3703" s="18" t="str">
        <f t="shared" si="345"/>
        <v/>
      </c>
      <c r="L3703" s="18" t="str">
        <f t="shared" si="346"/>
        <v/>
      </c>
      <c r="M3703" s="17" t="str">
        <f t="shared" si="347"/>
        <v>✔</v>
      </c>
    </row>
    <row r="3704" spans="1:13" ht="14.25" customHeight="1" x14ac:dyDescent="0.15">
      <c r="A3704" s="24" t="s">
        <v>1559</v>
      </c>
      <c r="B3704" s="24" t="s">
        <v>1538</v>
      </c>
      <c r="C3704" s="23" t="s">
        <v>1558</v>
      </c>
      <c r="D3704" s="22"/>
      <c r="E3704" s="91">
        <v>9010</v>
      </c>
      <c r="F3704" s="21">
        <v>101</v>
      </c>
      <c r="G3704" s="20"/>
      <c r="H3704" s="14" t="str">
        <f t="shared" si="342"/>
        <v/>
      </c>
      <c r="I3704" s="19">
        <f t="shared" si="343"/>
        <v>910010</v>
      </c>
      <c r="J3704" s="14" t="str">
        <f t="shared" si="344"/>
        <v/>
      </c>
      <c r="K3704" s="18" t="str">
        <f t="shared" si="345"/>
        <v/>
      </c>
      <c r="L3704" s="18" t="str">
        <f t="shared" si="346"/>
        <v/>
      </c>
      <c r="M3704" s="17" t="str">
        <f t="shared" si="347"/>
        <v>✔</v>
      </c>
    </row>
    <row r="3705" spans="1:13" ht="14.25" customHeight="1" x14ac:dyDescent="0.15">
      <c r="A3705" s="24" t="s">
        <v>1557</v>
      </c>
      <c r="B3705" s="24" t="s">
        <v>1538</v>
      </c>
      <c r="C3705" s="23" t="s">
        <v>1556</v>
      </c>
      <c r="D3705" s="22"/>
      <c r="E3705" s="91">
        <v>81540</v>
      </c>
      <c r="F3705" s="21">
        <v>51</v>
      </c>
      <c r="G3705" s="20"/>
      <c r="H3705" s="14" t="str">
        <f t="shared" si="342"/>
        <v/>
      </c>
      <c r="I3705" s="19">
        <f t="shared" si="343"/>
        <v>4158540</v>
      </c>
      <c r="J3705" s="14" t="str">
        <f t="shared" si="344"/>
        <v/>
      </c>
      <c r="K3705" s="18" t="str">
        <f t="shared" si="345"/>
        <v/>
      </c>
      <c r="L3705" s="18" t="str">
        <f t="shared" si="346"/>
        <v/>
      </c>
      <c r="M3705" s="17" t="str">
        <f t="shared" si="347"/>
        <v>✔</v>
      </c>
    </row>
    <row r="3706" spans="1:13" ht="14.25" customHeight="1" x14ac:dyDescent="0.15">
      <c r="A3706" s="24" t="s">
        <v>1555</v>
      </c>
      <c r="B3706" s="24" t="s">
        <v>1538</v>
      </c>
      <c r="C3706" s="23" t="s">
        <v>1554</v>
      </c>
      <c r="D3706" s="22"/>
      <c r="E3706" s="91">
        <v>152240</v>
      </c>
      <c r="F3706" s="21">
        <v>29</v>
      </c>
      <c r="G3706" s="20"/>
      <c r="H3706" s="14" t="str">
        <f t="shared" si="342"/>
        <v/>
      </c>
      <c r="I3706" s="19">
        <f t="shared" si="343"/>
        <v>4414960</v>
      </c>
      <c r="J3706" s="14" t="str">
        <f t="shared" si="344"/>
        <v/>
      </c>
      <c r="K3706" s="18" t="str">
        <f t="shared" si="345"/>
        <v/>
      </c>
      <c r="L3706" s="18" t="str">
        <f t="shared" si="346"/>
        <v/>
      </c>
      <c r="M3706" s="17" t="str">
        <f t="shared" si="347"/>
        <v>✔</v>
      </c>
    </row>
    <row r="3707" spans="1:13" ht="14.25" customHeight="1" x14ac:dyDescent="0.15">
      <c r="A3707" s="24" t="s">
        <v>1553</v>
      </c>
      <c r="B3707" s="24" t="s">
        <v>1538</v>
      </c>
      <c r="C3707" s="23" t="s">
        <v>1552</v>
      </c>
      <c r="D3707" s="22"/>
      <c r="E3707" s="91">
        <v>23386</v>
      </c>
      <c r="F3707" s="21">
        <v>15</v>
      </c>
      <c r="G3707" s="20"/>
      <c r="H3707" s="14" t="str">
        <f t="shared" si="342"/>
        <v/>
      </c>
      <c r="I3707" s="19">
        <f t="shared" si="343"/>
        <v>350790</v>
      </c>
      <c r="J3707" s="14" t="str">
        <f t="shared" si="344"/>
        <v/>
      </c>
      <c r="K3707" s="18" t="str">
        <f t="shared" si="345"/>
        <v/>
      </c>
      <c r="L3707" s="18" t="str">
        <f t="shared" si="346"/>
        <v/>
      </c>
      <c r="M3707" s="17" t="str">
        <f t="shared" si="347"/>
        <v>✔</v>
      </c>
    </row>
    <row r="3708" spans="1:13" ht="14.25" customHeight="1" x14ac:dyDescent="0.15">
      <c r="A3708" s="24" t="s">
        <v>1551</v>
      </c>
      <c r="B3708" s="24" t="s">
        <v>1538</v>
      </c>
      <c r="C3708" s="23" t="s">
        <v>1550</v>
      </c>
      <c r="D3708" s="22"/>
      <c r="E3708" s="91">
        <v>199462</v>
      </c>
      <c r="F3708" s="21">
        <v>9982</v>
      </c>
      <c r="G3708" s="20"/>
      <c r="H3708" s="14" t="str">
        <f t="shared" si="342"/>
        <v/>
      </c>
      <c r="I3708" s="19">
        <f t="shared" si="343"/>
        <v>1991029684</v>
      </c>
      <c r="J3708" s="14" t="str">
        <f t="shared" si="344"/>
        <v/>
      </c>
      <c r="K3708" s="18" t="str">
        <f t="shared" si="345"/>
        <v/>
      </c>
      <c r="L3708" s="18" t="str">
        <f t="shared" si="346"/>
        <v/>
      </c>
      <c r="M3708" s="17" t="str">
        <f t="shared" si="347"/>
        <v>✔</v>
      </c>
    </row>
    <row r="3709" spans="1:13" ht="14.25" customHeight="1" x14ac:dyDescent="0.15">
      <c r="A3709" s="24" t="s">
        <v>1549</v>
      </c>
      <c r="B3709" s="24" t="s">
        <v>1538</v>
      </c>
      <c r="C3709" s="23" t="s">
        <v>1548</v>
      </c>
      <c r="D3709" s="22"/>
      <c r="E3709" s="91">
        <v>2216</v>
      </c>
      <c r="F3709" s="21">
        <v>147</v>
      </c>
      <c r="G3709" s="20"/>
      <c r="H3709" s="14" t="str">
        <f t="shared" si="342"/>
        <v/>
      </c>
      <c r="I3709" s="19">
        <f t="shared" si="343"/>
        <v>325752</v>
      </c>
      <c r="J3709" s="14" t="str">
        <f t="shared" si="344"/>
        <v/>
      </c>
      <c r="K3709" s="18" t="str">
        <f t="shared" si="345"/>
        <v/>
      </c>
      <c r="L3709" s="18" t="str">
        <f t="shared" si="346"/>
        <v/>
      </c>
      <c r="M3709" s="17" t="str">
        <f t="shared" si="347"/>
        <v>✔</v>
      </c>
    </row>
    <row r="3710" spans="1:13" ht="14.25" customHeight="1" x14ac:dyDescent="0.15">
      <c r="A3710" s="24" t="s">
        <v>1547</v>
      </c>
      <c r="B3710" s="24" t="s">
        <v>1538</v>
      </c>
      <c r="C3710" s="23" t="s">
        <v>1546</v>
      </c>
      <c r="D3710" s="22"/>
      <c r="E3710" s="91">
        <v>2460</v>
      </c>
      <c r="F3710" s="21">
        <v>538</v>
      </c>
      <c r="G3710" s="20"/>
      <c r="H3710" s="14" t="str">
        <f t="shared" si="342"/>
        <v/>
      </c>
      <c r="I3710" s="19">
        <f t="shared" si="343"/>
        <v>1323480</v>
      </c>
      <c r="J3710" s="14" t="str">
        <f t="shared" si="344"/>
        <v/>
      </c>
      <c r="K3710" s="18" t="str">
        <f t="shared" si="345"/>
        <v/>
      </c>
      <c r="L3710" s="18" t="str">
        <f t="shared" si="346"/>
        <v/>
      </c>
      <c r="M3710" s="17" t="str">
        <f t="shared" si="347"/>
        <v>✔</v>
      </c>
    </row>
    <row r="3711" spans="1:13" ht="14.25" customHeight="1" x14ac:dyDescent="0.15">
      <c r="A3711" s="24" t="s">
        <v>1545</v>
      </c>
      <c r="B3711" s="24" t="s">
        <v>1538</v>
      </c>
      <c r="C3711" s="23" t="s">
        <v>1544</v>
      </c>
      <c r="D3711" s="22"/>
      <c r="E3711" s="91">
        <v>58530</v>
      </c>
      <c r="F3711" s="21">
        <v>123</v>
      </c>
      <c r="G3711" s="20"/>
      <c r="H3711" s="14" t="str">
        <f t="shared" si="342"/>
        <v/>
      </c>
      <c r="I3711" s="19">
        <f t="shared" si="343"/>
        <v>7199190</v>
      </c>
      <c r="J3711" s="14" t="str">
        <f t="shared" si="344"/>
        <v/>
      </c>
      <c r="K3711" s="18" t="str">
        <f t="shared" si="345"/>
        <v/>
      </c>
      <c r="L3711" s="18" t="str">
        <f t="shared" si="346"/>
        <v/>
      </c>
      <c r="M3711" s="17" t="str">
        <f t="shared" si="347"/>
        <v>✔</v>
      </c>
    </row>
    <row r="3712" spans="1:13" ht="14.25" customHeight="1" x14ac:dyDescent="0.15">
      <c r="A3712" s="24" t="s">
        <v>1543</v>
      </c>
      <c r="B3712" s="24" t="s">
        <v>1538</v>
      </c>
      <c r="C3712" s="23" t="s">
        <v>1542</v>
      </c>
      <c r="D3712" s="22"/>
      <c r="E3712" s="91">
        <v>259690</v>
      </c>
      <c r="F3712" s="21">
        <v>17</v>
      </c>
      <c r="G3712" s="20"/>
      <c r="H3712" s="14" t="str">
        <f t="shared" si="342"/>
        <v/>
      </c>
      <c r="I3712" s="19">
        <f t="shared" si="343"/>
        <v>4414730</v>
      </c>
      <c r="J3712" s="14" t="str">
        <f t="shared" si="344"/>
        <v/>
      </c>
      <c r="K3712" s="18" t="str">
        <f t="shared" si="345"/>
        <v/>
      </c>
      <c r="L3712" s="18" t="str">
        <f t="shared" si="346"/>
        <v/>
      </c>
      <c r="M3712" s="17" t="str">
        <f t="shared" si="347"/>
        <v>✔</v>
      </c>
    </row>
    <row r="3713" spans="1:13" ht="14.25" customHeight="1" x14ac:dyDescent="0.15">
      <c r="A3713" s="24" t="s">
        <v>1541</v>
      </c>
      <c r="B3713" s="24" t="s">
        <v>1538</v>
      </c>
      <c r="C3713" s="23" t="s">
        <v>1540</v>
      </c>
      <c r="D3713" s="22"/>
      <c r="E3713" s="91">
        <v>4735</v>
      </c>
      <c r="F3713" s="21">
        <v>32</v>
      </c>
      <c r="G3713" s="20"/>
      <c r="H3713" s="14" t="str">
        <f t="shared" si="342"/>
        <v/>
      </c>
      <c r="I3713" s="19">
        <f t="shared" si="343"/>
        <v>151520</v>
      </c>
      <c r="J3713" s="14" t="str">
        <f t="shared" si="344"/>
        <v/>
      </c>
      <c r="K3713" s="18" t="str">
        <f t="shared" si="345"/>
        <v/>
      </c>
      <c r="L3713" s="18" t="str">
        <f t="shared" si="346"/>
        <v/>
      </c>
      <c r="M3713" s="17" t="str">
        <f t="shared" si="347"/>
        <v>✔</v>
      </c>
    </row>
    <row r="3714" spans="1:13" ht="14.25" customHeight="1" x14ac:dyDescent="0.15">
      <c r="A3714" s="24" t="s">
        <v>1539</v>
      </c>
      <c r="B3714" s="24" t="s">
        <v>1538</v>
      </c>
      <c r="C3714" s="23" t="s">
        <v>1537</v>
      </c>
      <c r="D3714" s="22"/>
      <c r="E3714" s="91">
        <v>1082630</v>
      </c>
      <c r="F3714" s="21">
        <v>48</v>
      </c>
      <c r="G3714" s="20"/>
      <c r="H3714" s="14" t="str">
        <f t="shared" si="342"/>
        <v/>
      </c>
      <c r="I3714" s="19">
        <f t="shared" si="343"/>
        <v>51966240</v>
      </c>
      <c r="J3714" s="14" t="str">
        <f t="shared" si="344"/>
        <v/>
      </c>
      <c r="K3714" s="18" t="str">
        <f t="shared" si="345"/>
        <v/>
      </c>
      <c r="L3714" s="18" t="str">
        <f t="shared" si="346"/>
        <v/>
      </c>
      <c r="M3714" s="17" t="str">
        <f t="shared" si="347"/>
        <v>✔</v>
      </c>
    </row>
    <row r="3715" spans="1:13" ht="14.25" customHeight="1" x14ac:dyDescent="0.15">
      <c r="A3715" s="24" t="s">
        <v>1536</v>
      </c>
      <c r="B3715" s="24" t="s">
        <v>1397</v>
      </c>
      <c r="C3715" s="23" t="s">
        <v>1535</v>
      </c>
      <c r="D3715" s="22"/>
      <c r="E3715" s="91">
        <v>88877.6</v>
      </c>
      <c r="F3715" s="21">
        <v>236</v>
      </c>
      <c r="G3715" s="20"/>
      <c r="H3715" s="14" t="str">
        <f t="shared" si="342"/>
        <v/>
      </c>
      <c r="I3715" s="19">
        <f t="shared" si="343"/>
        <v>20975113.600000001</v>
      </c>
      <c r="J3715" s="14" t="str">
        <f t="shared" si="344"/>
        <v/>
      </c>
      <c r="K3715" s="18" t="str">
        <f t="shared" si="345"/>
        <v/>
      </c>
      <c r="L3715" s="18" t="str">
        <f t="shared" si="346"/>
        <v/>
      </c>
      <c r="M3715" s="17" t="str">
        <f t="shared" si="347"/>
        <v>✔</v>
      </c>
    </row>
    <row r="3716" spans="1:13" ht="14.25" customHeight="1" x14ac:dyDescent="0.15">
      <c r="A3716" s="24" t="s">
        <v>1534</v>
      </c>
      <c r="B3716" s="24" t="s">
        <v>1397</v>
      </c>
      <c r="C3716" s="23" t="s">
        <v>1533</v>
      </c>
      <c r="D3716" s="22"/>
      <c r="E3716" s="91">
        <v>10693.2</v>
      </c>
      <c r="F3716" s="21">
        <v>17</v>
      </c>
      <c r="G3716" s="20"/>
      <c r="H3716" s="14" t="str">
        <f t="shared" si="342"/>
        <v/>
      </c>
      <c r="I3716" s="19">
        <f t="shared" si="343"/>
        <v>181784.40000000002</v>
      </c>
      <c r="J3716" s="14" t="str">
        <f t="shared" si="344"/>
        <v/>
      </c>
      <c r="K3716" s="18" t="str">
        <f t="shared" si="345"/>
        <v/>
      </c>
      <c r="L3716" s="18" t="str">
        <f t="shared" si="346"/>
        <v/>
      </c>
      <c r="M3716" s="17" t="str">
        <f t="shared" si="347"/>
        <v>✔</v>
      </c>
    </row>
    <row r="3717" spans="1:13" ht="14.25" customHeight="1" x14ac:dyDescent="0.15">
      <c r="A3717" s="24" t="s">
        <v>1532</v>
      </c>
      <c r="B3717" s="24" t="s">
        <v>1397</v>
      </c>
      <c r="C3717" s="23" t="s">
        <v>1531</v>
      </c>
      <c r="D3717" s="22"/>
      <c r="E3717" s="91">
        <v>1080</v>
      </c>
      <c r="F3717" s="21">
        <v>5</v>
      </c>
      <c r="G3717" s="20"/>
      <c r="H3717" s="14" t="str">
        <f t="shared" si="342"/>
        <v/>
      </c>
      <c r="I3717" s="19">
        <f t="shared" si="343"/>
        <v>5400</v>
      </c>
      <c r="J3717" s="14" t="str">
        <f t="shared" si="344"/>
        <v/>
      </c>
      <c r="K3717" s="18" t="str">
        <f t="shared" si="345"/>
        <v/>
      </c>
      <c r="L3717" s="18" t="str">
        <f t="shared" si="346"/>
        <v/>
      </c>
      <c r="M3717" s="17" t="str">
        <f t="shared" si="347"/>
        <v>✔</v>
      </c>
    </row>
    <row r="3718" spans="1:13" ht="14.25" customHeight="1" x14ac:dyDescent="0.15">
      <c r="A3718" s="24" t="s">
        <v>1530</v>
      </c>
      <c r="B3718" s="24" t="s">
        <v>1397</v>
      </c>
      <c r="C3718" s="23" t="s">
        <v>1529</v>
      </c>
      <c r="D3718" s="22"/>
      <c r="E3718" s="91">
        <v>1380</v>
      </c>
      <c r="F3718" s="21">
        <v>8</v>
      </c>
      <c r="G3718" s="20"/>
      <c r="H3718" s="14" t="str">
        <f t="shared" si="342"/>
        <v/>
      </c>
      <c r="I3718" s="19">
        <f t="shared" si="343"/>
        <v>11040</v>
      </c>
      <c r="J3718" s="14" t="str">
        <f t="shared" si="344"/>
        <v/>
      </c>
      <c r="K3718" s="18" t="str">
        <f t="shared" si="345"/>
        <v/>
      </c>
      <c r="L3718" s="18" t="str">
        <f t="shared" si="346"/>
        <v/>
      </c>
      <c r="M3718" s="17" t="str">
        <f t="shared" si="347"/>
        <v>✔</v>
      </c>
    </row>
    <row r="3719" spans="1:13" ht="14.25" customHeight="1" x14ac:dyDescent="0.15">
      <c r="A3719" s="24" t="s">
        <v>1528</v>
      </c>
      <c r="B3719" s="24" t="s">
        <v>1397</v>
      </c>
      <c r="C3719" s="23" t="s">
        <v>1527</v>
      </c>
      <c r="D3719" s="22"/>
      <c r="E3719" s="91">
        <v>1080</v>
      </c>
      <c r="F3719" s="21">
        <v>15</v>
      </c>
      <c r="G3719" s="20"/>
      <c r="H3719" s="14" t="str">
        <f t="shared" si="342"/>
        <v/>
      </c>
      <c r="I3719" s="19">
        <f t="shared" si="343"/>
        <v>16200</v>
      </c>
      <c r="J3719" s="14" t="str">
        <f t="shared" si="344"/>
        <v/>
      </c>
      <c r="K3719" s="18" t="str">
        <f t="shared" si="345"/>
        <v/>
      </c>
      <c r="L3719" s="18" t="str">
        <f t="shared" si="346"/>
        <v/>
      </c>
      <c r="M3719" s="17" t="str">
        <f t="shared" si="347"/>
        <v>✔</v>
      </c>
    </row>
    <row r="3720" spans="1:13" ht="14.25" customHeight="1" x14ac:dyDescent="0.15">
      <c r="A3720" s="24" t="s">
        <v>1526</v>
      </c>
      <c r="B3720" s="24" t="s">
        <v>1397</v>
      </c>
      <c r="C3720" s="23" t="s">
        <v>1525</v>
      </c>
      <c r="D3720" s="22"/>
      <c r="E3720" s="91">
        <v>1870</v>
      </c>
      <c r="F3720" s="21">
        <v>3</v>
      </c>
      <c r="G3720" s="20"/>
      <c r="H3720" s="14" t="str">
        <f t="shared" si="342"/>
        <v/>
      </c>
      <c r="I3720" s="19">
        <f t="shared" si="343"/>
        <v>5610</v>
      </c>
      <c r="J3720" s="14" t="str">
        <f t="shared" si="344"/>
        <v/>
      </c>
      <c r="K3720" s="18" t="str">
        <f t="shared" si="345"/>
        <v/>
      </c>
      <c r="L3720" s="18" t="str">
        <f t="shared" si="346"/>
        <v/>
      </c>
      <c r="M3720" s="17" t="str">
        <f t="shared" si="347"/>
        <v>✔</v>
      </c>
    </row>
    <row r="3721" spans="1:13" ht="14.25" customHeight="1" x14ac:dyDescent="0.15">
      <c r="A3721" s="24" t="s">
        <v>1524</v>
      </c>
      <c r="B3721" s="24" t="s">
        <v>1397</v>
      </c>
      <c r="C3721" s="23" t="s">
        <v>1523</v>
      </c>
      <c r="D3721" s="22"/>
      <c r="E3721" s="91">
        <v>1080</v>
      </c>
      <c r="F3721" s="21">
        <v>10</v>
      </c>
      <c r="G3721" s="20"/>
      <c r="H3721" s="14" t="str">
        <f t="shared" si="342"/>
        <v/>
      </c>
      <c r="I3721" s="19">
        <f t="shared" si="343"/>
        <v>10800</v>
      </c>
      <c r="J3721" s="14" t="str">
        <f t="shared" si="344"/>
        <v/>
      </c>
      <c r="K3721" s="18" t="str">
        <f t="shared" si="345"/>
        <v/>
      </c>
      <c r="L3721" s="18" t="str">
        <f t="shared" si="346"/>
        <v/>
      </c>
      <c r="M3721" s="17" t="str">
        <f t="shared" si="347"/>
        <v>✔</v>
      </c>
    </row>
    <row r="3722" spans="1:13" ht="14.25" customHeight="1" x14ac:dyDescent="0.15">
      <c r="A3722" s="24" t="s">
        <v>1522</v>
      </c>
      <c r="B3722" s="24" t="s">
        <v>1397</v>
      </c>
      <c r="C3722" s="23" t="s">
        <v>1521</v>
      </c>
      <c r="D3722" s="22"/>
      <c r="E3722" s="91">
        <v>4500</v>
      </c>
      <c r="F3722" s="21">
        <v>8</v>
      </c>
      <c r="G3722" s="20"/>
      <c r="H3722" s="14" t="str">
        <f t="shared" ref="H3722:H3785" si="348">IFERROR(ROUNDDOWN(IF(G3722="","",G3722*1.1),0),"")</f>
        <v/>
      </c>
      <c r="I3722" s="19">
        <f t="shared" ref="I3722:I3785" si="349">IF(F3722="","",F3722*E3722)</f>
        <v>36000</v>
      </c>
      <c r="J3722" s="14" t="str">
        <f t="shared" ref="J3722:J3785" si="350">IF(G3722="","",H3722*F3722)</f>
        <v/>
      </c>
      <c r="K3722" s="18" t="str">
        <f t="shared" ref="K3722:K3785" si="351">IF(G3722="","",1-J3722/I3722/1.1)</f>
        <v/>
      </c>
      <c r="L3722" s="18" t="str">
        <f t="shared" ref="L3722:L3785" si="352">IF(G3722="","",1-J3722/I3722)</f>
        <v/>
      </c>
      <c r="M3722" s="17" t="str">
        <f t="shared" ref="M3722:M3785" si="353">IF(G3722="","✔","")</f>
        <v>✔</v>
      </c>
    </row>
    <row r="3723" spans="1:13" ht="14.25" customHeight="1" x14ac:dyDescent="0.15">
      <c r="A3723" s="24" t="s">
        <v>1520</v>
      </c>
      <c r="B3723" s="24" t="s">
        <v>1397</v>
      </c>
      <c r="C3723" s="23" t="s">
        <v>1519</v>
      </c>
      <c r="D3723" s="22"/>
      <c r="E3723" s="91">
        <v>5750</v>
      </c>
      <c r="F3723" s="21">
        <v>46</v>
      </c>
      <c r="G3723" s="20"/>
      <c r="H3723" s="14" t="str">
        <f t="shared" si="348"/>
        <v/>
      </c>
      <c r="I3723" s="19">
        <f t="shared" si="349"/>
        <v>264500</v>
      </c>
      <c r="J3723" s="14" t="str">
        <f t="shared" si="350"/>
        <v/>
      </c>
      <c r="K3723" s="18" t="str">
        <f t="shared" si="351"/>
        <v/>
      </c>
      <c r="L3723" s="18" t="str">
        <f t="shared" si="352"/>
        <v/>
      </c>
      <c r="M3723" s="17" t="str">
        <f t="shared" si="353"/>
        <v>✔</v>
      </c>
    </row>
    <row r="3724" spans="1:13" ht="14.25" customHeight="1" x14ac:dyDescent="0.15">
      <c r="A3724" s="24" t="s">
        <v>1518</v>
      </c>
      <c r="B3724" s="24" t="s">
        <v>1397</v>
      </c>
      <c r="C3724" s="23" t="s">
        <v>1517</v>
      </c>
      <c r="D3724" s="22"/>
      <c r="E3724" s="91">
        <v>5400</v>
      </c>
      <c r="F3724" s="21">
        <v>29</v>
      </c>
      <c r="G3724" s="20"/>
      <c r="H3724" s="14" t="str">
        <f t="shared" si="348"/>
        <v/>
      </c>
      <c r="I3724" s="19">
        <f t="shared" si="349"/>
        <v>156600</v>
      </c>
      <c r="J3724" s="14" t="str">
        <f t="shared" si="350"/>
        <v/>
      </c>
      <c r="K3724" s="18" t="str">
        <f t="shared" si="351"/>
        <v/>
      </c>
      <c r="L3724" s="18" t="str">
        <f t="shared" si="352"/>
        <v/>
      </c>
      <c r="M3724" s="17" t="str">
        <f t="shared" si="353"/>
        <v>✔</v>
      </c>
    </row>
    <row r="3725" spans="1:13" ht="14.25" customHeight="1" x14ac:dyDescent="0.15">
      <c r="A3725" s="24" t="s">
        <v>1516</v>
      </c>
      <c r="B3725" s="24" t="s">
        <v>1397</v>
      </c>
      <c r="C3725" s="23" t="s">
        <v>1515</v>
      </c>
      <c r="D3725" s="22"/>
      <c r="E3725" s="91">
        <v>1080</v>
      </c>
      <c r="F3725" s="21">
        <v>58</v>
      </c>
      <c r="G3725" s="20"/>
      <c r="H3725" s="14" t="str">
        <f t="shared" si="348"/>
        <v/>
      </c>
      <c r="I3725" s="19">
        <f t="shared" si="349"/>
        <v>62640</v>
      </c>
      <c r="J3725" s="14" t="str">
        <f t="shared" si="350"/>
        <v/>
      </c>
      <c r="K3725" s="18" t="str">
        <f t="shared" si="351"/>
        <v/>
      </c>
      <c r="L3725" s="18" t="str">
        <f t="shared" si="352"/>
        <v/>
      </c>
      <c r="M3725" s="17" t="str">
        <f t="shared" si="353"/>
        <v>✔</v>
      </c>
    </row>
    <row r="3726" spans="1:13" ht="14.25" customHeight="1" x14ac:dyDescent="0.15">
      <c r="A3726" s="24" t="s">
        <v>1514</v>
      </c>
      <c r="B3726" s="24" t="s">
        <v>1397</v>
      </c>
      <c r="C3726" s="23" t="s">
        <v>1513</v>
      </c>
      <c r="D3726" s="22"/>
      <c r="E3726" s="91">
        <v>1630</v>
      </c>
      <c r="F3726" s="21">
        <v>46</v>
      </c>
      <c r="G3726" s="20"/>
      <c r="H3726" s="14" t="str">
        <f t="shared" si="348"/>
        <v/>
      </c>
      <c r="I3726" s="19">
        <f t="shared" si="349"/>
        <v>74980</v>
      </c>
      <c r="J3726" s="14" t="str">
        <f t="shared" si="350"/>
        <v/>
      </c>
      <c r="K3726" s="18" t="str">
        <f t="shared" si="351"/>
        <v/>
      </c>
      <c r="L3726" s="18" t="str">
        <f t="shared" si="352"/>
        <v/>
      </c>
      <c r="M3726" s="17" t="str">
        <f t="shared" si="353"/>
        <v>✔</v>
      </c>
    </row>
    <row r="3727" spans="1:13" ht="14.25" customHeight="1" x14ac:dyDescent="0.15">
      <c r="A3727" s="24" t="s">
        <v>1512</v>
      </c>
      <c r="B3727" s="24" t="s">
        <v>1397</v>
      </c>
      <c r="C3727" s="23" t="s">
        <v>1511</v>
      </c>
      <c r="D3727" s="22"/>
      <c r="E3727" s="91">
        <v>1080</v>
      </c>
      <c r="F3727" s="21">
        <v>5</v>
      </c>
      <c r="G3727" s="20"/>
      <c r="H3727" s="14" t="str">
        <f t="shared" si="348"/>
        <v/>
      </c>
      <c r="I3727" s="19">
        <f t="shared" si="349"/>
        <v>5400</v>
      </c>
      <c r="J3727" s="14" t="str">
        <f t="shared" si="350"/>
        <v/>
      </c>
      <c r="K3727" s="18" t="str">
        <f t="shared" si="351"/>
        <v/>
      </c>
      <c r="L3727" s="18" t="str">
        <f t="shared" si="352"/>
        <v/>
      </c>
      <c r="M3727" s="17" t="str">
        <f t="shared" si="353"/>
        <v>✔</v>
      </c>
    </row>
    <row r="3728" spans="1:13" ht="14.25" customHeight="1" x14ac:dyDescent="0.15">
      <c r="A3728" s="24" t="s">
        <v>1510</v>
      </c>
      <c r="B3728" s="24" t="s">
        <v>1397</v>
      </c>
      <c r="C3728" s="23" t="s">
        <v>1509</v>
      </c>
      <c r="D3728" s="22"/>
      <c r="E3728" s="91">
        <v>5400</v>
      </c>
      <c r="F3728" s="21">
        <v>27</v>
      </c>
      <c r="G3728" s="20"/>
      <c r="H3728" s="14" t="str">
        <f t="shared" si="348"/>
        <v/>
      </c>
      <c r="I3728" s="19">
        <f t="shared" si="349"/>
        <v>145800</v>
      </c>
      <c r="J3728" s="14" t="str">
        <f t="shared" si="350"/>
        <v/>
      </c>
      <c r="K3728" s="18" t="str">
        <f t="shared" si="351"/>
        <v/>
      </c>
      <c r="L3728" s="18" t="str">
        <f t="shared" si="352"/>
        <v/>
      </c>
      <c r="M3728" s="17" t="str">
        <f t="shared" si="353"/>
        <v>✔</v>
      </c>
    </row>
    <row r="3729" spans="1:13" ht="14.25" customHeight="1" x14ac:dyDescent="0.15">
      <c r="A3729" s="24" t="s">
        <v>1508</v>
      </c>
      <c r="B3729" s="24" t="s">
        <v>1397</v>
      </c>
      <c r="C3729" s="23" t="s">
        <v>1507</v>
      </c>
      <c r="D3729" s="22"/>
      <c r="E3729" s="91">
        <v>1980</v>
      </c>
      <c r="F3729" s="21">
        <v>8</v>
      </c>
      <c r="G3729" s="20"/>
      <c r="H3729" s="14" t="str">
        <f t="shared" si="348"/>
        <v/>
      </c>
      <c r="I3729" s="19">
        <f t="shared" si="349"/>
        <v>15840</v>
      </c>
      <c r="J3729" s="14" t="str">
        <f t="shared" si="350"/>
        <v/>
      </c>
      <c r="K3729" s="18" t="str">
        <f t="shared" si="351"/>
        <v/>
      </c>
      <c r="L3729" s="18" t="str">
        <f t="shared" si="352"/>
        <v/>
      </c>
      <c r="M3729" s="17" t="str">
        <f t="shared" si="353"/>
        <v>✔</v>
      </c>
    </row>
    <row r="3730" spans="1:13" ht="14.25" customHeight="1" x14ac:dyDescent="0.15">
      <c r="A3730" s="24" t="s">
        <v>1506</v>
      </c>
      <c r="B3730" s="24" t="s">
        <v>1397</v>
      </c>
      <c r="C3730" s="23" t="s">
        <v>1505</v>
      </c>
      <c r="D3730" s="22"/>
      <c r="E3730" s="91">
        <v>1080</v>
      </c>
      <c r="F3730" s="21">
        <v>84</v>
      </c>
      <c r="G3730" s="20"/>
      <c r="H3730" s="14" t="str">
        <f t="shared" si="348"/>
        <v/>
      </c>
      <c r="I3730" s="19">
        <f t="shared" si="349"/>
        <v>90720</v>
      </c>
      <c r="J3730" s="14" t="str">
        <f t="shared" si="350"/>
        <v/>
      </c>
      <c r="K3730" s="18" t="str">
        <f t="shared" si="351"/>
        <v/>
      </c>
      <c r="L3730" s="18" t="str">
        <f t="shared" si="352"/>
        <v/>
      </c>
      <c r="M3730" s="17" t="str">
        <f t="shared" si="353"/>
        <v>✔</v>
      </c>
    </row>
    <row r="3731" spans="1:13" ht="14.25" customHeight="1" x14ac:dyDescent="0.15">
      <c r="A3731" s="24" t="s">
        <v>1504</v>
      </c>
      <c r="B3731" s="24" t="s">
        <v>1397</v>
      </c>
      <c r="C3731" s="23" t="s">
        <v>1503</v>
      </c>
      <c r="D3731" s="22"/>
      <c r="E3731" s="91">
        <v>1730</v>
      </c>
      <c r="F3731" s="21">
        <v>5</v>
      </c>
      <c r="G3731" s="20"/>
      <c r="H3731" s="14" t="str">
        <f t="shared" si="348"/>
        <v/>
      </c>
      <c r="I3731" s="19">
        <f t="shared" si="349"/>
        <v>8650</v>
      </c>
      <c r="J3731" s="14" t="str">
        <f t="shared" si="350"/>
        <v/>
      </c>
      <c r="K3731" s="18" t="str">
        <f t="shared" si="351"/>
        <v/>
      </c>
      <c r="L3731" s="18" t="str">
        <f t="shared" si="352"/>
        <v/>
      </c>
      <c r="M3731" s="17" t="str">
        <f t="shared" si="353"/>
        <v>✔</v>
      </c>
    </row>
    <row r="3732" spans="1:13" ht="14.25" customHeight="1" x14ac:dyDescent="0.15">
      <c r="A3732" s="24" t="s">
        <v>1502</v>
      </c>
      <c r="B3732" s="24" t="s">
        <v>1397</v>
      </c>
      <c r="C3732" s="23" t="s">
        <v>1501</v>
      </c>
      <c r="D3732" s="22"/>
      <c r="E3732" s="91">
        <v>3130</v>
      </c>
      <c r="F3732" s="21">
        <v>53</v>
      </c>
      <c r="G3732" s="20"/>
      <c r="H3732" s="14" t="str">
        <f t="shared" si="348"/>
        <v/>
      </c>
      <c r="I3732" s="19">
        <f t="shared" si="349"/>
        <v>165890</v>
      </c>
      <c r="J3732" s="14" t="str">
        <f t="shared" si="350"/>
        <v/>
      </c>
      <c r="K3732" s="18" t="str">
        <f t="shared" si="351"/>
        <v/>
      </c>
      <c r="L3732" s="18" t="str">
        <f t="shared" si="352"/>
        <v/>
      </c>
      <c r="M3732" s="17" t="str">
        <f t="shared" si="353"/>
        <v>✔</v>
      </c>
    </row>
    <row r="3733" spans="1:13" ht="14.25" customHeight="1" x14ac:dyDescent="0.15">
      <c r="A3733" s="24" t="s">
        <v>1500</v>
      </c>
      <c r="B3733" s="24" t="s">
        <v>1397</v>
      </c>
      <c r="C3733" s="23" t="s">
        <v>1499</v>
      </c>
      <c r="D3733" s="22"/>
      <c r="E3733" s="91">
        <v>3040</v>
      </c>
      <c r="F3733" s="21">
        <v>29</v>
      </c>
      <c r="G3733" s="20"/>
      <c r="H3733" s="14" t="str">
        <f t="shared" si="348"/>
        <v/>
      </c>
      <c r="I3733" s="19">
        <f t="shared" si="349"/>
        <v>88160</v>
      </c>
      <c r="J3733" s="14" t="str">
        <f t="shared" si="350"/>
        <v/>
      </c>
      <c r="K3733" s="18" t="str">
        <f t="shared" si="351"/>
        <v/>
      </c>
      <c r="L3733" s="18" t="str">
        <f t="shared" si="352"/>
        <v/>
      </c>
      <c r="M3733" s="17" t="str">
        <f t="shared" si="353"/>
        <v>✔</v>
      </c>
    </row>
    <row r="3734" spans="1:13" ht="14.25" customHeight="1" x14ac:dyDescent="0.15">
      <c r="A3734" s="24" t="s">
        <v>1498</v>
      </c>
      <c r="B3734" s="24" t="s">
        <v>1397</v>
      </c>
      <c r="C3734" s="23" t="s">
        <v>1497</v>
      </c>
      <c r="D3734" s="22"/>
      <c r="E3734" s="91">
        <v>6080</v>
      </c>
      <c r="F3734" s="21">
        <v>231</v>
      </c>
      <c r="G3734" s="20"/>
      <c r="H3734" s="14" t="str">
        <f t="shared" si="348"/>
        <v/>
      </c>
      <c r="I3734" s="19">
        <f t="shared" si="349"/>
        <v>1404480</v>
      </c>
      <c r="J3734" s="14" t="str">
        <f t="shared" si="350"/>
        <v/>
      </c>
      <c r="K3734" s="18" t="str">
        <f t="shared" si="351"/>
        <v/>
      </c>
      <c r="L3734" s="18" t="str">
        <f t="shared" si="352"/>
        <v/>
      </c>
      <c r="M3734" s="17" t="str">
        <f t="shared" si="353"/>
        <v>✔</v>
      </c>
    </row>
    <row r="3735" spans="1:13" ht="14.25" customHeight="1" x14ac:dyDescent="0.15">
      <c r="A3735" s="24" t="s">
        <v>1496</v>
      </c>
      <c r="B3735" s="24" t="s">
        <v>1397</v>
      </c>
      <c r="C3735" s="23" t="s">
        <v>1495</v>
      </c>
      <c r="D3735" s="22"/>
      <c r="E3735" s="91">
        <v>6550</v>
      </c>
      <c r="F3735" s="21">
        <v>8</v>
      </c>
      <c r="G3735" s="20"/>
      <c r="H3735" s="14" t="str">
        <f t="shared" si="348"/>
        <v/>
      </c>
      <c r="I3735" s="19">
        <f t="shared" si="349"/>
        <v>52400</v>
      </c>
      <c r="J3735" s="14" t="str">
        <f t="shared" si="350"/>
        <v/>
      </c>
      <c r="K3735" s="18" t="str">
        <f t="shared" si="351"/>
        <v/>
      </c>
      <c r="L3735" s="18" t="str">
        <f t="shared" si="352"/>
        <v/>
      </c>
      <c r="M3735" s="17" t="str">
        <f t="shared" si="353"/>
        <v>✔</v>
      </c>
    </row>
    <row r="3736" spans="1:13" ht="14.25" customHeight="1" x14ac:dyDescent="0.15">
      <c r="A3736" s="24" t="s">
        <v>1494</v>
      </c>
      <c r="B3736" s="24" t="s">
        <v>1397</v>
      </c>
      <c r="C3736" s="23" t="s">
        <v>1493</v>
      </c>
      <c r="D3736" s="22"/>
      <c r="E3736" s="91">
        <v>10800</v>
      </c>
      <c r="F3736" s="21">
        <v>44</v>
      </c>
      <c r="G3736" s="20"/>
      <c r="H3736" s="14" t="str">
        <f t="shared" si="348"/>
        <v/>
      </c>
      <c r="I3736" s="19">
        <f t="shared" si="349"/>
        <v>475200</v>
      </c>
      <c r="J3736" s="14" t="str">
        <f t="shared" si="350"/>
        <v/>
      </c>
      <c r="K3736" s="18" t="str">
        <f t="shared" si="351"/>
        <v/>
      </c>
      <c r="L3736" s="18" t="str">
        <f t="shared" si="352"/>
        <v/>
      </c>
      <c r="M3736" s="17" t="str">
        <f t="shared" si="353"/>
        <v>✔</v>
      </c>
    </row>
    <row r="3737" spans="1:13" ht="14.25" customHeight="1" x14ac:dyDescent="0.15">
      <c r="A3737" s="24" t="s">
        <v>1492</v>
      </c>
      <c r="B3737" s="24" t="s">
        <v>1397</v>
      </c>
      <c r="C3737" s="23" t="s">
        <v>1491</v>
      </c>
      <c r="D3737" s="22"/>
      <c r="E3737" s="91">
        <v>670</v>
      </c>
      <c r="F3737" s="21">
        <v>120</v>
      </c>
      <c r="G3737" s="20"/>
      <c r="H3737" s="14" t="str">
        <f t="shared" si="348"/>
        <v/>
      </c>
      <c r="I3737" s="19">
        <f t="shared" si="349"/>
        <v>80400</v>
      </c>
      <c r="J3737" s="14" t="str">
        <f t="shared" si="350"/>
        <v/>
      </c>
      <c r="K3737" s="18" t="str">
        <f t="shared" si="351"/>
        <v/>
      </c>
      <c r="L3737" s="18" t="str">
        <f t="shared" si="352"/>
        <v/>
      </c>
      <c r="M3737" s="17" t="str">
        <f t="shared" si="353"/>
        <v>✔</v>
      </c>
    </row>
    <row r="3738" spans="1:13" ht="14.25" customHeight="1" x14ac:dyDescent="0.15">
      <c r="A3738" s="24" t="s">
        <v>1490</v>
      </c>
      <c r="B3738" s="24" t="s">
        <v>1397</v>
      </c>
      <c r="C3738" s="23" t="s">
        <v>1489</v>
      </c>
      <c r="D3738" s="22"/>
      <c r="E3738" s="91">
        <v>670</v>
      </c>
      <c r="F3738" s="21">
        <v>44</v>
      </c>
      <c r="G3738" s="20"/>
      <c r="H3738" s="14" t="str">
        <f t="shared" si="348"/>
        <v/>
      </c>
      <c r="I3738" s="19">
        <f t="shared" si="349"/>
        <v>29480</v>
      </c>
      <c r="J3738" s="14" t="str">
        <f t="shared" si="350"/>
        <v/>
      </c>
      <c r="K3738" s="18" t="str">
        <f t="shared" si="351"/>
        <v/>
      </c>
      <c r="L3738" s="18" t="str">
        <f t="shared" si="352"/>
        <v/>
      </c>
      <c r="M3738" s="17" t="str">
        <f t="shared" si="353"/>
        <v>✔</v>
      </c>
    </row>
    <row r="3739" spans="1:13" ht="14.25" customHeight="1" x14ac:dyDescent="0.15">
      <c r="A3739" s="24" t="s">
        <v>1488</v>
      </c>
      <c r="B3739" s="24" t="s">
        <v>1397</v>
      </c>
      <c r="C3739" s="23" t="s">
        <v>1487</v>
      </c>
      <c r="D3739" s="22"/>
      <c r="E3739" s="91">
        <v>5400</v>
      </c>
      <c r="F3739" s="21">
        <v>12</v>
      </c>
      <c r="G3739" s="20"/>
      <c r="H3739" s="14" t="str">
        <f t="shared" si="348"/>
        <v/>
      </c>
      <c r="I3739" s="19">
        <f t="shared" si="349"/>
        <v>64800</v>
      </c>
      <c r="J3739" s="14" t="str">
        <f t="shared" si="350"/>
        <v/>
      </c>
      <c r="K3739" s="18" t="str">
        <f t="shared" si="351"/>
        <v/>
      </c>
      <c r="L3739" s="18" t="str">
        <f t="shared" si="352"/>
        <v/>
      </c>
      <c r="M3739" s="17" t="str">
        <f t="shared" si="353"/>
        <v>✔</v>
      </c>
    </row>
    <row r="3740" spans="1:13" ht="14.25" customHeight="1" x14ac:dyDescent="0.15">
      <c r="A3740" s="24" t="s">
        <v>1486</v>
      </c>
      <c r="B3740" s="24" t="s">
        <v>1397</v>
      </c>
      <c r="C3740" s="23" t="s">
        <v>1485</v>
      </c>
      <c r="D3740" s="22"/>
      <c r="E3740" s="91">
        <v>1080</v>
      </c>
      <c r="F3740" s="21">
        <v>185</v>
      </c>
      <c r="G3740" s="20"/>
      <c r="H3740" s="14" t="str">
        <f t="shared" si="348"/>
        <v/>
      </c>
      <c r="I3740" s="19">
        <f t="shared" si="349"/>
        <v>199800</v>
      </c>
      <c r="J3740" s="14" t="str">
        <f t="shared" si="350"/>
        <v/>
      </c>
      <c r="K3740" s="18" t="str">
        <f t="shared" si="351"/>
        <v/>
      </c>
      <c r="L3740" s="18" t="str">
        <f t="shared" si="352"/>
        <v/>
      </c>
      <c r="M3740" s="17" t="str">
        <f t="shared" si="353"/>
        <v>✔</v>
      </c>
    </row>
    <row r="3741" spans="1:13" ht="14.25" customHeight="1" x14ac:dyDescent="0.15">
      <c r="A3741" s="24" t="s">
        <v>1484</v>
      </c>
      <c r="B3741" s="24" t="s">
        <v>1397</v>
      </c>
      <c r="C3741" s="23" t="s">
        <v>1483</v>
      </c>
      <c r="D3741" s="22"/>
      <c r="E3741" s="91">
        <v>1080</v>
      </c>
      <c r="F3741" s="21">
        <v>27</v>
      </c>
      <c r="G3741" s="20"/>
      <c r="H3741" s="14" t="str">
        <f t="shared" si="348"/>
        <v/>
      </c>
      <c r="I3741" s="19">
        <f t="shared" si="349"/>
        <v>29160</v>
      </c>
      <c r="J3741" s="14" t="str">
        <f t="shared" si="350"/>
        <v/>
      </c>
      <c r="K3741" s="18" t="str">
        <f t="shared" si="351"/>
        <v/>
      </c>
      <c r="L3741" s="18" t="str">
        <f t="shared" si="352"/>
        <v/>
      </c>
      <c r="M3741" s="17" t="str">
        <f t="shared" si="353"/>
        <v>✔</v>
      </c>
    </row>
    <row r="3742" spans="1:13" ht="14.25" customHeight="1" x14ac:dyDescent="0.15">
      <c r="A3742" s="24" t="s">
        <v>1482</v>
      </c>
      <c r="B3742" s="24" t="s">
        <v>1397</v>
      </c>
      <c r="C3742" s="23" t="s">
        <v>1481</v>
      </c>
      <c r="D3742" s="22"/>
      <c r="E3742" s="91">
        <v>1080</v>
      </c>
      <c r="F3742" s="21">
        <v>250</v>
      </c>
      <c r="G3742" s="20"/>
      <c r="H3742" s="14" t="str">
        <f t="shared" si="348"/>
        <v/>
      </c>
      <c r="I3742" s="19">
        <f t="shared" si="349"/>
        <v>270000</v>
      </c>
      <c r="J3742" s="14" t="str">
        <f t="shared" si="350"/>
        <v/>
      </c>
      <c r="K3742" s="18" t="str">
        <f t="shared" si="351"/>
        <v/>
      </c>
      <c r="L3742" s="18" t="str">
        <f t="shared" si="352"/>
        <v/>
      </c>
      <c r="M3742" s="17" t="str">
        <f t="shared" si="353"/>
        <v>✔</v>
      </c>
    </row>
    <row r="3743" spans="1:13" ht="14.25" customHeight="1" x14ac:dyDescent="0.15">
      <c r="A3743" s="24" t="s">
        <v>1480</v>
      </c>
      <c r="B3743" s="24" t="s">
        <v>1397</v>
      </c>
      <c r="C3743" s="23" t="s">
        <v>1479</v>
      </c>
      <c r="D3743" s="22"/>
      <c r="E3743" s="91">
        <v>497</v>
      </c>
      <c r="F3743" s="21">
        <v>68</v>
      </c>
      <c r="G3743" s="20"/>
      <c r="H3743" s="14" t="str">
        <f t="shared" si="348"/>
        <v/>
      </c>
      <c r="I3743" s="19">
        <f t="shared" si="349"/>
        <v>33796</v>
      </c>
      <c r="J3743" s="14" t="str">
        <f t="shared" si="350"/>
        <v/>
      </c>
      <c r="K3743" s="18" t="str">
        <f t="shared" si="351"/>
        <v/>
      </c>
      <c r="L3743" s="18" t="str">
        <f t="shared" si="352"/>
        <v/>
      </c>
      <c r="M3743" s="17" t="str">
        <f t="shared" si="353"/>
        <v>✔</v>
      </c>
    </row>
    <row r="3744" spans="1:13" ht="14.25" customHeight="1" x14ac:dyDescent="0.15">
      <c r="A3744" s="24" t="s">
        <v>1478</v>
      </c>
      <c r="B3744" s="24" t="s">
        <v>1397</v>
      </c>
      <c r="C3744" s="23" t="s">
        <v>1477</v>
      </c>
      <c r="D3744" s="22"/>
      <c r="E3744" s="91">
        <v>1001</v>
      </c>
      <c r="F3744" s="21">
        <v>135</v>
      </c>
      <c r="G3744" s="20"/>
      <c r="H3744" s="14" t="str">
        <f t="shared" si="348"/>
        <v/>
      </c>
      <c r="I3744" s="19">
        <f t="shared" si="349"/>
        <v>135135</v>
      </c>
      <c r="J3744" s="14" t="str">
        <f t="shared" si="350"/>
        <v/>
      </c>
      <c r="K3744" s="18" t="str">
        <f t="shared" si="351"/>
        <v/>
      </c>
      <c r="L3744" s="18" t="str">
        <f t="shared" si="352"/>
        <v/>
      </c>
      <c r="M3744" s="17" t="str">
        <f t="shared" si="353"/>
        <v>✔</v>
      </c>
    </row>
    <row r="3745" spans="1:13" ht="14.25" customHeight="1" x14ac:dyDescent="0.15">
      <c r="A3745" s="24" t="s">
        <v>1476</v>
      </c>
      <c r="B3745" s="24" t="s">
        <v>1397</v>
      </c>
      <c r="C3745" s="23" t="s">
        <v>1475</v>
      </c>
      <c r="D3745" s="22"/>
      <c r="E3745" s="91">
        <v>5400</v>
      </c>
      <c r="F3745" s="21">
        <v>8</v>
      </c>
      <c r="G3745" s="20"/>
      <c r="H3745" s="14" t="str">
        <f t="shared" si="348"/>
        <v/>
      </c>
      <c r="I3745" s="19">
        <f t="shared" si="349"/>
        <v>43200</v>
      </c>
      <c r="J3745" s="14" t="str">
        <f t="shared" si="350"/>
        <v/>
      </c>
      <c r="K3745" s="18" t="str">
        <f t="shared" si="351"/>
        <v/>
      </c>
      <c r="L3745" s="18" t="str">
        <f t="shared" si="352"/>
        <v/>
      </c>
      <c r="M3745" s="17" t="str">
        <f t="shared" si="353"/>
        <v>✔</v>
      </c>
    </row>
    <row r="3746" spans="1:13" ht="14.25" customHeight="1" x14ac:dyDescent="0.15">
      <c r="A3746" s="24" t="s">
        <v>1474</v>
      </c>
      <c r="B3746" s="24" t="s">
        <v>1397</v>
      </c>
      <c r="C3746" s="23" t="s">
        <v>1473</v>
      </c>
      <c r="D3746" s="22"/>
      <c r="E3746" s="91">
        <v>1897</v>
      </c>
      <c r="F3746" s="21">
        <v>226</v>
      </c>
      <c r="G3746" s="20"/>
      <c r="H3746" s="14" t="str">
        <f t="shared" si="348"/>
        <v/>
      </c>
      <c r="I3746" s="19">
        <f t="shared" si="349"/>
        <v>428722</v>
      </c>
      <c r="J3746" s="14" t="str">
        <f t="shared" si="350"/>
        <v/>
      </c>
      <c r="K3746" s="18" t="str">
        <f t="shared" si="351"/>
        <v/>
      </c>
      <c r="L3746" s="18" t="str">
        <f t="shared" si="352"/>
        <v/>
      </c>
      <c r="M3746" s="17" t="str">
        <f t="shared" si="353"/>
        <v>✔</v>
      </c>
    </row>
    <row r="3747" spans="1:13" ht="14.25" customHeight="1" x14ac:dyDescent="0.15">
      <c r="A3747" s="24" t="s">
        <v>1472</v>
      </c>
      <c r="B3747" s="24" t="s">
        <v>1397</v>
      </c>
      <c r="C3747" s="23" t="s">
        <v>1471</v>
      </c>
      <c r="D3747" s="22"/>
      <c r="E3747" s="91">
        <v>1080</v>
      </c>
      <c r="F3747" s="21">
        <v>27</v>
      </c>
      <c r="G3747" s="20"/>
      <c r="H3747" s="14" t="str">
        <f t="shared" si="348"/>
        <v/>
      </c>
      <c r="I3747" s="19">
        <f t="shared" si="349"/>
        <v>29160</v>
      </c>
      <c r="J3747" s="14" t="str">
        <f t="shared" si="350"/>
        <v/>
      </c>
      <c r="K3747" s="18" t="str">
        <f t="shared" si="351"/>
        <v/>
      </c>
      <c r="L3747" s="18" t="str">
        <f t="shared" si="352"/>
        <v/>
      </c>
      <c r="M3747" s="17" t="str">
        <f t="shared" si="353"/>
        <v>✔</v>
      </c>
    </row>
    <row r="3748" spans="1:13" ht="14.25" customHeight="1" x14ac:dyDescent="0.15">
      <c r="A3748" s="24" t="s">
        <v>1470</v>
      </c>
      <c r="B3748" s="24" t="s">
        <v>1397</v>
      </c>
      <c r="C3748" s="23" t="s">
        <v>1469</v>
      </c>
      <c r="D3748" s="22"/>
      <c r="E3748" s="91">
        <v>1790</v>
      </c>
      <c r="F3748" s="21">
        <v>20</v>
      </c>
      <c r="G3748" s="20"/>
      <c r="H3748" s="14" t="str">
        <f t="shared" si="348"/>
        <v/>
      </c>
      <c r="I3748" s="19">
        <f t="shared" si="349"/>
        <v>35800</v>
      </c>
      <c r="J3748" s="14" t="str">
        <f t="shared" si="350"/>
        <v/>
      </c>
      <c r="K3748" s="18" t="str">
        <f t="shared" si="351"/>
        <v/>
      </c>
      <c r="L3748" s="18" t="str">
        <f t="shared" si="352"/>
        <v/>
      </c>
      <c r="M3748" s="17" t="str">
        <f t="shared" si="353"/>
        <v>✔</v>
      </c>
    </row>
    <row r="3749" spans="1:13" ht="14.25" customHeight="1" x14ac:dyDescent="0.15">
      <c r="A3749" s="24" t="s">
        <v>1468</v>
      </c>
      <c r="B3749" s="24" t="s">
        <v>1397</v>
      </c>
      <c r="C3749" s="23" t="s">
        <v>1467</v>
      </c>
      <c r="D3749" s="22"/>
      <c r="E3749" s="91">
        <v>5430</v>
      </c>
      <c r="F3749" s="21">
        <v>99</v>
      </c>
      <c r="G3749" s="20"/>
      <c r="H3749" s="14" t="str">
        <f t="shared" si="348"/>
        <v/>
      </c>
      <c r="I3749" s="19">
        <f t="shared" si="349"/>
        <v>537570</v>
      </c>
      <c r="J3749" s="14" t="str">
        <f t="shared" si="350"/>
        <v/>
      </c>
      <c r="K3749" s="18" t="str">
        <f t="shared" si="351"/>
        <v/>
      </c>
      <c r="L3749" s="18" t="str">
        <f t="shared" si="352"/>
        <v/>
      </c>
      <c r="M3749" s="17" t="str">
        <f t="shared" si="353"/>
        <v>✔</v>
      </c>
    </row>
    <row r="3750" spans="1:13" ht="14.25" customHeight="1" x14ac:dyDescent="0.15">
      <c r="A3750" s="24" t="s">
        <v>1466</v>
      </c>
      <c r="B3750" s="24" t="s">
        <v>1397</v>
      </c>
      <c r="C3750" s="23" t="s">
        <v>1465</v>
      </c>
      <c r="D3750" s="22"/>
      <c r="E3750" s="91">
        <v>630</v>
      </c>
      <c r="F3750" s="21">
        <v>324</v>
      </c>
      <c r="G3750" s="20"/>
      <c r="H3750" s="14" t="str">
        <f t="shared" si="348"/>
        <v/>
      </c>
      <c r="I3750" s="19">
        <f t="shared" si="349"/>
        <v>204120</v>
      </c>
      <c r="J3750" s="14" t="str">
        <f t="shared" si="350"/>
        <v/>
      </c>
      <c r="K3750" s="18" t="str">
        <f t="shared" si="351"/>
        <v/>
      </c>
      <c r="L3750" s="18" t="str">
        <f t="shared" si="352"/>
        <v/>
      </c>
      <c r="M3750" s="17" t="str">
        <f t="shared" si="353"/>
        <v>✔</v>
      </c>
    </row>
    <row r="3751" spans="1:13" ht="14.25" customHeight="1" x14ac:dyDescent="0.15">
      <c r="A3751" s="24" t="s">
        <v>1464</v>
      </c>
      <c r="B3751" s="24" t="s">
        <v>1397</v>
      </c>
      <c r="C3751" s="23" t="s">
        <v>1463</v>
      </c>
      <c r="D3751" s="22"/>
      <c r="E3751" s="91">
        <v>3150</v>
      </c>
      <c r="F3751" s="21">
        <v>63</v>
      </c>
      <c r="G3751" s="20"/>
      <c r="H3751" s="14" t="str">
        <f t="shared" si="348"/>
        <v/>
      </c>
      <c r="I3751" s="19">
        <f t="shared" si="349"/>
        <v>198450</v>
      </c>
      <c r="J3751" s="14" t="str">
        <f t="shared" si="350"/>
        <v/>
      </c>
      <c r="K3751" s="18" t="str">
        <f t="shared" si="351"/>
        <v/>
      </c>
      <c r="L3751" s="18" t="str">
        <f t="shared" si="352"/>
        <v/>
      </c>
      <c r="M3751" s="17" t="str">
        <f t="shared" si="353"/>
        <v>✔</v>
      </c>
    </row>
    <row r="3752" spans="1:13" ht="14.25" customHeight="1" x14ac:dyDescent="0.15">
      <c r="A3752" s="24" t="s">
        <v>1462</v>
      </c>
      <c r="B3752" s="24" t="s">
        <v>1397</v>
      </c>
      <c r="C3752" s="23" t="s">
        <v>1461</v>
      </c>
      <c r="D3752" s="22"/>
      <c r="E3752" s="91">
        <v>3150</v>
      </c>
      <c r="F3752" s="21">
        <v>8</v>
      </c>
      <c r="G3752" s="20"/>
      <c r="H3752" s="14" t="str">
        <f t="shared" si="348"/>
        <v/>
      </c>
      <c r="I3752" s="19">
        <f t="shared" si="349"/>
        <v>25200</v>
      </c>
      <c r="J3752" s="14" t="str">
        <f t="shared" si="350"/>
        <v/>
      </c>
      <c r="K3752" s="18" t="str">
        <f t="shared" si="351"/>
        <v/>
      </c>
      <c r="L3752" s="18" t="str">
        <f t="shared" si="352"/>
        <v/>
      </c>
      <c r="M3752" s="17" t="str">
        <f t="shared" si="353"/>
        <v>✔</v>
      </c>
    </row>
    <row r="3753" spans="1:13" ht="14.25" customHeight="1" x14ac:dyDescent="0.15">
      <c r="A3753" s="24" t="s">
        <v>1460</v>
      </c>
      <c r="B3753" s="24" t="s">
        <v>1397</v>
      </c>
      <c r="C3753" s="23" t="s">
        <v>1459</v>
      </c>
      <c r="D3753" s="22"/>
      <c r="E3753" s="91">
        <v>1080</v>
      </c>
      <c r="F3753" s="21">
        <v>130</v>
      </c>
      <c r="G3753" s="20"/>
      <c r="H3753" s="14" t="str">
        <f t="shared" si="348"/>
        <v/>
      </c>
      <c r="I3753" s="19">
        <f t="shared" si="349"/>
        <v>140400</v>
      </c>
      <c r="J3753" s="14" t="str">
        <f t="shared" si="350"/>
        <v/>
      </c>
      <c r="K3753" s="18" t="str">
        <f t="shared" si="351"/>
        <v/>
      </c>
      <c r="L3753" s="18" t="str">
        <f t="shared" si="352"/>
        <v/>
      </c>
      <c r="M3753" s="17" t="str">
        <f t="shared" si="353"/>
        <v>✔</v>
      </c>
    </row>
    <row r="3754" spans="1:13" ht="14.25" customHeight="1" x14ac:dyDescent="0.15">
      <c r="A3754" s="24" t="s">
        <v>1458</v>
      </c>
      <c r="B3754" s="24" t="s">
        <v>1397</v>
      </c>
      <c r="C3754" s="23" t="s">
        <v>1457</v>
      </c>
      <c r="D3754" s="22"/>
      <c r="E3754" s="91">
        <v>19200</v>
      </c>
      <c r="F3754" s="21">
        <v>5</v>
      </c>
      <c r="G3754" s="20"/>
      <c r="H3754" s="14" t="str">
        <f t="shared" si="348"/>
        <v/>
      </c>
      <c r="I3754" s="19">
        <f t="shared" si="349"/>
        <v>96000</v>
      </c>
      <c r="J3754" s="14" t="str">
        <f t="shared" si="350"/>
        <v/>
      </c>
      <c r="K3754" s="18" t="str">
        <f t="shared" si="351"/>
        <v/>
      </c>
      <c r="L3754" s="18" t="str">
        <f t="shared" si="352"/>
        <v/>
      </c>
      <c r="M3754" s="17" t="str">
        <f t="shared" si="353"/>
        <v>✔</v>
      </c>
    </row>
    <row r="3755" spans="1:13" ht="14.25" customHeight="1" x14ac:dyDescent="0.15">
      <c r="A3755" s="24" t="s">
        <v>1456</v>
      </c>
      <c r="B3755" s="24" t="s">
        <v>1397</v>
      </c>
      <c r="C3755" s="23" t="s">
        <v>1455</v>
      </c>
      <c r="D3755" s="22"/>
      <c r="E3755" s="91">
        <v>5400</v>
      </c>
      <c r="F3755" s="21">
        <v>3</v>
      </c>
      <c r="G3755" s="20"/>
      <c r="H3755" s="14" t="str">
        <f t="shared" si="348"/>
        <v/>
      </c>
      <c r="I3755" s="19">
        <f t="shared" si="349"/>
        <v>16200</v>
      </c>
      <c r="J3755" s="14" t="str">
        <f t="shared" si="350"/>
        <v/>
      </c>
      <c r="K3755" s="18" t="str">
        <f t="shared" si="351"/>
        <v/>
      </c>
      <c r="L3755" s="18" t="str">
        <f t="shared" si="352"/>
        <v/>
      </c>
      <c r="M3755" s="17" t="str">
        <f t="shared" si="353"/>
        <v>✔</v>
      </c>
    </row>
    <row r="3756" spans="1:13" ht="14.25" customHeight="1" x14ac:dyDescent="0.15">
      <c r="A3756" s="24" t="s">
        <v>1454</v>
      </c>
      <c r="B3756" s="24" t="s">
        <v>1397</v>
      </c>
      <c r="C3756" s="23" t="s">
        <v>1453</v>
      </c>
      <c r="D3756" s="22"/>
      <c r="E3756" s="91">
        <v>1890</v>
      </c>
      <c r="F3756" s="21">
        <v>5</v>
      </c>
      <c r="G3756" s="20"/>
      <c r="H3756" s="14" t="str">
        <f t="shared" si="348"/>
        <v/>
      </c>
      <c r="I3756" s="19">
        <f t="shared" si="349"/>
        <v>9450</v>
      </c>
      <c r="J3756" s="14" t="str">
        <f t="shared" si="350"/>
        <v/>
      </c>
      <c r="K3756" s="18" t="str">
        <f t="shared" si="351"/>
        <v/>
      </c>
      <c r="L3756" s="18" t="str">
        <f t="shared" si="352"/>
        <v/>
      </c>
      <c r="M3756" s="17" t="str">
        <f t="shared" si="353"/>
        <v>✔</v>
      </c>
    </row>
    <row r="3757" spans="1:13" ht="14.25" customHeight="1" x14ac:dyDescent="0.15">
      <c r="A3757" s="24" t="s">
        <v>1452</v>
      </c>
      <c r="B3757" s="24" t="s">
        <v>1397</v>
      </c>
      <c r="C3757" s="23" t="s">
        <v>1451</v>
      </c>
      <c r="D3757" s="22"/>
      <c r="E3757" s="91">
        <v>6740</v>
      </c>
      <c r="F3757" s="21">
        <v>3</v>
      </c>
      <c r="G3757" s="20"/>
      <c r="H3757" s="14" t="str">
        <f t="shared" si="348"/>
        <v/>
      </c>
      <c r="I3757" s="19">
        <f t="shared" si="349"/>
        <v>20220</v>
      </c>
      <c r="J3757" s="14" t="str">
        <f t="shared" si="350"/>
        <v/>
      </c>
      <c r="K3757" s="18" t="str">
        <f t="shared" si="351"/>
        <v/>
      </c>
      <c r="L3757" s="18" t="str">
        <f t="shared" si="352"/>
        <v/>
      </c>
      <c r="M3757" s="17" t="str">
        <f t="shared" si="353"/>
        <v>✔</v>
      </c>
    </row>
    <row r="3758" spans="1:13" ht="14.25" customHeight="1" x14ac:dyDescent="0.15">
      <c r="A3758" s="24" t="s">
        <v>1450</v>
      </c>
      <c r="B3758" s="24" t="s">
        <v>1397</v>
      </c>
      <c r="C3758" s="23" t="s">
        <v>1449</v>
      </c>
      <c r="D3758" s="22"/>
      <c r="E3758" s="91">
        <v>14300</v>
      </c>
      <c r="F3758" s="21">
        <v>140</v>
      </c>
      <c r="G3758" s="20"/>
      <c r="H3758" s="14" t="str">
        <f t="shared" si="348"/>
        <v/>
      </c>
      <c r="I3758" s="19">
        <f t="shared" si="349"/>
        <v>2002000</v>
      </c>
      <c r="J3758" s="14" t="str">
        <f t="shared" si="350"/>
        <v/>
      </c>
      <c r="K3758" s="18" t="str">
        <f t="shared" si="351"/>
        <v/>
      </c>
      <c r="L3758" s="18" t="str">
        <f t="shared" si="352"/>
        <v/>
      </c>
      <c r="M3758" s="17" t="str">
        <f t="shared" si="353"/>
        <v>✔</v>
      </c>
    </row>
    <row r="3759" spans="1:13" ht="14.25" customHeight="1" x14ac:dyDescent="0.15">
      <c r="A3759" s="24" t="s">
        <v>1448</v>
      </c>
      <c r="B3759" s="24" t="s">
        <v>1397</v>
      </c>
      <c r="C3759" s="23" t="s">
        <v>1447</v>
      </c>
      <c r="D3759" s="22"/>
      <c r="E3759" s="91">
        <v>20000</v>
      </c>
      <c r="F3759" s="21">
        <v>207</v>
      </c>
      <c r="G3759" s="20"/>
      <c r="H3759" s="14" t="str">
        <f t="shared" si="348"/>
        <v/>
      </c>
      <c r="I3759" s="19">
        <f t="shared" si="349"/>
        <v>4140000</v>
      </c>
      <c r="J3759" s="14" t="str">
        <f t="shared" si="350"/>
        <v/>
      </c>
      <c r="K3759" s="18" t="str">
        <f t="shared" si="351"/>
        <v/>
      </c>
      <c r="L3759" s="18" t="str">
        <f t="shared" si="352"/>
        <v/>
      </c>
      <c r="M3759" s="17" t="str">
        <f t="shared" si="353"/>
        <v>✔</v>
      </c>
    </row>
    <row r="3760" spans="1:13" ht="14.25" customHeight="1" x14ac:dyDescent="0.15">
      <c r="A3760" s="24" t="s">
        <v>1446</v>
      </c>
      <c r="B3760" s="24" t="s">
        <v>1397</v>
      </c>
      <c r="C3760" s="23" t="s">
        <v>1445</v>
      </c>
      <c r="D3760" s="22"/>
      <c r="E3760" s="91">
        <v>1080</v>
      </c>
      <c r="F3760" s="21">
        <v>171</v>
      </c>
      <c r="G3760" s="20"/>
      <c r="H3760" s="14" t="str">
        <f t="shared" si="348"/>
        <v/>
      </c>
      <c r="I3760" s="19">
        <f t="shared" si="349"/>
        <v>184680</v>
      </c>
      <c r="J3760" s="14" t="str">
        <f t="shared" si="350"/>
        <v/>
      </c>
      <c r="K3760" s="18" t="str">
        <f t="shared" si="351"/>
        <v/>
      </c>
      <c r="L3760" s="18" t="str">
        <f t="shared" si="352"/>
        <v/>
      </c>
      <c r="M3760" s="17" t="str">
        <f t="shared" si="353"/>
        <v>✔</v>
      </c>
    </row>
    <row r="3761" spans="1:13" ht="14.25" customHeight="1" x14ac:dyDescent="0.15">
      <c r="A3761" s="24" t="s">
        <v>1444</v>
      </c>
      <c r="B3761" s="24" t="s">
        <v>1397</v>
      </c>
      <c r="C3761" s="23" t="s">
        <v>1443</v>
      </c>
      <c r="D3761" s="22"/>
      <c r="E3761" s="91">
        <v>1660</v>
      </c>
      <c r="F3761" s="21">
        <v>82</v>
      </c>
      <c r="G3761" s="20"/>
      <c r="H3761" s="14" t="str">
        <f t="shared" si="348"/>
        <v/>
      </c>
      <c r="I3761" s="19">
        <f t="shared" si="349"/>
        <v>136120</v>
      </c>
      <c r="J3761" s="14" t="str">
        <f t="shared" si="350"/>
        <v/>
      </c>
      <c r="K3761" s="18" t="str">
        <f t="shared" si="351"/>
        <v/>
      </c>
      <c r="L3761" s="18" t="str">
        <f t="shared" si="352"/>
        <v/>
      </c>
      <c r="M3761" s="17" t="str">
        <f t="shared" si="353"/>
        <v>✔</v>
      </c>
    </row>
    <row r="3762" spans="1:13" ht="14.25" customHeight="1" x14ac:dyDescent="0.15">
      <c r="A3762" s="24" t="s">
        <v>1442</v>
      </c>
      <c r="B3762" s="24" t="s">
        <v>1397</v>
      </c>
      <c r="C3762" s="23" t="s">
        <v>1441</v>
      </c>
      <c r="D3762" s="22"/>
      <c r="E3762" s="91">
        <v>2310</v>
      </c>
      <c r="F3762" s="21">
        <v>29</v>
      </c>
      <c r="G3762" s="20"/>
      <c r="H3762" s="14" t="str">
        <f t="shared" si="348"/>
        <v/>
      </c>
      <c r="I3762" s="19">
        <f t="shared" si="349"/>
        <v>66990</v>
      </c>
      <c r="J3762" s="14" t="str">
        <f t="shared" si="350"/>
        <v/>
      </c>
      <c r="K3762" s="18" t="str">
        <f t="shared" si="351"/>
        <v/>
      </c>
      <c r="L3762" s="18" t="str">
        <f t="shared" si="352"/>
        <v/>
      </c>
      <c r="M3762" s="17" t="str">
        <f t="shared" si="353"/>
        <v>✔</v>
      </c>
    </row>
    <row r="3763" spans="1:13" ht="14.25" customHeight="1" x14ac:dyDescent="0.15">
      <c r="A3763" s="24" t="s">
        <v>1440</v>
      </c>
      <c r="B3763" s="24" t="s">
        <v>1397</v>
      </c>
      <c r="C3763" s="23" t="s">
        <v>1439</v>
      </c>
      <c r="D3763" s="22"/>
      <c r="E3763" s="91">
        <v>5400</v>
      </c>
      <c r="F3763" s="21">
        <v>39</v>
      </c>
      <c r="G3763" s="20"/>
      <c r="H3763" s="14" t="str">
        <f t="shared" si="348"/>
        <v/>
      </c>
      <c r="I3763" s="19">
        <f t="shared" si="349"/>
        <v>210600</v>
      </c>
      <c r="J3763" s="14" t="str">
        <f t="shared" si="350"/>
        <v/>
      </c>
      <c r="K3763" s="18" t="str">
        <f t="shared" si="351"/>
        <v/>
      </c>
      <c r="L3763" s="18" t="str">
        <f t="shared" si="352"/>
        <v/>
      </c>
      <c r="M3763" s="17" t="str">
        <f t="shared" si="353"/>
        <v>✔</v>
      </c>
    </row>
    <row r="3764" spans="1:13" ht="14.25" customHeight="1" x14ac:dyDescent="0.15">
      <c r="A3764" s="24" t="s">
        <v>1438</v>
      </c>
      <c r="B3764" s="24" t="s">
        <v>1397</v>
      </c>
      <c r="C3764" s="23" t="s">
        <v>1437</v>
      </c>
      <c r="D3764" s="22"/>
      <c r="E3764" s="91">
        <v>1690</v>
      </c>
      <c r="F3764" s="21">
        <v>663</v>
      </c>
      <c r="G3764" s="20"/>
      <c r="H3764" s="14" t="str">
        <f t="shared" si="348"/>
        <v/>
      </c>
      <c r="I3764" s="19">
        <f t="shared" si="349"/>
        <v>1120470</v>
      </c>
      <c r="J3764" s="14" t="str">
        <f t="shared" si="350"/>
        <v/>
      </c>
      <c r="K3764" s="18" t="str">
        <f t="shared" si="351"/>
        <v/>
      </c>
      <c r="L3764" s="18" t="str">
        <f t="shared" si="352"/>
        <v/>
      </c>
      <c r="M3764" s="17" t="str">
        <f t="shared" si="353"/>
        <v>✔</v>
      </c>
    </row>
    <row r="3765" spans="1:13" ht="14.25" customHeight="1" x14ac:dyDescent="0.15">
      <c r="A3765" s="24" t="s">
        <v>1436</v>
      </c>
      <c r="B3765" s="24" t="s">
        <v>1397</v>
      </c>
      <c r="C3765" s="23" t="s">
        <v>1435</v>
      </c>
      <c r="D3765" s="22"/>
      <c r="E3765" s="91">
        <v>1230</v>
      </c>
      <c r="F3765" s="21">
        <v>723</v>
      </c>
      <c r="G3765" s="20"/>
      <c r="H3765" s="14" t="str">
        <f t="shared" si="348"/>
        <v/>
      </c>
      <c r="I3765" s="19">
        <f t="shared" si="349"/>
        <v>889290</v>
      </c>
      <c r="J3765" s="14" t="str">
        <f t="shared" si="350"/>
        <v/>
      </c>
      <c r="K3765" s="18" t="str">
        <f t="shared" si="351"/>
        <v/>
      </c>
      <c r="L3765" s="18" t="str">
        <f t="shared" si="352"/>
        <v/>
      </c>
      <c r="M3765" s="17" t="str">
        <f t="shared" si="353"/>
        <v>✔</v>
      </c>
    </row>
    <row r="3766" spans="1:13" ht="14.25" customHeight="1" x14ac:dyDescent="0.15">
      <c r="A3766" s="24" t="s">
        <v>1434</v>
      </c>
      <c r="B3766" s="24" t="s">
        <v>1397</v>
      </c>
      <c r="C3766" s="23" t="s">
        <v>1433</v>
      </c>
      <c r="D3766" s="22"/>
      <c r="E3766" s="91">
        <v>1080</v>
      </c>
      <c r="F3766" s="21">
        <v>276</v>
      </c>
      <c r="G3766" s="20"/>
      <c r="H3766" s="14" t="str">
        <f t="shared" si="348"/>
        <v/>
      </c>
      <c r="I3766" s="19">
        <f t="shared" si="349"/>
        <v>298080</v>
      </c>
      <c r="J3766" s="14" t="str">
        <f t="shared" si="350"/>
        <v/>
      </c>
      <c r="K3766" s="18" t="str">
        <f t="shared" si="351"/>
        <v/>
      </c>
      <c r="L3766" s="18" t="str">
        <f t="shared" si="352"/>
        <v/>
      </c>
      <c r="M3766" s="17" t="str">
        <f t="shared" si="353"/>
        <v>✔</v>
      </c>
    </row>
    <row r="3767" spans="1:13" ht="14.25" customHeight="1" x14ac:dyDescent="0.15">
      <c r="A3767" s="24" t="s">
        <v>1432</v>
      </c>
      <c r="B3767" s="24" t="s">
        <v>1397</v>
      </c>
      <c r="C3767" s="23" t="s">
        <v>1431</v>
      </c>
      <c r="D3767" s="22"/>
      <c r="E3767" s="91">
        <v>15891.4</v>
      </c>
      <c r="F3767" s="21">
        <v>15</v>
      </c>
      <c r="G3767" s="20"/>
      <c r="H3767" s="14" t="str">
        <f t="shared" si="348"/>
        <v/>
      </c>
      <c r="I3767" s="19">
        <f t="shared" si="349"/>
        <v>238371</v>
      </c>
      <c r="J3767" s="14" t="str">
        <f t="shared" si="350"/>
        <v/>
      </c>
      <c r="K3767" s="18" t="str">
        <f t="shared" si="351"/>
        <v/>
      </c>
      <c r="L3767" s="18" t="str">
        <f t="shared" si="352"/>
        <v/>
      </c>
      <c r="M3767" s="17" t="str">
        <f t="shared" si="353"/>
        <v>✔</v>
      </c>
    </row>
    <row r="3768" spans="1:13" ht="14.25" customHeight="1" x14ac:dyDescent="0.15">
      <c r="A3768" s="24" t="s">
        <v>1430</v>
      </c>
      <c r="B3768" s="24" t="s">
        <v>1397</v>
      </c>
      <c r="C3768" s="23" t="s">
        <v>1429</v>
      </c>
      <c r="D3768" s="22"/>
      <c r="E3768" s="91">
        <v>2300</v>
      </c>
      <c r="F3768" s="21">
        <v>12</v>
      </c>
      <c r="G3768" s="20"/>
      <c r="H3768" s="14" t="str">
        <f t="shared" si="348"/>
        <v/>
      </c>
      <c r="I3768" s="19">
        <f t="shared" si="349"/>
        <v>27600</v>
      </c>
      <c r="J3768" s="14" t="str">
        <f t="shared" si="350"/>
        <v/>
      </c>
      <c r="K3768" s="18" t="str">
        <f t="shared" si="351"/>
        <v/>
      </c>
      <c r="L3768" s="18" t="str">
        <f t="shared" si="352"/>
        <v/>
      </c>
      <c r="M3768" s="17" t="str">
        <f t="shared" si="353"/>
        <v>✔</v>
      </c>
    </row>
    <row r="3769" spans="1:13" ht="14.25" customHeight="1" x14ac:dyDescent="0.15">
      <c r="A3769" s="24" t="s">
        <v>1428</v>
      </c>
      <c r="B3769" s="24" t="s">
        <v>1397</v>
      </c>
      <c r="C3769" s="23" t="s">
        <v>1427</v>
      </c>
      <c r="D3769" s="22"/>
      <c r="E3769" s="91">
        <v>11500</v>
      </c>
      <c r="F3769" s="21">
        <v>3</v>
      </c>
      <c r="G3769" s="20"/>
      <c r="H3769" s="14" t="str">
        <f t="shared" si="348"/>
        <v/>
      </c>
      <c r="I3769" s="19">
        <f t="shared" si="349"/>
        <v>34500</v>
      </c>
      <c r="J3769" s="14" t="str">
        <f t="shared" si="350"/>
        <v/>
      </c>
      <c r="K3769" s="18" t="str">
        <f t="shared" si="351"/>
        <v/>
      </c>
      <c r="L3769" s="18" t="str">
        <f t="shared" si="352"/>
        <v/>
      </c>
      <c r="M3769" s="17" t="str">
        <f t="shared" si="353"/>
        <v>✔</v>
      </c>
    </row>
    <row r="3770" spans="1:13" ht="14.25" customHeight="1" x14ac:dyDescent="0.15">
      <c r="A3770" s="24" t="s">
        <v>1426</v>
      </c>
      <c r="B3770" s="24" t="s">
        <v>1397</v>
      </c>
      <c r="C3770" s="23" t="s">
        <v>1425</v>
      </c>
      <c r="D3770" s="22"/>
      <c r="E3770" s="91">
        <v>5080</v>
      </c>
      <c r="F3770" s="21">
        <v>1092</v>
      </c>
      <c r="G3770" s="20"/>
      <c r="H3770" s="14" t="str">
        <f t="shared" si="348"/>
        <v/>
      </c>
      <c r="I3770" s="19">
        <f t="shared" si="349"/>
        <v>5547360</v>
      </c>
      <c r="J3770" s="14" t="str">
        <f t="shared" si="350"/>
        <v/>
      </c>
      <c r="K3770" s="18" t="str">
        <f t="shared" si="351"/>
        <v/>
      </c>
      <c r="L3770" s="18" t="str">
        <f t="shared" si="352"/>
        <v/>
      </c>
      <c r="M3770" s="17" t="str">
        <f t="shared" si="353"/>
        <v>✔</v>
      </c>
    </row>
    <row r="3771" spans="1:13" ht="14.25" customHeight="1" x14ac:dyDescent="0.15">
      <c r="A3771" s="24" t="s">
        <v>1424</v>
      </c>
      <c r="B3771" s="24" t="s">
        <v>1397</v>
      </c>
      <c r="C3771" s="23" t="s">
        <v>1423</v>
      </c>
      <c r="D3771" s="22"/>
      <c r="E3771" s="91">
        <v>2700</v>
      </c>
      <c r="F3771" s="21">
        <v>531</v>
      </c>
      <c r="G3771" s="20"/>
      <c r="H3771" s="14" t="str">
        <f t="shared" si="348"/>
        <v/>
      </c>
      <c r="I3771" s="19">
        <f t="shared" si="349"/>
        <v>1433700</v>
      </c>
      <c r="J3771" s="14" t="str">
        <f t="shared" si="350"/>
        <v/>
      </c>
      <c r="K3771" s="18" t="str">
        <f t="shared" si="351"/>
        <v/>
      </c>
      <c r="L3771" s="18" t="str">
        <f t="shared" si="352"/>
        <v/>
      </c>
      <c r="M3771" s="17" t="str">
        <f t="shared" si="353"/>
        <v>✔</v>
      </c>
    </row>
    <row r="3772" spans="1:13" ht="14.25" customHeight="1" x14ac:dyDescent="0.15">
      <c r="A3772" s="24" t="s">
        <v>1422</v>
      </c>
      <c r="B3772" s="24" t="s">
        <v>1397</v>
      </c>
      <c r="C3772" s="23" t="s">
        <v>1421</v>
      </c>
      <c r="D3772" s="22"/>
      <c r="E3772" s="91">
        <v>1510</v>
      </c>
      <c r="F3772" s="21">
        <v>5</v>
      </c>
      <c r="G3772" s="20"/>
      <c r="H3772" s="14" t="str">
        <f t="shared" si="348"/>
        <v/>
      </c>
      <c r="I3772" s="19">
        <f t="shared" si="349"/>
        <v>7550</v>
      </c>
      <c r="J3772" s="14" t="str">
        <f t="shared" si="350"/>
        <v/>
      </c>
      <c r="K3772" s="18" t="str">
        <f t="shared" si="351"/>
        <v/>
      </c>
      <c r="L3772" s="18" t="str">
        <f t="shared" si="352"/>
        <v/>
      </c>
      <c r="M3772" s="17" t="str">
        <f t="shared" si="353"/>
        <v>✔</v>
      </c>
    </row>
    <row r="3773" spans="1:13" ht="14.25" customHeight="1" x14ac:dyDescent="0.15">
      <c r="A3773" s="24" t="s">
        <v>1420</v>
      </c>
      <c r="B3773" s="24" t="s">
        <v>1397</v>
      </c>
      <c r="C3773" s="23" t="s">
        <v>1419</v>
      </c>
      <c r="D3773" s="22"/>
      <c r="E3773" s="91">
        <v>274.39999999999998</v>
      </c>
      <c r="F3773" s="21">
        <v>137</v>
      </c>
      <c r="G3773" s="20"/>
      <c r="H3773" s="14" t="str">
        <f t="shared" si="348"/>
        <v/>
      </c>
      <c r="I3773" s="19">
        <f t="shared" si="349"/>
        <v>37592.799999999996</v>
      </c>
      <c r="J3773" s="14" t="str">
        <f t="shared" si="350"/>
        <v/>
      </c>
      <c r="K3773" s="18" t="str">
        <f t="shared" si="351"/>
        <v/>
      </c>
      <c r="L3773" s="18" t="str">
        <f t="shared" si="352"/>
        <v/>
      </c>
      <c r="M3773" s="17" t="str">
        <f t="shared" si="353"/>
        <v>✔</v>
      </c>
    </row>
    <row r="3774" spans="1:13" ht="14.25" customHeight="1" x14ac:dyDescent="0.15">
      <c r="A3774" s="24" t="s">
        <v>1418</v>
      </c>
      <c r="B3774" s="24" t="s">
        <v>1397</v>
      </c>
      <c r="C3774" s="23" t="s">
        <v>1417</v>
      </c>
      <c r="D3774" s="22"/>
      <c r="E3774" s="91">
        <v>1097.5999999999999</v>
      </c>
      <c r="F3774" s="21">
        <v>96</v>
      </c>
      <c r="G3774" s="20"/>
      <c r="H3774" s="14" t="str">
        <f t="shared" si="348"/>
        <v/>
      </c>
      <c r="I3774" s="19">
        <f t="shared" si="349"/>
        <v>105369.59999999999</v>
      </c>
      <c r="J3774" s="14" t="str">
        <f t="shared" si="350"/>
        <v/>
      </c>
      <c r="K3774" s="18" t="str">
        <f t="shared" si="351"/>
        <v/>
      </c>
      <c r="L3774" s="18" t="str">
        <f t="shared" si="352"/>
        <v/>
      </c>
      <c r="M3774" s="17" t="str">
        <f t="shared" si="353"/>
        <v>✔</v>
      </c>
    </row>
    <row r="3775" spans="1:13" ht="14.25" customHeight="1" x14ac:dyDescent="0.15">
      <c r="A3775" s="24" t="s">
        <v>1416</v>
      </c>
      <c r="B3775" s="24" t="s">
        <v>1397</v>
      </c>
      <c r="C3775" s="23" t="s">
        <v>1415</v>
      </c>
      <c r="D3775" s="22"/>
      <c r="E3775" s="91">
        <v>1960</v>
      </c>
      <c r="F3775" s="21">
        <v>3</v>
      </c>
      <c r="G3775" s="20"/>
      <c r="H3775" s="14" t="str">
        <f t="shared" si="348"/>
        <v/>
      </c>
      <c r="I3775" s="19">
        <f t="shared" si="349"/>
        <v>5880</v>
      </c>
      <c r="J3775" s="14" t="str">
        <f t="shared" si="350"/>
        <v/>
      </c>
      <c r="K3775" s="18" t="str">
        <f t="shared" si="351"/>
        <v/>
      </c>
      <c r="L3775" s="18" t="str">
        <f t="shared" si="352"/>
        <v/>
      </c>
      <c r="M3775" s="17" t="str">
        <f t="shared" si="353"/>
        <v>✔</v>
      </c>
    </row>
    <row r="3776" spans="1:13" ht="14.25" customHeight="1" x14ac:dyDescent="0.15">
      <c r="A3776" s="24" t="s">
        <v>1414</v>
      </c>
      <c r="B3776" s="24" t="s">
        <v>1397</v>
      </c>
      <c r="C3776" s="23" t="s">
        <v>1413</v>
      </c>
      <c r="D3776" s="22"/>
      <c r="E3776" s="91">
        <v>3449.6</v>
      </c>
      <c r="F3776" s="21">
        <v>17</v>
      </c>
      <c r="G3776" s="20"/>
      <c r="H3776" s="14" t="str">
        <f t="shared" si="348"/>
        <v/>
      </c>
      <c r="I3776" s="19">
        <f t="shared" si="349"/>
        <v>58643.199999999997</v>
      </c>
      <c r="J3776" s="14" t="str">
        <f t="shared" si="350"/>
        <v/>
      </c>
      <c r="K3776" s="18" t="str">
        <f t="shared" si="351"/>
        <v/>
      </c>
      <c r="L3776" s="18" t="str">
        <f t="shared" si="352"/>
        <v/>
      </c>
      <c r="M3776" s="17" t="str">
        <f t="shared" si="353"/>
        <v>✔</v>
      </c>
    </row>
    <row r="3777" spans="1:13" ht="14.25" customHeight="1" x14ac:dyDescent="0.15">
      <c r="A3777" s="24" t="s">
        <v>1412</v>
      </c>
      <c r="B3777" s="24" t="s">
        <v>1397</v>
      </c>
      <c r="C3777" s="23" t="s">
        <v>1411</v>
      </c>
      <c r="D3777" s="22"/>
      <c r="E3777" s="91">
        <v>6899.2</v>
      </c>
      <c r="F3777" s="21">
        <v>3</v>
      </c>
      <c r="G3777" s="20"/>
      <c r="H3777" s="14" t="str">
        <f t="shared" si="348"/>
        <v/>
      </c>
      <c r="I3777" s="19">
        <f t="shared" si="349"/>
        <v>20697.599999999999</v>
      </c>
      <c r="J3777" s="14" t="str">
        <f t="shared" si="350"/>
        <v/>
      </c>
      <c r="K3777" s="18" t="str">
        <f t="shared" si="351"/>
        <v/>
      </c>
      <c r="L3777" s="18" t="str">
        <f t="shared" si="352"/>
        <v/>
      </c>
      <c r="M3777" s="17" t="str">
        <f t="shared" si="353"/>
        <v>✔</v>
      </c>
    </row>
    <row r="3778" spans="1:13" ht="14.25" customHeight="1" x14ac:dyDescent="0.15">
      <c r="A3778" s="24" t="s">
        <v>1410</v>
      </c>
      <c r="B3778" s="24" t="s">
        <v>1397</v>
      </c>
      <c r="C3778" s="23" t="s">
        <v>1409</v>
      </c>
      <c r="D3778" s="22"/>
      <c r="E3778" s="91">
        <v>2820</v>
      </c>
      <c r="F3778" s="21">
        <v>168</v>
      </c>
      <c r="G3778" s="20"/>
      <c r="H3778" s="14" t="str">
        <f t="shared" si="348"/>
        <v/>
      </c>
      <c r="I3778" s="19">
        <f t="shared" si="349"/>
        <v>473760</v>
      </c>
      <c r="J3778" s="14" t="str">
        <f t="shared" si="350"/>
        <v/>
      </c>
      <c r="K3778" s="18" t="str">
        <f t="shared" si="351"/>
        <v/>
      </c>
      <c r="L3778" s="18" t="str">
        <f t="shared" si="352"/>
        <v/>
      </c>
      <c r="M3778" s="17" t="str">
        <f t="shared" si="353"/>
        <v>✔</v>
      </c>
    </row>
    <row r="3779" spans="1:13" ht="14.25" customHeight="1" x14ac:dyDescent="0.15">
      <c r="A3779" s="24" t="s">
        <v>1408</v>
      </c>
      <c r="B3779" s="24" t="s">
        <v>1397</v>
      </c>
      <c r="C3779" s="23" t="s">
        <v>1407</v>
      </c>
      <c r="D3779" s="22"/>
      <c r="E3779" s="91">
        <v>901.6</v>
      </c>
      <c r="F3779" s="21">
        <v>3</v>
      </c>
      <c r="G3779" s="20"/>
      <c r="H3779" s="14" t="str">
        <f t="shared" si="348"/>
        <v/>
      </c>
      <c r="I3779" s="19">
        <f t="shared" si="349"/>
        <v>2704.8</v>
      </c>
      <c r="J3779" s="14" t="str">
        <f t="shared" si="350"/>
        <v/>
      </c>
      <c r="K3779" s="18" t="str">
        <f t="shared" si="351"/>
        <v/>
      </c>
      <c r="L3779" s="18" t="str">
        <f t="shared" si="352"/>
        <v/>
      </c>
      <c r="M3779" s="17" t="str">
        <f t="shared" si="353"/>
        <v>✔</v>
      </c>
    </row>
    <row r="3780" spans="1:13" ht="14.25" customHeight="1" x14ac:dyDescent="0.15">
      <c r="A3780" s="24" t="s">
        <v>1406</v>
      </c>
      <c r="B3780" s="24" t="s">
        <v>1397</v>
      </c>
      <c r="C3780" s="23" t="s">
        <v>1405</v>
      </c>
      <c r="D3780" s="22"/>
      <c r="E3780" s="91">
        <v>771</v>
      </c>
      <c r="F3780" s="21">
        <v>20</v>
      </c>
      <c r="G3780" s="20"/>
      <c r="H3780" s="14" t="str">
        <f t="shared" si="348"/>
        <v/>
      </c>
      <c r="I3780" s="19">
        <f t="shared" si="349"/>
        <v>15420</v>
      </c>
      <c r="J3780" s="14" t="str">
        <f t="shared" si="350"/>
        <v/>
      </c>
      <c r="K3780" s="18" t="str">
        <f t="shared" si="351"/>
        <v/>
      </c>
      <c r="L3780" s="18" t="str">
        <f t="shared" si="352"/>
        <v/>
      </c>
      <c r="M3780" s="17" t="str">
        <f t="shared" si="353"/>
        <v>✔</v>
      </c>
    </row>
    <row r="3781" spans="1:13" ht="14.25" customHeight="1" x14ac:dyDescent="0.15">
      <c r="A3781" s="24" t="s">
        <v>1404</v>
      </c>
      <c r="B3781" s="24" t="s">
        <v>1397</v>
      </c>
      <c r="C3781" s="23" t="s">
        <v>1403</v>
      </c>
      <c r="D3781" s="22"/>
      <c r="E3781" s="91">
        <v>771</v>
      </c>
      <c r="F3781" s="21">
        <v>231</v>
      </c>
      <c r="G3781" s="20"/>
      <c r="H3781" s="14" t="str">
        <f t="shared" si="348"/>
        <v/>
      </c>
      <c r="I3781" s="19">
        <f t="shared" si="349"/>
        <v>178101</v>
      </c>
      <c r="J3781" s="14" t="str">
        <f t="shared" si="350"/>
        <v/>
      </c>
      <c r="K3781" s="18" t="str">
        <f t="shared" si="351"/>
        <v/>
      </c>
      <c r="L3781" s="18" t="str">
        <f t="shared" si="352"/>
        <v/>
      </c>
      <c r="M3781" s="17" t="str">
        <f t="shared" si="353"/>
        <v>✔</v>
      </c>
    </row>
    <row r="3782" spans="1:13" ht="14.25" customHeight="1" x14ac:dyDescent="0.15">
      <c r="A3782" s="24" t="s">
        <v>1402</v>
      </c>
      <c r="B3782" s="24" t="s">
        <v>1397</v>
      </c>
      <c r="C3782" s="23" t="s">
        <v>1401</v>
      </c>
      <c r="D3782" s="22"/>
      <c r="E3782" s="91">
        <v>9980</v>
      </c>
      <c r="F3782" s="21">
        <v>411</v>
      </c>
      <c r="G3782" s="20"/>
      <c r="H3782" s="14" t="str">
        <f t="shared" si="348"/>
        <v/>
      </c>
      <c r="I3782" s="19">
        <f t="shared" si="349"/>
        <v>4101780</v>
      </c>
      <c r="J3782" s="14" t="str">
        <f t="shared" si="350"/>
        <v/>
      </c>
      <c r="K3782" s="18" t="str">
        <f t="shared" si="351"/>
        <v/>
      </c>
      <c r="L3782" s="18" t="str">
        <f t="shared" si="352"/>
        <v/>
      </c>
      <c r="M3782" s="17" t="str">
        <f t="shared" si="353"/>
        <v>✔</v>
      </c>
    </row>
    <row r="3783" spans="1:13" ht="14.25" customHeight="1" x14ac:dyDescent="0.15">
      <c r="A3783" s="24" t="s">
        <v>1400</v>
      </c>
      <c r="B3783" s="24" t="s">
        <v>1397</v>
      </c>
      <c r="C3783" s="23" t="s">
        <v>1399</v>
      </c>
      <c r="D3783" s="22"/>
      <c r="E3783" s="91">
        <v>26076</v>
      </c>
      <c r="F3783" s="21">
        <v>603</v>
      </c>
      <c r="G3783" s="20"/>
      <c r="H3783" s="14" t="str">
        <f t="shared" si="348"/>
        <v/>
      </c>
      <c r="I3783" s="19">
        <f t="shared" si="349"/>
        <v>15723828</v>
      </c>
      <c r="J3783" s="14" t="str">
        <f t="shared" si="350"/>
        <v/>
      </c>
      <c r="K3783" s="18" t="str">
        <f t="shared" si="351"/>
        <v/>
      </c>
      <c r="L3783" s="18" t="str">
        <f t="shared" si="352"/>
        <v/>
      </c>
      <c r="M3783" s="17" t="str">
        <f t="shared" si="353"/>
        <v>✔</v>
      </c>
    </row>
    <row r="3784" spans="1:13" ht="14.25" customHeight="1" x14ac:dyDescent="0.15">
      <c r="A3784" s="24" t="s">
        <v>1398</v>
      </c>
      <c r="B3784" s="24" t="s">
        <v>1397</v>
      </c>
      <c r="C3784" s="23" t="s">
        <v>1396</v>
      </c>
      <c r="D3784" s="22"/>
      <c r="E3784" s="91">
        <v>865.2</v>
      </c>
      <c r="F3784" s="21">
        <v>12</v>
      </c>
      <c r="G3784" s="20"/>
      <c r="H3784" s="14" t="str">
        <f t="shared" si="348"/>
        <v/>
      </c>
      <c r="I3784" s="19">
        <f t="shared" si="349"/>
        <v>10382.400000000001</v>
      </c>
      <c r="J3784" s="14" t="str">
        <f t="shared" si="350"/>
        <v/>
      </c>
      <c r="K3784" s="18" t="str">
        <f t="shared" si="351"/>
        <v/>
      </c>
      <c r="L3784" s="18" t="str">
        <f t="shared" si="352"/>
        <v/>
      </c>
      <c r="M3784" s="17" t="str">
        <f t="shared" si="353"/>
        <v>✔</v>
      </c>
    </row>
    <row r="3785" spans="1:13" ht="14.25" customHeight="1" x14ac:dyDescent="0.15">
      <c r="A3785" s="24" t="s">
        <v>1395</v>
      </c>
      <c r="B3785" s="24" t="s">
        <v>1380</v>
      </c>
      <c r="C3785" s="23" t="s">
        <v>1394</v>
      </c>
      <c r="D3785" s="22" t="s">
        <v>17</v>
      </c>
      <c r="E3785" s="91">
        <v>690</v>
      </c>
      <c r="F3785" s="21">
        <v>17</v>
      </c>
      <c r="G3785" s="20"/>
      <c r="H3785" s="14" t="str">
        <f t="shared" si="348"/>
        <v/>
      </c>
      <c r="I3785" s="19">
        <f t="shared" si="349"/>
        <v>11730</v>
      </c>
      <c r="J3785" s="14" t="str">
        <f t="shared" si="350"/>
        <v/>
      </c>
      <c r="K3785" s="18" t="str">
        <f t="shared" si="351"/>
        <v/>
      </c>
      <c r="L3785" s="18" t="str">
        <f t="shared" si="352"/>
        <v/>
      </c>
      <c r="M3785" s="17" t="str">
        <f t="shared" si="353"/>
        <v>✔</v>
      </c>
    </row>
    <row r="3786" spans="1:13" ht="14.25" customHeight="1" x14ac:dyDescent="0.15">
      <c r="A3786" s="24" t="s">
        <v>1393</v>
      </c>
      <c r="B3786" s="24" t="s">
        <v>1380</v>
      </c>
      <c r="C3786" s="23" t="s">
        <v>1392</v>
      </c>
      <c r="D3786" s="22"/>
      <c r="E3786" s="91">
        <v>980</v>
      </c>
      <c r="F3786" s="21">
        <v>3</v>
      </c>
      <c r="G3786" s="20"/>
      <c r="H3786" s="14" t="str">
        <f t="shared" ref="H3786:H3849" si="354">IFERROR(ROUNDDOWN(IF(G3786="","",G3786*1.1),0),"")</f>
        <v/>
      </c>
      <c r="I3786" s="19">
        <f t="shared" ref="I3786:I3849" si="355">IF(F3786="","",F3786*E3786)</f>
        <v>2940</v>
      </c>
      <c r="J3786" s="14" t="str">
        <f t="shared" ref="J3786:J3849" si="356">IF(G3786="","",H3786*F3786)</f>
        <v/>
      </c>
      <c r="K3786" s="18" t="str">
        <f t="shared" ref="K3786:K3849" si="357">IF(G3786="","",1-J3786/I3786/1.1)</f>
        <v/>
      </c>
      <c r="L3786" s="18" t="str">
        <f t="shared" ref="L3786:L3849" si="358">IF(G3786="","",1-J3786/I3786)</f>
        <v/>
      </c>
      <c r="M3786" s="17" t="str">
        <f t="shared" ref="M3786:M3849" si="359">IF(G3786="","✔","")</f>
        <v>✔</v>
      </c>
    </row>
    <row r="3787" spans="1:13" ht="14.25" customHeight="1" x14ac:dyDescent="0.15">
      <c r="A3787" s="24" t="s">
        <v>1391</v>
      </c>
      <c r="B3787" s="24" t="s">
        <v>1380</v>
      </c>
      <c r="C3787" s="23" t="s">
        <v>1390</v>
      </c>
      <c r="D3787" s="22"/>
      <c r="E3787" s="91">
        <v>770</v>
      </c>
      <c r="F3787" s="21">
        <v>12</v>
      </c>
      <c r="G3787" s="20"/>
      <c r="H3787" s="14" t="str">
        <f t="shared" si="354"/>
        <v/>
      </c>
      <c r="I3787" s="19">
        <f t="shared" si="355"/>
        <v>9240</v>
      </c>
      <c r="J3787" s="14" t="str">
        <f t="shared" si="356"/>
        <v/>
      </c>
      <c r="K3787" s="18" t="str">
        <f t="shared" si="357"/>
        <v/>
      </c>
      <c r="L3787" s="18" t="str">
        <f t="shared" si="358"/>
        <v/>
      </c>
      <c r="M3787" s="17" t="str">
        <f t="shared" si="359"/>
        <v>✔</v>
      </c>
    </row>
    <row r="3788" spans="1:13" ht="14.25" customHeight="1" x14ac:dyDescent="0.15">
      <c r="A3788" s="24" t="s">
        <v>1389</v>
      </c>
      <c r="B3788" s="24" t="s">
        <v>1380</v>
      </c>
      <c r="C3788" s="23" t="s">
        <v>1388</v>
      </c>
      <c r="D3788" s="22"/>
      <c r="E3788" s="91">
        <v>660</v>
      </c>
      <c r="F3788" s="21">
        <v>39</v>
      </c>
      <c r="G3788" s="20"/>
      <c r="H3788" s="14" t="str">
        <f t="shared" si="354"/>
        <v/>
      </c>
      <c r="I3788" s="19">
        <f t="shared" si="355"/>
        <v>25740</v>
      </c>
      <c r="J3788" s="14" t="str">
        <f t="shared" si="356"/>
        <v/>
      </c>
      <c r="K3788" s="18" t="str">
        <f t="shared" si="357"/>
        <v/>
      </c>
      <c r="L3788" s="18" t="str">
        <f t="shared" si="358"/>
        <v/>
      </c>
      <c r="M3788" s="17" t="str">
        <f t="shared" si="359"/>
        <v>✔</v>
      </c>
    </row>
    <row r="3789" spans="1:13" ht="14.25" customHeight="1" x14ac:dyDescent="0.15">
      <c r="A3789" s="24" t="s">
        <v>1387</v>
      </c>
      <c r="B3789" s="24" t="s">
        <v>1380</v>
      </c>
      <c r="C3789" s="23" t="s">
        <v>1386</v>
      </c>
      <c r="D3789" s="22"/>
      <c r="E3789" s="91">
        <v>1080</v>
      </c>
      <c r="F3789" s="21">
        <v>48</v>
      </c>
      <c r="G3789" s="20"/>
      <c r="H3789" s="14" t="str">
        <f t="shared" si="354"/>
        <v/>
      </c>
      <c r="I3789" s="19">
        <f t="shared" si="355"/>
        <v>51840</v>
      </c>
      <c r="J3789" s="14" t="str">
        <f t="shared" si="356"/>
        <v/>
      </c>
      <c r="K3789" s="18" t="str">
        <f t="shared" si="357"/>
        <v/>
      </c>
      <c r="L3789" s="18" t="str">
        <f t="shared" si="358"/>
        <v/>
      </c>
      <c r="M3789" s="17" t="str">
        <f t="shared" si="359"/>
        <v>✔</v>
      </c>
    </row>
    <row r="3790" spans="1:13" ht="14.25" customHeight="1" x14ac:dyDescent="0.15">
      <c r="A3790" s="24" t="s">
        <v>1385</v>
      </c>
      <c r="B3790" s="24" t="s">
        <v>1380</v>
      </c>
      <c r="C3790" s="23" t="s">
        <v>1384</v>
      </c>
      <c r="D3790" s="22" t="s">
        <v>17</v>
      </c>
      <c r="E3790" s="91">
        <v>690</v>
      </c>
      <c r="F3790" s="21">
        <v>5</v>
      </c>
      <c r="G3790" s="20"/>
      <c r="H3790" s="14" t="str">
        <f t="shared" si="354"/>
        <v/>
      </c>
      <c r="I3790" s="19">
        <f t="shared" si="355"/>
        <v>3450</v>
      </c>
      <c r="J3790" s="14" t="str">
        <f t="shared" si="356"/>
        <v/>
      </c>
      <c r="K3790" s="18" t="str">
        <f t="shared" si="357"/>
        <v/>
      </c>
      <c r="L3790" s="18" t="str">
        <f t="shared" si="358"/>
        <v/>
      </c>
      <c r="M3790" s="17" t="str">
        <f t="shared" si="359"/>
        <v>✔</v>
      </c>
    </row>
    <row r="3791" spans="1:13" ht="14.25" customHeight="1" x14ac:dyDescent="0.15">
      <c r="A3791" s="24" t="s">
        <v>1383</v>
      </c>
      <c r="B3791" s="24" t="s">
        <v>1380</v>
      </c>
      <c r="C3791" s="23" t="s">
        <v>1382</v>
      </c>
      <c r="D3791" s="22"/>
      <c r="E3791" s="91">
        <v>1320</v>
      </c>
      <c r="F3791" s="21">
        <v>27</v>
      </c>
      <c r="G3791" s="20"/>
      <c r="H3791" s="14" t="str">
        <f t="shared" si="354"/>
        <v/>
      </c>
      <c r="I3791" s="19">
        <f t="shared" si="355"/>
        <v>35640</v>
      </c>
      <c r="J3791" s="14" t="str">
        <f t="shared" si="356"/>
        <v/>
      </c>
      <c r="K3791" s="18" t="str">
        <f t="shared" si="357"/>
        <v/>
      </c>
      <c r="L3791" s="18" t="str">
        <f t="shared" si="358"/>
        <v/>
      </c>
      <c r="M3791" s="17" t="str">
        <f t="shared" si="359"/>
        <v>✔</v>
      </c>
    </row>
    <row r="3792" spans="1:13" ht="14.25" customHeight="1" x14ac:dyDescent="0.15">
      <c r="A3792" s="24" t="s">
        <v>1381</v>
      </c>
      <c r="B3792" s="24" t="s">
        <v>1380</v>
      </c>
      <c r="C3792" s="23" t="s">
        <v>1379</v>
      </c>
      <c r="D3792" s="22"/>
      <c r="E3792" s="91">
        <v>630</v>
      </c>
      <c r="F3792" s="21">
        <v>5</v>
      </c>
      <c r="G3792" s="20"/>
      <c r="H3792" s="14" t="str">
        <f t="shared" si="354"/>
        <v/>
      </c>
      <c r="I3792" s="19">
        <f t="shared" si="355"/>
        <v>3150</v>
      </c>
      <c r="J3792" s="14" t="str">
        <f t="shared" si="356"/>
        <v/>
      </c>
      <c r="K3792" s="18" t="str">
        <f t="shared" si="357"/>
        <v/>
      </c>
      <c r="L3792" s="18" t="str">
        <f t="shared" si="358"/>
        <v/>
      </c>
      <c r="M3792" s="17" t="str">
        <f t="shared" si="359"/>
        <v>✔</v>
      </c>
    </row>
    <row r="3793" spans="1:13" ht="14.25" customHeight="1" x14ac:dyDescent="0.15">
      <c r="A3793" s="24" t="s">
        <v>1378</v>
      </c>
      <c r="B3793" s="24" t="s">
        <v>1345</v>
      </c>
      <c r="C3793" s="23" t="s">
        <v>1377</v>
      </c>
      <c r="D3793" s="22" t="s">
        <v>17</v>
      </c>
      <c r="E3793" s="91">
        <v>32160</v>
      </c>
      <c r="F3793" s="21">
        <v>3</v>
      </c>
      <c r="G3793" s="20"/>
      <c r="H3793" s="14" t="str">
        <f t="shared" si="354"/>
        <v/>
      </c>
      <c r="I3793" s="19">
        <f t="shared" si="355"/>
        <v>96480</v>
      </c>
      <c r="J3793" s="14" t="str">
        <f t="shared" si="356"/>
        <v/>
      </c>
      <c r="K3793" s="18" t="str">
        <f t="shared" si="357"/>
        <v/>
      </c>
      <c r="L3793" s="18" t="str">
        <f t="shared" si="358"/>
        <v/>
      </c>
      <c r="M3793" s="17" t="str">
        <f t="shared" si="359"/>
        <v>✔</v>
      </c>
    </row>
    <row r="3794" spans="1:13" ht="14.25" customHeight="1" x14ac:dyDescent="0.15">
      <c r="A3794" s="24" t="s">
        <v>1376</v>
      </c>
      <c r="B3794" s="24" t="s">
        <v>1345</v>
      </c>
      <c r="C3794" s="23" t="s">
        <v>1375</v>
      </c>
      <c r="D3794" s="22" t="s">
        <v>17</v>
      </c>
      <c r="E3794" s="91">
        <v>7282.8</v>
      </c>
      <c r="F3794" s="21">
        <v>3</v>
      </c>
      <c r="G3794" s="20"/>
      <c r="H3794" s="14" t="str">
        <f t="shared" si="354"/>
        <v/>
      </c>
      <c r="I3794" s="19">
        <f t="shared" si="355"/>
        <v>21848.400000000001</v>
      </c>
      <c r="J3794" s="14" t="str">
        <f t="shared" si="356"/>
        <v/>
      </c>
      <c r="K3794" s="18" t="str">
        <f t="shared" si="357"/>
        <v/>
      </c>
      <c r="L3794" s="18" t="str">
        <f t="shared" si="358"/>
        <v/>
      </c>
      <c r="M3794" s="17" t="str">
        <f t="shared" si="359"/>
        <v>✔</v>
      </c>
    </row>
    <row r="3795" spans="1:13" ht="14.25" customHeight="1" x14ac:dyDescent="0.15">
      <c r="A3795" s="24" t="s">
        <v>1374</v>
      </c>
      <c r="B3795" s="24" t="s">
        <v>1345</v>
      </c>
      <c r="C3795" s="23" t="s">
        <v>1373</v>
      </c>
      <c r="D3795" s="22" t="s">
        <v>17</v>
      </c>
      <c r="E3795" s="91">
        <v>39264</v>
      </c>
      <c r="F3795" s="21">
        <v>5</v>
      </c>
      <c r="G3795" s="20"/>
      <c r="H3795" s="14" t="str">
        <f t="shared" si="354"/>
        <v/>
      </c>
      <c r="I3795" s="19">
        <f t="shared" si="355"/>
        <v>196320</v>
      </c>
      <c r="J3795" s="14" t="str">
        <f t="shared" si="356"/>
        <v/>
      </c>
      <c r="K3795" s="18" t="str">
        <f t="shared" si="357"/>
        <v/>
      </c>
      <c r="L3795" s="18" t="str">
        <f t="shared" si="358"/>
        <v/>
      </c>
      <c r="M3795" s="17" t="str">
        <f t="shared" si="359"/>
        <v>✔</v>
      </c>
    </row>
    <row r="3796" spans="1:13" ht="14.25" customHeight="1" x14ac:dyDescent="0.15">
      <c r="A3796" s="24" t="s">
        <v>1372</v>
      </c>
      <c r="B3796" s="24" t="s">
        <v>1345</v>
      </c>
      <c r="C3796" s="23" t="s">
        <v>1371</v>
      </c>
      <c r="D3796" s="22" t="s">
        <v>17</v>
      </c>
      <c r="E3796" s="91">
        <v>75255</v>
      </c>
      <c r="F3796" s="21">
        <v>10</v>
      </c>
      <c r="G3796" s="20"/>
      <c r="H3796" s="14" t="str">
        <f t="shared" si="354"/>
        <v/>
      </c>
      <c r="I3796" s="19">
        <f t="shared" si="355"/>
        <v>752550</v>
      </c>
      <c r="J3796" s="14" t="str">
        <f t="shared" si="356"/>
        <v/>
      </c>
      <c r="K3796" s="18" t="str">
        <f t="shared" si="357"/>
        <v/>
      </c>
      <c r="L3796" s="18" t="str">
        <f t="shared" si="358"/>
        <v/>
      </c>
      <c r="M3796" s="17" t="str">
        <f t="shared" si="359"/>
        <v>✔</v>
      </c>
    </row>
    <row r="3797" spans="1:13" ht="14.25" customHeight="1" x14ac:dyDescent="0.15">
      <c r="A3797" s="24" t="s">
        <v>1370</v>
      </c>
      <c r="B3797" s="24" t="s">
        <v>1345</v>
      </c>
      <c r="C3797" s="23" t="s">
        <v>1369</v>
      </c>
      <c r="D3797" s="22" t="s">
        <v>17</v>
      </c>
      <c r="E3797" s="91">
        <v>20770</v>
      </c>
      <c r="F3797" s="21">
        <v>63</v>
      </c>
      <c r="G3797" s="20"/>
      <c r="H3797" s="14" t="str">
        <f t="shared" si="354"/>
        <v/>
      </c>
      <c r="I3797" s="19">
        <f t="shared" si="355"/>
        <v>1308510</v>
      </c>
      <c r="J3797" s="14" t="str">
        <f t="shared" si="356"/>
        <v/>
      </c>
      <c r="K3797" s="18" t="str">
        <f t="shared" si="357"/>
        <v/>
      </c>
      <c r="L3797" s="18" t="str">
        <f t="shared" si="358"/>
        <v/>
      </c>
      <c r="M3797" s="17" t="str">
        <f t="shared" si="359"/>
        <v>✔</v>
      </c>
    </row>
    <row r="3798" spans="1:13" ht="14.25" customHeight="1" x14ac:dyDescent="0.15">
      <c r="A3798" s="24" t="s">
        <v>1368</v>
      </c>
      <c r="B3798" s="24" t="s">
        <v>1345</v>
      </c>
      <c r="C3798" s="23" t="s">
        <v>1367</v>
      </c>
      <c r="D3798" s="22" t="s">
        <v>17</v>
      </c>
      <c r="E3798" s="91">
        <v>10390</v>
      </c>
      <c r="F3798" s="21">
        <v>5</v>
      </c>
      <c r="G3798" s="20"/>
      <c r="H3798" s="14" t="str">
        <f t="shared" si="354"/>
        <v/>
      </c>
      <c r="I3798" s="19">
        <f t="shared" si="355"/>
        <v>51950</v>
      </c>
      <c r="J3798" s="14" t="str">
        <f t="shared" si="356"/>
        <v/>
      </c>
      <c r="K3798" s="18" t="str">
        <f t="shared" si="357"/>
        <v/>
      </c>
      <c r="L3798" s="18" t="str">
        <f t="shared" si="358"/>
        <v/>
      </c>
      <c r="M3798" s="17" t="str">
        <f t="shared" si="359"/>
        <v>✔</v>
      </c>
    </row>
    <row r="3799" spans="1:13" ht="14.25" customHeight="1" x14ac:dyDescent="0.15">
      <c r="A3799" s="24" t="s">
        <v>1366</v>
      </c>
      <c r="B3799" s="24" t="s">
        <v>1345</v>
      </c>
      <c r="C3799" s="23" t="s">
        <v>1365</v>
      </c>
      <c r="D3799" s="22" t="s">
        <v>17</v>
      </c>
      <c r="E3799" s="91">
        <v>8150</v>
      </c>
      <c r="F3799" s="21">
        <v>125</v>
      </c>
      <c r="G3799" s="20"/>
      <c r="H3799" s="14" t="str">
        <f t="shared" si="354"/>
        <v/>
      </c>
      <c r="I3799" s="19">
        <f t="shared" si="355"/>
        <v>1018750</v>
      </c>
      <c r="J3799" s="14" t="str">
        <f t="shared" si="356"/>
        <v/>
      </c>
      <c r="K3799" s="18" t="str">
        <f t="shared" si="357"/>
        <v/>
      </c>
      <c r="L3799" s="18" t="str">
        <f t="shared" si="358"/>
        <v/>
      </c>
      <c r="M3799" s="17" t="str">
        <f t="shared" si="359"/>
        <v>✔</v>
      </c>
    </row>
    <row r="3800" spans="1:13" ht="14.25" customHeight="1" x14ac:dyDescent="0.15">
      <c r="A3800" s="24" t="s">
        <v>1364</v>
      </c>
      <c r="B3800" s="24" t="s">
        <v>1345</v>
      </c>
      <c r="C3800" s="23" t="s">
        <v>1363</v>
      </c>
      <c r="D3800" s="22" t="s">
        <v>17</v>
      </c>
      <c r="E3800" s="91">
        <v>12660</v>
      </c>
      <c r="F3800" s="21">
        <v>252</v>
      </c>
      <c r="G3800" s="20"/>
      <c r="H3800" s="14" t="str">
        <f t="shared" si="354"/>
        <v/>
      </c>
      <c r="I3800" s="19">
        <f t="shared" si="355"/>
        <v>3190320</v>
      </c>
      <c r="J3800" s="14" t="str">
        <f t="shared" si="356"/>
        <v/>
      </c>
      <c r="K3800" s="18" t="str">
        <f t="shared" si="357"/>
        <v/>
      </c>
      <c r="L3800" s="18" t="str">
        <f t="shared" si="358"/>
        <v/>
      </c>
      <c r="M3800" s="17" t="str">
        <f t="shared" si="359"/>
        <v>✔</v>
      </c>
    </row>
    <row r="3801" spans="1:13" ht="14.25" customHeight="1" x14ac:dyDescent="0.15">
      <c r="A3801" s="24" t="s">
        <v>1362</v>
      </c>
      <c r="B3801" s="24" t="s">
        <v>1345</v>
      </c>
      <c r="C3801" s="23" t="s">
        <v>1361</v>
      </c>
      <c r="D3801" s="22" t="s">
        <v>17</v>
      </c>
      <c r="E3801" s="91">
        <v>9300</v>
      </c>
      <c r="F3801" s="21">
        <v>46</v>
      </c>
      <c r="G3801" s="20"/>
      <c r="H3801" s="14" t="str">
        <f t="shared" si="354"/>
        <v/>
      </c>
      <c r="I3801" s="19">
        <f t="shared" si="355"/>
        <v>427800</v>
      </c>
      <c r="J3801" s="14" t="str">
        <f t="shared" si="356"/>
        <v/>
      </c>
      <c r="K3801" s="18" t="str">
        <f t="shared" si="357"/>
        <v/>
      </c>
      <c r="L3801" s="18" t="str">
        <f t="shared" si="358"/>
        <v/>
      </c>
      <c r="M3801" s="17" t="str">
        <f t="shared" si="359"/>
        <v>✔</v>
      </c>
    </row>
    <row r="3802" spans="1:13" ht="14.25" customHeight="1" x14ac:dyDescent="0.15">
      <c r="A3802" s="24" t="s">
        <v>1360</v>
      </c>
      <c r="B3802" s="24" t="s">
        <v>1345</v>
      </c>
      <c r="C3802" s="23" t="s">
        <v>1359</v>
      </c>
      <c r="D3802" s="22" t="s">
        <v>17</v>
      </c>
      <c r="E3802" s="91">
        <v>10812</v>
      </c>
      <c r="F3802" s="21">
        <v>610</v>
      </c>
      <c r="G3802" s="20"/>
      <c r="H3802" s="14" t="str">
        <f t="shared" si="354"/>
        <v/>
      </c>
      <c r="I3802" s="19">
        <f t="shared" si="355"/>
        <v>6595320</v>
      </c>
      <c r="J3802" s="14" t="str">
        <f t="shared" si="356"/>
        <v/>
      </c>
      <c r="K3802" s="18" t="str">
        <f t="shared" si="357"/>
        <v/>
      </c>
      <c r="L3802" s="18" t="str">
        <f t="shared" si="358"/>
        <v/>
      </c>
      <c r="M3802" s="17" t="str">
        <f t="shared" si="359"/>
        <v>✔</v>
      </c>
    </row>
    <row r="3803" spans="1:13" ht="14.25" customHeight="1" x14ac:dyDescent="0.15">
      <c r="A3803" s="24" t="s">
        <v>1358</v>
      </c>
      <c r="B3803" s="24" t="s">
        <v>1345</v>
      </c>
      <c r="C3803" s="23" t="s">
        <v>1357</v>
      </c>
      <c r="D3803" s="22" t="s">
        <v>17</v>
      </c>
      <c r="E3803" s="91">
        <v>12838</v>
      </c>
      <c r="F3803" s="21">
        <v>574</v>
      </c>
      <c r="G3803" s="20"/>
      <c r="H3803" s="14" t="str">
        <f t="shared" si="354"/>
        <v/>
      </c>
      <c r="I3803" s="19">
        <f t="shared" si="355"/>
        <v>7369012</v>
      </c>
      <c r="J3803" s="14" t="str">
        <f t="shared" si="356"/>
        <v/>
      </c>
      <c r="K3803" s="18" t="str">
        <f t="shared" si="357"/>
        <v/>
      </c>
      <c r="L3803" s="18" t="str">
        <f t="shared" si="358"/>
        <v/>
      </c>
      <c r="M3803" s="17" t="str">
        <f t="shared" si="359"/>
        <v>✔</v>
      </c>
    </row>
    <row r="3804" spans="1:13" ht="14.25" customHeight="1" x14ac:dyDescent="0.15">
      <c r="A3804" s="24" t="s">
        <v>1356</v>
      </c>
      <c r="B3804" s="24" t="s">
        <v>1345</v>
      </c>
      <c r="C3804" s="23" t="s">
        <v>1355</v>
      </c>
      <c r="D3804" s="22" t="s">
        <v>17</v>
      </c>
      <c r="E3804" s="91">
        <v>7236</v>
      </c>
      <c r="F3804" s="21">
        <v>130</v>
      </c>
      <c r="G3804" s="20"/>
      <c r="H3804" s="14" t="str">
        <f t="shared" si="354"/>
        <v/>
      </c>
      <c r="I3804" s="19">
        <f t="shared" si="355"/>
        <v>940680</v>
      </c>
      <c r="J3804" s="14" t="str">
        <f t="shared" si="356"/>
        <v/>
      </c>
      <c r="K3804" s="18" t="str">
        <f t="shared" si="357"/>
        <v/>
      </c>
      <c r="L3804" s="18" t="str">
        <f t="shared" si="358"/>
        <v/>
      </c>
      <c r="M3804" s="17" t="str">
        <f t="shared" si="359"/>
        <v>✔</v>
      </c>
    </row>
    <row r="3805" spans="1:13" ht="14.25" customHeight="1" x14ac:dyDescent="0.15">
      <c r="A3805" s="24" t="s">
        <v>1354</v>
      </c>
      <c r="B3805" s="24" t="s">
        <v>1345</v>
      </c>
      <c r="C3805" s="23" t="s">
        <v>1353</v>
      </c>
      <c r="D3805" s="22" t="s">
        <v>17</v>
      </c>
      <c r="E3805" s="91">
        <v>8250</v>
      </c>
      <c r="F3805" s="21">
        <v>353</v>
      </c>
      <c r="G3805" s="20"/>
      <c r="H3805" s="14" t="str">
        <f t="shared" si="354"/>
        <v/>
      </c>
      <c r="I3805" s="19">
        <f t="shared" si="355"/>
        <v>2912250</v>
      </c>
      <c r="J3805" s="14" t="str">
        <f t="shared" si="356"/>
        <v/>
      </c>
      <c r="K3805" s="18" t="str">
        <f t="shared" si="357"/>
        <v/>
      </c>
      <c r="L3805" s="18" t="str">
        <f t="shared" si="358"/>
        <v/>
      </c>
      <c r="M3805" s="17" t="str">
        <f t="shared" si="359"/>
        <v>✔</v>
      </c>
    </row>
    <row r="3806" spans="1:13" ht="14.25" customHeight="1" x14ac:dyDescent="0.15">
      <c r="A3806" s="24" t="s">
        <v>1352</v>
      </c>
      <c r="B3806" s="24" t="s">
        <v>1345</v>
      </c>
      <c r="C3806" s="23" t="s">
        <v>1351</v>
      </c>
      <c r="D3806" s="22" t="s">
        <v>17</v>
      </c>
      <c r="E3806" s="91">
        <v>43310</v>
      </c>
      <c r="F3806" s="21">
        <v>8</v>
      </c>
      <c r="G3806" s="20"/>
      <c r="H3806" s="14" t="str">
        <f t="shared" si="354"/>
        <v/>
      </c>
      <c r="I3806" s="19">
        <f t="shared" si="355"/>
        <v>346480</v>
      </c>
      <c r="J3806" s="14" t="str">
        <f t="shared" si="356"/>
        <v/>
      </c>
      <c r="K3806" s="18" t="str">
        <f t="shared" si="357"/>
        <v/>
      </c>
      <c r="L3806" s="18" t="str">
        <f t="shared" si="358"/>
        <v/>
      </c>
      <c r="M3806" s="17" t="str">
        <f t="shared" si="359"/>
        <v>✔</v>
      </c>
    </row>
    <row r="3807" spans="1:13" ht="14.25" customHeight="1" x14ac:dyDescent="0.15">
      <c r="A3807" s="24" t="s">
        <v>1350</v>
      </c>
      <c r="B3807" s="24" t="s">
        <v>1345</v>
      </c>
      <c r="C3807" s="23" t="s">
        <v>1349</v>
      </c>
      <c r="D3807" s="22" t="s">
        <v>17</v>
      </c>
      <c r="E3807" s="91">
        <v>4004</v>
      </c>
      <c r="F3807" s="21">
        <v>10</v>
      </c>
      <c r="G3807" s="20"/>
      <c r="H3807" s="14" t="str">
        <f t="shared" si="354"/>
        <v/>
      </c>
      <c r="I3807" s="19">
        <f t="shared" si="355"/>
        <v>40040</v>
      </c>
      <c r="J3807" s="14" t="str">
        <f t="shared" si="356"/>
        <v/>
      </c>
      <c r="K3807" s="18" t="str">
        <f t="shared" si="357"/>
        <v/>
      </c>
      <c r="L3807" s="18" t="str">
        <f t="shared" si="358"/>
        <v/>
      </c>
      <c r="M3807" s="17" t="str">
        <f t="shared" si="359"/>
        <v>✔</v>
      </c>
    </row>
    <row r="3808" spans="1:13" ht="14.25" customHeight="1" x14ac:dyDescent="0.15">
      <c r="A3808" s="24" t="s">
        <v>1348</v>
      </c>
      <c r="B3808" s="24" t="s">
        <v>1345</v>
      </c>
      <c r="C3808" s="23" t="s">
        <v>1347</v>
      </c>
      <c r="D3808" s="22" t="s">
        <v>17</v>
      </c>
      <c r="E3808" s="91">
        <v>6554</v>
      </c>
      <c r="F3808" s="21">
        <v>77</v>
      </c>
      <c r="G3808" s="20"/>
      <c r="H3808" s="14" t="str">
        <f t="shared" si="354"/>
        <v/>
      </c>
      <c r="I3808" s="19">
        <f t="shared" si="355"/>
        <v>504658</v>
      </c>
      <c r="J3808" s="14" t="str">
        <f t="shared" si="356"/>
        <v/>
      </c>
      <c r="K3808" s="18" t="str">
        <f t="shared" si="357"/>
        <v/>
      </c>
      <c r="L3808" s="18" t="str">
        <f t="shared" si="358"/>
        <v/>
      </c>
      <c r="M3808" s="17" t="str">
        <f t="shared" si="359"/>
        <v>✔</v>
      </c>
    </row>
    <row r="3809" spans="1:13" ht="14.25" customHeight="1" x14ac:dyDescent="0.15">
      <c r="A3809" s="24" t="s">
        <v>1346</v>
      </c>
      <c r="B3809" s="24" t="s">
        <v>1345</v>
      </c>
      <c r="C3809" s="23" t="s">
        <v>1344</v>
      </c>
      <c r="D3809" s="22" t="s">
        <v>17</v>
      </c>
      <c r="E3809" s="91">
        <v>32628.799999999999</v>
      </c>
      <c r="F3809" s="21">
        <v>20</v>
      </c>
      <c r="G3809" s="20"/>
      <c r="H3809" s="14" t="str">
        <f t="shared" si="354"/>
        <v/>
      </c>
      <c r="I3809" s="19">
        <f t="shared" si="355"/>
        <v>652576</v>
      </c>
      <c r="J3809" s="14" t="str">
        <f t="shared" si="356"/>
        <v/>
      </c>
      <c r="K3809" s="18" t="str">
        <f t="shared" si="357"/>
        <v/>
      </c>
      <c r="L3809" s="18" t="str">
        <f t="shared" si="358"/>
        <v/>
      </c>
      <c r="M3809" s="17" t="str">
        <f t="shared" si="359"/>
        <v>✔</v>
      </c>
    </row>
    <row r="3810" spans="1:13" ht="14.25" customHeight="1" x14ac:dyDescent="0.15">
      <c r="A3810" s="24" t="s">
        <v>1343</v>
      </c>
      <c r="B3810" s="24" t="s">
        <v>1342</v>
      </c>
      <c r="C3810" s="23" t="s">
        <v>1341</v>
      </c>
      <c r="D3810" s="22"/>
      <c r="E3810" s="91">
        <v>3810</v>
      </c>
      <c r="F3810" s="21">
        <v>132</v>
      </c>
      <c r="G3810" s="20"/>
      <c r="H3810" s="14" t="str">
        <f t="shared" si="354"/>
        <v/>
      </c>
      <c r="I3810" s="19">
        <f t="shared" si="355"/>
        <v>502920</v>
      </c>
      <c r="J3810" s="14" t="str">
        <f t="shared" si="356"/>
        <v/>
      </c>
      <c r="K3810" s="18" t="str">
        <f t="shared" si="357"/>
        <v/>
      </c>
      <c r="L3810" s="18" t="str">
        <f t="shared" si="358"/>
        <v/>
      </c>
      <c r="M3810" s="17" t="str">
        <f t="shared" si="359"/>
        <v>✔</v>
      </c>
    </row>
    <row r="3811" spans="1:13" ht="14.25" customHeight="1" x14ac:dyDescent="0.15">
      <c r="A3811" s="24" t="s">
        <v>1340</v>
      </c>
      <c r="B3811" s="24" t="s">
        <v>1307</v>
      </c>
      <c r="C3811" s="23" t="s">
        <v>1339</v>
      </c>
      <c r="D3811" s="22"/>
      <c r="E3811" s="91">
        <v>1140</v>
      </c>
      <c r="F3811" s="21">
        <v>24</v>
      </c>
      <c r="G3811" s="20"/>
      <c r="H3811" s="14" t="str">
        <f t="shared" si="354"/>
        <v/>
      </c>
      <c r="I3811" s="19">
        <f t="shared" si="355"/>
        <v>27360</v>
      </c>
      <c r="J3811" s="14" t="str">
        <f t="shared" si="356"/>
        <v/>
      </c>
      <c r="K3811" s="18" t="str">
        <f t="shared" si="357"/>
        <v/>
      </c>
      <c r="L3811" s="18" t="str">
        <f t="shared" si="358"/>
        <v/>
      </c>
      <c r="M3811" s="17" t="str">
        <f t="shared" si="359"/>
        <v>✔</v>
      </c>
    </row>
    <row r="3812" spans="1:13" ht="14.25" customHeight="1" x14ac:dyDescent="0.15">
      <c r="A3812" s="24" t="s">
        <v>1338</v>
      </c>
      <c r="B3812" s="24" t="s">
        <v>1307</v>
      </c>
      <c r="C3812" s="23" t="s">
        <v>1337</v>
      </c>
      <c r="D3812" s="22"/>
      <c r="E3812" s="91">
        <v>731757.6</v>
      </c>
      <c r="F3812" s="21">
        <v>3</v>
      </c>
      <c r="G3812" s="20"/>
      <c r="H3812" s="14" t="str">
        <f t="shared" si="354"/>
        <v/>
      </c>
      <c r="I3812" s="19">
        <f t="shared" si="355"/>
        <v>2195272.7999999998</v>
      </c>
      <c r="J3812" s="14" t="str">
        <f t="shared" si="356"/>
        <v/>
      </c>
      <c r="K3812" s="18" t="str">
        <f t="shared" si="357"/>
        <v/>
      </c>
      <c r="L3812" s="18" t="str">
        <f t="shared" si="358"/>
        <v/>
      </c>
      <c r="M3812" s="17" t="str">
        <f t="shared" si="359"/>
        <v>✔</v>
      </c>
    </row>
    <row r="3813" spans="1:13" ht="14.25" customHeight="1" x14ac:dyDescent="0.15">
      <c r="A3813" s="24" t="s">
        <v>1336</v>
      </c>
      <c r="B3813" s="24" t="s">
        <v>1307</v>
      </c>
      <c r="C3813" s="23" t="s">
        <v>1335</v>
      </c>
      <c r="D3813" s="22"/>
      <c r="E3813" s="91">
        <v>53101.3</v>
      </c>
      <c r="F3813" s="21">
        <v>1097</v>
      </c>
      <c r="G3813" s="20"/>
      <c r="H3813" s="14" t="str">
        <f t="shared" si="354"/>
        <v/>
      </c>
      <c r="I3813" s="19">
        <f t="shared" si="355"/>
        <v>58252126.100000001</v>
      </c>
      <c r="J3813" s="14" t="str">
        <f t="shared" si="356"/>
        <v/>
      </c>
      <c r="K3813" s="18" t="str">
        <f t="shared" si="357"/>
        <v/>
      </c>
      <c r="L3813" s="18" t="str">
        <f t="shared" si="358"/>
        <v/>
      </c>
      <c r="M3813" s="17" t="str">
        <f t="shared" si="359"/>
        <v>✔</v>
      </c>
    </row>
    <row r="3814" spans="1:13" ht="14.25" customHeight="1" x14ac:dyDescent="0.15">
      <c r="A3814" s="24" t="s">
        <v>1334</v>
      </c>
      <c r="B3814" s="24" t="s">
        <v>1307</v>
      </c>
      <c r="C3814" s="23" t="s">
        <v>1333</v>
      </c>
      <c r="D3814" s="22"/>
      <c r="E3814" s="91">
        <v>6109.6</v>
      </c>
      <c r="F3814" s="21">
        <v>15</v>
      </c>
      <c r="G3814" s="20"/>
      <c r="H3814" s="14" t="str">
        <f t="shared" si="354"/>
        <v/>
      </c>
      <c r="I3814" s="19">
        <f t="shared" si="355"/>
        <v>91644</v>
      </c>
      <c r="J3814" s="14" t="str">
        <f t="shared" si="356"/>
        <v/>
      </c>
      <c r="K3814" s="18" t="str">
        <f t="shared" si="357"/>
        <v/>
      </c>
      <c r="L3814" s="18" t="str">
        <f t="shared" si="358"/>
        <v/>
      </c>
      <c r="M3814" s="17" t="str">
        <f t="shared" si="359"/>
        <v>✔</v>
      </c>
    </row>
    <row r="3815" spans="1:13" ht="14.25" customHeight="1" x14ac:dyDescent="0.15">
      <c r="A3815" s="24" t="s">
        <v>1332</v>
      </c>
      <c r="B3815" s="24" t="s">
        <v>1307</v>
      </c>
      <c r="C3815" s="23" t="s">
        <v>1331</v>
      </c>
      <c r="D3815" s="22"/>
      <c r="E3815" s="91">
        <v>27696.2</v>
      </c>
      <c r="F3815" s="21">
        <v>80</v>
      </c>
      <c r="G3815" s="20"/>
      <c r="H3815" s="14" t="str">
        <f t="shared" si="354"/>
        <v/>
      </c>
      <c r="I3815" s="19">
        <f t="shared" si="355"/>
        <v>2215696</v>
      </c>
      <c r="J3815" s="14" t="str">
        <f t="shared" si="356"/>
        <v/>
      </c>
      <c r="K3815" s="18" t="str">
        <f t="shared" si="357"/>
        <v/>
      </c>
      <c r="L3815" s="18" t="str">
        <f t="shared" si="358"/>
        <v/>
      </c>
      <c r="M3815" s="17" t="str">
        <f t="shared" si="359"/>
        <v>✔</v>
      </c>
    </row>
    <row r="3816" spans="1:13" ht="14.25" customHeight="1" x14ac:dyDescent="0.15">
      <c r="A3816" s="24" t="s">
        <v>1330</v>
      </c>
      <c r="B3816" s="24" t="s">
        <v>1307</v>
      </c>
      <c r="C3816" s="23" t="s">
        <v>1329</v>
      </c>
      <c r="D3816" s="22"/>
      <c r="E3816" s="91">
        <v>61751.199999999997</v>
      </c>
      <c r="F3816" s="21">
        <v>3</v>
      </c>
      <c r="G3816" s="20"/>
      <c r="H3816" s="14" t="str">
        <f t="shared" si="354"/>
        <v/>
      </c>
      <c r="I3816" s="19">
        <f t="shared" si="355"/>
        <v>185253.59999999998</v>
      </c>
      <c r="J3816" s="14" t="str">
        <f t="shared" si="356"/>
        <v/>
      </c>
      <c r="K3816" s="18" t="str">
        <f t="shared" si="357"/>
        <v/>
      </c>
      <c r="L3816" s="18" t="str">
        <f t="shared" si="358"/>
        <v/>
      </c>
      <c r="M3816" s="17" t="str">
        <f t="shared" si="359"/>
        <v>✔</v>
      </c>
    </row>
    <row r="3817" spans="1:13" ht="14.25" customHeight="1" x14ac:dyDescent="0.15">
      <c r="A3817" s="24" t="s">
        <v>1328</v>
      </c>
      <c r="B3817" s="24" t="s">
        <v>1307</v>
      </c>
      <c r="C3817" s="23" t="s">
        <v>1327</v>
      </c>
      <c r="D3817" s="22"/>
      <c r="E3817" s="91">
        <v>121122.4</v>
      </c>
      <c r="F3817" s="21">
        <v>12</v>
      </c>
      <c r="G3817" s="20"/>
      <c r="H3817" s="14" t="str">
        <f t="shared" si="354"/>
        <v/>
      </c>
      <c r="I3817" s="19">
        <f t="shared" si="355"/>
        <v>1453468.7999999998</v>
      </c>
      <c r="J3817" s="14" t="str">
        <f t="shared" si="356"/>
        <v/>
      </c>
      <c r="K3817" s="18" t="str">
        <f t="shared" si="357"/>
        <v/>
      </c>
      <c r="L3817" s="18" t="str">
        <f t="shared" si="358"/>
        <v/>
      </c>
      <c r="M3817" s="17" t="str">
        <f t="shared" si="359"/>
        <v>✔</v>
      </c>
    </row>
    <row r="3818" spans="1:13" ht="14.25" customHeight="1" x14ac:dyDescent="0.15">
      <c r="A3818" s="24" t="s">
        <v>1326</v>
      </c>
      <c r="B3818" s="24" t="s">
        <v>1307</v>
      </c>
      <c r="C3818" s="23" t="s">
        <v>1325</v>
      </c>
      <c r="D3818" s="22"/>
      <c r="E3818" s="91">
        <v>233885</v>
      </c>
      <c r="F3818" s="21">
        <v>70</v>
      </c>
      <c r="G3818" s="20"/>
      <c r="H3818" s="14" t="str">
        <f t="shared" si="354"/>
        <v/>
      </c>
      <c r="I3818" s="19">
        <f t="shared" si="355"/>
        <v>16371950</v>
      </c>
      <c r="J3818" s="14" t="str">
        <f t="shared" si="356"/>
        <v/>
      </c>
      <c r="K3818" s="18" t="str">
        <f t="shared" si="357"/>
        <v/>
      </c>
      <c r="L3818" s="18" t="str">
        <f t="shared" si="358"/>
        <v/>
      </c>
      <c r="M3818" s="17" t="str">
        <f t="shared" si="359"/>
        <v>✔</v>
      </c>
    </row>
    <row r="3819" spans="1:13" ht="14.25" customHeight="1" x14ac:dyDescent="0.15">
      <c r="A3819" s="24" t="s">
        <v>1324</v>
      </c>
      <c r="B3819" s="24" t="s">
        <v>1307</v>
      </c>
      <c r="C3819" s="23" t="s">
        <v>1323</v>
      </c>
      <c r="D3819" s="22"/>
      <c r="E3819" s="91">
        <v>46856</v>
      </c>
      <c r="F3819" s="21">
        <v>5</v>
      </c>
      <c r="G3819" s="20"/>
      <c r="H3819" s="14" t="str">
        <f t="shared" si="354"/>
        <v/>
      </c>
      <c r="I3819" s="19">
        <f t="shared" si="355"/>
        <v>234280</v>
      </c>
      <c r="J3819" s="14" t="str">
        <f t="shared" si="356"/>
        <v/>
      </c>
      <c r="K3819" s="18" t="str">
        <f t="shared" si="357"/>
        <v/>
      </c>
      <c r="L3819" s="18" t="str">
        <f t="shared" si="358"/>
        <v/>
      </c>
      <c r="M3819" s="17" t="str">
        <f t="shared" si="359"/>
        <v>✔</v>
      </c>
    </row>
    <row r="3820" spans="1:13" ht="14.25" customHeight="1" x14ac:dyDescent="0.15">
      <c r="A3820" s="24" t="s">
        <v>1322</v>
      </c>
      <c r="B3820" s="24" t="s">
        <v>1307</v>
      </c>
      <c r="C3820" s="23" t="s">
        <v>1321</v>
      </c>
      <c r="D3820" s="22"/>
      <c r="E3820" s="91">
        <v>88274</v>
      </c>
      <c r="F3820" s="21">
        <v>24</v>
      </c>
      <c r="G3820" s="20"/>
      <c r="H3820" s="14" t="str">
        <f t="shared" si="354"/>
        <v/>
      </c>
      <c r="I3820" s="19">
        <f t="shared" si="355"/>
        <v>2118576</v>
      </c>
      <c r="J3820" s="14" t="str">
        <f t="shared" si="356"/>
        <v/>
      </c>
      <c r="K3820" s="18" t="str">
        <f t="shared" si="357"/>
        <v/>
      </c>
      <c r="L3820" s="18" t="str">
        <f t="shared" si="358"/>
        <v/>
      </c>
      <c r="M3820" s="17" t="str">
        <f t="shared" si="359"/>
        <v>✔</v>
      </c>
    </row>
    <row r="3821" spans="1:13" ht="14.25" customHeight="1" x14ac:dyDescent="0.15">
      <c r="A3821" s="24" t="s">
        <v>1320</v>
      </c>
      <c r="B3821" s="24" t="s">
        <v>1307</v>
      </c>
      <c r="C3821" s="23" t="s">
        <v>1319</v>
      </c>
      <c r="D3821" s="22"/>
      <c r="E3821" s="91">
        <v>40275</v>
      </c>
      <c r="F3821" s="21">
        <v>77</v>
      </c>
      <c r="G3821" s="20"/>
      <c r="H3821" s="14" t="str">
        <f t="shared" si="354"/>
        <v/>
      </c>
      <c r="I3821" s="19">
        <f t="shared" si="355"/>
        <v>3101175</v>
      </c>
      <c r="J3821" s="14" t="str">
        <f t="shared" si="356"/>
        <v/>
      </c>
      <c r="K3821" s="18" t="str">
        <f t="shared" si="357"/>
        <v/>
      </c>
      <c r="L3821" s="18" t="str">
        <f t="shared" si="358"/>
        <v/>
      </c>
      <c r="M3821" s="17" t="str">
        <f t="shared" si="359"/>
        <v>✔</v>
      </c>
    </row>
    <row r="3822" spans="1:13" ht="14.25" customHeight="1" x14ac:dyDescent="0.15">
      <c r="A3822" s="24" t="s">
        <v>1318</v>
      </c>
      <c r="B3822" s="24" t="s">
        <v>1307</v>
      </c>
      <c r="C3822" s="23" t="s">
        <v>1317</v>
      </c>
      <c r="D3822" s="22"/>
      <c r="E3822" s="91">
        <v>83873</v>
      </c>
      <c r="F3822" s="21">
        <v>5</v>
      </c>
      <c r="G3822" s="20"/>
      <c r="H3822" s="14" t="str">
        <f t="shared" si="354"/>
        <v/>
      </c>
      <c r="I3822" s="19">
        <f t="shared" si="355"/>
        <v>419365</v>
      </c>
      <c r="J3822" s="14" t="str">
        <f t="shared" si="356"/>
        <v/>
      </c>
      <c r="K3822" s="18" t="str">
        <f t="shared" si="357"/>
        <v/>
      </c>
      <c r="L3822" s="18" t="str">
        <f t="shared" si="358"/>
        <v/>
      </c>
      <c r="M3822" s="17" t="str">
        <f t="shared" si="359"/>
        <v>✔</v>
      </c>
    </row>
    <row r="3823" spans="1:13" ht="14.25" customHeight="1" x14ac:dyDescent="0.15">
      <c r="A3823" s="24" t="s">
        <v>1316</v>
      </c>
      <c r="B3823" s="24" t="s">
        <v>1307</v>
      </c>
      <c r="C3823" s="23" t="s">
        <v>1315</v>
      </c>
      <c r="D3823" s="22"/>
      <c r="E3823" s="91">
        <v>474616</v>
      </c>
      <c r="F3823" s="21">
        <v>101</v>
      </c>
      <c r="G3823" s="20"/>
      <c r="H3823" s="14" t="str">
        <f t="shared" si="354"/>
        <v/>
      </c>
      <c r="I3823" s="19">
        <f t="shared" si="355"/>
        <v>47936216</v>
      </c>
      <c r="J3823" s="14" t="str">
        <f t="shared" si="356"/>
        <v/>
      </c>
      <c r="K3823" s="18" t="str">
        <f t="shared" si="357"/>
        <v/>
      </c>
      <c r="L3823" s="18" t="str">
        <f t="shared" si="358"/>
        <v/>
      </c>
      <c r="M3823" s="17" t="str">
        <f t="shared" si="359"/>
        <v>✔</v>
      </c>
    </row>
    <row r="3824" spans="1:13" ht="14.25" customHeight="1" x14ac:dyDescent="0.15">
      <c r="A3824" s="24" t="s">
        <v>1314</v>
      </c>
      <c r="B3824" s="24" t="s">
        <v>1307</v>
      </c>
      <c r="C3824" s="23" t="s">
        <v>1313</v>
      </c>
      <c r="D3824" s="22"/>
      <c r="E3824" s="91">
        <v>474761</v>
      </c>
      <c r="F3824" s="21">
        <v>348</v>
      </c>
      <c r="G3824" s="20"/>
      <c r="H3824" s="14" t="str">
        <f t="shared" si="354"/>
        <v/>
      </c>
      <c r="I3824" s="19">
        <f t="shared" si="355"/>
        <v>165216828</v>
      </c>
      <c r="J3824" s="14" t="str">
        <f t="shared" si="356"/>
        <v/>
      </c>
      <c r="K3824" s="18" t="str">
        <f t="shared" si="357"/>
        <v/>
      </c>
      <c r="L3824" s="18" t="str">
        <f t="shared" si="358"/>
        <v/>
      </c>
      <c r="M3824" s="17" t="str">
        <f t="shared" si="359"/>
        <v>✔</v>
      </c>
    </row>
    <row r="3825" spans="1:13" ht="14.25" customHeight="1" x14ac:dyDescent="0.15">
      <c r="A3825" s="24" t="s">
        <v>1312</v>
      </c>
      <c r="B3825" s="24" t="s">
        <v>1307</v>
      </c>
      <c r="C3825" s="23" t="s">
        <v>1311</v>
      </c>
      <c r="D3825" s="22"/>
      <c r="E3825" s="91">
        <v>446462</v>
      </c>
      <c r="F3825" s="21">
        <v>183</v>
      </c>
      <c r="G3825" s="20"/>
      <c r="H3825" s="14" t="str">
        <f t="shared" si="354"/>
        <v/>
      </c>
      <c r="I3825" s="19">
        <f t="shared" si="355"/>
        <v>81702546</v>
      </c>
      <c r="J3825" s="14" t="str">
        <f t="shared" si="356"/>
        <v/>
      </c>
      <c r="K3825" s="18" t="str">
        <f t="shared" si="357"/>
        <v/>
      </c>
      <c r="L3825" s="18" t="str">
        <f t="shared" si="358"/>
        <v/>
      </c>
      <c r="M3825" s="17" t="str">
        <f t="shared" si="359"/>
        <v>✔</v>
      </c>
    </row>
    <row r="3826" spans="1:13" ht="14.25" customHeight="1" x14ac:dyDescent="0.15">
      <c r="A3826" s="24" t="s">
        <v>1310</v>
      </c>
      <c r="B3826" s="24" t="s">
        <v>1307</v>
      </c>
      <c r="C3826" s="23" t="s">
        <v>1309</v>
      </c>
      <c r="D3826" s="22"/>
      <c r="E3826" s="91">
        <v>190369</v>
      </c>
      <c r="F3826" s="21">
        <v>118</v>
      </c>
      <c r="G3826" s="20"/>
      <c r="H3826" s="14" t="str">
        <f t="shared" si="354"/>
        <v/>
      </c>
      <c r="I3826" s="19">
        <f t="shared" si="355"/>
        <v>22463542</v>
      </c>
      <c r="J3826" s="14" t="str">
        <f t="shared" si="356"/>
        <v/>
      </c>
      <c r="K3826" s="18" t="str">
        <f t="shared" si="357"/>
        <v/>
      </c>
      <c r="L3826" s="18" t="str">
        <f t="shared" si="358"/>
        <v/>
      </c>
      <c r="M3826" s="17" t="str">
        <f t="shared" si="359"/>
        <v>✔</v>
      </c>
    </row>
    <row r="3827" spans="1:13" ht="14.25" customHeight="1" x14ac:dyDescent="0.15">
      <c r="A3827" s="24" t="s">
        <v>1308</v>
      </c>
      <c r="B3827" s="24" t="s">
        <v>1307</v>
      </c>
      <c r="C3827" s="23" t="s">
        <v>1306</v>
      </c>
      <c r="D3827" s="22"/>
      <c r="E3827" s="91">
        <v>230502</v>
      </c>
      <c r="F3827" s="21">
        <v>15</v>
      </c>
      <c r="G3827" s="20"/>
      <c r="H3827" s="14" t="str">
        <f t="shared" si="354"/>
        <v/>
      </c>
      <c r="I3827" s="19">
        <f t="shared" si="355"/>
        <v>3457530</v>
      </c>
      <c r="J3827" s="14" t="str">
        <f t="shared" si="356"/>
        <v/>
      </c>
      <c r="K3827" s="18" t="str">
        <f t="shared" si="357"/>
        <v/>
      </c>
      <c r="L3827" s="18" t="str">
        <f t="shared" si="358"/>
        <v/>
      </c>
      <c r="M3827" s="17" t="str">
        <f t="shared" si="359"/>
        <v>✔</v>
      </c>
    </row>
    <row r="3828" spans="1:13" ht="14.25" customHeight="1" x14ac:dyDescent="0.15">
      <c r="A3828" s="24" t="s">
        <v>1305</v>
      </c>
      <c r="B3828" s="24" t="s">
        <v>1302</v>
      </c>
      <c r="C3828" s="23" t="s">
        <v>1304</v>
      </c>
      <c r="D3828" s="22"/>
      <c r="E3828" s="91">
        <v>1080</v>
      </c>
      <c r="F3828" s="21">
        <v>327</v>
      </c>
      <c r="G3828" s="20"/>
      <c r="H3828" s="14" t="str">
        <f t="shared" si="354"/>
        <v/>
      </c>
      <c r="I3828" s="19">
        <f t="shared" si="355"/>
        <v>353160</v>
      </c>
      <c r="J3828" s="14" t="str">
        <f t="shared" si="356"/>
        <v/>
      </c>
      <c r="K3828" s="18" t="str">
        <f t="shared" si="357"/>
        <v/>
      </c>
      <c r="L3828" s="18" t="str">
        <f t="shared" si="358"/>
        <v/>
      </c>
      <c r="M3828" s="17" t="str">
        <f t="shared" si="359"/>
        <v>✔</v>
      </c>
    </row>
    <row r="3829" spans="1:13" ht="14.25" customHeight="1" x14ac:dyDescent="0.15">
      <c r="A3829" s="24" t="s">
        <v>1303</v>
      </c>
      <c r="B3829" s="24" t="s">
        <v>1302</v>
      </c>
      <c r="C3829" s="23" t="s">
        <v>1301</v>
      </c>
      <c r="D3829" s="22"/>
      <c r="E3829" s="91">
        <v>10800</v>
      </c>
      <c r="F3829" s="21">
        <v>3</v>
      </c>
      <c r="G3829" s="20"/>
      <c r="H3829" s="14" t="str">
        <f t="shared" si="354"/>
        <v/>
      </c>
      <c r="I3829" s="19">
        <f t="shared" si="355"/>
        <v>32400</v>
      </c>
      <c r="J3829" s="14" t="str">
        <f t="shared" si="356"/>
        <v/>
      </c>
      <c r="K3829" s="18" t="str">
        <f t="shared" si="357"/>
        <v/>
      </c>
      <c r="L3829" s="18" t="str">
        <f t="shared" si="358"/>
        <v/>
      </c>
      <c r="M3829" s="17" t="str">
        <f t="shared" si="359"/>
        <v>✔</v>
      </c>
    </row>
    <row r="3830" spans="1:13" ht="14.25" customHeight="1" x14ac:dyDescent="0.15">
      <c r="A3830" s="24" t="s">
        <v>1300</v>
      </c>
      <c r="B3830" s="24" t="s">
        <v>1287</v>
      </c>
      <c r="C3830" s="23" t="s">
        <v>1299</v>
      </c>
      <c r="D3830" s="22" t="s">
        <v>17</v>
      </c>
      <c r="E3830" s="91">
        <v>1300</v>
      </c>
      <c r="F3830" s="21">
        <v>135</v>
      </c>
      <c r="G3830" s="20"/>
      <c r="H3830" s="14" t="str">
        <f t="shared" si="354"/>
        <v/>
      </c>
      <c r="I3830" s="19">
        <f t="shared" si="355"/>
        <v>175500</v>
      </c>
      <c r="J3830" s="14" t="str">
        <f t="shared" si="356"/>
        <v/>
      </c>
      <c r="K3830" s="18" t="str">
        <f t="shared" si="357"/>
        <v/>
      </c>
      <c r="L3830" s="18" t="str">
        <f t="shared" si="358"/>
        <v/>
      </c>
      <c r="M3830" s="17" t="str">
        <f t="shared" si="359"/>
        <v>✔</v>
      </c>
    </row>
    <row r="3831" spans="1:13" ht="14.25" customHeight="1" x14ac:dyDescent="0.15">
      <c r="A3831" s="24" t="s">
        <v>1298</v>
      </c>
      <c r="B3831" s="24" t="s">
        <v>1287</v>
      </c>
      <c r="C3831" s="23" t="s">
        <v>1297</v>
      </c>
      <c r="D3831" s="22" t="s">
        <v>17</v>
      </c>
      <c r="E3831" s="91">
        <v>4015.2</v>
      </c>
      <c r="F3831" s="21">
        <v>3</v>
      </c>
      <c r="G3831" s="20"/>
      <c r="H3831" s="14" t="str">
        <f t="shared" si="354"/>
        <v/>
      </c>
      <c r="I3831" s="19">
        <f t="shared" si="355"/>
        <v>12045.599999999999</v>
      </c>
      <c r="J3831" s="14" t="str">
        <f t="shared" si="356"/>
        <v/>
      </c>
      <c r="K3831" s="18" t="str">
        <f t="shared" si="357"/>
        <v/>
      </c>
      <c r="L3831" s="18" t="str">
        <f t="shared" si="358"/>
        <v/>
      </c>
      <c r="M3831" s="17" t="str">
        <f t="shared" si="359"/>
        <v>✔</v>
      </c>
    </row>
    <row r="3832" spans="1:13" ht="14.25" customHeight="1" x14ac:dyDescent="0.15">
      <c r="A3832" s="24" t="s">
        <v>1296</v>
      </c>
      <c r="B3832" s="24" t="s">
        <v>1287</v>
      </c>
      <c r="C3832" s="23" t="s">
        <v>1295</v>
      </c>
      <c r="D3832" s="22" t="s">
        <v>17</v>
      </c>
      <c r="E3832" s="91">
        <v>1080</v>
      </c>
      <c r="F3832" s="21">
        <v>87</v>
      </c>
      <c r="G3832" s="20"/>
      <c r="H3832" s="14" t="str">
        <f t="shared" si="354"/>
        <v/>
      </c>
      <c r="I3832" s="19">
        <f t="shared" si="355"/>
        <v>93960</v>
      </c>
      <c r="J3832" s="14" t="str">
        <f t="shared" si="356"/>
        <v/>
      </c>
      <c r="K3832" s="18" t="str">
        <f t="shared" si="357"/>
        <v/>
      </c>
      <c r="L3832" s="18" t="str">
        <f t="shared" si="358"/>
        <v/>
      </c>
      <c r="M3832" s="17" t="str">
        <f t="shared" si="359"/>
        <v>✔</v>
      </c>
    </row>
    <row r="3833" spans="1:13" ht="14.25" customHeight="1" x14ac:dyDescent="0.15">
      <c r="A3833" s="24" t="s">
        <v>1294</v>
      </c>
      <c r="B3833" s="24" t="s">
        <v>1287</v>
      </c>
      <c r="C3833" s="23" t="s">
        <v>1293</v>
      </c>
      <c r="D3833" s="22" t="s">
        <v>17</v>
      </c>
      <c r="E3833" s="91">
        <v>21801.599999999999</v>
      </c>
      <c r="F3833" s="21">
        <v>3</v>
      </c>
      <c r="G3833" s="20"/>
      <c r="H3833" s="14" t="str">
        <f t="shared" si="354"/>
        <v/>
      </c>
      <c r="I3833" s="19">
        <f t="shared" si="355"/>
        <v>65404.799999999996</v>
      </c>
      <c r="J3833" s="14" t="str">
        <f t="shared" si="356"/>
        <v/>
      </c>
      <c r="K3833" s="18" t="str">
        <f t="shared" si="357"/>
        <v/>
      </c>
      <c r="L3833" s="18" t="str">
        <f t="shared" si="358"/>
        <v/>
      </c>
      <c r="M3833" s="17" t="str">
        <f t="shared" si="359"/>
        <v>✔</v>
      </c>
    </row>
    <row r="3834" spans="1:13" ht="14.25" customHeight="1" x14ac:dyDescent="0.15">
      <c r="A3834" s="24" t="s">
        <v>1292</v>
      </c>
      <c r="B3834" s="24" t="s">
        <v>1287</v>
      </c>
      <c r="C3834" s="23" t="s">
        <v>1291</v>
      </c>
      <c r="D3834" s="22" t="s">
        <v>17</v>
      </c>
      <c r="E3834" s="91">
        <v>3760</v>
      </c>
      <c r="F3834" s="21">
        <v>10</v>
      </c>
      <c r="G3834" s="20"/>
      <c r="H3834" s="14" t="str">
        <f t="shared" si="354"/>
        <v/>
      </c>
      <c r="I3834" s="19">
        <f t="shared" si="355"/>
        <v>37600</v>
      </c>
      <c r="J3834" s="14" t="str">
        <f t="shared" si="356"/>
        <v/>
      </c>
      <c r="K3834" s="18" t="str">
        <f t="shared" si="357"/>
        <v/>
      </c>
      <c r="L3834" s="18" t="str">
        <f t="shared" si="358"/>
        <v/>
      </c>
      <c r="M3834" s="17" t="str">
        <f t="shared" si="359"/>
        <v>✔</v>
      </c>
    </row>
    <row r="3835" spans="1:13" ht="14.25" customHeight="1" x14ac:dyDescent="0.15">
      <c r="A3835" s="24" t="s">
        <v>1290</v>
      </c>
      <c r="B3835" s="24" t="s">
        <v>1287</v>
      </c>
      <c r="C3835" s="23" t="s">
        <v>1289</v>
      </c>
      <c r="D3835" s="22" t="s">
        <v>17</v>
      </c>
      <c r="E3835" s="91">
        <v>1120</v>
      </c>
      <c r="F3835" s="21">
        <v>3</v>
      </c>
      <c r="G3835" s="20"/>
      <c r="H3835" s="14" t="str">
        <f t="shared" si="354"/>
        <v/>
      </c>
      <c r="I3835" s="19">
        <f t="shared" si="355"/>
        <v>3360</v>
      </c>
      <c r="J3835" s="14" t="str">
        <f t="shared" si="356"/>
        <v/>
      </c>
      <c r="K3835" s="18" t="str">
        <f t="shared" si="357"/>
        <v/>
      </c>
      <c r="L3835" s="18" t="str">
        <f t="shared" si="358"/>
        <v/>
      </c>
      <c r="M3835" s="17" t="str">
        <f t="shared" si="359"/>
        <v>✔</v>
      </c>
    </row>
    <row r="3836" spans="1:13" ht="14.25" customHeight="1" x14ac:dyDescent="0.15">
      <c r="A3836" s="24" t="s">
        <v>1288</v>
      </c>
      <c r="B3836" s="24" t="s">
        <v>1287</v>
      </c>
      <c r="C3836" s="23" t="s">
        <v>1286</v>
      </c>
      <c r="D3836" s="22" t="s">
        <v>17</v>
      </c>
      <c r="E3836" s="91">
        <v>2240</v>
      </c>
      <c r="F3836" s="21">
        <v>10</v>
      </c>
      <c r="G3836" s="20"/>
      <c r="H3836" s="14" t="str">
        <f t="shared" si="354"/>
        <v/>
      </c>
      <c r="I3836" s="19">
        <f t="shared" si="355"/>
        <v>22400</v>
      </c>
      <c r="J3836" s="14" t="str">
        <f t="shared" si="356"/>
        <v/>
      </c>
      <c r="K3836" s="18" t="str">
        <f t="shared" si="357"/>
        <v/>
      </c>
      <c r="L3836" s="18" t="str">
        <f t="shared" si="358"/>
        <v/>
      </c>
      <c r="M3836" s="17" t="str">
        <f t="shared" si="359"/>
        <v>✔</v>
      </c>
    </row>
    <row r="3837" spans="1:13" ht="14.25" customHeight="1" x14ac:dyDescent="0.15">
      <c r="A3837" s="24" t="s">
        <v>1285</v>
      </c>
      <c r="B3837" s="24" t="s">
        <v>1278</v>
      </c>
      <c r="C3837" s="23" t="s">
        <v>1284</v>
      </c>
      <c r="D3837" s="22"/>
      <c r="E3837" s="91">
        <v>9000</v>
      </c>
      <c r="F3837" s="21">
        <v>3</v>
      </c>
      <c r="G3837" s="20"/>
      <c r="H3837" s="14" t="str">
        <f t="shared" si="354"/>
        <v/>
      </c>
      <c r="I3837" s="19">
        <f t="shared" si="355"/>
        <v>27000</v>
      </c>
      <c r="J3837" s="14" t="str">
        <f t="shared" si="356"/>
        <v/>
      </c>
      <c r="K3837" s="18" t="str">
        <f t="shared" si="357"/>
        <v/>
      </c>
      <c r="L3837" s="18" t="str">
        <f t="shared" si="358"/>
        <v/>
      </c>
      <c r="M3837" s="17" t="str">
        <f t="shared" si="359"/>
        <v>✔</v>
      </c>
    </row>
    <row r="3838" spans="1:13" ht="14.25" customHeight="1" x14ac:dyDescent="0.15">
      <c r="A3838" s="24" t="s">
        <v>1283</v>
      </c>
      <c r="B3838" s="24" t="s">
        <v>1278</v>
      </c>
      <c r="C3838" s="23" t="s">
        <v>1282</v>
      </c>
      <c r="D3838" s="22"/>
      <c r="E3838" s="91">
        <v>630</v>
      </c>
      <c r="F3838" s="21">
        <v>135</v>
      </c>
      <c r="G3838" s="20"/>
      <c r="H3838" s="14" t="str">
        <f t="shared" si="354"/>
        <v/>
      </c>
      <c r="I3838" s="19">
        <f t="shared" si="355"/>
        <v>85050</v>
      </c>
      <c r="J3838" s="14" t="str">
        <f t="shared" si="356"/>
        <v/>
      </c>
      <c r="K3838" s="18" t="str">
        <f t="shared" si="357"/>
        <v/>
      </c>
      <c r="L3838" s="18" t="str">
        <f t="shared" si="358"/>
        <v/>
      </c>
      <c r="M3838" s="17" t="str">
        <f t="shared" si="359"/>
        <v>✔</v>
      </c>
    </row>
    <row r="3839" spans="1:13" ht="14.25" customHeight="1" x14ac:dyDescent="0.15">
      <c r="A3839" s="24" t="s">
        <v>1281</v>
      </c>
      <c r="B3839" s="24" t="s">
        <v>1278</v>
      </c>
      <c r="C3839" s="23" t="s">
        <v>1280</v>
      </c>
      <c r="D3839" s="22"/>
      <c r="E3839" s="91">
        <v>3150</v>
      </c>
      <c r="F3839" s="21">
        <v>80</v>
      </c>
      <c r="G3839" s="20"/>
      <c r="H3839" s="14" t="str">
        <f t="shared" si="354"/>
        <v/>
      </c>
      <c r="I3839" s="19">
        <f t="shared" si="355"/>
        <v>252000</v>
      </c>
      <c r="J3839" s="14" t="str">
        <f t="shared" si="356"/>
        <v/>
      </c>
      <c r="K3839" s="18" t="str">
        <f t="shared" si="357"/>
        <v/>
      </c>
      <c r="L3839" s="18" t="str">
        <f t="shared" si="358"/>
        <v/>
      </c>
      <c r="M3839" s="17" t="str">
        <f t="shared" si="359"/>
        <v>✔</v>
      </c>
    </row>
    <row r="3840" spans="1:13" ht="14.25" customHeight="1" x14ac:dyDescent="0.15">
      <c r="A3840" s="24" t="s">
        <v>1279</v>
      </c>
      <c r="B3840" s="24" t="s">
        <v>1278</v>
      </c>
      <c r="C3840" s="23" t="s">
        <v>1277</v>
      </c>
      <c r="D3840" s="22"/>
      <c r="E3840" s="91">
        <v>1220</v>
      </c>
      <c r="F3840" s="21">
        <v>8</v>
      </c>
      <c r="G3840" s="20"/>
      <c r="H3840" s="14" t="str">
        <f t="shared" si="354"/>
        <v/>
      </c>
      <c r="I3840" s="19">
        <f t="shared" si="355"/>
        <v>9760</v>
      </c>
      <c r="J3840" s="14" t="str">
        <f t="shared" si="356"/>
        <v/>
      </c>
      <c r="K3840" s="18" t="str">
        <f t="shared" si="357"/>
        <v/>
      </c>
      <c r="L3840" s="18" t="str">
        <f t="shared" si="358"/>
        <v/>
      </c>
      <c r="M3840" s="17" t="str">
        <f t="shared" si="359"/>
        <v>✔</v>
      </c>
    </row>
    <row r="3841" spans="1:13" ht="14.25" customHeight="1" x14ac:dyDescent="0.15">
      <c r="A3841" s="24" t="s">
        <v>1276</v>
      </c>
      <c r="B3841" s="24" t="s">
        <v>1269</v>
      </c>
      <c r="C3841" s="23" t="s">
        <v>1275</v>
      </c>
      <c r="D3841" s="22" t="s">
        <v>17</v>
      </c>
      <c r="E3841" s="91">
        <v>353438.4</v>
      </c>
      <c r="F3841" s="21">
        <v>15</v>
      </c>
      <c r="G3841" s="20"/>
      <c r="H3841" s="14" t="str">
        <f t="shared" si="354"/>
        <v/>
      </c>
      <c r="I3841" s="19">
        <f t="shared" si="355"/>
        <v>5301576</v>
      </c>
      <c r="J3841" s="14" t="str">
        <f t="shared" si="356"/>
        <v/>
      </c>
      <c r="K3841" s="18" t="str">
        <f t="shared" si="357"/>
        <v/>
      </c>
      <c r="L3841" s="18" t="str">
        <f t="shared" si="358"/>
        <v/>
      </c>
      <c r="M3841" s="17" t="str">
        <f t="shared" si="359"/>
        <v>✔</v>
      </c>
    </row>
    <row r="3842" spans="1:13" ht="14.25" customHeight="1" x14ac:dyDescent="0.15">
      <c r="A3842" s="24" t="s">
        <v>1274</v>
      </c>
      <c r="B3842" s="24" t="s">
        <v>1269</v>
      </c>
      <c r="C3842" s="23" t="s">
        <v>1273</v>
      </c>
      <c r="D3842" s="22" t="s">
        <v>17</v>
      </c>
      <c r="E3842" s="91">
        <v>615752</v>
      </c>
      <c r="F3842" s="21">
        <v>72</v>
      </c>
      <c r="G3842" s="20"/>
      <c r="H3842" s="14" t="str">
        <f t="shared" si="354"/>
        <v/>
      </c>
      <c r="I3842" s="19">
        <f t="shared" si="355"/>
        <v>44334144</v>
      </c>
      <c r="J3842" s="14" t="str">
        <f t="shared" si="356"/>
        <v/>
      </c>
      <c r="K3842" s="18" t="str">
        <f t="shared" si="357"/>
        <v/>
      </c>
      <c r="L3842" s="18" t="str">
        <f t="shared" si="358"/>
        <v/>
      </c>
      <c r="M3842" s="17" t="str">
        <f t="shared" si="359"/>
        <v>✔</v>
      </c>
    </row>
    <row r="3843" spans="1:13" ht="14.25" customHeight="1" x14ac:dyDescent="0.15">
      <c r="A3843" s="24" t="s">
        <v>1272</v>
      </c>
      <c r="B3843" s="24" t="s">
        <v>1269</v>
      </c>
      <c r="C3843" s="23" t="s">
        <v>1271</v>
      </c>
      <c r="D3843" s="22" t="s">
        <v>17</v>
      </c>
      <c r="E3843" s="91">
        <v>659985</v>
      </c>
      <c r="F3843" s="21">
        <v>281</v>
      </c>
      <c r="G3843" s="20"/>
      <c r="H3843" s="14" t="str">
        <f t="shared" si="354"/>
        <v/>
      </c>
      <c r="I3843" s="19">
        <f t="shared" si="355"/>
        <v>185455785</v>
      </c>
      <c r="J3843" s="14" t="str">
        <f t="shared" si="356"/>
        <v/>
      </c>
      <c r="K3843" s="18" t="str">
        <f t="shared" si="357"/>
        <v/>
      </c>
      <c r="L3843" s="18" t="str">
        <f t="shared" si="358"/>
        <v/>
      </c>
      <c r="M3843" s="17" t="str">
        <f t="shared" si="359"/>
        <v>✔</v>
      </c>
    </row>
    <row r="3844" spans="1:13" ht="14.25" customHeight="1" x14ac:dyDescent="0.15">
      <c r="A3844" s="24" t="s">
        <v>1270</v>
      </c>
      <c r="B3844" s="24" t="s">
        <v>1269</v>
      </c>
      <c r="C3844" s="23" t="s">
        <v>1268</v>
      </c>
      <c r="D3844" s="22" t="s">
        <v>17</v>
      </c>
      <c r="E3844" s="91">
        <v>2419945</v>
      </c>
      <c r="F3844" s="21">
        <v>29</v>
      </c>
      <c r="G3844" s="20"/>
      <c r="H3844" s="14" t="str">
        <f t="shared" si="354"/>
        <v/>
      </c>
      <c r="I3844" s="19">
        <f t="shared" si="355"/>
        <v>70178405</v>
      </c>
      <c r="J3844" s="14" t="str">
        <f t="shared" si="356"/>
        <v/>
      </c>
      <c r="K3844" s="18" t="str">
        <f t="shared" si="357"/>
        <v/>
      </c>
      <c r="L3844" s="18" t="str">
        <f t="shared" si="358"/>
        <v/>
      </c>
      <c r="M3844" s="17" t="str">
        <f t="shared" si="359"/>
        <v>✔</v>
      </c>
    </row>
    <row r="3845" spans="1:13" ht="14.25" customHeight="1" x14ac:dyDescent="0.15">
      <c r="A3845" s="24" t="s">
        <v>1267</v>
      </c>
      <c r="B3845" s="24" t="s">
        <v>1152</v>
      </c>
      <c r="C3845" s="23" t="s">
        <v>1266</v>
      </c>
      <c r="D3845" s="22" t="s">
        <v>17</v>
      </c>
      <c r="E3845" s="91">
        <v>320469.59999999998</v>
      </c>
      <c r="F3845" s="21">
        <v>5</v>
      </c>
      <c r="G3845" s="20"/>
      <c r="H3845" s="14" t="str">
        <f t="shared" si="354"/>
        <v/>
      </c>
      <c r="I3845" s="19">
        <f t="shared" si="355"/>
        <v>1602348</v>
      </c>
      <c r="J3845" s="14" t="str">
        <f t="shared" si="356"/>
        <v/>
      </c>
      <c r="K3845" s="18" t="str">
        <f t="shared" si="357"/>
        <v/>
      </c>
      <c r="L3845" s="18" t="str">
        <f t="shared" si="358"/>
        <v/>
      </c>
      <c r="M3845" s="17" t="str">
        <f t="shared" si="359"/>
        <v>✔</v>
      </c>
    </row>
    <row r="3846" spans="1:13" ht="14.25" customHeight="1" x14ac:dyDescent="0.15">
      <c r="A3846" s="24" t="s">
        <v>1265</v>
      </c>
      <c r="B3846" s="24" t="s">
        <v>1152</v>
      </c>
      <c r="C3846" s="23" t="s">
        <v>1264</v>
      </c>
      <c r="D3846" s="22" t="s">
        <v>17</v>
      </c>
      <c r="E3846" s="91">
        <v>583974</v>
      </c>
      <c r="F3846" s="21">
        <v>3</v>
      </c>
      <c r="G3846" s="20"/>
      <c r="H3846" s="14" t="str">
        <f t="shared" si="354"/>
        <v/>
      </c>
      <c r="I3846" s="19">
        <f t="shared" si="355"/>
        <v>1751922</v>
      </c>
      <c r="J3846" s="14" t="str">
        <f t="shared" si="356"/>
        <v/>
      </c>
      <c r="K3846" s="18" t="str">
        <f t="shared" si="357"/>
        <v/>
      </c>
      <c r="L3846" s="18" t="str">
        <f t="shared" si="358"/>
        <v/>
      </c>
      <c r="M3846" s="17" t="str">
        <f t="shared" si="359"/>
        <v>✔</v>
      </c>
    </row>
    <row r="3847" spans="1:13" ht="14.25" customHeight="1" x14ac:dyDescent="0.15">
      <c r="A3847" s="24" t="s">
        <v>1263</v>
      </c>
      <c r="B3847" s="24" t="s">
        <v>1152</v>
      </c>
      <c r="C3847" s="23" t="s">
        <v>1262</v>
      </c>
      <c r="D3847" s="22" t="s">
        <v>17</v>
      </c>
      <c r="E3847" s="91">
        <v>20595.400000000001</v>
      </c>
      <c r="F3847" s="21">
        <v>3996</v>
      </c>
      <c r="G3847" s="20"/>
      <c r="H3847" s="14" t="str">
        <f t="shared" si="354"/>
        <v/>
      </c>
      <c r="I3847" s="19">
        <f t="shared" si="355"/>
        <v>82299218.400000006</v>
      </c>
      <c r="J3847" s="14" t="str">
        <f t="shared" si="356"/>
        <v/>
      </c>
      <c r="K3847" s="18" t="str">
        <f t="shared" si="357"/>
        <v/>
      </c>
      <c r="L3847" s="18" t="str">
        <f t="shared" si="358"/>
        <v/>
      </c>
      <c r="M3847" s="17" t="str">
        <f t="shared" si="359"/>
        <v>✔</v>
      </c>
    </row>
    <row r="3848" spans="1:13" ht="14.25" customHeight="1" x14ac:dyDescent="0.15">
      <c r="A3848" s="24" t="s">
        <v>1261</v>
      </c>
      <c r="B3848" s="24" t="s">
        <v>1152</v>
      </c>
      <c r="C3848" s="23" t="s">
        <v>1260</v>
      </c>
      <c r="D3848" s="22" t="s">
        <v>17</v>
      </c>
      <c r="E3848" s="91">
        <v>432174.4</v>
      </c>
      <c r="F3848" s="21">
        <v>29</v>
      </c>
      <c r="G3848" s="20"/>
      <c r="H3848" s="14" t="str">
        <f t="shared" si="354"/>
        <v/>
      </c>
      <c r="I3848" s="19">
        <f t="shared" si="355"/>
        <v>12533057.600000001</v>
      </c>
      <c r="J3848" s="14" t="str">
        <f t="shared" si="356"/>
        <v/>
      </c>
      <c r="K3848" s="18" t="str">
        <f t="shared" si="357"/>
        <v/>
      </c>
      <c r="L3848" s="18" t="str">
        <f t="shared" si="358"/>
        <v/>
      </c>
      <c r="M3848" s="17" t="str">
        <f t="shared" si="359"/>
        <v>✔</v>
      </c>
    </row>
    <row r="3849" spans="1:13" ht="14.25" customHeight="1" x14ac:dyDescent="0.15">
      <c r="A3849" s="24" t="s">
        <v>1259</v>
      </c>
      <c r="B3849" s="24" t="s">
        <v>1152</v>
      </c>
      <c r="C3849" s="23" t="s">
        <v>1258</v>
      </c>
      <c r="D3849" s="22" t="s">
        <v>17</v>
      </c>
      <c r="E3849" s="91">
        <v>227707.2</v>
      </c>
      <c r="F3849" s="21">
        <v>5</v>
      </c>
      <c r="G3849" s="20"/>
      <c r="H3849" s="14" t="str">
        <f t="shared" si="354"/>
        <v/>
      </c>
      <c r="I3849" s="19">
        <f t="shared" si="355"/>
        <v>1138536</v>
      </c>
      <c r="J3849" s="14" t="str">
        <f t="shared" si="356"/>
        <v/>
      </c>
      <c r="K3849" s="18" t="str">
        <f t="shared" si="357"/>
        <v/>
      </c>
      <c r="L3849" s="18" t="str">
        <f t="shared" si="358"/>
        <v/>
      </c>
      <c r="M3849" s="17" t="str">
        <f t="shared" si="359"/>
        <v>✔</v>
      </c>
    </row>
    <row r="3850" spans="1:13" ht="14.25" customHeight="1" x14ac:dyDescent="0.15">
      <c r="A3850" s="24" t="s">
        <v>1257</v>
      </c>
      <c r="B3850" s="24" t="s">
        <v>1152</v>
      </c>
      <c r="C3850" s="23" t="s">
        <v>1256</v>
      </c>
      <c r="D3850" s="22" t="s">
        <v>17</v>
      </c>
      <c r="E3850" s="91">
        <v>432174.4</v>
      </c>
      <c r="F3850" s="21">
        <v>3</v>
      </c>
      <c r="G3850" s="20"/>
      <c r="H3850" s="14" t="str">
        <f t="shared" ref="H3850:H3913" si="360">IFERROR(ROUNDDOWN(IF(G3850="","",G3850*1.1),0),"")</f>
        <v/>
      </c>
      <c r="I3850" s="19">
        <f t="shared" ref="I3850:I3913" si="361">IF(F3850="","",F3850*E3850)</f>
        <v>1296523.2000000002</v>
      </c>
      <c r="J3850" s="14" t="str">
        <f t="shared" ref="J3850:J3913" si="362">IF(G3850="","",H3850*F3850)</f>
        <v/>
      </c>
      <c r="K3850" s="18" t="str">
        <f t="shared" ref="K3850:K3913" si="363">IF(G3850="","",1-J3850/I3850/1.1)</f>
        <v/>
      </c>
      <c r="L3850" s="18" t="str">
        <f t="shared" ref="L3850:L3913" si="364">IF(G3850="","",1-J3850/I3850)</f>
        <v/>
      </c>
      <c r="M3850" s="17" t="str">
        <f t="shared" ref="M3850:M3913" si="365">IF(G3850="","✔","")</f>
        <v>✔</v>
      </c>
    </row>
    <row r="3851" spans="1:13" ht="14.25" customHeight="1" x14ac:dyDescent="0.15">
      <c r="A3851" s="24" t="s">
        <v>1255</v>
      </c>
      <c r="B3851" s="24" t="s">
        <v>1152</v>
      </c>
      <c r="C3851" s="23" t="s">
        <v>1254</v>
      </c>
      <c r="D3851" s="22" t="s">
        <v>17</v>
      </c>
      <c r="E3851" s="91">
        <v>184058</v>
      </c>
      <c r="F3851" s="21">
        <v>70</v>
      </c>
      <c r="G3851" s="20"/>
      <c r="H3851" s="14" t="str">
        <f t="shared" si="360"/>
        <v/>
      </c>
      <c r="I3851" s="19">
        <f t="shared" si="361"/>
        <v>12884060</v>
      </c>
      <c r="J3851" s="14" t="str">
        <f t="shared" si="362"/>
        <v/>
      </c>
      <c r="K3851" s="18" t="str">
        <f t="shared" si="363"/>
        <v/>
      </c>
      <c r="L3851" s="18" t="str">
        <f t="shared" si="364"/>
        <v/>
      </c>
      <c r="M3851" s="17" t="str">
        <f t="shared" si="365"/>
        <v>✔</v>
      </c>
    </row>
    <row r="3852" spans="1:13" ht="14.25" customHeight="1" x14ac:dyDescent="0.15">
      <c r="A3852" s="24" t="s">
        <v>1253</v>
      </c>
      <c r="B3852" s="24" t="s">
        <v>1152</v>
      </c>
      <c r="C3852" s="23" t="s">
        <v>1252</v>
      </c>
      <c r="D3852" s="22" t="s">
        <v>17</v>
      </c>
      <c r="E3852" s="91">
        <v>123873.4</v>
      </c>
      <c r="F3852" s="21">
        <v>572</v>
      </c>
      <c r="G3852" s="20"/>
      <c r="H3852" s="14" t="str">
        <f t="shared" si="360"/>
        <v/>
      </c>
      <c r="I3852" s="19">
        <f t="shared" si="361"/>
        <v>70855584.799999997</v>
      </c>
      <c r="J3852" s="14" t="str">
        <f t="shared" si="362"/>
        <v/>
      </c>
      <c r="K3852" s="18" t="str">
        <f t="shared" si="363"/>
        <v/>
      </c>
      <c r="L3852" s="18" t="str">
        <f t="shared" si="364"/>
        <v/>
      </c>
      <c r="M3852" s="17" t="str">
        <f t="shared" si="365"/>
        <v>✔</v>
      </c>
    </row>
    <row r="3853" spans="1:13" ht="14.25" customHeight="1" x14ac:dyDescent="0.15">
      <c r="A3853" s="24" t="s">
        <v>1251</v>
      </c>
      <c r="B3853" s="24" t="s">
        <v>1152</v>
      </c>
      <c r="C3853" s="23" t="s">
        <v>1250</v>
      </c>
      <c r="D3853" s="22" t="s">
        <v>17</v>
      </c>
      <c r="E3853" s="91">
        <v>82984.5</v>
      </c>
      <c r="F3853" s="21">
        <v>5</v>
      </c>
      <c r="G3853" s="20"/>
      <c r="H3853" s="14" t="str">
        <f t="shared" si="360"/>
        <v/>
      </c>
      <c r="I3853" s="19">
        <f t="shared" si="361"/>
        <v>414922.5</v>
      </c>
      <c r="J3853" s="14" t="str">
        <f t="shared" si="362"/>
        <v/>
      </c>
      <c r="K3853" s="18" t="str">
        <f t="shared" si="363"/>
        <v/>
      </c>
      <c r="L3853" s="18" t="str">
        <f t="shared" si="364"/>
        <v/>
      </c>
      <c r="M3853" s="17" t="str">
        <f t="shared" si="365"/>
        <v>✔</v>
      </c>
    </row>
    <row r="3854" spans="1:13" ht="14.25" customHeight="1" x14ac:dyDescent="0.15">
      <c r="A3854" s="24" t="s">
        <v>1249</v>
      </c>
      <c r="B3854" s="24" t="s">
        <v>1152</v>
      </c>
      <c r="C3854" s="23" t="s">
        <v>1248</v>
      </c>
      <c r="D3854" s="22" t="s">
        <v>17</v>
      </c>
      <c r="E3854" s="91">
        <v>995814</v>
      </c>
      <c r="F3854" s="21">
        <v>5</v>
      </c>
      <c r="G3854" s="20"/>
      <c r="H3854" s="14" t="str">
        <f t="shared" si="360"/>
        <v/>
      </c>
      <c r="I3854" s="19">
        <f t="shared" si="361"/>
        <v>4979070</v>
      </c>
      <c r="J3854" s="14" t="str">
        <f t="shared" si="362"/>
        <v/>
      </c>
      <c r="K3854" s="18" t="str">
        <f t="shared" si="363"/>
        <v/>
      </c>
      <c r="L3854" s="18" t="str">
        <f t="shared" si="364"/>
        <v/>
      </c>
      <c r="M3854" s="17" t="str">
        <f t="shared" si="365"/>
        <v>✔</v>
      </c>
    </row>
    <row r="3855" spans="1:13" ht="14.25" customHeight="1" x14ac:dyDescent="0.15">
      <c r="A3855" s="24" t="s">
        <v>1247</v>
      </c>
      <c r="B3855" s="24" t="s">
        <v>1152</v>
      </c>
      <c r="C3855" s="23" t="s">
        <v>1246</v>
      </c>
      <c r="D3855" s="22" t="s">
        <v>17</v>
      </c>
      <c r="E3855" s="91">
        <v>420106.4</v>
      </c>
      <c r="F3855" s="21">
        <v>12</v>
      </c>
      <c r="G3855" s="20"/>
      <c r="H3855" s="14" t="str">
        <f t="shared" si="360"/>
        <v/>
      </c>
      <c r="I3855" s="19">
        <f t="shared" si="361"/>
        <v>5041276.8000000007</v>
      </c>
      <c r="J3855" s="14" t="str">
        <f t="shared" si="362"/>
        <v/>
      </c>
      <c r="K3855" s="18" t="str">
        <f t="shared" si="363"/>
        <v/>
      </c>
      <c r="L3855" s="18" t="str">
        <f t="shared" si="364"/>
        <v/>
      </c>
      <c r="M3855" s="17" t="str">
        <f t="shared" si="365"/>
        <v>✔</v>
      </c>
    </row>
    <row r="3856" spans="1:13" ht="14.25" customHeight="1" x14ac:dyDescent="0.15">
      <c r="A3856" s="24" t="s">
        <v>1245</v>
      </c>
      <c r="B3856" s="24" t="s">
        <v>1152</v>
      </c>
      <c r="C3856" s="23" t="s">
        <v>1244</v>
      </c>
      <c r="D3856" s="22" t="s">
        <v>17</v>
      </c>
      <c r="E3856" s="91">
        <v>953754</v>
      </c>
      <c r="F3856" s="21">
        <v>173</v>
      </c>
      <c r="G3856" s="20"/>
      <c r="H3856" s="14" t="str">
        <f t="shared" si="360"/>
        <v/>
      </c>
      <c r="I3856" s="19">
        <f t="shared" si="361"/>
        <v>164999442</v>
      </c>
      <c r="J3856" s="14" t="str">
        <f t="shared" si="362"/>
        <v/>
      </c>
      <c r="K3856" s="18" t="str">
        <f t="shared" si="363"/>
        <v/>
      </c>
      <c r="L3856" s="18" t="str">
        <f t="shared" si="364"/>
        <v/>
      </c>
      <c r="M3856" s="17" t="str">
        <f t="shared" si="365"/>
        <v>✔</v>
      </c>
    </row>
    <row r="3857" spans="1:13" ht="14.25" customHeight="1" x14ac:dyDescent="0.15">
      <c r="A3857" s="24" t="s">
        <v>1243</v>
      </c>
      <c r="B3857" s="24" t="s">
        <v>1152</v>
      </c>
      <c r="C3857" s="23" t="s">
        <v>1242</v>
      </c>
      <c r="D3857" s="22" t="s">
        <v>17</v>
      </c>
      <c r="E3857" s="91">
        <v>47773.599999999999</v>
      </c>
      <c r="F3857" s="21">
        <v>3</v>
      </c>
      <c r="G3857" s="20"/>
      <c r="H3857" s="14" t="str">
        <f t="shared" si="360"/>
        <v/>
      </c>
      <c r="I3857" s="19">
        <f t="shared" si="361"/>
        <v>143320.79999999999</v>
      </c>
      <c r="J3857" s="14" t="str">
        <f t="shared" si="362"/>
        <v/>
      </c>
      <c r="K3857" s="18" t="str">
        <f t="shared" si="363"/>
        <v/>
      </c>
      <c r="L3857" s="18" t="str">
        <f t="shared" si="364"/>
        <v/>
      </c>
      <c r="M3857" s="17" t="str">
        <f t="shared" si="365"/>
        <v>✔</v>
      </c>
    </row>
    <row r="3858" spans="1:13" ht="14.25" customHeight="1" x14ac:dyDescent="0.15">
      <c r="A3858" s="24" t="s">
        <v>1241</v>
      </c>
      <c r="B3858" s="24" t="s">
        <v>1152</v>
      </c>
      <c r="C3858" s="23" t="s">
        <v>1240</v>
      </c>
      <c r="D3858" s="22" t="s">
        <v>17</v>
      </c>
      <c r="E3858" s="91">
        <v>235440.8</v>
      </c>
      <c r="F3858" s="21">
        <v>147</v>
      </c>
      <c r="G3858" s="20"/>
      <c r="H3858" s="14" t="str">
        <f t="shared" si="360"/>
        <v/>
      </c>
      <c r="I3858" s="19">
        <f t="shared" si="361"/>
        <v>34609797.600000001</v>
      </c>
      <c r="J3858" s="14" t="str">
        <f t="shared" si="362"/>
        <v/>
      </c>
      <c r="K3858" s="18" t="str">
        <f t="shared" si="363"/>
        <v/>
      </c>
      <c r="L3858" s="18" t="str">
        <f t="shared" si="364"/>
        <v/>
      </c>
      <c r="M3858" s="17" t="str">
        <f t="shared" si="365"/>
        <v>✔</v>
      </c>
    </row>
    <row r="3859" spans="1:13" ht="14.25" customHeight="1" x14ac:dyDescent="0.15">
      <c r="A3859" s="24" t="s">
        <v>1239</v>
      </c>
      <c r="B3859" s="24" t="s">
        <v>1152</v>
      </c>
      <c r="C3859" s="23" t="s">
        <v>1238</v>
      </c>
      <c r="D3859" s="22" t="s">
        <v>17</v>
      </c>
      <c r="E3859" s="91">
        <v>371621.6</v>
      </c>
      <c r="F3859" s="21">
        <v>10</v>
      </c>
      <c r="G3859" s="20"/>
      <c r="H3859" s="14" t="str">
        <f t="shared" si="360"/>
        <v/>
      </c>
      <c r="I3859" s="19">
        <f t="shared" si="361"/>
        <v>3716216</v>
      </c>
      <c r="J3859" s="14" t="str">
        <f t="shared" si="362"/>
        <v/>
      </c>
      <c r="K3859" s="18" t="str">
        <f t="shared" si="363"/>
        <v/>
      </c>
      <c r="L3859" s="18" t="str">
        <f t="shared" si="364"/>
        <v/>
      </c>
      <c r="M3859" s="17" t="str">
        <f t="shared" si="365"/>
        <v>✔</v>
      </c>
    </row>
    <row r="3860" spans="1:13" ht="14.25" customHeight="1" x14ac:dyDescent="0.15">
      <c r="A3860" s="24" t="s">
        <v>1237</v>
      </c>
      <c r="B3860" s="24" t="s">
        <v>1152</v>
      </c>
      <c r="C3860" s="23" t="s">
        <v>1236</v>
      </c>
      <c r="D3860" s="22" t="s">
        <v>17</v>
      </c>
      <c r="E3860" s="91">
        <v>317776</v>
      </c>
      <c r="F3860" s="21">
        <v>32</v>
      </c>
      <c r="G3860" s="20"/>
      <c r="H3860" s="14" t="str">
        <f t="shared" si="360"/>
        <v/>
      </c>
      <c r="I3860" s="19">
        <f t="shared" si="361"/>
        <v>10168832</v>
      </c>
      <c r="J3860" s="14" t="str">
        <f t="shared" si="362"/>
        <v/>
      </c>
      <c r="K3860" s="18" t="str">
        <f t="shared" si="363"/>
        <v/>
      </c>
      <c r="L3860" s="18" t="str">
        <f t="shared" si="364"/>
        <v/>
      </c>
      <c r="M3860" s="17" t="str">
        <f t="shared" si="365"/>
        <v>✔</v>
      </c>
    </row>
    <row r="3861" spans="1:13" ht="14.25" customHeight="1" x14ac:dyDescent="0.15">
      <c r="A3861" s="24" t="s">
        <v>1235</v>
      </c>
      <c r="B3861" s="24" t="s">
        <v>1152</v>
      </c>
      <c r="C3861" s="23" t="s">
        <v>1234</v>
      </c>
      <c r="D3861" s="22" t="s">
        <v>17</v>
      </c>
      <c r="E3861" s="91">
        <v>385724.8</v>
      </c>
      <c r="F3861" s="21">
        <v>132</v>
      </c>
      <c r="G3861" s="20"/>
      <c r="H3861" s="14" t="str">
        <f t="shared" si="360"/>
        <v/>
      </c>
      <c r="I3861" s="19">
        <f t="shared" si="361"/>
        <v>50915673.600000001</v>
      </c>
      <c r="J3861" s="14" t="str">
        <f t="shared" si="362"/>
        <v/>
      </c>
      <c r="K3861" s="18" t="str">
        <f t="shared" si="363"/>
        <v/>
      </c>
      <c r="L3861" s="18" t="str">
        <f t="shared" si="364"/>
        <v/>
      </c>
      <c r="M3861" s="17" t="str">
        <f t="shared" si="365"/>
        <v>✔</v>
      </c>
    </row>
    <row r="3862" spans="1:13" ht="14.25" customHeight="1" x14ac:dyDescent="0.15">
      <c r="A3862" s="24" t="s">
        <v>1233</v>
      </c>
      <c r="B3862" s="24" t="s">
        <v>1152</v>
      </c>
      <c r="C3862" s="23" t="s">
        <v>1232</v>
      </c>
      <c r="D3862" s="22" t="s">
        <v>17</v>
      </c>
      <c r="E3862" s="91">
        <v>46437</v>
      </c>
      <c r="F3862" s="21">
        <v>24</v>
      </c>
      <c r="G3862" s="20"/>
      <c r="H3862" s="14" t="str">
        <f t="shared" si="360"/>
        <v/>
      </c>
      <c r="I3862" s="19">
        <f t="shared" si="361"/>
        <v>1114488</v>
      </c>
      <c r="J3862" s="14" t="str">
        <f t="shared" si="362"/>
        <v/>
      </c>
      <c r="K3862" s="18" t="str">
        <f t="shared" si="363"/>
        <v/>
      </c>
      <c r="L3862" s="18" t="str">
        <f t="shared" si="364"/>
        <v/>
      </c>
      <c r="M3862" s="17" t="str">
        <f t="shared" si="365"/>
        <v>✔</v>
      </c>
    </row>
    <row r="3863" spans="1:13" ht="14.25" customHeight="1" x14ac:dyDescent="0.15">
      <c r="A3863" s="24" t="s">
        <v>1231</v>
      </c>
      <c r="B3863" s="24" t="s">
        <v>1152</v>
      </c>
      <c r="C3863" s="23" t="s">
        <v>1230</v>
      </c>
      <c r="D3863" s="22" t="s">
        <v>17</v>
      </c>
      <c r="E3863" s="91">
        <v>558501</v>
      </c>
      <c r="F3863" s="21">
        <v>32</v>
      </c>
      <c r="G3863" s="20"/>
      <c r="H3863" s="14" t="str">
        <f t="shared" si="360"/>
        <v/>
      </c>
      <c r="I3863" s="19">
        <f t="shared" si="361"/>
        <v>17872032</v>
      </c>
      <c r="J3863" s="14" t="str">
        <f t="shared" si="362"/>
        <v/>
      </c>
      <c r="K3863" s="18" t="str">
        <f t="shared" si="363"/>
        <v/>
      </c>
      <c r="L3863" s="18" t="str">
        <f t="shared" si="364"/>
        <v/>
      </c>
      <c r="M3863" s="17" t="str">
        <f t="shared" si="365"/>
        <v>✔</v>
      </c>
    </row>
    <row r="3864" spans="1:13" ht="14.25" customHeight="1" x14ac:dyDescent="0.15">
      <c r="A3864" s="24" t="s">
        <v>1229</v>
      </c>
      <c r="B3864" s="24" t="s">
        <v>1152</v>
      </c>
      <c r="C3864" s="23" t="s">
        <v>1228</v>
      </c>
      <c r="D3864" s="22" t="s">
        <v>17</v>
      </c>
      <c r="E3864" s="91">
        <v>957222</v>
      </c>
      <c r="F3864" s="21">
        <v>200</v>
      </c>
      <c r="G3864" s="20"/>
      <c r="H3864" s="14" t="str">
        <f t="shared" si="360"/>
        <v/>
      </c>
      <c r="I3864" s="19">
        <f t="shared" si="361"/>
        <v>191444400</v>
      </c>
      <c r="J3864" s="14" t="str">
        <f t="shared" si="362"/>
        <v/>
      </c>
      <c r="K3864" s="18" t="str">
        <f t="shared" si="363"/>
        <v/>
      </c>
      <c r="L3864" s="18" t="str">
        <f t="shared" si="364"/>
        <v/>
      </c>
      <c r="M3864" s="17" t="str">
        <f t="shared" si="365"/>
        <v>✔</v>
      </c>
    </row>
    <row r="3865" spans="1:13" ht="14.25" customHeight="1" x14ac:dyDescent="0.15">
      <c r="A3865" s="24" t="s">
        <v>1227</v>
      </c>
      <c r="B3865" s="24" t="s">
        <v>1152</v>
      </c>
      <c r="C3865" s="23" t="s">
        <v>1226</v>
      </c>
      <c r="D3865" s="22" t="s">
        <v>17</v>
      </c>
      <c r="E3865" s="91">
        <v>10485912</v>
      </c>
      <c r="F3865" s="21">
        <v>20</v>
      </c>
      <c r="G3865" s="20"/>
      <c r="H3865" s="14" t="str">
        <f t="shared" si="360"/>
        <v/>
      </c>
      <c r="I3865" s="19">
        <f t="shared" si="361"/>
        <v>209718240</v>
      </c>
      <c r="J3865" s="14" t="str">
        <f t="shared" si="362"/>
        <v/>
      </c>
      <c r="K3865" s="18" t="str">
        <f t="shared" si="363"/>
        <v/>
      </c>
      <c r="L3865" s="18" t="str">
        <f t="shared" si="364"/>
        <v/>
      </c>
      <c r="M3865" s="17" t="str">
        <f t="shared" si="365"/>
        <v>✔</v>
      </c>
    </row>
    <row r="3866" spans="1:13" ht="14.25" customHeight="1" x14ac:dyDescent="0.15">
      <c r="A3866" s="24" t="s">
        <v>1225</v>
      </c>
      <c r="B3866" s="24" t="s">
        <v>1152</v>
      </c>
      <c r="C3866" s="23" t="s">
        <v>1224</v>
      </c>
      <c r="D3866" s="22" t="s">
        <v>17</v>
      </c>
      <c r="E3866" s="91">
        <v>294927</v>
      </c>
      <c r="F3866" s="21">
        <v>29</v>
      </c>
      <c r="G3866" s="20"/>
      <c r="H3866" s="14" t="str">
        <f t="shared" si="360"/>
        <v/>
      </c>
      <c r="I3866" s="19">
        <f t="shared" si="361"/>
        <v>8552883</v>
      </c>
      <c r="J3866" s="14" t="str">
        <f t="shared" si="362"/>
        <v/>
      </c>
      <c r="K3866" s="18" t="str">
        <f t="shared" si="363"/>
        <v/>
      </c>
      <c r="L3866" s="18" t="str">
        <f t="shared" si="364"/>
        <v/>
      </c>
      <c r="M3866" s="17" t="str">
        <f t="shared" si="365"/>
        <v>✔</v>
      </c>
    </row>
    <row r="3867" spans="1:13" ht="14.25" customHeight="1" x14ac:dyDescent="0.15">
      <c r="A3867" s="24" t="s">
        <v>1223</v>
      </c>
      <c r="B3867" s="24" t="s">
        <v>1152</v>
      </c>
      <c r="C3867" s="23" t="s">
        <v>1222</v>
      </c>
      <c r="D3867" s="22" t="s">
        <v>17</v>
      </c>
      <c r="E3867" s="91">
        <v>543226</v>
      </c>
      <c r="F3867" s="21">
        <v>10</v>
      </c>
      <c r="G3867" s="20"/>
      <c r="H3867" s="14" t="str">
        <f t="shared" si="360"/>
        <v/>
      </c>
      <c r="I3867" s="19">
        <f t="shared" si="361"/>
        <v>5432260</v>
      </c>
      <c r="J3867" s="14" t="str">
        <f t="shared" si="362"/>
        <v/>
      </c>
      <c r="K3867" s="18" t="str">
        <f t="shared" si="363"/>
        <v/>
      </c>
      <c r="L3867" s="18" t="str">
        <f t="shared" si="364"/>
        <v/>
      </c>
      <c r="M3867" s="17" t="str">
        <f t="shared" si="365"/>
        <v>✔</v>
      </c>
    </row>
    <row r="3868" spans="1:13" ht="14.25" customHeight="1" x14ac:dyDescent="0.15">
      <c r="A3868" s="24" t="s">
        <v>1221</v>
      </c>
      <c r="B3868" s="24" t="s">
        <v>1152</v>
      </c>
      <c r="C3868" s="23" t="s">
        <v>1220</v>
      </c>
      <c r="D3868" s="22" t="s">
        <v>17</v>
      </c>
      <c r="E3868" s="91">
        <v>776517</v>
      </c>
      <c r="F3868" s="21">
        <v>41</v>
      </c>
      <c r="G3868" s="20"/>
      <c r="H3868" s="14" t="str">
        <f t="shared" si="360"/>
        <v/>
      </c>
      <c r="I3868" s="19">
        <f t="shared" si="361"/>
        <v>31837197</v>
      </c>
      <c r="J3868" s="14" t="str">
        <f t="shared" si="362"/>
        <v/>
      </c>
      <c r="K3868" s="18" t="str">
        <f t="shared" si="363"/>
        <v/>
      </c>
      <c r="L3868" s="18" t="str">
        <f t="shared" si="364"/>
        <v/>
      </c>
      <c r="M3868" s="17" t="str">
        <f t="shared" si="365"/>
        <v>✔</v>
      </c>
    </row>
    <row r="3869" spans="1:13" ht="14.25" customHeight="1" x14ac:dyDescent="0.15">
      <c r="A3869" s="24" t="s">
        <v>1219</v>
      </c>
      <c r="B3869" s="24" t="s">
        <v>1152</v>
      </c>
      <c r="C3869" s="23" t="s">
        <v>1218</v>
      </c>
      <c r="D3869" s="22" t="s">
        <v>17</v>
      </c>
      <c r="E3869" s="91">
        <v>1217985</v>
      </c>
      <c r="F3869" s="21">
        <v>46</v>
      </c>
      <c r="G3869" s="20"/>
      <c r="H3869" s="14" t="str">
        <f t="shared" si="360"/>
        <v/>
      </c>
      <c r="I3869" s="19">
        <f t="shared" si="361"/>
        <v>56027310</v>
      </c>
      <c r="J3869" s="14" t="str">
        <f t="shared" si="362"/>
        <v/>
      </c>
      <c r="K3869" s="18" t="str">
        <f t="shared" si="363"/>
        <v/>
      </c>
      <c r="L3869" s="18" t="str">
        <f t="shared" si="364"/>
        <v/>
      </c>
      <c r="M3869" s="17" t="str">
        <f t="shared" si="365"/>
        <v>✔</v>
      </c>
    </row>
    <row r="3870" spans="1:13" ht="14.25" customHeight="1" x14ac:dyDescent="0.15">
      <c r="A3870" s="24" t="s">
        <v>1217</v>
      </c>
      <c r="B3870" s="24" t="s">
        <v>1152</v>
      </c>
      <c r="C3870" s="23" t="s">
        <v>1216</v>
      </c>
      <c r="D3870" s="22" t="s">
        <v>17</v>
      </c>
      <c r="E3870" s="91">
        <v>877877</v>
      </c>
      <c r="F3870" s="21">
        <v>29</v>
      </c>
      <c r="G3870" s="20"/>
      <c r="H3870" s="14" t="str">
        <f t="shared" si="360"/>
        <v/>
      </c>
      <c r="I3870" s="19">
        <f t="shared" si="361"/>
        <v>25458433</v>
      </c>
      <c r="J3870" s="14" t="str">
        <f t="shared" si="362"/>
        <v/>
      </c>
      <c r="K3870" s="18" t="str">
        <f t="shared" si="363"/>
        <v/>
      </c>
      <c r="L3870" s="18" t="str">
        <f t="shared" si="364"/>
        <v/>
      </c>
      <c r="M3870" s="17" t="str">
        <f t="shared" si="365"/>
        <v>✔</v>
      </c>
    </row>
    <row r="3871" spans="1:13" ht="14.25" customHeight="1" x14ac:dyDescent="0.15">
      <c r="A3871" s="24" t="s">
        <v>1215</v>
      </c>
      <c r="B3871" s="24" t="s">
        <v>1152</v>
      </c>
      <c r="C3871" s="23" t="s">
        <v>1214</v>
      </c>
      <c r="D3871" s="22" t="s">
        <v>17</v>
      </c>
      <c r="E3871" s="91">
        <v>108182</v>
      </c>
      <c r="F3871" s="21">
        <v>327</v>
      </c>
      <c r="G3871" s="20"/>
      <c r="H3871" s="14" t="str">
        <f t="shared" si="360"/>
        <v/>
      </c>
      <c r="I3871" s="19">
        <f t="shared" si="361"/>
        <v>35375514</v>
      </c>
      <c r="J3871" s="14" t="str">
        <f t="shared" si="362"/>
        <v/>
      </c>
      <c r="K3871" s="18" t="str">
        <f t="shared" si="363"/>
        <v/>
      </c>
      <c r="L3871" s="18" t="str">
        <f t="shared" si="364"/>
        <v/>
      </c>
      <c r="M3871" s="17" t="str">
        <f t="shared" si="365"/>
        <v>✔</v>
      </c>
    </row>
    <row r="3872" spans="1:13" ht="14.25" customHeight="1" x14ac:dyDescent="0.15">
      <c r="A3872" s="24" t="s">
        <v>1213</v>
      </c>
      <c r="B3872" s="24" t="s">
        <v>1152</v>
      </c>
      <c r="C3872" s="23" t="s">
        <v>1212</v>
      </c>
      <c r="D3872" s="22" t="s">
        <v>17</v>
      </c>
      <c r="E3872" s="91">
        <v>146926</v>
      </c>
      <c r="F3872" s="21">
        <v>12</v>
      </c>
      <c r="G3872" s="20"/>
      <c r="H3872" s="14" t="str">
        <f t="shared" si="360"/>
        <v/>
      </c>
      <c r="I3872" s="19">
        <f t="shared" si="361"/>
        <v>1763112</v>
      </c>
      <c r="J3872" s="14" t="str">
        <f t="shared" si="362"/>
        <v/>
      </c>
      <c r="K3872" s="18" t="str">
        <f t="shared" si="363"/>
        <v/>
      </c>
      <c r="L3872" s="18" t="str">
        <f t="shared" si="364"/>
        <v/>
      </c>
      <c r="M3872" s="17" t="str">
        <f t="shared" si="365"/>
        <v>✔</v>
      </c>
    </row>
    <row r="3873" spans="1:13" ht="14.25" customHeight="1" x14ac:dyDescent="0.15">
      <c r="A3873" s="24" t="s">
        <v>1211</v>
      </c>
      <c r="B3873" s="24" t="s">
        <v>1152</v>
      </c>
      <c r="C3873" s="23" t="s">
        <v>1210</v>
      </c>
      <c r="D3873" s="22" t="s">
        <v>17</v>
      </c>
      <c r="E3873" s="91">
        <v>51309</v>
      </c>
      <c r="F3873" s="21">
        <v>975</v>
      </c>
      <c r="G3873" s="20"/>
      <c r="H3873" s="14" t="str">
        <f t="shared" si="360"/>
        <v/>
      </c>
      <c r="I3873" s="19">
        <f t="shared" si="361"/>
        <v>50026275</v>
      </c>
      <c r="J3873" s="14" t="str">
        <f t="shared" si="362"/>
        <v/>
      </c>
      <c r="K3873" s="18" t="str">
        <f t="shared" si="363"/>
        <v/>
      </c>
      <c r="L3873" s="18" t="str">
        <f t="shared" si="364"/>
        <v/>
      </c>
      <c r="M3873" s="17" t="str">
        <f t="shared" si="365"/>
        <v>✔</v>
      </c>
    </row>
    <row r="3874" spans="1:13" ht="14.25" customHeight="1" x14ac:dyDescent="0.15">
      <c r="A3874" s="24" t="s">
        <v>1209</v>
      </c>
      <c r="B3874" s="24" t="s">
        <v>1152</v>
      </c>
      <c r="C3874" s="23" t="s">
        <v>1208</v>
      </c>
      <c r="D3874" s="22" t="s">
        <v>17</v>
      </c>
      <c r="E3874" s="91">
        <v>226768</v>
      </c>
      <c r="F3874" s="21">
        <v>680</v>
      </c>
      <c r="G3874" s="20"/>
      <c r="H3874" s="14" t="str">
        <f t="shared" si="360"/>
        <v/>
      </c>
      <c r="I3874" s="19">
        <f t="shared" si="361"/>
        <v>154202240</v>
      </c>
      <c r="J3874" s="14" t="str">
        <f t="shared" si="362"/>
        <v/>
      </c>
      <c r="K3874" s="18" t="str">
        <f t="shared" si="363"/>
        <v/>
      </c>
      <c r="L3874" s="18" t="str">
        <f t="shared" si="364"/>
        <v/>
      </c>
      <c r="M3874" s="17" t="str">
        <f t="shared" si="365"/>
        <v>✔</v>
      </c>
    </row>
    <row r="3875" spans="1:13" ht="14.25" customHeight="1" x14ac:dyDescent="0.15">
      <c r="A3875" s="24" t="s">
        <v>1207</v>
      </c>
      <c r="B3875" s="24" t="s">
        <v>1152</v>
      </c>
      <c r="C3875" s="23" t="s">
        <v>1206</v>
      </c>
      <c r="D3875" s="22" t="s">
        <v>17</v>
      </c>
      <c r="E3875" s="91">
        <v>54059</v>
      </c>
      <c r="F3875" s="21">
        <v>588</v>
      </c>
      <c r="G3875" s="20"/>
      <c r="H3875" s="14" t="str">
        <f t="shared" si="360"/>
        <v/>
      </c>
      <c r="I3875" s="19">
        <f t="shared" si="361"/>
        <v>31786692</v>
      </c>
      <c r="J3875" s="14" t="str">
        <f t="shared" si="362"/>
        <v/>
      </c>
      <c r="K3875" s="18" t="str">
        <f t="shared" si="363"/>
        <v/>
      </c>
      <c r="L3875" s="18" t="str">
        <f t="shared" si="364"/>
        <v/>
      </c>
      <c r="M3875" s="17" t="str">
        <f t="shared" si="365"/>
        <v>✔</v>
      </c>
    </row>
    <row r="3876" spans="1:13" ht="14.25" customHeight="1" x14ac:dyDescent="0.15">
      <c r="A3876" s="24" t="s">
        <v>1205</v>
      </c>
      <c r="B3876" s="24" t="s">
        <v>1152</v>
      </c>
      <c r="C3876" s="23" t="s">
        <v>1204</v>
      </c>
      <c r="D3876" s="22" t="s">
        <v>17</v>
      </c>
      <c r="E3876" s="91">
        <v>80674</v>
      </c>
      <c r="F3876" s="21">
        <v>4222</v>
      </c>
      <c r="G3876" s="20"/>
      <c r="H3876" s="14" t="str">
        <f t="shared" si="360"/>
        <v/>
      </c>
      <c r="I3876" s="19">
        <f t="shared" si="361"/>
        <v>340605628</v>
      </c>
      <c r="J3876" s="14" t="str">
        <f t="shared" si="362"/>
        <v/>
      </c>
      <c r="K3876" s="18" t="str">
        <f t="shared" si="363"/>
        <v/>
      </c>
      <c r="L3876" s="18" t="str">
        <f t="shared" si="364"/>
        <v/>
      </c>
      <c r="M3876" s="17" t="str">
        <f t="shared" si="365"/>
        <v>✔</v>
      </c>
    </row>
    <row r="3877" spans="1:13" ht="14.25" customHeight="1" x14ac:dyDescent="0.15">
      <c r="A3877" s="24" t="s">
        <v>1203</v>
      </c>
      <c r="B3877" s="24" t="s">
        <v>1152</v>
      </c>
      <c r="C3877" s="23" t="s">
        <v>1202</v>
      </c>
      <c r="D3877" s="22" t="s">
        <v>17</v>
      </c>
      <c r="E3877" s="91">
        <v>63956</v>
      </c>
      <c r="F3877" s="21">
        <v>776</v>
      </c>
      <c r="G3877" s="20"/>
      <c r="H3877" s="14" t="str">
        <f t="shared" si="360"/>
        <v/>
      </c>
      <c r="I3877" s="19">
        <f t="shared" si="361"/>
        <v>49629856</v>
      </c>
      <c r="J3877" s="14" t="str">
        <f t="shared" si="362"/>
        <v/>
      </c>
      <c r="K3877" s="18" t="str">
        <f t="shared" si="363"/>
        <v/>
      </c>
      <c r="L3877" s="18" t="str">
        <f t="shared" si="364"/>
        <v/>
      </c>
      <c r="M3877" s="17" t="str">
        <f t="shared" si="365"/>
        <v>✔</v>
      </c>
    </row>
    <row r="3878" spans="1:13" ht="14.25" customHeight="1" x14ac:dyDescent="0.15">
      <c r="A3878" s="24" t="s">
        <v>1201</v>
      </c>
      <c r="B3878" s="24" t="s">
        <v>1152</v>
      </c>
      <c r="C3878" s="23" t="s">
        <v>1200</v>
      </c>
      <c r="D3878" s="22" t="s">
        <v>17</v>
      </c>
      <c r="E3878" s="91">
        <v>188143</v>
      </c>
      <c r="F3878" s="21">
        <v>358</v>
      </c>
      <c r="G3878" s="20"/>
      <c r="H3878" s="14" t="str">
        <f t="shared" si="360"/>
        <v/>
      </c>
      <c r="I3878" s="19">
        <f t="shared" si="361"/>
        <v>67355194</v>
      </c>
      <c r="J3878" s="14" t="str">
        <f t="shared" si="362"/>
        <v/>
      </c>
      <c r="K3878" s="18" t="str">
        <f t="shared" si="363"/>
        <v/>
      </c>
      <c r="L3878" s="18" t="str">
        <f t="shared" si="364"/>
        <v/>
      </c>
      <c r="M3878" s="17" t="str">
        <f t="shared" si="365"/>
        <v>✔</v>
      </c>
    </row>
    <row r="3879" spans="1:13" ht="14.25" customHeight="1" x14ac:dyDescent="0.15">
      <c r="A3879" s="24" t="s">
        <v>1199</v>
      </c>
      <c r="B3879" s="24" t="s">
        <v>1152</v>
      </c>
      <c r="C3879" s="23" t="s">
        <v>1198</v>
      </c>
      <c r="D3879" s="22" t="s">
        <v>17</v>
      </c>
      <c r="E3879" s="91">
        <v>268272</v>
      </c>
      <c r="F3879" s="21">
        <v>27</v>
      </c>
      <c r="G3879" s="20"/>
      <c r="H3879" s="14" t="str">
        <f t="shared" si="360"/>
        <v/>
      </c>
      <c r="I3879" s="19">
        <f t="shared" si="361"/>
        <v>7243344</v>
      </c>
      <c r="J3879" s="14" t="str">
        <f t="shared" si="362"/>
        <v/>
      </c>
      <c r="K3879" s="18" t="str">
        <f t="shared" si="363"/>
        <v/>
      </c>
      <c r="L3879" s="18" t="str">
        <f t="shared" si="364"/>
        <v/>
      </c>
      <c r="M3879" s="17" t="str">
        <f t="shared" si="365"/>
        <v>✔</v>
      </c>
    </row>
    <row r="3880" spans="1:13" ht="14.25" customHeight="1" x14ac:dyDescent="0.15">
      <c r="A3880" s="24" t="s">
        <v>1197</v>
      </c>
      <c r="B3880" s="24" t="s">
        <v>1152</v>
      </c>
      <c r="C3880" s="23" t="s">
        <v>1196</v>
      </c>
      <c r="D3880" s="22" t="s">
        <v>17</v>
      </c>
      <c r="E3880" s="91">
        <v>356392</v>
      </c>
      <c r="F3880" s="21">
        <v>144</v>
      </c>
      <c r="G3880" s="20"/>
      <c r="H3880" s="14" t="str">
        <f t="shared" si="360"/>
        <v/>
      </c>
      <c r="I3880" s="19">
        <f t="shared" si="361"/>
        <v>51320448</v>
      </c>
      <c r="J3880" s="14" t="str">
        <f t="shared" si="362"/>
        <v/>
      </c>
      <c r="K3880" s="18" t="str">
        <f t="shared" si="363"/>
        <v/>
      </c>
      <c r="L3880" s="18" t="str">
        <f t="shared" si="364"/>
        <v/>
      </c>
      <c r="M3880" s="17" t="str">
        <f t="shared" si="365"/>
        <v>✔</v>
      </c>
    </row>
    <row r="3881" spans="1:13" ht="14.25" customHeight="1" x14ac:dyDescent="0.15">
      <c r="A3881" s="24" t="s">
        <v>1195</v>
      </c>
      <c r="B3881" s="24" t="s">
        <v>1152</v>
      </c>
      <c r="C3881" s="23" t="s">
        <v>1194</v>
      </c>
      <c r="D3881" s="22" t="s">
        <v>17</v>
      </c>
      <c r="E3881" s="91">
        <v>534588</v>
      </c>
      <c r="F3881" s="21">
        <v>10</v>
      </c>
      <c r="G3881" s="20"/>
      <c r="H3881" s="14" t="str">
        <f t="shared" si="360"/>
        <v/>
      </c>
      <c r="I3881" s="19">
        <f t="shared" si="361"/>
        <v>5345880</v>
      </c>
      <c r="J3881" s="14" t="str">
        <f t="shared" si="362"/>
        <v/>
      </c>
      <c r="K3881" s="18" t="str">
        <f t="shared" si="363"/>
        <v/>
      </c>
      <c r="L3881" s="18" t="str">
        <f t="shared" si="364"/>
        <v/>
      </c>
      <c r="M3881" s="17" t="str">
        <f t="shared" si="365"/>
        <v>✔</v>
      </c>
    </row>
    <row r="3882" spans="1:13" ht="14.25" customHeight="1" x14ac:dyDescent="0.15">
      <c r="A3882" s="24" t="s">
        <v>1193</v>
      </c>
      <c r="B3882" s="24" t="s">
        <v>1152</v>
      </c>
      <c r="C3882" s="23" t="s">
        <v>1192</v>
      </c>
      <c r="D3882" s="22" t="s">
        <v>17</v>
      </c>
      <c r="E3882" s="91">
        <v>132314</v>
      </c>
      <c r="F3882" s="21">
        <v>192</v>
      </c>
      <c r="G3882" s="20"/>
      <c r="H3882" s="14" t="str">
        <f t="shared" si="360"/>
        <v/>
      </c>
      <c r="I3882" s="19">
        <f t="shared" si="361"/>
        <v>25404288</v>
      </c>
      <c r="J3882" s="14" t="str">
        <f t="shared" si="362"/>
        <v/>
      </c>
      <c r="K3882" s="18" t="str">
        <f t="shared" si="363"/>
        <v/>
      </c>
      <c r="L3882" s="18" t="str">
        <f t="shared" si="364"/>
        <v/>
      </c>
      <c r="M3882" s="17" t="str">
        <f t="shared" si="365"/>
        <v>✔</v>
      </c>
    </row>
    <row r="3883" spans="1:13" ht="14.25" customHeight="1" x14ac:dyDescent="0.15">
      <c r="A3883" s="24" t="s">
        <v>1191</v>
      </c>
      <c r="B3883" s="24" t="s">
        <v>1152</v>
      </c>
      <c r="C3883" s="23" t="s">
        <v>1190</v>
      </c>
      <c r="D3883" s="22" t="s">
        <v>17</v>
      </c>
      <c r="E3883" s="91">
        <v>15400</v>
      </c>
      <c r="F3883" s="21">
        <v>965</v>
      </c>
      <c r="G3883" s="20"/>
      <c r="H3883" s="14" t="str">
        <f t="shared" si="360"/>
        <v/>
      </c>
      <c r="I3883" s="19">
        <f t="shared" si="361"/>
        <v>14861000</v>
      </c>
      <c r="J3883" s="14" t="str">
        <f t="shared" si="362"/>
        <v/>
      </c>
      <c r="K3883" s="18" t="str">
        <f t="shared" si="363"/>
        <v/>
      </c>
      <c r="L3883" s="18" t="str">
        <f t="shared" si="364"/>
        <v/>
      </c>
      <c r="M3883" s="17" t="str">
        <f t="shared" si="365"/>
        <v>✔</v>
      </c>
    </row>
    <row r="3884" spans="1:13" ht="14.25" customHeight="1" x14ac:dyDescent="0.15">
      <c r="A3884" s="24" t="s">
        <v>1189</v>
      </c>
      <c r="B3884" s="24" t="s">
        <v>1152</v>
      </c>
      <c r="C3884" s="23" t="s">
        <v>1188</v>
      </c>
      <c r="D3884" s="22" t="s">
        <v>17</v>
      </c>
      <c r="E3884" s="91">
        <v>91292</v>
      </c>
      <c r="F3884" s="21">
        <v>128</v>
      </c>
      <c r="G3884" s="20"/>
      <c r="H3884" s="14" t="str">
        <f t="shared" si="360"/>
        <v/>
      </c>
      <c r="I3884" s="19">
        <f t="shared" si="361"/>
        <v>11685376</v>
      </c>
      <c r="J3884" s="14" t="str">
        <f t="shared" si="362"/>
        <v/>
      </c>
      <c r="K3884" s="18" t="str">
        <f t="shared" si="363"/>
        <v/>
      </c>
      <c r="L3884" s="18" t="str">
        <f t="shared" si="364"/>
        <v/>
      </c>
      <c r="M3884" s="17" t="str">
        <f t="shared" si="365"/>
        <v>✔</v>
      </c>
    </row>
    <row r="3885" spans="1:13" ht="14.25" customHeight="1" x14ac:dyDescent="0.15">
      <c r="A3885" s="24" t="s">
        <v>1187</v>
      </c>
      <c r="B3885" s="24" t="s">
        <v>1152</v>
      </c>
      <c r="C3885" s="23" t="s">
        <v>1186</v>
      </c>
      <c r="D3885" s="22" t="s">
        <v>17</v>
      </c>
      <c r="E3885" s="91">
        <v>22180</v>
      </c>
      <c r="F3885" s="21">
        <v>185</v>
      </c>
      <c r="G3885" s="20"/>
      <c r="H3885" s="14" t="str">
        <f t="shared" si="360"/>
        <v/>
      </c>
      <c r="I3885" s="19">
        <f t="shared" si="361"/>
        <v>4103300</v>
      </c>
      <c r="J3885" s="14" t="str">
        <f t="shared" si="362"/>
        <v/>
      </c>
      <c r="K3885" s="18" t="str">
        <f t="shared" si="363"/>
        <v/>
      </c>
      <c r="L3885" s="18" t="str">
        <f t="shared" si="364"/>
        <v/>
      </c>
      <c r="M3885" s="17" t="str">
        <f t="shared" si="365"/>
        <v>✔</v>
      </c>
    </row>
    <row r="3886" spans="1:13" ht="14.25" customHeight="1" x14ac:dyDescent="0.15">
      <c r="A3886" s="24" t="s">
        <v>1185</v>
      </c>
      <c r="B3886" s="24" t="s">
        <v>1152</v>
      </c>
      <c r="C3886" s="23" t="s">
        <v>1184</v>
      </c>
      <c r="D3886" s="22" t="s">
        <v>17</v>
      </c>
      <c r="E3886" s="91">
        <v>39705</v>
      </c>
      <c r="F3886" s="21">
        <v>12</v>
      </c>
      <c r="G3886" s="20"/>
      <c r="H3886" s="14" t="str">
        <f t="shared" si="360"/>
        <v/>
      </c>
      <c r="I3886" s="19">
        <f t="shared" si="361"/>
        <v>476460</v>
      </c>
      <c r="J3886" s="14" t="str">
        <f t="shared" si="362"/>
        <v/>
      </c>
      <c r="K3886" s="18" t="str">
        <f t="shared" si="363"/>
        <v/>
      </c>
      <c r="L3886" s="18" t="str">
        <f t="shared" si="364"/>
        <v/>
      </c>
      <c r="M3886" s="17" t="str">
        <f t="shared" si="365"/>
        <v>✔</v>
      </c>
    </row>
    <row r="3887" spans="1:13" ht="14.25" customHeight="1" x14ac:dyDescent="0.15">
      <c r="A3887" s="24" t="s">
        <v>1183</v>
      </c>
      <c r="B3887" s="24" t="s">
        <v>1152</v>
      </c>
      <c r="C3887" s="23" t="s">
        <v>1182</v>
      </c>
      <c r="D3887" s="22" t="s">
        <v>17</v>
      </c>
      <c r="E3887" s="91">
        <v>41859</v>
      </c>
      <c r="F3887" s="21">
        <v>46</v>
      </c>
      <c r="G3887" s="20"/>
      <c r="H3887" s="14" t="str">
        <f t="shared" si="360"/>
        <v/>
      </c>
      <c r="I3887" s="19">
        <f t="shared" si="361"/>
        <v>1925514</v>
      </c>
      <c r="J3887" s="14" t="str">
        <f t="shared" si="362"/>
        <v/>
      </c>
      <c r="K3887" s="18" t="str">
        <f t="shared" si="363"/>
        <v/>
      </c>
      <c r="L3887" s="18" t="str">
        <f t="shared" si="364"/>
        <v/>
      </c>
      <c r="M3887" s="17" t="str">
        <f t="shared" si="365"/>
        <v>✔</v>
      </c>
    </row>
    <row r="3888" spans="1:13" ht="14.25" customHeight="1" x14ac:dyDescent="0.15">
      <c r="A3888" s="24" t="s">
        <v>1181</v>
      </c>
      <c r="B3888" s="24" t="s">
        <v>1152</v>
      </c>
      <c r="C3888" s="23" t="s">
        <v>1180</v>
      </c>
      <c r="D3888" s="22" t="s">
        <v>17</v>
      </c>
      <c r="E3888" s="91">
        <v>114410</v>
      </c>
      <c r="F3888" s="21">
        <v>1952</v>
      </c>
      <c r="G3888" s="20"/>
      <c r="H3888" s="14" t="str">
        <f t="shared" si="360"/>
        <v/>
      </c>
      <c r="I3888" s="19">
        <f t="shared" si="361"/>
        <v>223328320</v>
      </c>
      <c r="J3888" s="14" t="str">
        <f t="shared" si="362"/>
        <v/>
      </c>
      <c r="K3888" s="18" t="str">
        <f t="shared" si="363"/>
        <v/>
      </c>
      <c r="L3888" s="18" t="str">
        <f t="shared" si="364"/>
        <v/>
      </c>
      <c r="M3888" s="17" t="str">
        <f t="shared" si="365"/>
        <v>✔</v>
      </c>
    </row>
    <row r="3889" spans="1:13" ht="14.25" customHeight="1" x14ac:dyDescent="0.15">
      <c r="A3889" s="24" t="s">
        <v>1179</v>
      </c>
      <c r="B3889" s="24" t="s">
        <v>1152</v>
      </c>
      <c r="C3889" s="23" t="s">
        <v>1178</v>
      </c>
      <c r="D3889" s="22" t="s">
        <v>17</v>
      </c>
      <c r="E3889" s="91">
        <v>230637</v>
      </c>
      <c r="F3889" s="21">
        <v>96</v>
      </c>
      <c r="G3889" s="20"/>
      <c r="H3889" s="14" t="str">
        <f t="shared" si="360"/>
        <v/>
      </c>
      <c r="I3889" s="19">
        <f t="shared" si="361"/>
        <v>22141152</v>
      </c>
      <c r="J3889" s="14" t="str">
        <f t="shared" si="362"/>
        <v/>
      </c>
      <c r="K3889" s="18" t="str">
        <f t="shared" si="363"/>
        <v/>
      </c>
      <c r="L3889" s="18" t="str">
        <f t="shared" si="364"/>
        <v/>
      </c>
      <c r="M3889" s="17" t="str">
        <f t="shared" si="365"/>
        <v>✔</v>
      </c>
    </row>
    <row r="3890" spans="1:13" ht="14.25" customHeight="1" x14ac:dyDescent="0.15">
      <c r="A3890" s="24" t="s">
        <v>1177</v>
      </c>
      <c r="B3890" s="24" t="s">
        <v>1152</v>
      </c>
      <c r="C3890" s="23" t="s">
        <v>1176</v>
      </c>
      <c r="D3890" s="22" t="s">
        <v>17</v>
      </c>
      <c r="E3890" s="91">
        <v>38842</v>
      </c>
      <c r="F3890" s="21">
        <v>60</v>
      </c>
      <c r="G3890" s="20"/>
      <c r="H3890" s="14" t="str">
        <f t="shared" si="360"/>
        <v/>
      </c>
      <c r="I3890" s="19">
        <f t="shared" si="361"/>
        <v>2330520</v>
      </c>
      <c r="J3890" s="14" t="str">
        <f t="shared" si="362"/>
        <v/>
      </c>
      <c r="K3890" s="18" t="str">
        <f t="shared" si="363"/>
        <v/>
      </c>
      <c r="L3890" s="18" t="str">
        <f t="shared" si="364"/>
        <v/>
      </c>
      <c r="M3890" s="17" t="str">
        <f t="shared" si="365"/>
        <v>✔</v>
      </c>
    </row>
    <row r="3891" spans="1:13" ht="14.25" customHeight="1" x14ac:dyDescent="0.15">
      <c r="A3891" s="24" t="s">
        <v>1175</v>
      </c>
      <c r="B3891" s="24" t="s">
        <v>1152</v>
      </c>
      <c r="C3891" s="23" t="s">
        <v>1174</v>
      </c>
      <c r="D3891" s="22" t="s">
        <v>17</v>
      </c>
      <c r="E3891" s="91">
        <v>1175904</v>
      </c>
      <c r="F3891" s="21">
        <v>240</v>
      </c>
      <c r="G3891" s="20"/>
      <c r="H3891" s="14" t="str">
        <f t="shared" si="360"/>
        <v/>
      </c>
      <c r="I3891" s="19">
        <f t="shared" si="361"/>
        <v>282216960</v>
      </c>
      <c r="J3891" s="14" t="str">
        <f t="shared" si="362"/>
        <v/>
      </c>
      <c r="K3891" s="18" t="str">
        <f t="shared" si="363"/>
        <v/>
      </c>
      <c r="L3891" s="18" t="str">
        <f t="shared" si="364"/>
        <v/>
      </c>
      <c r="M3891" s="17" t="str">
        <f t="shared" si="365"/>
        <v>✔</v>
      </c>
    </row>
    <row r="3892" spans="1:13" ht="14.25" customHeight="1" x14ac:dyDescent="0.15">
      <c r="A3892" s="24" t="s">
        <v>1173</v>
      </c>
      <c r="B3892" s="24" t="s">
        <v>1152</v>
      </c>
      <c r="C3892" s="23" t="s">
        <v>1172</v>
      </c>
      <c r="D3892" s="22" t="s">
        <v>17</v>
      </c>
      <c r="E3892" s="91">
        <v>140528</v>
      </c>
      <c r="F3892" s="21">
        <v>27</v>
      </c>
      <c r="G3892" s="20"/>
      <c r="H3892" s="14" t="str">
        <f t="shared" si="360"/>
        <v/>
      </c>
      <c r="I3892" s="19">
        <f t="shared" si="361"/>
        <v>3794256</v>
      </c>
      <c r="J3892" s="14" t="str">
        <f t="shared" si="362"/>
        <v/>
      </c>
      <c r="K3892" s="18" t="str">
        <f t="shared" si="363"/>
        <v/>
      </c>
      <c r="L3892" s="18" t="str">
        <f t="shared" si="364"/>
        <v/>
      </c>
      <c r="M3892" s="17" t="str">
        <f t="shared" si="365"/>
        <v>✔</v>
      </c>
    </row>
    <row r="3893" spans="1:13" ht="14.25" customHeight="1" x14ac:dyDescent="0.15">
      <c r="A3893" s="24" t="s">
        <v>1171</v>
      </c>
      <c r="B3893" s="24" t="s">
        <v>1152</v>
      </c>
      <c r="C3893" s="23" t="s">
        <v>1170</v>
      </c>
      <c r="D3893" s="22" t="s">
        <v>17</v>
      </c>
      <c r="E3893" s="91">
        <v>1360042</v>
      </c>
      <c r="F3893" s="21">
        <v>171</v>
      </c>
      <c r="G3893" s="20"/>
      <c r="H3893" s="14" t="str">
        <f t="shared" si="360"/>
        <v/>
      </c>
      <c r="I3893" s="19">
        <f t="shared" si="361"/>
        <v>232567182</v>
      </c>
      <c r="J3893" s="14" t="str">
        <f t="shared" si="362"/>
        <v/>
      </c>
      <c r="K3893" s="18" t="str">
        <f t="shared" si="363"/>
        <v/>
      </c>
      <c r="L3893" s="18" t="str">
        <f t="shared" si="364"/>
        <v/>
      </c>
      <c r="M3893" s="17" t="str">
        <f t="shared" si="365"/>
        <v>✔</v>
      </c>
    </row>
    <row r="3894" spans="1:13" ht="14.25" customHeight="1" x14ac:dyDescent="0.15">
      <c r="A3894" s="24" t="s">
        <v>1169</v>
      </c>
      <c r="B3894" s="24" t="s">
        <v>1152</v>
      </c>
      <c r="C3894" s="23" t="s">
        <v>1168</v>
      </c>
      <c r="D3894" s="22" t="s">
        <v>17</v>
      </c>
      <c r="E3894" s="91">
        <v>125201</v>
      </c>
      <c r="F3894" s="21">
        <v>99</v>
      </c>
      <c r="G3894" s="20"/>
      <c r="H3894" s="14" t="str">
        <f t="shared" si="360"/>
        <v/>
      </c>
      <c r="I3894" s="19">
        <f t="shared" si="361"/>
        <v>12394899</v>
      </c>
      <c r="J3894" s="14" t="str">
        <f t="shared" si="362"/>
        <v/>
      </c>
      <c r="K3894" s="18" t="str">
        <f t="shared" si="363"/>
        <v/>
      </c>
      <c r="L3894" s="18" t="str">
        <f t="shared" si="364"/>
        <v/>
      </c>
      <c r="M3894" s="17" t="str">
        <f t="shared" si="365"/>
        <v>✔</v>
      </c>
    </row>
    <row r="3895" spans="1:13" ht="14.25" customHeight="1" x14ac:dyDescent="0.15">
      <c r="A3895" s="24" t="s">
        <v>1167</v>
      </c>
      <c r="B3895" s="24" t="s">
        <v>1152</v>
      </c>
      <c r="C3895" s="23" t="s">
        <v>1166</v>
      </c>
      <c r="D3895" s="22" t="s">
        <v>17</v>
      </c>
      <c r="E3895" s="91">
        <v>272587</v>
      </c>
      <c r="F3895" s="21">
        <v>123</v>
      </c>
      <c r="G3895" s="20"/>
      <c r="H3895" s="14" t="str">
        <f t="shared" si="360"/>
        <v/>
      </c>
      <c r="I3895" s="19">
        <f t="shared" si="361"/>
        <v>33528201</v>
      </c>
      <c r="J3895" s="14" t="str">
        <f t="shared" si="362"/>
        <v/>
      </c>
      <c r="K3895" s="18" t="str">
        <f t="shared" si="363"/>
        <v/>
      </c>
      <c r="L3895" s="18" t="str">
        <f t="shared" si="364"/>
        <v/>
      </c>
      <c r="M3895" s="17" t="str">
        <f t="shared" si="365"/>
        <v>✔</v>
      </c>
    </row>
    <row r="3896" spans="1:13" ht="14.25" customHeight="1" x14ac:dyDescent="0.15">
      <c r="A3896" s="24" t="s">
        <v>1165</v>
      </c>
      <c r="B3896" s="24" t="s">
        <v>1152</v>
      </c>
      <c r="C3896" s="23" t="s">
        <v>1164</v>
      </c>
      <c r="D3896" s="22" t="s">
        <v>17</v>
      </c>
      <c r="E3896" s="91">
        <v>518246</v>
      </c>
      <c r="F3896" s="21">
        <v>92</v>
      </c>
      <c r="G3896" s="20"/>
      <c r="H3896" s="14" t="str">
        <f t="shared" si="360"/>
        <v/>
      </c>
      <c r="I3896" s="19">
        <f t="shared" si="361"/>
        <v>47678632</v>
      </c>
      <c r="J3896" s="14" t="str">
        <f t="shared" si="362"/>
        <v/>
      </c>
      <c r="K3896" s="18" t="str">
        <f t="shared" si="363"/>
        <v/>
      </c>
      <c r="L3896" s="18" t="str">
        <f t="shared" si="364"/>
        <v/>
      </c>
      <c r="M3896" s="17" t="str">
        <f t="shared" si="365"/>
        <v>✔</v>
      </c>
    </row>
    <row r="3897" spans="1:13" ht="14.25" customHeight="1" x14ac:dyDescent="0.15">
      <c r="A3897" s="24" t="s">
        <v>1163</v>
      </c>
      <c r="B3897" s="24" t="s">
        <v>1152</v>
      </c>
      <c r="C3897" s="23" t="s">
        <v>1162</v>
      </c>
      <c r="D3897" s="22" t="s">
        <v>17</v>
      </c>
      <c r="E3897" s="91">
        <v>133968</v>
      </c>
      <c r="F3897" s="21">
        <v>29</v>
      </c>
      <c r="G3897" s="20"/>
      <c r="H3897" s="14" t="str">
        <f t="shared" si="360"/>
        <v/>
      </c>
      <c r="I3897" s="19">
        <f t="shared" si="361"/>
        <v>3885072</v>
      </c>
      <c r="J3897" s="14" t="str">
        <f t="shared" si="362"/>
        <v/>
      </c>
      <c r="K3897" s="18" t="str">
        <f t="shared" si="363"/>
        <v/>
      </c>
      <c r="L3897" s="18" t="str">
        <f t="shared" si="364"/>
        <v/>
      </c>
      <c r="M3897" s="17" t="str">
        <f t="shared" si="365"/>
        <v>✔</v>
      </c>
    </row>
    <row r="3898" spans="1:13" ht="14.25" customHeight="1" x14ac:dyDescent="0.15">
      <c r="A3898" s="24" t="s">
        <v>1161</v>
      </c>
      <c r="B3898" s="24" t="s">
        <v>1152</v>
      </c>
      <c r="C3898" s="23" t="s">
        <v>1160</v>
      </c>
      <c r="D3898" s="22" t="s">
        <v>17</v>
      </c>
      <c r="E3898" s="91">
        <v>1551853</v>
      </c>
      <c r="F3898" s="21">
        <v>303</v>
      </c>
      <c r="G3898" s="20"/>
      <c r="H3898" s="14" t="str">
        <f t="shared" si="360"/>
        <v/>
      </c>
      <c r="I3898" s="19">
        <f t="shared" si="361"/>
        <v>470211459</v>
      </c>
      <c r="J3898" s="14" t="str">
        <f t="shared" si="362"/>
        <v/>
      </c>
      <c r="K3898" s="18" t="str">
        <f t="shared" si="363"/>
        <v/>
      </c>
      <c r="L3898" s="18" t="str">
        <f t="shared" si="364"/>
        <v/>
      </c>
      <c r="M3898" s="17" t="str">
        <f t="shared" si="365"/>
        <v>✔</v>
      </c>
    </row>
    <row r="3899" spans="1:13" ht="14.25" customHeight="1" x14ac:dyDescent="0.15">
      <c r="A3899" s="24" t="s">
        <v>1159</v>
      </c>
      <c r="B3899" s="24" t="s">
        <v>1152</v>
      </c>
      <c r="C3899" s="23" t="s">
        <v>1158</v>
      </c>
      <c r="D3899" s="22" t="s">
        <v>17</v>
      </c>
      <c r="E3899" s="91">
        <v>252241</v>
      </c>
      <c r="F3899" s="21">
        <v>370</v>
      </c>
      <c r="G3899" s="20"/>
      <c r="H3899" s="14" t="str">
        <f t="shared" si="360"/>
        <v/>
      </c>
      <c r="I3899" s="19">
        <f t="shared" si="361"/>
        <v>93329170</v>
      </c>
      <c r="J3899" s="14" t="str">
        <f t="shared" si="362"/>
        <v/>
      </c>
      <c r="K3899" s="18" t="str">
        <f t="shared" si="363"/>
        <v/>
      </c>
      <c r="L3899" s="18" t="str">
        <f t="shared" si="364"/>
        <v/>
      </c>
      <c r="M3899" s="17" t="str">
        <f t="shared" si="365"/>
        <v>✔</v>
      </c>
    </row>
    <row r="3900" spans="1:13" ht="14.25" customHeight="1" x14ac:dyDescent="0.15">
      <c r="A3900" s="24" t="s">
        <v>1157</v>
      </c>
      <c r="B3900" s="24" t="s">
        <v>1152</v>
      </c>
      <c r="C3900" s="23" t="s">
        <v>1156</v>
      </c>
      <c r="D3900" s="22" t="s">
        <v>17</v>
      </c>
      <c r="E3900" s="91">
        <v>1409928</v>
      </c>
      <c r="F3900" s="21">
        <v>70</v>
      </c>
      <c r="G3900" s="20"/>
      <c r="H3900" s="14" t="str">
        <f t="shared" si="360"/>
        <v/>
      </c>
      <c r="I3900" s="19">
        <f t="shared" si="361"/>
        <v>98694960</v>
      </c>
      <c r="J3900" s="14" t="str">
        <f t="shared" si="362"/>
        <v/>
      </c>
      <c r="K3900" s="18" t="str">
        <f t="shared" si="363"/>
        <v/>
      </c>
      <c r="L3900" s="18" t="str">
        <f t="shared" si="364"/>
        <v/>
      </c>
      <c r="M3900" s="17" t="str">
        <f t="shared" si="365"/>
        <v>✔</v>
      </c>
    </row>
    <row r="3901" spans="1:13" ht="14.25" customHeight="1" x14ac:dyDescent="0.15">
      <c r="A3901" s="25" t="s">
        <v>1155</v>
      </c>
      <c r="B3901" s="24" t="s">
        <v>1152</v>
      </c>
      <c r="C3901" s="23" t="s">
        <v>1154</v>
      </c>
      <c r="D3901" s="22" t="s">
        <v>17</v>
      </c>
      <c r="E3901" s="91">
        <v>6834558</v>
      </c>
      <c r="F3901" s="21">
        <v>46</v>
      </c>
      <c r="G3901" s="20"/>
      <c r="H3901" s="14" t="str">
        <f t="shared" si="360"/>
        <v/>
      </c>
      <c r="I3901" s="19">
        <f t="shared" si="361"/>
        <v>314389668</v>
      </c>
      <c r="J3901" s="14" t="str">
        <f t="shared" si="362"/>
        <v/>
      </c>
      <c r="K3901" s="18" t="str">
        <f t="shared" si="363"/>
        <v/>
      </c>
      <c r="L3901" s="18" t="str">
        <f t="shared" si="364"/>
        <v/>
      </c>
      <c r="M3901" s="17" t="str">
        <f t="shared" si="365"/>
        <v>✔</v>
      </c>
    </row>
    <row r="3902" spans="1:13" ht="14.25" customHeight="1" x14ac:dyDescent="0.15">
      <c r="A3902" s="24" t="s">
        <v>1153</v>
      </c>
      <c r="B3902" s="24" t="s">
        <v>1152</v>
      </c>
      <c r="C3902" s="23" t="s">
        <v>1151</v>
      </c>
      <c r="D3902" s="22" t="s">
        <v>17</v>
      </c>
      <c r="E3902" s="91">
        <v>126630</v>
      </c>
      <c r="F3902" s="21">
        <v>32</v>
      </c>
      <c r="G3902" s="20"/>
      <c r="H3902" s="14" t="str">
        <f t="shared" si="360"/>
        <v/>
      </c>
      <c r="I3902" s="19">
        <f t="shared" si="361"/>
        <v>4052160</v>
      </c>
      <c r="J3902" s="14" t="str">
        <f t="shared" si="362"/>
        <v/>
      </c>
      <c r="K3902" s="18" t="str">
        <f t="shared" si="363"/>
        <v/>
      </c>
      <c r="L3902" s="18" t="str">
        <f t="shared" si="364"/>
        <v/>
      </c>
      <c r="M3902" s="17" t="str">
        <f t="shared" si="365"/>
        <v>✔</v>
      </c>
    </row>
    <row r="3903" spans="1:13" ht="14.25" customHeight="1" x14ac:dyDescent="0.15">
      <c r="A3903" s="24" t="s">
        <v>1150</v>
      </c>
      <c r="B3903" s="24" t="s">
        <v>1109</v>
      </c>
      <c r="C3903" s="23" t="s">
        <v>1149</v>
      </c>
      <c r="D3903" s="22" t="s">
        <v>17</v>
      </c>
      <c r="E3903" s="91">
        <v>4775</v>
      </c>
      <c r="F3903" s="21">
        <v>1301</v>
      </c>
      <c r="G3903" s="20"/>
      <c r="H3903" s="14" t="str">
        <f t="shared" si="360"/>
        <v/>
      </c>
      <c r="I3903" s="19">
        <f t="shared" si="361"/>
        <v>6212275</v>
      </c>
      <c r="J3903" s="14" t="str">
        <f t="shared" si="362"/>
        <v/>
      </c>
      <c r="K3903" s="18" t="str">
        <f t="shared" si="363"/>
        <v/>
      </c>
      <c r="L3903" s="18" t="str">
        <f t="shared" si="364"/>
        <v/>
      </c>
      <c r="M3903" s="17" t="str">
        <f t="shared" si="365"/>
        <v>✔</v>
      </c>
    </row>
    <row r="3904" spans="1:13" ht="14.25" customHeight="1" x14ac:dyDescent="0.15">
      <c r="A3904" s="24" t="s">
        <v>1148</v>
      </c>
      <c r="B3904" s="24" t="s">
        <v>1109</v>
      </c>
      <c r="C3904" s="23" t="s">
        <v>1147</v>
      </c>
      <c r="D3904" s="22" t="s">
        <v>17</v>
      </c>
      <c r="E3904" s="91">
        <v>4775</v>
      </c>
      <c r="F3904" s="21">
        <v>1128</v>
      </c>
      <c r="G3904" s="20"/>
      <c r="H3904" s="14" t="str">
        <f t="shared" si="360"/>
        <v/>
      </c>
      <c r="I3904" s="19">
        <f t="shared" si="361"/>
        <v>5386200</v>
      </c>
      <c r="J3904" s="14" t="str">
        <f t="shared" si="362"/>
        <v/>
      </c>
      <c r="K3904" s="18" t="str">
        <f t="shared" si="363"/>
        <v/>
      </c>
      <c r="L3904" s="18" t="str">
        <f t="shared" si="364"/>
        <v/>
      </c>
      <c r="M3904" s="17" t="str">
        <f t="shared" si="365"/>
        <v>✔</v>
      </c>
    </row>
    <row r="3905" spans="1:13" ht="14.25" customHeight="1" x14ac:dyDescent="0.15">
      <c r="A3905" s="24" t="s">
        <v>1146</v>
      </c>
      <c r="B3905" s="24" t="s">
        <v>1109</v>
      </c>
      <c r="C3905" s="23" t="s">
        <v>1145</v>
      </c>
      <c r="D3905" s="22" t="s">
        <v>17</v>
      </c>
      <c r="E3905" s="91">
        <v>35976</v>
      </c>
      <c r="F3905" s="21">
        <v>17</v>
      </c>
      <c r="G3905" s="20"/>
      <c r="H3905" s="14" t="str">
        <f t="shared" si="360"/>
        <v/>
      </c>
      <c r="I3905" s="19">
        <f t="shared" si="361"/>
        <v>611592</v>
      </c>
      <c r="J3905" s="14" t="str">
        <f t="shared" si="362"/>
        <v/>
      </c>
      <c r="K3905" s="18" t="str">
        <f t="shared" si="363"/>
        <v/>
      </c>
      <c r="L3905" s="18" t="str">
        <f t="shared" si="364"/>
        <v/>
      </c>
      <c r="M3905" s="17" t="str">
        <f t="shared" si="365"/>
        <v>✔</v>
      </c>
    </row>
    <row r="3906" spans="1:13" ht="14.25" customHeight="1" x14ac:dyDescent="0.15">
      <c r="A3906" s="24" t="s">
        <v>1144</v>
      </c>
      <c r="B3906" s="24" t="s">
        <v>1109</v>
      </c>
      <c r="C3906" s="23" t="s">
        <v>1143</v>
      </c>
      <c r="D3906" s="22" t="s">
        <v>17</v>
      </c>
      <c r="E3906" s="91">
        <v>9395</v>
      </c>
      <c r="F3906" s="21">
        <v>3</v>
      </c>
      <c r="G3906" s="20"/>
      <c r="H3906" s="14" t="str">
        <f t="shared" si="360"/>
        <v/>
      </c>
      <c r="I3906" s="19">
        <f t="shared" si="361"/>
        <v>28185</v>
      </c>
      <c r="J3906" s="14" t="str">
        <f t="shared" si="362"/>
        <v/>
      </c>
      <c r="K3906" s="18" t="str">
        <f t="shared" si="363"/>
        <v/>
      </c>
      <c r="L3906" s="18" t="str">
        <f t="shared" si="364"/>
        <v/>
      </c>
      <c r="M3906" s="17" t="str">
        <f t="shared" si="365"/>
        <v>✔</v>
      </c>
    </row>
    <row r="3907" spans="1:13" ht="14.25" customHeight="1" x14ac:dyDescent="0.15">
      <c r="A3907" s="24" t="s">
        <v>1142</v>
      </c>
      <c r="B3907" s="24" t="s">
        <v>1109</v>
      </c>
      <c r="C3907" s="23" t="s">
        <v>1141</v>
      </c>
      <c r="D3907" s="22" t="s">
        <v>17</v>
      </c>
      <c r="E3907" s="91">
        <v>35086</v>
      </c>
      <c r="F3907" s="21">
        <v>15</v>
      </c>
      <c r="G3907" s="20"/>
      <c r="H3907" s="14" t="str">
        <f t="shared" si="360"/>
        <v/>
      </c>
      <c r="I3907" s="19">
        <f t="shared" si="361"/>
        <v>526290</v>
      </c>
      <c r="J3907" s="14" t="str">
        <f t="shared" si="362"/>
        <v/>
      </c>
      <c r="K3907" s="18" t="str">
        <f t="shared" si="363"/>
        <v/>
      </c>
      <c r="L3907" s="18" t="str">
        <f t="shared" si="364"/>
        <v/>
      </c>
      <c r="M3907" s="17" t="str">
        <f t="shared" si="365"/>
        <v>✔</v>
      </c>
    </row>
    <row r="3908" spans="1:13" ht="14.25" customHeight="1" x14ac:dyDescent="0.15">
      <c r="A3908" s="24" t="s">
        <v>1140</v>
      </c>
      <c r="B3908" s="24" t="s">
        <v>1109</v>
      </c>
      <c r="C3908" s="23" t="s">
        <v>1139</v>
      </c>
      <c r="D3908" s="22" t="s">
        <v>17</v>
      </c>
      <c r="E3908" s="91">
        <v>6439</v>
      </c>
      <c r="F3908" s="21">
        <v>226</v>
      </c>
      <c r="G3908" s="20"/>
      <c r="H3908" s="14" t="str">
        <f t="shared" si="360"/>
        <v/>
      </c>
      <c r="I3908" s="19">
        <f t="shared" si="361"/>
        <v>1455214</v>
      </c>
      <c r="J3908" s="14" t="str">
        <f t="shared" si="362"/>
        <v/>
      </c>
      <c r="K3908" s="18" t="str">
        <f t="shared" si="363"/>
        <v/>
      </c>
      <c r="L3908" s="18" t="str">
        <f t="shared" si="364"/>
        <v/>
      </c>
      <c r="M3908" s="17" t="str">
        <f t="shared" si="365"/>
        <v>✔</v>
      </c>
    </row>
    <row r="3909" spans="1:13" ht="14.25" customHeight="1" x14ac:dyDescent="0.15">
      <c r="A3909" s="24" t="s">
        <v>1138</v>
      </c>
      <c r="B3909" s="24" t="s">
        <v>1109</v>
      </c>
      <c r="C3909" s="23" t="s">
        <v>1137</v>
      </c>
      <c r="D3909" s="22" t="s">
        <v>17</v>
      </c>
      <c r="E3909" s="91">
        <v>28774</v>
      </c>
      <c r="F3909" s="21">
        <v>1095</v>
      </c>
      <c r="G3909" s="20"/>
      <c r="H3909" s="14" t="str">
        <f t="shared" si="360"/>
        <v/>
      </c>
      <c r="I3909" s="19">
        <f t="shared" si="361"/>
        <v>31507530</v>
      </c>
      <c r="J3909" s="14" t="str">
        <f t="shared" si="362"/>
        <v/>
      </c>
      <c r="K3909" s="18" t="str">
        <f t="shared" si="363"/>
        <v/>
      </c>
      <c r="L3909" s="18" t="str">
        <f t="shared" si="364"/>
        <v/>
      </c>
      <c r="M3909" s="17" t="str">
        <f t="shared" si="365"/>
        <v>✔</v>
      </c>
    </row>
    <row r="3910" spans="1:13" ht="14.25" customHeight="1" x14ac:dyDescent="0.15">
      <c r="A3910" s="24" t="s">
        <v>1136</v>
      </c>
      <c r="B3910" s="24" t="s">
        <v>1109</v>
      </c>
      <c r="C3910" s="23" t="s">
        <v>1135</v>
      </c>
      <c r="D3910" s="22" t="s">
        <v>17</v>
      </c>
      <c r="E3910" s="91">
        <v>76097</v>
      </c>
      <c r="F3910" s="21">
        <v>77</v>
      </c>
      <c r="G3910" s="20"/>
      <c r="H3910" s="14" t="str">
        <f t="shared" si="360"/>
        <v/>
      </c>
      <c r="I3910" s="19">
        <f t="shared" si="361"/>
        <v>5859469</v>
      </c>
      <c r="J3910" s="14" t="str">
        <f t="shared" si="362"/>
        <v/>
      </c>
      <c r="K3910" s="18" t="str">
        <f t="shared" si="363"/>
        <v/>
      </c>
      <c r="L3910" s="18" t="str">
        <f t="shared" si="364"/>
        <v/>
      </c>
      <c r="M3910" s="17" t="str">
        <f t="shared" si="365"/>
        <v>✔</v>
      </c>
    </row>
    <row r="3911" spans="1:13" ht="14.25" customHeight="1" x14ac:dyDescent="0.15">
      <c r="A3911" s="24" t="s">
        <v>1134</v>
      </c>
      <c r="B3911" s="24" t="s">
        <v>1109</v>
      </c>
      <c r="C3911" s="23" t="s">
        <v>1133</v>
      </c>
      <c r="D3911" s="22" t="s">
        <v>17</v>
      </c>
      <c r="E3911" s="91">
        <v>5668</v>
      </c>
      <c r="F3911" s="21">
        <v>60</v>
      </c>
      <c r="G3911" s="20"/>
      <c r="H3911" s="14" t="str">
        <f t="shared" si="360"/>
        <v/>
      </c>
      <c r="I3911" s="19">
        <f t="shared" si="361"/>
        <v>340080</v>
      </c>
      <c r="J3911" s="14" t="str">
        <f t="shared" si="362"/>
        <v/>
      </c>
      <c r="K3911" s="18" t="str">
        <f t="shared" si="363"/>
        <v/>
      </c>
      <c r="L3911" s="18" t="str">
        <f t="shared" si="364"/>
        <v/>
      </c>
      <c r="M3911" s="17" t="str">
        <f t="shared" si="365"/>
        <v>✔</v>
      </c>
    </row>
    <row r="3912" spans="1:13" ht="14.25" customHeight="1" x14ac:dyDescent="0.15">
      <c r="A3912" s="24" t="s">
        <v>1132</v>
      </c>
      <c r="B3912" s="24" t="s">
        <v>1109</v>
      </c>
      <c r="C3912" s="23" t="s">
        <v>1131</v>
      </c>
      <c r="D3912" s="22" t="s">
        <v>17</v>
      </c>
      <c r="E3912" s="91">
        <v>25085</v>
      </c>
      <c r="F3912" s="21">
        <v>454</v>
      </c>
      <c r="G3912" s="20"/>
      <c r="H3912" s="14" t="str">
        <f t="shared" si="360"/>
        <v/>
      </c>
      <c r="I3912" s="19">
        <f t="shared" si="361"/>
        <v>11388590</v>
      </c>
      <c r="J3912" s="14" t="str">
        <f t="shared" si="362"/>
        <v/>
      </c>
      <c r="K3912" s="18" t="str">
        <f t="shared" si="363"/>
        <v/>
      </c>
      <c r="L3912" s="18" t="str">
        <f t="shared" si="364"/>
        <v/>
      </c>
      <c r="M3912" s="17" t="str">
        <f t="shared" si="365"/>
        <v>✔</v>
      </c>
    </row>
    <row r="3913" spans="1:13" ht="14.25" customHeight="1" x14ac:dyDescent="0.15">
      <c r="A3913" s="24" t="s">
        <v>1130</v>
      </c>
      <c r="B3913" s="24" t="s">
        <v>1109</v>
      </c>
      <c r="C3913" s="23" t="s">
        <v>1129</v>
      </c>
      <c r="D3913" s="22" t="s">
        <v>17</v>
      </c>
      <c r="E3913" s="91">
        <v>49890</v>
      </c>
      <c r="F3913" s="21">
        <v>3452</v>
      </c>
      <c r="G3913" s="20"/>
      <c r="H3913" s="14" t="str">
        <f t="shared" si="360"/>
        <v/>
      </c>
      <c r="I3913" s="19">
        <f t="shared" si="361"/>
        <v>172220280</v>
      </c>
      <c r="J3913" s="14" t="str">
        <f t="shared" si="362"/>
        <v/>
      </c>
      <c r="K3913" s="18" t="str">
        <f t="shared" si="363"/>
        <v/>
      </c>
      <c r="L3913" s="18" t="str">
        <f t="shared" si="364"/>
        <v/>
      </c>
      <c r="M3913" s="17" t="str">
        <f t="shared" si="365"/>
        <v>✔</v>
      </c>
    </row>
    <row r="3914" spans="1:13" ht="14.25" customHeight="1" x14ac:dyDescent="0.15">
      <c r="A3914" s="24" t="s">
        <v>1128</v>
      </c>
      <c r="B3914" s="24" t="s">
        <v>1109</v>
      </c>
      <c r="C3914" s="23" t="s">
        <v>1127</v>
      </c>
      <c r="D3914" s="22" t="s">
        <v>17</v>
      </c>
      <c r="E3914" s="91">
        <v>99952</v>
      </c>
      <c r="F3914" s="21">
        <v>600</v>
      </c>
      <c r="G3914" s="20"/>
      <c r="H3914" s="14" t="str">
        <f t="shared" ref="H3914:H3977" si="366">IFERROR(ROUNDDOWN(IF(G3914="","",G3914*1.1),0),"")</f>
        <v/>
      </c>
      <c r="I3914" s="19">
        <f t="shared" ref="I3914:I3977" si="367">IF(F3914="","",F3914*E3914)</f>
        <v>59971200</v>
      </c>
      <c r="J3914" s="14" t="str">
        <f t="shared" ref="J3914:J3977" si="368">IF(G3914="","",H3914*F3914)</f>
        <v/>
      </c>
      <c r="K3914" s="18" t="str">
        <f t="shared" ref="K3914:K3977" si="369">IF(G3914="","",1-J3914/I3914/1.1)</f>
        <v/>
      </c>
      <c r="L3914" s="18" t="str">
        <f t="shared" ref="L3914:L3977" si="370">IF(G3914="","",1-J3914/I3914)</f>
        <v/>
      </c>
      <c r="M3914" s="17" t="str">
        <f t="shared" ref="M3914:M3977" si="371">IF(G3914="","✔","")</f>
        <v>✔</v>
      </c>
    </row>
    <row r="3915" spans="1:13" ht="14.25" customHeight="1" x14ac:dyDescent="0.15">
      <c r="A3915" s="24" t="s">
        <v>1126</v>
      </c>
      <c r="B3915" s="24" t="s">
        <v>1109</v>
      </c>
      <c r="C3915" s="23" t="s">
        <v>1125</v>
      </c>
      <c r="D3915" s="22" t="s">
        <v>17</v>
      </c>
      <c r="E3915" s="91">
        <v>54896</v>
      </c>
      <c r="F3915" s="21">
        <v>154</v>
      </c>
      <c r="G3915" s="20"/>
      <c r="H3915" s="14" t="str">
        <f t="shared" si="366"/>
        <v/>
      </c>
      <c r="I3915" s="19">
        <f t="shared" si="367"/>
        <v>8453984</v>
      </c>
      <c r="J3915" s="14" t="str">
        <f t="shared" si="368"/>
        <v/>
      </c>
      <c r="K3915" s="18" t="str">
        <f t="shared" si="369"/>
        <v/>
      </c>
      <c r="L3915" s="18" t="str">
        <f t="shared" si="370"/>
        <v/>
      </c>
      <c r="M3915" s="17" t="str">
        <f t="shared" si="371"/>
        <v>✔</v>
      </c>
    </row>
    <row r="3916" spans="1:13" ht="14.25" customHeight="1" x14ac:dyDescent="0.15">
      <c r="A3916" s="24" t="s">
        <v>1124</v>
      </c>
      <c r="B3916" s="24" t="s">
        <v>1109</v>
      </c>
      <c r="C3916" s="23" t="s">
        <v>1123</v>
      </c>
      <c r="D3916" s="22" t="s">
        <v>17</v>
      </c>
      <c r="E3916" s="91">
        <v>4525</v>
      </c>
      <c r="F3916" s="21">
        <v>1517</v>
      </c>
      <c r="G3916" s="20"/>
      <c r="H3916" s="14" t="str">
        <f t="shared" si="366"/>
        <v/>
      </c>
      <c r="I3916" s="19">
        <f t="shared" si="367"/>
        <v>6864425</v>
      </c>
      <c r="J3916" s="14" t="str">
        <f t="shared" si="368"/>
        <v/>
      </c>
      <c r="K3916" s="18" t="str">
        <f t="shared" si="369"/>
        <v/>
      </c>
      <c r="L3916" s="18" t="str">
        <f t="shared" si="370"/>
        <v/>
      </c>
      <c r="M3916" s="17" t="str">
        <f t="shared" si="371"/>
        <v>✔</v>
      </c>
    </row>
    <row r="3917" spans="1:13" ht="14.25" customHeight="1" x14ac:dyDescent="0.15">
      <c r="A3917" s="24" t="s">
        <v>1122</v>
      </c>
      <c r="B3917" s="24" t="s">
        <v>1109</v>
      </c>
      <c r="C3917" s="23" t="s">
        <v>1121</v>
      </c>
      <c r="D3917" s="22" t="s">
        <v>17</v>
      </c>
      <c r="E3917" s="91">
        <v>5110</v>
      </c>
      <c r="F3917" s="21">
        <v>2064</v>
      </c>
      <c r="G3917" s="20"/>
      <c r="H3917" s="14" t="str">
        <f t="shared" si="366"/>
        <v/>
      </c>
      <c r="I3917" s="19">
        <f t="shared" si="367"/>
        <v>10547040</v>
      </c>
      <c r="J3917" s="14" t="str">
        <f t="shared" si="368"/>
        <v/>
      </c>
      <c r="K3917" s="18" t="str">
        <f t="shared" si="369"/>
        <v/>
      </c>
      <c r="L3917" s="18" t="str">
        <f t="shared" si="370"/>
        <v/>
      </c>
      <c r="M3917" s="17" t="str">
        <f t="shared" si="371"/>
        <v>✔</v>
      </c>
    </row>
    <row r="3918" spans="1:13" ht="14.25" customHeight="1" x14ac:dyDescent="0.15">
      <c r="A3918" s="24" t="s">
        <v>1120</v>
      </c>
      <c r="B3918" s="24" t="s">
        <v>1109</v>
      </c>
      <c r="C3918" s="23" t="s">
        <v>1119</v>
      </c>
      <c r="D3918" s="22" t="s">
        <v>17</v>
      </c>
      <c r="E3918" s="91">
        <v>3674</v>
      </c>
      <c r="F3918" s="21">
        <v>120</v>
      </c>
      <c r="G3918" s="20"/>
      <c r="H3918" s="14" t="str">
        <f t="shared" si="366"/>
        <v/>
      </c>
      <c r="I3918" s="19">
        <f t="shared" si="367"/>
        <v>440880</v>
      </c>
      <c r="J3918" s="14" t="str">
        <f t="shared" si="368"/>
        <v/>
      </c>
      <c r="K3918" s="18" t="str">
        <f t="shared" si="369"/>
        <v/>
      </c>
      <c r="L3918" s="18" t="str">
        <f t="shared" si="370"/>
        <v/>
      </c>
      <c r="M3918" s="17" t="str">
        <f t="shared" si="371"/>
        <v>✔</v>
      </c>
    </row>
    <row r="3919" spans="1:13" ht="14.25" customHeight="1" x14ac:dyDescent="0.15">
      <c r="A3919" s="24" t="s">
        <v>1118</v>
      </c>
      <c r="B3919" s="24" t="s">
        <v>1109</v>
      </c>
      <c r="C3919" s="23" t="s">
        <v>1117</v>
      </c>
      <c r="D3919" s="22" t="s">
        <v>17</v>
      </c>
      <c r="E3919" s="91">
        <v>4974</v>
      </c>
      <c r="F3919" s="21">
        <v>2280</v>
      </c>
      <c r="G3919" s="20"/>
      <c r="H3919" s="14" t="str">
        <f t="shared" si="366"/>
        <v/>
      </c>
      <c r="I3919" s="19">
        <f t="shared" si="367"/>
        <v>11340720</v>
      </c>
      <c r="J3919" s="14" t="str">
        <f t="shared" si="368"/>
        <v/>
      </c>
      <c r="K3919" s="18" t="str">
        <f t="shared" si="369"/>
        <v/>
      </c>
      <c r="L3919" s="18" t="str">
        <f t="shared" si="370"/>
        <v/>
      </c>
      <c r="M3919" s="17" t="str">
        <f t="shared" si="371"/>
        <v>✔</v>
      </c>
    </row>
    <row r="3920" spans="1:13" ht="14.25" customHeight="1" x14ac:dyDescent="0.15">
      <c r="A3920" s="24" t="s">
        <v>1116</v>
      </c>
      <c r="B3920" s="24" t="s">
        <v>1109</v>
      </c>
      <c r="C3920" s="23" t="s">
        <v>1115</v>
      </c>
      <c r="D3920" s="22" t="s">
        <v>17</v>
      </c>
      <c r="E3920" s="91">
        <v>76725</v>
      </c>
      <c r="F3920" s="21">
        <v>10</v>
      </c>
      <c r="G3920" s="20"/>
      <c r="H3920" s="14" t="str">
        <f t="shared" si="366"/>
        <v/>
      </c>
      <c r="I3920" s="19">
        <f t="shared" si="367"/>
        <v>767250</v>
      </c>
      <c r="J3920" s="14" t="str">
        <f t="shared" si="368"/>
        <v/>
      </c>
      <c r="K3920" s="18" t="str">
        <f t="shared" si="369"/>
        <v/>
      </c>
      <c r="L3920" s="18" t="str">
        <f t="shared" si="370"/>
        <v/>
      </c>
      <c r="M3920" s="17" t="str">
        <f t="shared" si="371"/>
        <v>✔</v>
      </c>
    </row>
    <row r="3921" spans="1:13" ht="14.25" customHeight="1" x14ac:dyDescent="0.15">
      <c r="A3921" s="24" t="s">
        <v>1114</v>
      </c>
      <c r="B3921" s="24" t="s">
        <v>1109</v>
      </c>
      <c r="C3921" s="23" t="s">
        <v>1113</v>
      </c>
      <c r="D3921" s="22" t="s">
        <v>17</v>
      </c>
      <c r="E3921" s="91">
        <v>94077</v>
      </c>
      <c r="F3921" s="21">
        <v>332</v>
      </c>
      <c r="G3921" s="20"/>
      <c r="H3921" s="14" t="str">
        <f t="shared" si="366"/>
        <v/>
      </c>
      <c r="I3921" s="19">
        <f t="shared" si="367"/>
        <v>31233564</v>
      </c>
      <c r="J3921" s="14" t="str">
        <f t="shared" si="368"/>
        <v/>
      </c>
      <c r="K3921" s="18" t="str">
        <f t="shared" si="369"/>
        <v/>
      </c>
      <c r="L3921" s="18" t="str">
        <f t="shared" si="370"/>
        <v/>
      </c>
      <c r="M3921" s="17" t="str">
        <f t="shared" si="371"/>
        <v>✔</v>
      </c>
    </row>
    <row r="3922" spans="1:13" ht="14.25" customHeight="1" x14ac:dyDescent="0.15">
      <c r="A3922" s="24" t="s">
        <v>1112</v>
      </c>
      <c r="B3922" s="24" t="s">
        <v>1109</v>
      </c>
      <c r="C3922" s="23" t="s">
        <v>1111</v>
      </c>
      <c r="D3922" s="22" t="s">
        <v>17</v>
      </c>
      <c r="E3922" s="91">
        <v>91194</v>
      </c>
      <c r="F3922" s="21">
        <v>557</v>
      </c>
      <c r="G3922" s="20"/>
      <c r="H3922" s="14" t="str">
        <f t="shared" si="366"/>
        <v/>
      </c>
      <c r="I3922" s="19">
        <f t="shared" si="367"/>
        <v>50795058</v>
      </c>
      <c r="J3922" s="14" t="str">
        <f t="shared" si="368"/>
        <v/>
      </c>
      <c r="K3922" s="18" t="str">
        <f t="shared" si="369"/>
        <v/>
      </c>
      <c r="L3922" s="18" t="str">
        <f t="shared" si="370"/>
        <v/>
      </c>
      <c r="M3922" s="17" t="str">
        <f t="shared" si="371"/>
        <v>✔</v>
      </c>
    </row>
    <row r="3923" spans="1:13" ht="14.25" customHeight="1" x14ac:dyDescent="0.15">
      <c r="A3923" s="24" t="s">
        <v>1110</v>
      </c>
      <c r="B3923" s="24" t="s">
        <v>1109</v>
      </c>
      <c r="C3923" s="23" t="s">
        <v>1108</v>
      </c>
      <c r="D3923" s="22" t="s">
        <v>17</v>
      </c>
      <c r="E3923" s="91">
        <v>20155</v>
      </c>
      <c r="F3923" s="21">
        <v>27</v>
      </c>
      <c r="G3923" s="20"/>
      <c r="H3923" s="14" t="str">
        <f t="shared" si="366"/>
        <v/>
      </c>
      <c r="I3923" s="19">
        <f t="shared" si="367"/>
        <v>544185</v>
      </c>
      <c r="J3923" s="14" t="str">
        <f t="shared" si="368"/>
        <v/>
      </c>
      <c r="K3923" s="18" t="str">
        <f t="shared" si="369"/>
        <v/>
      </c>
      <c r="L3923" s="18" t="str">
        <f t="shared" si="370"/>
        <v/>
      </c>
      <c r="M3923" s="17" t="str">
        <f t="shared" si="371"/>
        <v>✔</v>
      </c>
    </row>
    <row r="3924" spans="1:13" ht="14.25" customHeight="1" x14ac:dyDescent="0.15">
      <c r="A3924" s="24" t="s">
        <v>1107</v>
      </c>
      <c r="B3924" s="24" t="s">
        <v>1106</v>
      </c>
      <c r="C3924" s="23" t="s">
        <v>1105</v>
      </c>
      <c r="D3924" s="22"/>
      <c r="E3924" s="91">
        <v>5350</v>
      </c>
      <c r="F3924" s="21">
        <v>3</v>
      </c>
      <c r="G3924" s="20"/>
      <c r="H3924" s="14" t="str">
        <f t="shared" si="366"/>
        <v/>
      </c>
      <c r="I3924" s="19">
        <f t="shared" si="367"/>
        <v>16050</v>
      </c>
      <c r="J3924" s="14" t="str">
        <f t="shared" si="368"/>
        <v/>
      </c>
      <c r="K3924" s="18" t="str">
        <f t="shared" si="369"/>
        <v/>
      </c>
      <c r="L3924" s="18" t="str">
        <f t="shared" si="370"/>
        <v/>
      </c>
      <c r="M3924" s="17" t="str">
        <f t="shared" si="371"/>
        <v>✔</v>
      </c>
    </row>
    <row r="3925" spans="1:13" ht="14.25" customHeight="1" x14ac:dyDescent="0.15">
      <c r="A3925" s="24" t="s">
        <v>1104</v>
      </c>
      <c r="B3925" s="24" t="s">
        <v>1095</v>
      </c>
      <c r="C3925" s="23" t="s">
        <v>1103</v>
      </c>
      <c r="D3925" s="22" t="s">
        <v>17</v>
      </c>
      <c r="E3925" s="91">
        <v>212823</v>
      </c>
      <c r="F3925" s="21">
        <v>5</v>
      </c>
      <c r="G3925" s="20"/>
      <c r="H3925" s="14" t="str">
        <f t="shared" si="366"/>
        <v/>
      </c>
      <c r="I3925" s="19">
        <f t="shared" si="367"/>
        <v>1064115</v>
      </c>
      <c r="J3925" s="14" t="str">
        <f t="shared" si="368"/>
        <v/>
      </c>
      <c r="K3925" s="18" t="str">
        <f t="shared" si="369"/>
        <v/>
      </c>
      <c r="L3925" s="18" t="str">
        <f t="shared" si="370"/>
        <v/>
      </c>
      <c r="M3925" s="17" t="str">
        <f t="shared" si="371"/>
        <v>✔</v>
      </c>
    </row>
    <row r="3926" spans="1:13" ht="14.25" customHeight="1" x14ac:dyDescent="0.15">
      <c r="A3926" s="24" t="s">
        <v>1102</v>
      </c>
      <c r="B3926" s="24" t="s">
        <v>1095</v>
      </c>
      <c r="C3926" s="23" t="s">
        <v>1101</v>
      </c>
      <c r="D3926" s="22" t="s">
        <v>17</v>
      </c>
      <c r="E3926" s="91">
        <v>24726.799999999999</v>
      </c>
      <c r="F3926" s="21">
        <v>188</v>
      </c>
      <c r="G3926" s="20"/>
      <c r="H3926" s="14" t="str">
        <f t="shared" si="366"/>
        <v/>
      </c>
      <c r="I3926" s="19">
        <f t="shared" si="367"/>
        <v>4648638.3999999994</v>
      </c>
      <c r="J3926" s="14" t="str">
        <f t="shared" si="368"/>
        <v/>
      </c>
      <c r="K3926" s="18" t="str">
        <f t="shared" si="369"/>
        <v/>
      </c>
      <c r="L3926" s="18" t="str">
        <f t="shared" si="370"/>
        <v/>
      </c>
      <c r="M3926" s="17" t="str">
        <f t="shared" si="371"/>
        <v>✔</v>
      </c>
    </row>
    <row r="3927" spans="1:13" ht="14.25" customHeight="1" x14ac:dyDescent="0.15">
      <c r="A3927" s="24" t="s">
        <v>1100</v>
      </c>
      <c r="B3927" s="24" t="s">
        <v>1095</v>
      </c>
      <c r="C3927" s="23" t="s">
        <v>1099</v>
      </c>
      <c r="D3927" s="22" t="s">
        <v>17</v>
      </c>
      <c r="E3927" s="91">
        <v>72441</v>
      </c>
      <c r="F3927" s="21">
        <v>8</v>
      </c>
      <c r="G3927" s="20"/>
      <c r="H3927" s="14" t="str">
        <f t="shared" si="366"/>
        <v/>
      </c>
      <c r="I3927" s="19">
        <f t="shared" si="367"/>
        <v>579528</v>
      </c>
      <c r="J3927" s="14" t="str">
        <f t="shared" si="368"/>
        <v/>
      </c>
      <c r="K3927" s="18" t="str">
        <f t="shared" si="369"/>
        <v/>
      </c>
      <c r="L3927" s="18" t="str">
        <f t="shared" si="370"/>
        <v/>
      </c>
      <c r="M3927" s="17" t="str">
        <f t="shared" si="371"/>
        <v>✔</v>
      </c>
    </row>
    <row r="3928" spans="1:13" ht="14.25" customHeight="1" x14ac:dyDescent="0.15">
      <c r="A3928" s="24" t="s">
        <v>1098</v>
      </c>
      <c r="B3928" s="24" t="s">
        <v>1095</v>
      </c>
      <c r="C3928" s="23" t="s">
        <v>1097</v>
      </c>
      <c r="D3928" s="22" t="s">
        <v>17</v>
      </c>
      <c r="E3928" s="91">
        <v>46498</v>
      </c>
      <c r="F3928" s="21">
        <v>260</v>
      </c>
      <c r="G3928" s="20"/>
      <c r="H3928" s="14" t="str">
        <f t="shared" si="366"/>
        <v/>
      </c>
      <c r="I3928" s="19">
        <f t="shared" si="367"/>
        <v>12089480</v>
      </c>
      <c r="J3928" s="14" t="str">
        <f t="shared" si="368"/>
        <v/>
      </c>
      <c r="K3928" s="18" t="str">
        <f t="shared" si="369"/>
        <v/>
      </c>
      <c r="L3928" s="18" t="str">
        <f t="shared" si="370"/>
        <v/>
      </c>
      <c r="M3928" s="17" t="str">
        <f t="shared" si="371"/>
        <v>✔</v>
      </c>
    </row>
    <row r="3929" spans="1:13" ht="14.25" customHeight="1" x14ac:dyDescent="0.15">
      <c r="A3929" s="24" t="s">
        <v>1096</v>
      </c>
      <c r="B3929" s="24" t="s">
        <v>1095</v>
      </c>
      <c r="C3929" s="23" t="s">
        <v>1094</v>
      </c>
      <c r="D3929" s="22" t="s">
        <v>17</v>
      </c>
      <c r="E3929" s="91">
        <v>187195</v>
      </c>
      <c r="F3929" s="21">
        <v>908</v>
      </c>
      <c r="G3929" s="20"/>
      <c r="H3929" s="14" t="str">
        <f t="shared" si="366"/>
        <v/>
      </c>
      <c r="I3929" s="19">
        <f t="shared" si="367"/>
        <v>169973060</v>
      </c>
      <c r="J3929" s="14" t="str">
        <f t="shared" si="368"/>
        <v/>
      </c>
      <c r="K3929" s="18" t="str">
        <f t="shared" si="369"/>
        <v/>
      </c>
      <c r="L3929" s="18" t="str">
        <f t="shared" si="370"/>
        <v/>
      </c>
      <c r="M3929" s="17" t="str">
        <f t="shared" si="371"/>
        <v>✔</v>
      </c>
    </row>
    <row r="3930" spans="1:13" ht="14.25" customHeight="1" x14ac:dyDescent="0.15">
      <c r="A3930" s="24" t="s">
        <v>1093</v>
      </c>
      <c r="B3930" s="24" t="s">
        <v>1028</v>
      </c>
      <c r="C3930" s="23" t="s">
        <v>1092</v>
      </c>
      <c r="D3930" s="22"/>
      <c r="E3930" s="91">
        <v>1920</v>
      </c>
      <c r="F3930" s="21">
        <v>8</v>
      </c>
      <c r="G3930" s="20"/>
      <c r="H3930" s="14" t="str">
        <f t="shared" si="366"/>
        <v/>
      </c>
      <c r="I3930" s="19">
        <f t="shared" si="367"/>
        <v>15360</v>
      </c>
      <c r="J3930" s="14" t="str">
        <f t="shared" si="368"/>
        <v/>
      </c>
      <c r="K3930" s="18" t="str">
        <f t="shared" si="369"/>
        <v/>
      </c>
      <c r="L3930" s="18" t="str">
        <f t="shared" si="370"/>
        <v/>
      </c>
      <c r="M3930" s="17" t="str">
        <f t="shared" si="371"/>
        <v>✔</v>
      </c>
    </row>
    <row r="3931" spans="1:13" ht="14.25" customHeight="1" x14ac:dyDescent="0.15">
      <c r="A3931" s="24" t="s">
        <v>1091</v>
      </c>
      <c r="B3931" s="24" t="s">
        <v>1028</v>
      </c>
      <c r="C3931" s="23" t="s">
        <v>1090</v>
      </c>
      <c r="D3931" s="22"/>
      <c r="E3931" s="91">
        <v>2100</v>
      </c>
      <c r="F3931" s="21">
        <v>36</v>
      </c>
      <c r="G3931" s="20"/>
      <c r="H3931" s="14" t="str">
        <f t="shared" si="366"/>
        <v/>
      </c>
      <c r="I3931" s="19">
        <f t="shared" si="367"/>
        <v>75600</v>
      </c>
      <c r="J3931" s="14" t="str">
        <f t="shared" si="368"/>
        <v/>
      </c>
      <c r="K3931" s="18" t="str">
        <f t="shared" si="369"/>
        <v/>
      </c>
      <c r="L3931" s="18" t="str">
        <f t="shared" si="370"/>
        <v/>
      </c>
      <c r="M3931" s="17" t="str">
        <f t="shared" si="371"/>
        <v>✔</v>
      </c>
    </row>
    <row r="3932" spans="1:13" ht="14.25" customHeight="1" x14ac:dyDescent="0.15">
      <c r="A3932" s="24" t="s">
        <v>1089</v>
      </c>
      <c r="B3932" s="24" t="s">
        <v>1028</v>
      </c>
      <c r="C3932" s="23" t="s">
        <v>1088</v>
      </c>
      <c r="D3932" s="22"/>
      <c r="E3932" s="91">
        <v>1400</v>
      </c>
      <c r="F3932" s="21">
        <v>46</v>
      </c>
      <c r="G3932" s="20"/>
      <c r="H3932" s="14" t="str">
        <f t="shared" si="366"/>
        <v/>
      </c>
      <c r="I3932" s="19">
        <f t="shared" si="367"/>
        <v>64400</v>
      </c>
      <c r="J3932" s="14" t="str">
        <f t="shared" si="368"/>
        <v/>
      </c>
      <c r="K3932" s="18" t="str">
        <f t="shared" si="369"/>
        <v/>
      </c>
      <c r="L3932" s="18" t="str">
        <f t="shared" si="370"/>
        <v/>
      </c>
      <c r="M3932" s="17" t="str">
        <f t="shared" si="371"/>
        <v>✔</v>
      </c>
    </row>
    <row r="3933" spans="1:13" ht="14.25" customHeight="1" x14ac:dyDescent="0.15">
      <c r="A3933" s="24" t="s">
        <v>1087</v>
      </c>
      <c r="B3933" s="24" t="s">
        <v>1028</v>
      </c>
      <c r="C3933" s="23" t="s">
        <v>1086</v>
      </c>
      <c r="D3933" s="22"/>
      <c r="E3933" s="91">
        <v>9000</v>
      </c>
      <c r="F3933" s="21">
        <v>68</v>
      </c>
      <c r="G3933" s="20"/>
      <c r="H3933" s="14" t="str">
        <f t="shared" si="366"/>
        <v/>
      </c>
      <c r="I3933" s="19">
        <f t="shared" si="367"/>
        <v>612000</v>
      </c>
      <c r="J3933" s="14" t="str">
        <f t="shared" si="368"/>
        <v/>
      </c>
      <c r="K3933" s="18" t="str">
        <f t="shared" si="369"/>
        <v/>
      </c>
      <c r="L3933" s="18" t="str">
        <f t="shared" si="370"/>
        <v/>
      </c>
      <c r="M3933" s="17" t="str">
        <f t="shared" si="371"/>
        <v>✔</v>
      </c>
    </row>
    <row r="3934" spans="1:13" ht="14.25" customHeight="1" x14ac:dyDescent="0.15">
      <c r="A3934" s="24" t="s">
        <v>1085</v>
      </c>
      <c r="B3934" s="24" t="s">
        <v>1028</v>
      </c>
      <c r="C3934" s="23" t="s">
        <v>1084</v>
      </c>
      <c r="D3934" s="22"/>
      <c r="E3934" s="91">
        <v>15350</v>
      </c>
      <c r="F3934" s="21">
        <v>142</v>
      </c>
      <c r="G3934" s="20"/>
      <c r="H3934" s="14" t="str">
        <f t="shared" si="366"/>
        <v/>
      </c>
      <c r="I3934" s="19">
        <f t="shared" si="367"/>
        <v>2179700</v>
      </c>
      <c r="J3934" s="14" t="str">
        <f t="shared" si="368"/>
        <v/>
      </c>
      <c r="K3934" s="18" t="str">
        <f t="shared" si="369"/>
        <v/>
      </c>
      <c r="L3934" s="18" t="str">
        <f t="shared" si="370"/>
        <v/>
      </c>
      <c r="M3934" s="17" t="str">
        <f t="shared" si="371"/>
        <v>✔</v>
      </c>
    </row>
    <row r="3935" spans="1:13" ht="14.25" customHeight="1" x14ac:dyDescent="0.15">
      <c r="A3935" s="24" t="s">
        <v>1083</v>
      </c>
      <c r="B3935" s="24" t="s">
        <v>1028</v>
      </c>
      <c r="C3935" s="23" t="s">
        <v>1082</v>
      </c>
      <c r="D3935" s="22"/>
      <c r="E3935" s="91">
        <v>11250</v>
      </c>
      <c r="F3935" s="21">
        <v>36</v>
      </c>
      <c r="G3935" s="20"/>
      <c r="H3935" s="14" t="str">
        <f t="shared" si="366"/>
        <v/>
      </c>
      <c r="I3935" s="19">
        <f t="shared" si="367"/>
        <v>405000</v>
      </c>
      <c r="J3935" s="14" t="str">
        <f t="shared" si="368"/>
        <v/>
      </c>
      <c r="K3935" s="18" t="str">
        <f t="shared" si="369"/>
        <v/>
      </c>
      <c r="L3935" s="18" t="str">
        <f t="shared" si="370"/>
        <v/>
      </c>
      <c r="M3935" s="17" t="str">
        <f t="shared" si="371"/>
        <v>✔</v>
      </c>
    </row>
    <row r="3936" spans="1:13" ht="14.25" customHeight="1" x14ac:dyDescent="0.15">
      <c r="A3936" s="24" t="s">
        <v>1081</v>
      </c>
      <c r="B3936" s="24" t="s">
        <v>1028</v>
      </c>
      <c r="C3936" s="23" t="s">
        <v>1080</v>
      </c>
      <c r="D3936" s="22"/>
      <c r="E3936" s="91">
        <v>650</v>
      </c>
      <c r="F3936" s="21">
        <v>656</v>
      </c>
      <c r="G3936" s="20"/>
      <c r="H3936" s="14" t="str">
        <f t="shared" si="366"/>
        <v/>
      </c>
      <c r="I3936" s="19">
        <f t="shared" si="367"/>
        <v>426400</v>
      </c>
      <c r="J3936" s="14" t="str">
        <f t="shared" si="368"/>
        <v/>
      </c>
      <c r="K3936" s="18" t="str">
        <f t="shared" si="369"/>
        <v/>
      </c>
      <c r="L3936" s="18" t="str">
        <f t="shared" si="370"/>
        <v/>
      </c>
      <c r="M3936" s="17" t="str">
        <f t="shared" si="371"/>
        <v>✔</v>
      </c>
    </row>
    <row r="3937" spans="1:13" ht="14.25" customHeight="1" x14ac:dyDescent="0.15">
      <c r="A3937" s="24" t="s">
        <v>1079</v>
      </c>
      <c r="B3937" s="24" t="s">
        <v>1028</v>
      </c>
      <c r="C3937" s="23" t="s">
        <v>1078</v>
      </c>
      <c r="D3937" s="22"/>
      <c r="E3937" s="91">
        <v>6500</v>
      </c>
      <c r="F3937" s="21">
        <v>353</v>
      </c>
      <c r="G3937" s="20"/>
      <c r="H3937" s="14" t="str">
        <f t="shared" si="366"/>
        <v/>
      </c>
      <c r="I3937" s="19">
        <f t="shared" si="367"/>
        <v>2294500</v>
      </c>
      <c r="J3937" s="14" t="str">
        <f t="shared" si="368"/>
        <v/>
      </c>
      <c r="K3937" s="18" t="str">
        <f t="shared" si="369"/>
        <v/>
      </c>
      <c r="L3937" s="18" t="str">
        <f t="shared" si="370"/>
        <v/>
      </c>
      <c r="M3937" s="17" t="str">
        <f t="shared" si="371"/>
        <v>✔</v>
      </c>
    </row>
    <row r="3938" spans="1:13" ht="14.25" customHeight="1" x14ac:dyDescent="0.15">
      <c r="A3938" s="24" t="s">
        <v>1077</v>
      </c>
      <c r="B3938" s="24" t="s">
        <v>1028</v>
      </c>
      <c r="C3938" s="23" t="s">
        <v>1076</v>
      </c>
      <c r="D3938" s="22"/>
      <c r="E3938" s="91">
        <v>690</v>
      </c>
      <c r="F3938" s="21">
        <v>1061</v>
      </c>
      <c r="G3938" s="20"/>
      <c r="H3938" s="14" t="str">
        <f t="shared" si="366"/>
        <v/>
      </c>
      <c r="I3938" s="19">
        <f t="shared" si="367"/>
        <v>732090</v>
      </c>
      <c r="J3938" s="14" t="str">
        <f t="shared" si="368"/>
        <v/>
      </c>
      <c r="K3938" s="18" t="str">
        <f t="shared" si="369"/>
        <v/>
      </c>
      <c r="L3938" s="18" t="str">
        <f t="shared" si="370"/>
        <v/>
      </c>
      <c r="M3938" s="17" t="str">
        <f t="shared" si="371"/>
        <v>✔</v>
      </c>
    </row>
    <row r="3939" spans="1:13" ht="14.25" customHeight="1" x14ac:dyDescent="0.15">
      <c r="A3939" s="24" t="s">
        <v>1075</v>
      </c>
      <c r="B3939" s="24" t="s">
        <v>1028</v>
      </c>
      <c r="C3939" s="23" t="s">
        <v>1074</v>
      </c>
      <c r="D3939" s="22"/>
      <c r="E3939" s="91">
        <v>6900</v>
      </c>
      <c r="F3939" s="21">
        <v>104</v>
      </c>
      <c r="G3939" s="20"/>
      <c r="H3939" s="14" t="str">
        <f t="shared" si="366"/>
        <v/>
      </c>
      <c r="I3939" s="19">
        <f t="shared" si="367"/>
        <v>717600</v>
      </c>
      <c r="J3939" s="14" t="str">
        <f t="shared" si="368"/>
        <v/>
      </c>
      <c r="K3939" s="18" t="str">
        <f t="shared" si="369"/>
        <v/>
      </c>
      <c r="L3939" s="18" t="str">
        <f t="shared" si="370"/>
        <v/>
      </c>
      <c r="M3939" s="17" t="str">
        <f t="shared" si="371"/>
        <v>✔</v>
      </c>
    </row>
    <row r="3940" spans="1:13" ht="14.25" customHeight="1" x14ac:dyDescent="0.15">
      <c r="A3940" s="24" t="s">
        <v>1073</v>
      </c>
      <c r="B3940" s="24" t="s">
        <v>1028</v>
      </c>
      <c r="C3940" s="23" t="s">
        <v>1072</v>
      </c>
      <c r="D3940" s="22"/>
      <c r="E3940" s="91">
        <v>3450</v>
      </c>
      <c r="F3940" s="21">
        <v>27</v>
      </c>
      <c r="G3940" s="20"/>
      <c r="H3940" s="14" t="str">
        <f t="shared" si="366"/>
        <v/>
      </c>
      <c r="I3940" s="19">
        <f t="shared" si="367"/>
        <v>93150</v>
      </c>
      <c r="J3940" s="14" t="str">
        <f t="shared" si="368"/>
        <v/>
      </c>
      <c r="K3940" s="18" t="str">
        <f t="shared" si="369"/>
        <v/>
      </c>
      <c r="L3940" s="18" t="str">
        <f t="shared" si="370"/>
        <v/>
      </c>
      <c r="M3940" s="17" t="str">
        <f t="shared" si="371"/>
        <v>✔</v>
      </c>
    </row>
    <row r="3941" spans="1:13" ht="14.25" customHeight="1" x14ac:dyDescent="0.15">
      <c r="A3941" s="24" t="s">
        <v>1071</v>
      </c>
      <c r="B3941" s="24" t="s">
        <v>1028</v>
      </c>
      <c r="C3941" s="23" t="s">
        <v>1070</v>
      </c>
      <c r="D3941" s="22"/>
      <c r="E3941" s="91">
        <v>3250</v>
      </c>
      <c r="F3941" s="21">
        <v>29</v>
      </c>
      <c r="G3941" s="20"/>
      <c r="H3941" s="14" t="str">
        <f t="shared" si="366"/>
        <v/>
      </c>
      <c r="I3941" s="19">
        <f t="shared" si="367"/>
        <v>94250</v>
      </c>
      <c r="J3941" s="14" t="str">
        <f t="shared" si="368"/>
        <v/>
      </c>
      <c r="K3941" s="18" t="str">
        <f t="shared" si="369"/>
        <v/>
      </c>
      <c r="L3941" s="18" t="str">
        <f t="shared" si="370"/>
        <v/>
      </c>
      <c r="M3941" s="17" t="str">
        <f t="shared" si="371"/>
        <v>✔</v>
      </c>
    </row>
    <row r="3942" spans="1:13" ht="14.25" customHeight="1" x14ac:dyDescent="0.15">
      <c r="A3942" s="24" t="s">
        <v>1069</v>
      </c>
      <c r="B3942" s="24" t="s">
        <v>1028</v>
      </c>
      <c r="C3942" s="23" t="s">
        <v>1068</v>
      </c>
      <c r="D3942" s="22"/>
      <c r="E3942" s="91">
        <v>5600</v>
      </c>
      <c r="F3942" s="21">
        <v>12</v>
      </c>
      <c r="G3942" s="20"/>
      <c r="H3942" s="14" t="str">
        <f t="shared" si="366"/>
        <v/>
      </c>
      <c r="I3942" s="19">
        <f t="shared" si="367"/>
        <v>67200</v>
      </c>
      <c r="J3942" s="14" t="str">
        <f t="shared" si="368"/>
        <v/>
      </c>
      <c r="K3942" s="18" t="str">
        <f t="shared" si="369"/>
        <v/>
      </c>
      <c r="L3942" s="18" t="str">
        <f t="shared" si="370"/>
        <v/>
      </c>
      <c r="M3942" s="17" t="str">
        <f t="shared" si="371"/>
        <v>✔</v>
      </c>
    </row>
    <row r="3943" spans="1:13" ht="14.25" customHeight="1" x14ac:dyDescent="0.15">
      <c r="A3943" s="24" t="s">
        <v>1067</v>
      </c>
      <c r="B3943" s="24" t="s">
        <v>1028</v>
      </c>
      <c r="C3943" s="23" t="s">
        <v>1066</v>
      </c>
      <c r="D3943" s="22"/>
      <c r="E3943" s="91">
        <v>1120</v>
      </c>
      <c r="F3943" s="21">
        <v>2681</v>
      </c>
      <c r="G3943" s="20"/>
      <c r="H3943" s="14" t="str">
        <f t="shared" si="366"/>
        <v/>
      </c>
      <c r="I3943" s="19">
        <f t="shared" si="367"/>
        <v>3002720</v>
      </c>
      <c r="J3943" s="14" t="str">
        <f t="shared" si="368"/>
        <v/>
      </c>
      <c r="K3943" s="18" t="str">
        <f t="shared" si="369"/>
        <v/>
      </c>
      <c r="L3943" s="18" t="str">
        <f t="shared" si="370"/>
        <v/>
      </c>
      <c r="M3943" s="17" t="str">
        <f t="shared" si="371"/>
        <v>✔</v>
      </c>
    </row>
    <row r="3944" spans="1:13" ht="14.25" customHeight="1" x14ac:dyDescent="0.15">
      <c r="A3944" s="24" t="s">
        <v>1065</v>
      </c>
      <c r="B3944" s="24" t="s">
        <v>1028</v>
      </c>
      <c r="C3944" s="23" t="s">
        <v>1064</v>
      </c>
      <c r="D3944" s="22"/>
      <c r="E3944" s="91">
        <v>5600</v>
      </c>
      <c r="F3944" s="21">
        <v>872</v>
      </c>
      <c r="G3944" s="20"/>
      <c r="H3944" s="14" t="str">
        <f t="shared" si="366"/>
        <v/>
      </c>
      <c r="I3944" s="19">
        <f t="shared" si="367"/>
        <v>4883200</v>
      </c>
      <c r="J3944" s="14" t="str">
        <f t="shared" si="368"/>
        <v/>
      </c>
      <c r="K3944" s="18" t="str">
        <f t="shared" si="369"/>
        <v/>
      </c>
      <c r="L3944" s="18" t="str">
        <f t="shared" si="370"/>
        <v/>
      </c>
      <c r="M3944" s="17" t="str">
        <f t="shared" si="371"/>
        <v>✔</v>
      </c>
    </row>
    <row r="3945" spans="1:13" ht="14.25" customHeight="1" x14ac:dyDescent="0.15">
      <c r="A3945" s="24" t="s">
        <v>1063</v>
      </c>
      <c r="B3945" s="24" t="s">
        <v>1028</v>
      </c>
      <c r="C3945" s="23" t="s">
        <v>1062</v>
      </c>
      <c r="D3945" s="22"/>
      <c r="E3945" s="91">
        <v>6100</v>
      </c>
      <c r="F3945" s="21">
        <v>29</v>
      </c>
      <c r="G3945" s="20"/>
      <c r="H3945" s="14" t="str">
        <f t="shared" si="366"/>
        <v/>
      </c>
      <c r="I3945" s="19">
        <f t="shared" si="367"/>
        <v>176900</v>
      </c>
      <c r="J3945" s="14" t="str">
        <f t="shared" si="368"/>
        <v/>
      </c>
      <c r="K3945" s="18" t="str">
        <f t="shared" si="369"/>
        <v/>
      </c>
      <c r="L3945" s="18" t="str">
        <f t="shared" si="370"/>
        <v/>
      </c>
      <c r="M3945" s="17" t="str">
        <f t="shared" si="371"/>
        <v>✔</v>
      </c>
    </row>
    <row r="3946" spans="1:13" ht="14.25" customHeight="1" x14ac:dyDescent="0.15">
      <c r="A3946" s="24" t="s">
        <v>1061</v>
      </c>
      <c r="B3946" s="24" t="s">
        <v>1028</v>
      </c>
      <c r="C3946" s="23" t="s">
        <v>1060</v>
      </c>
      <c r="D3946" s="22"/>
      <c r="E3946" s="91">
        <v>1220</v>
      </c>
      <c r="F3946" s="21">
        <v>651</v>
      </c>
      <c r="G3946" s="20"/>
      <c r="H3946" s="14" t="str">
        <f t="shared" si="366"/>
        <v/>
      </c>
      <c r="I3946" s="19">
        <f t="shared" si="367"/>
        <v>794220</v>
      </c>
      <c r="J3946" s="14" t="str">
        <f t="shared" si="368"/>
        <v/>
      </c>
      <c r="K3946" s="18" t="str">
        <f t="shared" si="369"/>
        <v/>
      </c>
      <c r="L3946" s="18" t="str">
        <f t="shared" si="370"/>
        <v/>
      </c>
      <c r="M3946" s="17" t="str">
        <f t="shared" si="371"/>
        <v>✔</v>
      </c>
    </row>
    <row r="3947" spans="1:13" ht="14.25" customHeight="1" x14ac:dyDescent="0.15">
      <c r="A3947" s="24" t="s">
        <v>1059</v>
      </c>
      <c r="B3947" s="24" t="s">
        <v>1028</v>
      </c>
      <c r="C3947" s="23" t="s">
        <v>1058</v>
      </c>
      <c r="D3947" s="22"/>
      <c r="E3947" s="91">
        <v>4392</v>
      </c>
      <c r="F3947" s="21">
        <v>58</v>
      </c>
      <c r="G3947" s="20"/>
      <c r="H3947" s="14" t="str">
        <f t="shared" si="366"/>
        <v/>
      </c>
      <c r="I3947" s="19">
        <f t="shared" si="367"/>
        <v>254736</v>
      </c>
      <c r="J3947" s="14" t="str">
        <f t="shared" si="368"/>
        <v/>
      </c>
      <c r="K3947" s="18" t="str">
        <f t="shared" si="369"/>
        <v/>
      </c>
      <c r="L3947" s="18" t="str">
        <f t="shared" si="370"/>
        <v/>
      </c>
      <c r="M3947" s="17" t="str">
        <f t="shared" si="371"/>
        <v>✔</v>
      </c>
    </row>
    <row r="3948" spans="1:13" ht="14.25" customHeight="1" x14ac:dyDescent="0.15">
      <c r="A3948" s="24" t="s">
        <v>1057</v>
      </c>
      <c r="B3948" s="24" t="s">
        <v>1028</v>
      </c>
      <c r="C3948" s="23" t="s">
        <v>1056</v>
      </c>
      <c r="D3948" s="22"/>
      <c r="E3948" s="91">
        <v>1360</v>
      </c>
      <c r="F3948" s="21">
        <v>15</v>
      </c>
      <c r="G3948" s="20"/>
      <c r="H3948" s="14" t="str">
        <f t="shared" si="366"/>
        <v/>
      </c>
      <c r="I3948" s="19">
        <f t="shared" si="367"/>
        <v>20400</v>
      </c>
      <c r="J3948" s="14" t="str">
        <f t="shared" si="368"/>
        <v/>
      </c>
      <c r="K3948" s="18" t="str">
        <f t="shared" si="369"/>
        <v/>
      </c>
      <c r="L3948" s="18" t="str">
        <f t="shared" si="370"/>
        <v/>
      </c>
      <c r="M3948" s="17" t="str">
        <f t="shared" si="371"/>
        <v>✔</v>
      </c>
    </row>
    <row r="3949" spans="1:13" ht="14.25" customHeight="1" x14ac:dyDescent="0.15">
      <c r="A3949" s="24" t="s">
        <v>1055</v>
      </c>
      <c r="B3949" s="24" t="s">
        <v>1028</v>
      </c>
      <c r="C3949" s="23" t="s">
        <v>1054</v>
      </c>
      <c r="D3949" s="22"/>
      <c r="E3949" s="91">
        <v>4896</v>
      </c>
      <c r="F3949" s="21">
        <v>8</v>
      </c>
      <c r="G3949" s="20"/>
      <c r="H3949" s="14" t="str">
        <f t="shared" si="366"/>
        <v/>
      </c>
      <c r="I3949" s="19">
        <f t="shared" si="367"/>
        <v>39168</v>
      </c>
      <c r="J3949" s="14" t="str">
        <f t="shared" si="368"/>
        <v/>
      </c>
      <c r="K3949" s="18" t="str">
        <f t="shared" si="369"/>
        <v/>
      </c>
      <c r="L3949" s="18" t="str">
        <f t="shared" si="370"/>
        <v/>
      </c>
      <c r="M3949" s="17" t="str">
        <f t="shared" si="371"/>
        <v>✔</v>
      </c>
    </row>
    <row r="3950" spans="1:13" ht="14.25" customHeight="1" x14ac:dyDescent="0.15">
      <c r="A3950" s="24" t="s">
        <v>1053</v>
      </c>
      <c r="B3950" s="24" t="s">
        <v>1028</v>
      </c>
      <c r="C3950" s="23" t="s">
        <v>1052</v>
      </c>
      <c r="D3950" s="22"/>
      <c r="E3950" s="91">
        <v>4000</v>
      </c>
      <c r="F3950" s="21">
        <v>10</v>
      </c>
      <c r="G3950" s="20"/>
      <c r="H3950" s="14" t="str">
        <f t="shared" si="366"/>
        <v/>
      </c>
      <c r="I3950" s="19">
        <f t="shared" si="367"/>
        <v>40000</v>
      </c>
      <c r="J3950" s="14" t="str">
        <f t="shared" si="368"/>
        <v/>
      </c>
      <c r="K3950" s="18" t="str">
        <f t="shared" si="369"/>
        <v/>
      </c>
      <c r="L3950" s="18" t="str">
        <f t="shared" si="370"/>
        <v/>
      </c>
      <c r="M3950" s="17" t="str">
        <f t="shared" si="371"/>
        <v>✔</v>
      </c>
    </row>
    <row r="3951" spans="1:13" ht="14.25" customHeight="1" x14ac:dyDescent="0.15">
      <c r="A3951" s="24" t="s">
        <v>1051</v>
      </c>
      <c r="B3951" s="24" t="s">
        <v>1028</v>
      </c>
      <c r="C3951" s="23" t="s">
        <v>1050</v>
      </c>
      <c r="D3951" s="22"/>
      <c r="E3951" s="91">
        <v>3220</v>
      </c>
      <c r="F3951" s="21">
        <v>3</v>
      </c>
      <c r="G3951" s="20"/>
      <c r="H3951" s="14" t="str">
        <f t="shared" si="366"/>
        <v/>
      </c>
      <c r="I3951" s="19">
        <f t="shared" si="367"/>
        <v>9660</v>
      </c>
      <c r="J3951" s="14" t="str">
        <f t="shared" si="368"/>
        <v/>
      </c>
      <c r="K3951" s="18" t="str">
        <f t="shared" si="369"/>
        <v/>
      </c>
      <c r="L3951" s="18" t="str">
        <f t="shared" si="370"/>
        <v/>
      </c>
      <c r="M3951" s="17" t="str">
        <f t="shared" si="371"/>
        <v>✔</v>
      </c>
    </row>
    <row r="3952" spans="1:13" ht="14.25" customHeight="1" x14ac:dyDescent="0.15">
      <c r="A3952" s="24" t="s">
        <v>1049</v>
      </c>
      <c r="B3952" s="24" t="s">
        <v>1028</v>
      </c>
      <c r="C3952" s="23" t="s">
        <v>1048</v>
      </c>
      <c r="D3952" s="22"/>
      <c r="E3952" s="91">
        <v>3550</v>
      </c>
      <c r="F3952" s="21">
        <v>130</v>
      </c>
      <c r="G3952" s="20"/>
      <c r="H3952" s="14" t="str">
        <f t="shared" si="366"/>
        <v/>
      </c>
      <c r="I3952" s="19">
        <f t="shared" si="367"/>
        <v>461500</v>
      </c>
      <c r="J3952" s="14" t="str">
        <f t="shared" si="368"/>
        <v/>
      </c>
      <c r="K3952" s="18" t="str">
        <f t="shared" si="369"/>
        <v/>
      </c>
      <c r="L3952" s="18" t="str">
        <f t="shared" si="370"/>
        <v/>
      </c>
      <c r="M3952" s="17" t="str">
        <f t="shared" si="371"/>
        <v>✔</v>
      </c>
    </row>
    <row r="3953" spans="1:13" ht="14.25" customHeight="1" x14ac:dyDescent="0.15">
      <c r="A3953" s="24" t="s">
        <v>1047</v>
      </c>
      <c r="B3953" s="24" t="s">
        <v>1028</v>
      </c>
      <c r="C3953" s="23" t="s">
        <v>1046</v>
      </c>
      <c r="D3953" s="22"/>
      <c r="E3953" s="91">
        <v>2851.2</v>
      </c>
      <c r="F3953" s="21">
        <v>24</v>
      </c>
      <c r="G3953" s="20"/>
      <c r="H3953" s="14" t="str">
        <f t="shared" si="366"/>
        <v/>
      </c>
      <c r="I3953" s="19">
        <f t="shared" si="367"/>
        <v>68428.799999999988</v>
      </c>
      <c r="J3953" s="14" t="str">
        <f t="shared" si="368"/>
        <v/>
      </c>
      <c r="K3953" s="18" t="str">
        <f t="shared" si="369"/>
        <v/>
      </c>
      <c r="L3953" s="18" t="str">
        <f t="shared" si="370"/>
        <v/>
      </c>
      <c r="M3953" s="17" t="str">
        <f t="shared" si="371"/>
        <v>✔</v>
      </c>
    </row>
    <row r="3954" spans="1:13" ht="14.25" customHeight="1" x14ac:dyDescent="0.15">
      <c r="A3954" s="24" t="s">
        <v>1045</v>
      </c>
      <c r="B3954" s="24" t="s">
        <v>1028</v>
      </c>
      <c r="C3954" s="23" t="s">
        <v>1044</v>
      </c>
      <c r="D3954" s="22"/>
      <c r="E3954" s="91">
        <v>17900</v>
      </c>
      <c r="F3954" s="21">
        <v>82</v>
      </c>
      <c r="G3954" s="20"/>
      <c r="H3954" s="14" t="str">
        <f t="shared" si="366"/>
        <v/>
      </c>
      <c r="I3954" s="19">
        <f t="shared" si="367"/>
        <v>1467800</v>
      </c>
      <c r="J3954" s="14" t="str">
        <f t="shared" si="368"/>
        <v/>
      </c>
      <c r="K3954" s="18" t="str">
        <f t="shared" si="369"/>
        <v/>
      </c>
      <c r="L3954" s="18" t="str">
        <f t="shared" si="370"/>
        <v/>
      </c>
      <c r="M3954" s="17" t="str">
        <f t="shared" si="371"/>
        <v>✔</v>
      </c>
    </row>
    <row r="3955" spans="1:13" ht="14.25" customHeight="1" x14ac:dyDescent="0.15">
      <c r="A3955" s="24" t="s">
        <v>1043</v>
      </c>
      <c r="B3955" s="24" t="s">
        <v>1028</v>
      </c>
      <c r="C3955" s="23" t="s">
        <v>1042</v>
      </c>
      <c r="D3955" s="22"/>
      <c r="E3955" s="91">
        <v>10463</v>
      </c>
      <c r="F3955" s="21">
        <v>27</v>
      </c>
      <c r="G3955" s="20"/>
      <c r="H3955" s="14" t="str">
        <f t="shared" si="366"/>
        <v/>
      </c>
      <c r="I3955" s="19">
        <f t="shared" si="367"/>
        <v>282501</v>
      </c>
      <c r="J3955" s="14" t="str">
        <f t="shared" si="368"/>
        <v/>
      </c>
      <c r="K3955" s="18" t="str">
        <f t="shared" si="369"/>
        <v/>
      </c>
      <c r="L3955" s="18" t="str">
        <f t="shared" si="370"/>
        <v/>
      </c>
      <c r="M3955" s="17" t="str">
        <f t="shared" si="371"/>
        <v>✔</v>
      </c>
    </row>
    <row r="3956" spans="1:13" ht="14.25" customHeight="1" x14ac:dyDescent="0.15">
      <c r="A3956" s="24" t="s">
        <v>1041</v>
      </c>
      <c r="B3956" s="24" t="s">
        <v>1028</v>
      </c>
      <c r="C3956" s="23" t="s">
        <v>1040</v>
      </c>
      <c r="D3956" s="22"/>
      <c r="E3956" s="91">
        <v>5532</v>
      </c>
      <c r="F3956" s="21">
        <v>24</v>
      </c>
      <c r="G3956" s="20"/>
      <c r="H3956" s="14" t="str">
        <f t="shared" si="366"/>
        <v/>
      </c>
      <c r="I3956" s="19">
        <f t="shared" si="367"/>
        <v>132768</v>
      </c>
      <c r="J3956" s="14" t="str">
        <f t="shared" si="368"/>
        <v/>
      </c>
      <c r="K3956" s="18" t="str">
        <f t="shared" si="369"/>
        <v/>
      </c>
      <c r="L3956" s="18" t="str">
        <f t="shared" si="370"/>
        <v/>
      </c>
      <c r="M3956" s="17" t="str">
        <f t="shared" si="371"/>
        <v>✔</v>
      </c>
    </row>
    <row r="3957" spans="1:13" ht="14.25" customHeight="1" x14ac:dyDescent="0.15">
      <c r="A3957" s="24" t="s">
        <v>1039</v>
      </c>
      <c r="B3957" s="24" t="s">
        <v>1028</v>
      </c>
      <c r="C3957" s="23" t="s">
        <v>1038</v>
      </c>
      <c r="D3957" s="22"/>
      <c r="E3957" s="91">
        <v>10266</v>
      </c>
      <c r="F3957" s="21">
        <v>8</v>
      </c>
      <c r="G3957" s="20"/>
      <c r="H3957" s="14" t="str">
        <f t="shared" si="366"/>
        <v/>
      </c>
      <c r="I3957" s="19">
        <f t="shared" si="367"/>
        <v>82128</v>
      </c>
      <c r="J3957" s="14" t="str">
        <f t="shared" si="368"/>
        <v/>
      </c>
      <c r="K3957" s="18" t="str">
        <f t="shared" si="369"/>
        <v/>
      </c>
      <c r="L3957" s="18" t="str">
        <f t="shared" si="370"/>
        <v/>
      </c>
      <c r="M3957" s="17" t="str">
        <f t="shared" si="371"/>
        <v>✔</v>
      </c>
    </row>
    <row r="3958" spans="1:13" ht="14.25" customHeight="1" x14ac:dyDescent="0.15">
      <c r="A3958" s="24" t="s">
        <v>1037</v>
      </c>
      <c r="B3958" s="24" t="s">
        <v>1028</v>
      </c>
      <c r="C3958" s="23" t="s">
        <v>1036</v>
      </c>
      <c r="D3958" s="22"/>
      <c r="E3958" s="91">
        <v>37546</v>
      </c>
      <c r="F3958" s="21">
        <v>3</v>
      </c>
      <c r="G3958" s="20"/>
      <c r="H3958" s="14" t="str">
        <f t="shared" si="366"/>
        <v/>
      </c>
      <c r="I3958" s="19">
        <f t="shared" si="367"/>
        <v>112638</v>
      </c>
      <c r="J3958" s="14" t="str">
        <f t="shared" si="368"/>
        <v/>
      </c>
      <c r="K3958" s="18" t="str">
        <f t="shared" si="369"/>
        <v/>
      </c>
      <c r="L3958" s="18" t="str">
        <f t="shared" si="370"/>
        <v/>
      </c>
      <c r="M3958" s="17" t="str">
        <f t="shared" si="371"/>
        <v>✔</v>
      </c>
    </row>
    <row r="3959" spans="1:13" ht="14.25" customHeight="1" x14ac:dyDescent="0.15">
      <c r="A3959" s="24" t="s">
        <v>1035</v>
      </c>
      <c r="B3959" s="24" t="s">
        <v>1028</v>
      </c>
      <c r="C3959" s="23" t="s">
        <v>1034</v>
      </c>
      <c r="D3959" s="22"/>
      <c r="E3959" s="91">
        <v>1325</v>
      </c>
      <c r="F3959" s="21">
        <v>17</v>
      </c>
      <c r="G3959" s="20"/>
      <c r="H3959" s="14" t="str">
        <f t="shared" si="366"/>
        <v/>
      </c>
      <c r="I3959" s="19">
        <f t="shared" si="367"/>
        <v>22525</v>
      </c>
      <c r="J3959" s="14" t="str">
        <f t="shared" si="368"/>
        <v/>
      </c>
      <c r="K3959" s="18" t="str">
        <f t="shared" si="369"/>
        <v/>
      </c>
      <c r="L3959" s="18" t="str">
        <f t="shared" si="370"/>
        <v/>
      </c>
      <c r="M3959" s="17" t="str">
        <f t="shared" si="371"/>
        <v>✔</v>
      </c>
    </row>
    <row r="3960" spans="1:13" ht="14.25" customHeight="1" x14ac:dyDescent="0.15">
      <c r="A3960" s="24" t="s">
        <v>1033</v>
      </c>
      <c r="B3960" s="24" t="s">
        <v>1028</v>
      </c>
      <c r="C3960" s="23" t="s">
        <v>1032</v>
      </c>
      <c r="D3960" s="22"/>
      <c r="E3960" s="91">
        <v>1535</v>
      </c>
      <c r="F3960" s="21">
        <v>34</v>
      </c>
      <c r="G3960" s="20"/>
      <c r="H3960" s="14" t="str">
        <f t="shared" si="366"/>
        <v/>
      </c>
      <c r="I3960" s="19">
        <f t="shared" si="367"/>
        <v>52190</v>
      </c>
      <c r="J3960" s="14" t="str">
        <f t="shared" si="368"/>
        <v/>
      </c>
      <c r="K3960" s="18" t="str">
        <f t="shared" si="369"/>
        <v/>
      </c>
      <c r="L3960" s="18" t="str">
        <f t="shared" si="370"/>
        <v/>
      </c>
      <c r="M3960" s="17" t="str">
        <f t="shared" si="371"/>
        <v>✔</v>
      </c>
    </row>
    <row r="3961" spans="1:13" ht="14.25" customHeight="1" x14ac:dyDescent="0.15">
      <c r="A3961" s="24" t="s">
        <v>1031</v>
      </c>
      <c r="B3961" s="24" t="s">
        <v>1028</v>
      </c>
      <c r="C3961" s="23" t="s">
        <v>1030</v>
      </c>
      <c r="D3961" s="22"/>
      <c r="E3961" s="91">
        <v>2510</v>
      </c>
      <c r="F3961" s="21">
        <v>5</v>
      </c>
      <c r="G3961" s="20"/>
      <c r="H3961" s="14" t="str">
        <f t="shared" si="366"/>
        <v/>
      </c>
      <c r="I3961" s="19">
        <f t="shared" si="367"/>
        <v>12550</v>
      </c>
      <c r="J3961" s="14" t="str">
        <f t="shared" si="368"/>
        <v/>
      </c>
      <c r="K3961" s="18" t="str">
        <f t="shared" si="369"/>
        <v/>
      </c>
      <c r="L3961" s="18" t="str">
        <f t="shared" si="370"/>
        <v/>
      </c>
      <c r="M3961" s="17" t="str">
        <f t="shared" si="371"/>
        <v>✔</v>
      </c>
    </row>
    <row r="3962" spans="1:13" ht="14.25" customHeight="1" x14ac:dyDescent="0.15">
      <c r="A3962" s="24" t="s">
        <v>1029</v>
      </c>
      <c r="B3962" s="24" t="s">
        <v>1028</v>
      </c>
      <c r="C3962" s="23" t="s">
        <v>1027</v>
      </c>
      <c r="D3962" s="22"/>
      <c r="E3962" s="91">
        <v>5720</v>
      </c>
      <c r="F3962" s="21">
        <v>99</v>
      </c>
      <c r="G3962" s="20"/>
      <c r="H3962" s="14" t="str">
        <f t="shared" si="366"/>
        <v/>
      </c>
      <c r="I3962" s="19">
        <f t="shared" si="367"/>
        <v>566280</v>
      </c>
      <c r="J3962" s="14" t="str">
        <f t="shared" si="368"/>
        <v/>
      </c>
      <c r="K3962" s="18" t="str">
        <f t="shared" si="369"/>
        <v/>
      </c>
      <c r="L3962" s="18" t="str">
        <f t="shared" si="370"/>
        <v/>
      </c>
      <c r="M3962" s="17" t="str">
        <f t="shared" si="371"/>
        <v>✔</v>
      </c>
    </row>
    <row r="3963" spans="1:13" ht="14.25" customHeight="1" x14ac:dyDescent="0.15">
      <c r="A3963" s="24" t="s">
        <v>1026</v>
      </c>
      <c r="B3963" s="24" t="s">
        <v>1015</v>
      </c>
      <c r="C3963" s="23" t="s">
        <v>1025</v>
      </c>
      <c r="D3963" s="22" t="s">
        <v>17</v>
      </c>
      <c r="E3963" s="91">
        <v>231765.8</v>
      </c>
      <c r="F3963" s="21">
        <v>3</v>
      </c>
      <c r="G3963" s="20"/>
      <c r="H3963" s="14" t="str">
        <f t="shared" si="366"/>
        <v/>
      </c>
      <c r="I3963" s="19">
        <f t="shared" si="367"/>
        <v>695297.39999999991</v>
      </c>
      <c r="J3963" s="14" t="str">
        <f t="shared" si="368"/>
        <v/>
      </c>
      <c r="K3963" s="18" t="str">
        <f t="shared" si="369"/>
        <v/>
      </c>
      <c r="L3963" s="18" t="str">
        <f t="shared" si="370"/>
        <v/>
      </c>
      <c r="M3963" s="17" t="str">
        <f t="shared" si="371"/>
        <v>✔</v>
      </c>
    </row>
    <row r="3964" spans="1:13" ht="14.25" customHeight="1" x14ac:dyDescent="0.15">
      <c r="A3964" s="24" t="s">
        <v>1024</v>
      </c>
      <c r="B3964" s="24" t="s">
        <v>1015</v>
      </c>
      <c r="C3964" s="23" t="s">
        <v>1023</v>
      </c>
      <c r="D3964" s="22"/>
      <c r="E3964" s="91">
        <v>680</v>
      </c>
      <c r="F3964" s="21">
        <v>12</v>
      </c>
      <c r="G3964" s="20"/>
      <c r="H3964" s="14" t="str">
        <f t="shared" si="366"/>
        <v/>
      </c>
      <c r="I3964" s="19">
        <f t="shared" si="367"/>
        <v>8160</v>
      </c>
      <c r="J3964" s="14" t="str">
        <f t="shared" si="368"/>
        <v/>
      </c>
      <c r="K3964" s="18" t="str">
        <f t="shared" si="369"/>
        <v/>
      </c>
      <c r="L3964" s="18" t="str">
        <f t="shared" si="370"/>
        <v/>
      </c>
      <c r="M3964" s="17" t="str">
        <f t="shared" si="371"/>
        <v>✔</v>
      </c>
    </row>
    <row r="3965" spans="1:13" ht="14.25" customHeight="1" x14ac:dyDescent="0.15">
      <c r="A3965" s="24" t="s">
        <v>1022</v>
      </c>
      <c r="B3965" s="24" t="s">
        <v>1015</v>
      </c>
      <c r="C3965" s="23" t="s">
        <v>1021</v>
      </c>
      <c r="D3965" s="22"/>
      <c r="E3965" s="91">
        <v>1660</v>
      </c>
      <c r="F3965" s="21">
        <v>32</v>
      </c>
      <c r="G3965" s="20"/>
      <c r="H3965" s="14" t="str">
        <f t="shared" si="366"/>
        <v/>
      </c>
      <c r="I3965" s="19">
        <f t="shared" si="367"/>
        <v>53120</v>
      </c>
      <c r="J3965" s="14" t="str">
        <f t="shared" si="368"/>
        <v/>
      </c>
      <c r="K3965" s="18" t="str">
        <f t="shared" si="369"/>
        <v/>
      </c>
      <c r="L3965" s="18" t="str">
        <f t="shared" si="370"/>
        <v/>
      </c>
      <c r="M3965" s="17" t="str">
        <f t="shared" si="371"/>
        <v>✔</v>
      </c>
    </row>
    <row r="3966" spans="1:13" ht="14.25" customHeight="1" x14ac:dyDescent="0.15">
      <c r="A3966" s="24" t="s">
        <v>1020</v>
      </c>
      <c r="B3966" s="24" t="s">
        <v>1015</v>
      </c>
      <c r="C3966" s="23" t="s">
        <v>1019</v>
      </c>
      <c r="D3966" s="22"/>
      <c r="E3966" s="91">
        <v>7040</v>
      </c>
      <c r="F3966" s="21">
        <v>70</v>
      </c>
      <c r="G3966" s="20"/>
      <c r="H3966" s="14" t="str">
        <f t="shared" si="366"/>
        <v/>
      </c>
      <c r="I3966" s="19">
        <f t="shared" si="367"/>
        <v>492800</v>
      </c>
      <c r="J3966" s="14" t="str">
        <f t="shared" si="368"/>
        <v/>
      </c>
      <c r="K3966" s="18" t="str">
        <f t="shared" si="369"/>
        <v/>
      </c>
      <c r="L3966" s="18" t="str">
        <f t="shared" si="370"/>
        <v/>
      </c>
      <c r="M3966" s="17" t="str">
        <f t="shared" si="371"/>
        <v>✔</v>
      </c>
    </row>
    <row r="3967" spans="1:13" ht="14.25" customHeight="1" x14ac:dyDescent="0.15">
      <c r="A3967" s="24" t="s">
        <v>1018</v>
      </c>
      <c r="B3967" s="24" t="s">
        <v>1015</v>
      </c>
      <c r="C3967" s="23" t="s">
        <v>1017</v>
      </c>
      <c r="D3967" s="22"/>
      <c r="E3967" s="91">
        <v>44630</v>
      </c>
      <c r="F3967" s="21">
        <v>22</v>
      </c>
      <c r="G3967" s="20"/>
      <c r="H3967" s="14" t="str">
        <f t="shared" si="366"/>
        <v/>
      </c>
      <c r="I3967" s="19">
        <f t="shared" si="367"/>
        <v>981860</v>
      </c>
      <c r="J3967" s="14" t="str">
        <f t="shared" si="368"/>
        <v/>
      </c>
      <c r="K3967" s="18" t="str">
        <f t="shared" si="369"/>
        <v/>
      </c>
      <c r="L3967" s="18" t="str">
        <f t="shared" si="370"/>
        <v/>
      </c>
      <c r="M3967" s="17" t="str">
        <f t="shared" si="371"/>
        <v>✔</v>
      </c>
    </row>
    <row r="3968" spans="1:13" ht="14.25" customHeight="1" x14ac:dyDescent="0.15">
      <c r="A3968" s="24" t="s">
        <v>1016</v>
      </c>
      <c r="B3968" s="24" t="s">
        <v>1015</v>
      </c>
      <c r="C3968" s="23" t="s">
        <v>1014</v>
      </c>
      <c r="D3968" s="22" t="s">
        <v>17</v>
      </c>
      <c r="E3968" s="91">
        <v>12087</v>
      </c>
      <c r="F3968" s="21">
        <v>106</v>
      </c>
      <c r="G3968" s="20"/>
      <c r="H3968" s="14" t="str">
        <f t="shared" si="366"/>
        <v/>
      </c>
      <c r="I3968" s="19">
        <f t="shared" si="367"/>
        <v>1281222</v>
      </c>
      <c r="J3968" s="14" t="str">
        <f t="shared" si="368"/>
        <v/>
      </c>
      <c r="K3968" s="18" t="str">
        <f t="shared" si="369"/>
        <v/>
      </c>
      <c r="L3968" s="18" t="str">
        <f t="shared" si="370"/>
        <v/>
      </c>
      <c r="M3968" s="17" t="str">
        <f t="shared" si="371"/>
        <v>✔</v>
      </c>
    </row>
    <row r="3969" spans="1:13" ht="14.25" customHeight="1" x14ac:dyDescent="0.15">
      <c r="A3969" s="24" t="s">
        <v>1013</v>
      </c>
      <c r="B3969" s="24" t="s">
        <v>992</v>
      </c>
      <c r="C3969" s="23" t="s">
        <v>1012</v>
      </c>
      <c r="D3969" s="22"/>
      <c r="E3969" s="91">
        <v>7740</v>
      </c>
      <c r="F3969" s="21">
        <v>128</v>
      </c>
      <c r="G3969" s="20"/>
      <c r="H3969" s="14" t="str">
        <f t="shared" si="366"/>
        <v/>
      </c>
      <c r="I3969" s="19">
        <f t="shared" si="367"/>
        <v>990720</v>
      </c>
      <c r="J3969" s="14" t="str">
        <f t="shared" si="368"/>
        <v/>
      </c>
      <c r="K3969" s="18" t="str">
        <f t="shared" si="369"/>
        <v/>
      </c>
      <c r="L3969" s="18" t="str">
        <f t="shared" si="370"/>
        <v/>
      </c>
      <c r="M3969" s="17" t="str">
        <f t="shared" si="371"/>
        <v>✔</v>
      </c>
    </row>
    <row r="3970" spans="1:13" ht="14.25" customHeight="1" x14ac:dyDescent="0.15">
      <c r="A3970" s="24" t="s">
        <v>1011</v>
      </c>
      <c r="B3970" s="24" t="s">
        <v>992</v>
      </c>
      <c r="C3970" s="23" t="s">
        <v>1010</v>
      </c>
      <c r="D3970" s="22"/>
      <c r="E3970" s="91">
        <v>6563.2</v>
      </c>
      <c r="F3970" s="21">
        <v>886</v>
      </c>
      <c r="G3970" s="20"/>
      <c r="H3970" s="14" t="str">
        <f t="shared" si="366"/>
        <v/>
      </c>
      <c r="I3970" s="19">
        <f t="shared" si="367"/>
        <v>5814995.2000000002</v>
      </c>
      <c r="J3970" s="14" t="str">
        <f t="shared" si="368"/>
        <v/>
      </c>
      <c r="K3970" s="18" t="str">
        <f t="shared" si="369"/>
        <v/>
      </c>
      <c r="L3970" s="18" t="str">
        <f t="shared" si="370"/>
        <v/>
      </c>
      <c r="M3970" s="17" t="str">
        <f t="shared" si="371"/>
        <v>✔</v>
      </c>
    </row>
    <row r="3971" spans="1:13" ht="14.25" customHeight="1" x14ac:dyDescent="0.15">
      <c r="A3971" s="24" t="s">
        <v>1009</v>
      </c>
      <c r="B3971" s="24" t="s">
        <v>992</v>
      </c>
      <c r="C3971" s="23" t="s">
        <v>1008</v>
      </c>
      <c r="D3971" s="22"/>
      <c r="E3971" s="91">
        <v>6936</v>
      </c>
      <c r="F3971" s="21">
        <v>425</v>
      </c>
      <c r="G3971" s="20"/>
      <c r="H3971" s="14" t="str">
        <f t="shared" si="366"/>
        <v/>
      </c>
      <c r="I3971" s="19">
        <f t="shared" si="367"/>
        <v>2947800</v>
      </c>
      <c r="J3971" s="14" t="str">
        <f t="shared" si="368"/>
        <v/>
      </c>
      <c r="K3971" s="18" t="str">
        <f t="shared" si="369"/>
        <v/>
      </c>
      <c r="L3971" s="18" t="str">
        <f t="shared" si="370"/>
        <v/>
      </c>
      <c r="M3971" s="17" t="str">
        <f t="shared" si="371"/>
        <v>✔</v>
      </c>
    </row>
    <row r="3972" spans="1:13" ht="14.25" customHeight="1" x14ac:dyDescent="0.15">
      <c r="A3972" s="24" t="s">
        <v>1007</v>
      </c>
      <c r="B3972" s="24" t="s">
        <v>992</v>
      </c>
      <c r="C3972" s="23" t="s">
        <v>1006</v>
      </c>
      <c r="D3972" s="22"/>
      <c r="E3972" s="91">
        <v>16900</v>
      </c>
      <c r="F3972" s="21">
        <v>12</v>
      </c>
      <c r="G3972" s="20"/>
      <c r="H3972" s="14" t="str">
        <f t="shared" si="366"/>
        <v/>
      </c>
      <c r="I3972" s="19">
        <f t="shared" si="367"/>
        <v>202800</v>
      </c>
      <c r="J3972" s="14" t="str">
        <f t="shared" si="368"/>
        <v/>
      </c>
      <c r="K3972" s="18" t="str">
        <f t="shared" si="369"/>
        <v/>
      </c>
      <c r="L3972" s="18" t="str">
        <f t="shared" si="370"/>
        <v/>
      </c>
      <c r="M3972" s="17" t="str">
        <f t="shared" si="371"/>
        <v>✔</v>
      </c>
    </row>
    <row r="3973" spans="1:13" ht="14.25" customHeight="1" x14ac:dyDescent="0.15">
      <c r="A3973" s="24" t="s">
        <v>1005</v>
      </c>
      <c r="B3973" s="24" t="s">
        <v>992</v>
      </c>
      <c r="C3973" s="23" t="s">
        <v>1004</v>
      </c>
      <c r="D3973" s="22"/>
      <c r="E3973" s="91">
        <v>7184</v>
      </c>
      <c r="F3973" s="21">
        <v>432</v>
      </c>
      <c r="G3973" s="20"/>
      <c r="H3973" s="14" t="str">
        <f t="shared" si="366"/>
        <v/>
      </c>
      <c r="I3973" s="19">
        <f t="shared" si="367"/>
        <v>3103488</v>
      </c>
      <c r="J3973" s="14" t="str">
        <f t="shared" si="368"/>
        <v/>
      </c>
      <c r="K3973" s="18" t="str">
        <f t="shared" si="369"/>
        <v/>
      </c>
      <c r="L3973" s="18" t="str">
        <f t="shared" si="370"/>
        <v/>
      </c>
      <c r="M3973" s="17" t="str">
        <f t="shared" si="371"/>
        <v>✔</v>
      </c>
    </row>
    <row r="3974" spans="1:13" ht="14.25" customHeight="1" x14ac:dyDescent="0.15">
      <c r="A3974" s="24" t="s">
        <v>1003</v>
      </c>
      <c r="B3974" s="24" t="s">
        <v>992</v>
      </c>
      <c r="C3974" s="23" t="s">
        <v>1002</v>
      </c>
      <c r="D3974" s="22"/>
      <c r="E3974" s="91">
        <v>11256</v>
      </c>
      <c r="F3974" s="21">
        <v>372</v>
      </c>
      <c r="G3974" s="20"/>
      <c r="H3974" s="14" t="str">
        <f t="shared" si="366"/>
        <v/>
      </c>
      <c r="I3974" s="19">
        <f t="shared" si="367"/>
        <v>4187232</v>
      </c>
      <c r="J3974" s="14" t="str">
        <f t="shared" si="368"/>
        <v/>
      </c>
      <c r="K3974" s="18" t="str">
        <f t="shared" si="369"/>
        <v/>
      </c>
      <c r="L3974" s="18" t="str">
        <f t="shared" si="370"/>
        <v/>
      </c>
      <c r="M3974" s="17" t="str">
        <f t="shared" si="371"/>
        <v>✔</v>
      </c>
    </row>
    <row r="3975" spans="1:13" ht="14.25" customHeight="1" x14ac:dyDescent="0.15">
      <c r="A3975" s="24" t="s">
        <v>1001</v>
      </c>
      <c r="B3975" s="24" t="s">
        <v>992</v>
      </c>
      <c r="C3975" s="23" t="s">
        <v>1000</v>
      </c>
      <c r="D3975" s="22"/>
      <c r="E3975" s="91">
        <v>28140</v>
      </c>
      <c r="F3975" s="21">
        <v>108</v>
      </c>
      <c r="G3975" s="20"/>
      <c r="H3975" s="14" t="str">
        <f t="shared" si="366"/>
        <v/>
      </c>
      <c r="I3975" s="19">
        <f t="shared" si="367"/>
        <v>3039120</v>
      </c>
      <c r="J3975" s="14" t="str">
        <f t="shared" si="368"/>
        <v/>
      </c>
      <c r="K3975" s="18" t="str">
        <f t="shared" si="369"/>
        <v/>
      </c>
      <c r="L3975" s="18" t="str">
        <f t="shared" si="370"/>
        <v/>
      </c>
      <c r="M3975" s="17" t="str">
        <f t="shared" si="371"/>
        <v>✔</v>
      </c>
    </row>
    <row r="3976" spans="1:13" ht="14.25" customHeight="1" x14ac:dyDescent="0.15">
      <c r="A3976" s="24" t="s">
        <v>999</v>
      </c>
      <c r="B3976" s="24" t="s">
        <v>992</v>
      </c>
      <c r="C3976" s="23" t="s">
        <v>998</v>
      </c>
      <c r="D3976" s="22"/>
      <c r="E3976" s="91">
        <v>7565</v>
      </c>
      <c r="F3976" s="21">
        <v>1234</v>
      </c>
      <c r="G3976" s="20"/>
      <c r="H3976" s="14" t="str">
        <f t="shared" si="366"/>
        <v/>
      </c>
      <c r="I3976" s="19">
        <f t="shared" si="367"/>
        <v>9335210</v>
      </c>
      <c r="J3976" s="14" t="str">
        <f t="shared" si="368"/>
        <v/>
      </c>
      <c r="K3976" s="18" t="str">
        <f t="shared" si="369"/>
        <v/>
      </c>
      <c r="L3976" s="18" t="str">
        <f t="shared" si="370"/>
        <v/>
      </c>
      <c r="M3976" s="17" t="str">
        <f t="shared" si="371"/>
        <v>✔</v>
      </c>
    </row>
    <row r="3977" spans="1:13" ht="14.25" customHeight="1" x14ac:dyDescent="0.15">
      <c r="A3977" s="24" t="s">
        <v>997</v>
      </c>
      <c r="B3977" s="24" t="s">
        <v>992</v>
      </c>
      <c r="C3977" s="23" t="s">
        <v>996</v>
      </c>
      <c r="D3977" s="22"/>
      <c r="E3977" s="91">
        <v>5930</v>
      </c>
      <c r="F3977" s="21">
        <v>336</v>
      </c>
      <c r="G3977" s="20"/>
      <c r="H3977" s="14" t="str">
        <f t="shared" si="366"/>
        <v/>
      </c>
      <c r="I3977" s="19">
        <f t="shared" si="367"/>
        <v>1992480</v>
      </c>
      <c r="J3977" s="14" t="str">
        <f t="shared" si="368"/>
        <v/>
      </c>
      <c r="K3977" s="18" t="str">
        <f t="shared" si="369"/>
        <v/>
      </c>
      <c r="L3977" s="18" t="str">
        <f t="shared" si="370"/>
        <v/>
      </c>
      <c r="M3977" s="17" t="str">
        <f t="shared" si="371"/>
        <v>✔</v>
      </c>
    </row>
    <row r="3978" spans="1:13" ht="14.25" customHeight="1" x14ac:dyDescent="0.15">
      <c r="A3978" s="24" t="s">
        <v>995</v>
      </c>
      <c r="B3978" s="24" t="s">
        <v>992</v>
      </c>
      <c r="C3978" s="23" t="s">
        <v>994</v>
      </c>
      <c r="D3978" s="22"/>
      <c r="E3978" s="91">
        <v>6078</v>
      </c>
      <c r="F3978" s="21">
        <v>15</v>
      </c>
      <c r="G3978" s="20"/>
      <c r="H3978" s="14" t="str">
        <f t="shared" ref="H3978:H4041" si="372">IFERROR(ROUNDDOWN(IF(G3978="","",G3978*1.1),0),"")</f>
        <v/>
      </c>
      <c r="I3978" s="19">
        <f t="shared" ref="I3978:I4041" si="373">IF(F3978="","",F3978*E3978)</f>
        <v>91170</v>
      </c>
      <c r="J3978" s="14" t="str">
        <f t="shared" ref="J3978:J4041" si="374">IF(G3978="","",H3978*F3978)</f>
        <v/>
      </c>
      <c r="K3978" s="18" t="str">
        <f t="shared" ref="K3978:K4041" si="375">IF(G3978="","",1-J3978/I3978/1.1)</f>
        <v/>
      </c>
      <c r="L3978" s="18" t="str">
        <f t="shared" ref="L3978:L4041" si="376">IF(G3978="","",1-J3978/I3978)</f>
        <v/>
      </c>
      <c r="M3978" s="17" t="str">
        <f t="shared" ref="M3978:M4041" si="377">IF(G3978="","✔","")</f>
        <v>✔</v>
      </c>
    </row>
    <row r="3979" spans="1:13" ht="14.25" customHeight="1" x14ac:dyDescent="0.15">
      <c r="A3979" s="24" t="s">
        <v>993</v>
      </c>
      <c r="B3979" s="24" t="s">
        <v>992</v>
      </c>
      <c r="C3979" s="23" t="s">
        <v>991</v>
      </c>
      <c r="D3979" s="22"/>
      <c r="E3979" s="91">
        <v>14380</v>
      </c>
      <c r="F3979" s="21">
        <v>8</v>
      </c>
      <c r="G3979" s="20"/>
      <c r="H3979" s="14" t="str">
        <f t="shared" si="372"/>
        <v/>
      </c>
      <c r="I3979" s="19">
        <f t="shared" si="373"/>
        <v>115040</v>
      </c>
      <c r="J3979" s="14" t="str">
        <f t="shared" si="374"/>
        <v/>
      </c>
      <c r="K3979" s="18" t="str">
        <f t="shared" si="375"/>
        <v/>
      </c>
      <c r="L3979" s="18" t="str">
        <f t="shared" si="376"/>
        <v/>
      </c>
      <c r="M3979" s="17" t="str">
        <f t="shared" si="377"/>
        <v>✔</v>
      </c>
    </row>
    <row r="3980" spans="1:13" ht="14.25" customHeight="1" x14ac:dyDescent="0.15">
      <c r="A3980" s="24" t="s">
        <v>990</v>
      </c>
      <c r="B3980" s="24" t="s">
        <v>943</v>
      </c>
      <c r="C3980" s="23" t="s">
        <v>989</v>
      </c>
      <c r="D3980" s="22" t="s">
        <v>17</v>
      </c>
      <c r="E3980" s="91">
        <v>352.8</v>
      </c>
      <c r="F3980" s="21">
        <v>41</v>
      </c>
      <c r="G3980" s="20"/>
      <c r="H3980" s="14" t="str">
        <f t="shared" si="372"/>
        <v/>
      </c>
      <c r="I3980" s="19">
        <f t="shared" si="373"/>
        <v>14464.800000000001</v>
      </c>
      <c r="J3980" s="14" t="str">
        <f t="shared" si="374"/>
        <v/>
      </c>
      <c r="K3980" s="18" t="str">
        <f t="shared" si="375"/>
        <v/>
      </c>
      <c r="L3980" s="18" t="str">
        <f t="shared" si="376"/>
        <v/>
      </c>
      <c r="M3980" s="17" t="str">
        <f t="shared" si="377"/>
        <v>✔</v>
      </c>
    </row>
    <row r="3981" spans="1:13" ht="14.25" customHeight="1" x14ac:dyDescent="0.15">
      <c r="A3981" s="24" t="s">
        <v>988</v>
      </c>
      <c r="B3981" s="24" t="s">
        <v>943</v>
      </c>
      <c r="C3981" s="23" t="s">
        <v>987</v>
      </c>
      <c r="D3981" s="22" t="s">
        <v>17</v>
      </c>
      <c r="E3981" s="91">
        <v>2116.8000000000002</v>
      </c>
      <c r="F3981" s="21">
        <v>39</v>
      </c>
      <c r="G3981" s="20"/>
      <c r="H3981" s="14" t="str">
        <f t="shared" si="372"/>
        <v/>
      </c>
      <c r="I3981" s="19">
        <f t="shared" si="373"/>
        <v>82555.200000000012</v>
      </c>
      <c r="J3981" s="14" t="str">
        <f t="shared" si="374"/>
        <v/>
      </c>
      <c r="K3981" s="18" t="str">
        <f t="shared" si="375"/>
        <v/>
      </c>
      <c r="L3981" s="18" t="str">
        <f t="shared" si="376"/>
        <v/>
      </c>
      <c r="M3981" s="17" t="str">
        <f t="shared" si="377"/>
        <v>✔</v>
      </c>
    </row>
    <row r="3982" spans="1:13" ht="14.25" customHeight="1" x14ac:dyDescent="0.15">
      <c r="A3982" s="24" t="s">
        <v>986</v>
      </c>
      <c r="B3982" s="24" t="s">
        <v>943</v>
      </c>
      <c r="C3982" s="23" t="s">
        <v>985</v>
      </c>
      <c r="D3982" s="22" t="s">
        <v>17</v>
      </c>
      <c r="E3982" s="91">
        <v>1340</v>
      </c>
      <c r="F3982" s="21">
        <v>159</v>
      </c>
      <c r="G3982" s="20"/>
      <c r="H3982" s="14" t="str">
        <f t="shared" si="372"/>
        <v/>
      </c>
      <c r="I3982" s="19">
        <f t="shared" si="373"/>
        <v>213060</v>
      </c>
      <c r="J3982" s="14" t="str">
        <f t="shared" si="374"/>
        <v/>
      </c>
      <c r="K3982" s="18" t="str">
        <f t="shared" si="375"/>
        <v/>
      </c>
      <c r="L3982" s="18" t="str">
        <f t="shared" si="376"/>
        <v/>
      </c>
      <c r="M3982" s="17" t="str">
        <f t="shared" si="377"/>
        <v>✔</v>
      </c>
    </row>
    <row r="3983" spans="1:13" ht="14.25" customHeight="1" x14ac:dyDescent="0.15">
      <c r="A3983" s="24" t="s">
        <v>984</v>
      </c>
      <c r="B3983" s="24" t="s">
        <v>943</v>
      </c>
      <c r="C3983" s="23" t="s">
        <v>983</v>
      </c>
      <c r="D3983" s="22" t="s">
        <v>17</v>
      </c>
      <c r="E3983" s="91">
        <v>2090</v>
      </c>
      <c r="F3983" s="21">
        <v>1016</v>
      </c>
      <c r="G3983" s="20"/>
      <c r="H3983" s="14" t="str">
        <f t="shared" si="372"/>
        <v/>
      </c>
      <c r="I3983" s="19">
        <f t="shared" si="373"/>
        <v>2123440</v>
      </c>
      <c r="J3983" s="14" t="str">
        <f t="shared" si="374"/>
        <v/>
      </c>
      <c r="K3983" s="18" t="str">
        <f t="shared" si="375"/>
        <v/>
      </c>
      <c r="L3983" s="18" t="str">
        <f t="shared" si="376"/>
        <v/>
      </c>
      <c r="M3983" s="17" t="str">
        <f t="shared" si="377"/>
        <v>✔</v>
      </c>
    </row>
    <row r="3984" spans="1:13" ht="14.25" customHeight="1" x14ac:dyDescent="0.15">
      <c r="A3984" s="24" t="s">
        <v>982</v>
      </c>
      <c r="B3984" s="24" t="s">
        <v>943</v>
      </c>
      <c r="C3984" s="23" t="s">
        <v>981</v>
      </c>
      <c r="D3984" s="22" t="s">
        <v>17</v>
      </c>
      <c r="E3984" s="91">
        <v>10450</v>
      </c>
      <c r="F3984" s="21">
        <v>29</v>
      </c>
      <c r="G3984" s="20"/>
      <c r="H3984" s="14" t="str">
        <f t="shared" si="372"/>
        <v/>
      </c>
      <c r="I3984" s="19">
        <f t="shared" si="373"/>
        <v>303050</v>
      </c>
      <c r="J3984" s="14" t="str">
        <f t="shared" si="374"/>
        <v/>
      </c>
      <c r="K3984" s="18" t="str">
        <f t="shared" si="375"/>
        <v/>
      </c>
      <c r="L3984" s="18" t="str">
        <f t="shared" si="376"/>
        <v/>
      </c>
      <c r="M3984" s="17" t="str">
        <f t="shared" si="377"/>
        <v>✔</v>
      </c>
    </row>
    <row r="3985" spans="1:13" ht="14.25" customHeight="1" x14ac:dyDescent="0.15">
      <c r="A3985" s="24" t="s">
        <v>980</v>
      </c>
      <c r="B3985" s="24" t="s">
        <v>943</v>
      </c>
      <c r="C3985" s="23" t="s">
        <v>979</v>
      </c>
      <c r="D3985" s="22" t="s">
        <v>17</v>
      </c>
      <c r="E3985" s="91">
        <v>4048.8</v>
      </c>
      <c r="F3985" s="21">
        <v>32</v>
      </c>
      <c r="G3985" s="20"/>
      <c r="H3985" s="14" t="str">
        <f t="shared" si="372"/>
        <v/>
      </c>
      <c r="I3985" s="19">
        <f t="shared" si="373"/>
        <v>129561.60000000001</v>
      </c>
      <c r="J3985" s="14" t="str">
        <f t="shared" si="374"/>
        <v/>
      </c>
      <c r="K3985" s="18" t="str">
        <f t="shared" si="375"/>
        <v/>
      </c>
      <c r="L3985" s="18" t="str">
        <f t="shared" si="376"/>
        <v/>
      </c>
      <c r="M3985" s="17" t="str">
        <f t="shared" si="377"/>
        <v>✔</v>
      </c>
    </row>
    <row r="3986" spans="1:13" ht="14.25" customHeight="1" x14ac:dyDescent="0.15">
      <c r="A3986" s="24" t="s">
        <v>978</v>
      </c>
      <c r="B3986" s="24" t="s">
        <v>943</v>
      </c>
      <c r="C3986" s="23" t="s">
        <v>977</v>
      </c>
      <c r="D3986" s="22" t="s">
        <v>17</v>
      </c>
      <c r="E3986" s="91">
        <v>2580</v>
      </c>
      <c r="F3986" s="21">
        <v>56</v>
      </c>
      <c r="G3986" s="20"/>
      <c r="H3986" s="14" t="str">
        <f t="shared" si="372"/>
        <v/>
      </c>
      <c r="I3986" s="19">
        <f t="shared" si="373"/>
        <v>144480</v>
      </c>
      <c r="J3986" s="14" t="str">
        <f t="shared" si="374"/>
        <v/>
      </c>
      <c r="K3986" s="18" t="str">
        <f t="shared" si="375"/>
        <v/>
      </c>
      <c r="L3986" s="18" t="str">
        <f t="shared" si="376"/>
        <v/>
      </c>
      <c r="M3986" s="17" t="str">
        <f t="shared" si="377"/>
        <v>✔</v>
      </c>
    </row>
    <row r="3987" spans="1:13" ht="14.25" customHeight="1" x14ac:dyDescent="0.15">
      <c r="A3987" s="24" t="s">
        <v>976</v>
      </c>
      <c r="B3987" s="24" t="s">
        <v>943</v>
      </c>
      <c r="C3987" s="23" t="s">
        <v>975</v>
      </c>
      <c r="D3987" s="22" t="s">
        <v>17</v>
      </c>
      <c r="E3987" s="91">
        <v>2800</v>
      </c>
      <c r="F3987" s="21">
        <v>3</v>
      </c>
      <c r="G3987" s="20"/>
      <c r="H3987" s="14" t="str">
        <f t="shared" si="372"/>
        <v/>
      </c>
      <c r="I3987" s="19">
        <f t="shared" si="373"/>
        <v>8400</v>
      </c>
      <c r="J3987" s="14" t="str">
        <f t="shared" si="374"/>
        <v/>
      </c>
      <c r="K3987" s="18" t="str">
        <f t="shared" si="375"/>
        <v/>
      </c>
      <c r="L3987" s="18" t="str">
        <f t="shared" si="376"/>
        <v/>
      </c>
      <c r="M3987" s="17" t="str">
        <f t="shared" si="377"/>
        <v>✔</v>
      </c>
    </row>
    <row r="3988" spans="1:13" ht="14.25" customHeight="1" x14ac:dyDescent="0.15">
      <c r="A3988" s="24" t="s">
        <v>974</v>
      </c>
      <c r="B3988" s="24" t="s">
        <v>943</v>
      </c>
      <c r="C3988" s="23" t="s">
        <v>973</v>
      </c>
      <c r="D3988" s="22" t="s">
        <v>17</v>
      </c>
      <c r="E3988" s="91">
        <v>610</v>
      </c>
      <c r="F3988" s="21">
        <v>478</v>
      </c>
      <c r="G3988" s="20"/>
      <c r="H3988" s="14" t="str">
        <f t="shared" si="372"/>
        <v/>
      </c>
      <c r="I3988" s="19">
        <f t="shared" si="373"/>
        <v>291580</v>
      </c>
      <c r="J3988" s="14" t="str">
        <f t="shared" si="374"/>
        <v/>
      </c>
      <c r="K3988" s="18" t="str">
        <f t="shared" si="375"/>
        <v/>
      </c>
      <c r="L3988" s="18" t="str">
        <f t="shared" si="376"/>
        <v/>
      </c>
      <c r="M3988" s="17" t="str">
        <f t="shared" si="377"/>
        <v>✔</v>
      </c>
    </row>
    <row r="3989" spans="1:13" ht="14.25" customHeight="1" x14ac:dyDescent="0.15">
      <c r="A3989" s="24" t="s">
        <v>972</v>
      </c>
      <c r="B3989" s="24" t="s">
        <v>943</v>
      </c>
      <c r="C3989" s="23" t="s">
        <v>971</v>
      </c>
      <c r="D3989" s="22" t="s">
        <v>17</v>
      </c>
      <c r="E3989" s="91">
        <v>1080</v>
      </c>
      <c r="F3989" s="21">
        <v>10</v>
      </c>
      <c r="G3989" s="20"/>
      <c r="H3989" s="14" t="str">
        <f t="shared" si="372"/>
        <v/>
      </c>
      <c r="I3989" s="19">
        <f t="shared" si="373"/>
        <v>10800</v>
      </c>
      <c r="J3989" s="14" t="str">
        <f t="shared" si="374"/>
        <v/>
      </c>
      <c r="K3989" s="18" t="str">
        <f t="shared" si="375"/>
        <v/>
      </c>
      <c r="L3989" s="18" t="str">
        <f t="shared" si="376"/>
        <v/>
      </c>
      <c r="M3989" s="17" t="str">
        <f t="shared" si="377"/>
        <v>✔</v>
      </c>
    </row>
    <row r="3990" spans="1:13" ht="14.25" customHeight="1" x14ac:dyDescent="0.15">
      <c r="A3990" s="24" t="s">
        <v>970</v>
      </c>
      <c r="B3990" s="24" t="s">
        <v>943</v>
      </c>
      <c r="C3990" s="23" t="s">
        <v>969</v>
      </c>
      <c r="D3990" s="22" t="s">
        <v>17</v>
      </c>
      <c r="E3990" s="91">
        <v>1080</v>
      </c>
      <c r="F3990" s="21">
        <v>291</v>
      </c>
      <c r="G3990" s="20"/>
      <c r="H3990" s="14" t="str">
        <f t="shared" si="372"/>
        <v/>
      </c>
      <c r="I3990" s="19">
        <f t="shared" si="373"/>
        <v>314280</v>
      </c>
      <c r="J3990" s="14" t="str">
        <f t="shared" si="374"/>
        <v/>
      </c>
      <c r="K3990" s="18" t="str">
        <f t="shared" si="375"/>
        <v/>
      </c>
      <c r="L3990" s="18" t="str">
        <f t="shared" si="376"/>
        <v/>
      </c>
      <c r="M3990" s="17" t="str">
        <f t="shared" si="377"/>
        <v>✔</v>
      </c>
    </row>
    <row r="3991" spans="1:13" ht="14.25" customHeight="1" x14ac:dyDescent="0.15">
      <c r="A3991" s="24" t="s">
        <v>968</v>
      </c>
      <c r="B3991" s="24" t="s">
        <v>943</v>
      </c>
      <c r="C3991" s="23" t="s">
        <v>967</v>
      </c>
      <c r="D3991" s="22" t="s">
        <v>17</v>
      </c>
      <c r="E3991" s="91">
        <v>5400</v>
      </c>
      <c r="F3991" s="21">
        <v>195</v>
      </c>
      <c r="G3991" s="20"/>
      <c r="H3991" s="14" t="str">
        <f t="shared" si="372"/>
        <v/>
      </c>
      <c r="I3991" s="19">
        <f t="shared" si="373"/>
        <v>1053000</v>
      </c>
      <c r="J3991" s="14" t="str">
        <f t="shared" si="374"/>
        <v/>
      </c>
      <c r="K3991" s="18" t="str">
        <f t="shared" si="375"/>
        <v/>
      </c>
      <c r="L3991" s="18" t="str">
        <f t="shared" si="376"/>
        <v/>
      </c>
      <c r="M3991" s="17" t="str">
        <f t="shared" si="377"/>
        <v>✔</v>
      </c>
    </row>
    <row r="3992" spans="1:13" ht="14.25" customHeight="1" x14ac:dyDescent="0.15">
      <c r="A3992" s="24" t="s">
        <v>966</v>
      </c>
      <c r="B3992" s="24" t="s">
        <v>943</v>
      </c>
      <c r="C3992" s="23" t="s">
        <v>965</v>
      </c>
      <c r="D3992" s="22" t="s">
        <v>17</v>
      </c>
      <c r="E3992" s="91">
        <v>2160</v>
      </c>
      <c r="F3992" s="21">
        <v>53</v>
      </c>
      <c r="G3992" s="20"/>
      <c r="H3992" s="14" t="str">
        <f t="shared" si="372"/>
        <v/>
      </c>
      <c r="I3992" s="19">
        <f t="shared" si="373"/>
        <v>114480</v>
      </c>
      <c r="J3992" s="14" t="str">
        <f t="shared" si="374"/>
        <v/>
      </c>
      <c r="K3992" s="18" t="str">
        <f t="shared" si="375"/>
        <v/>
      </c>
      <c r="L3992" s="18" t="str">
        <f t="shared" si="376"/>
        <v/>
      </c>
      <c r="M3992" s="17" t="str">
        <f t="shared" si="377"/>
        <v>✔</v>
      </c>
    </row>
    <row r="3993" spans="1:13" ht="14.25" customHeight="1" x14ac:dyDescent="0.15">
      <c r="A3993" s="24" t="s">
        <v>964</v>
      </c>
      <c r="B3993" s="24" t="s">
        <v>943</v>
      </c>
      <c r="C3993" s="23" t="s">
        <v>963</v>
      </c>
      <c r="D3993" s="22" t="s">
        <v>17</v>
      </c>
      <c r="E3993" s="91">
        <v>1710</v>
      </c>
      <c r="F3993" s="21">
        <v>60</v>
      </c>
      <c r="G3993" s="20"/>
      <c r="H3993" s="14" t="str">
        <f t="shared" si="372"/>
        <v/>
      </c>
      <c r="I3993" s="19">
        <f t="shared" si="373"/>
        <v>102600</v>
      </c>
      <c r="J3993" s="14" t="str">
        <f t="shared" si="374"/>
        <v/>
      </c>
      <c r="K3993" s="18" t="str">
        <f t="shared" si="375"/>
        <v/>
      </c>
      <c r="L3993" s="18" t="str">
        <f t="shared" si="376"/>
        <v/>
      </c>
      <c r="M3993" s="17" t="str">
        <f t="shared" si="377"/>
        <v>✔</v>
      </c>
    </row>
    <row r="3994" spans="1:13" ht="14.25" customHeight="1" x14ac:dyDescent="0.15">
      <c r="A3994" s="24" t="s">
        <v>962</v>
      </c>
      <c r="B3994" s="24" t="s">
        <v>943</v>
      </c>
      <c r="C3994" s="23" t="s">
        <v>961</v>
      </c>
      <c r="D3994" s="22" t="s">
        <v>17</v>
      </c>
      <c r="E3994" s="91">
        <v>8550</v>
      </c>
      <c r="F3994" s="21">
        <v>12</v>
      </c>
      <c r="G3994" s="20"/>
      <c r="H3994" s="14" t="str">
        <f t="shared" si="372"/>
        <v/>
      </c>
      <c r="I3994" s="19">
        <f t="shared" si="373"/>
        <v>102600</v>
      </c>
      <c r="J3994" s="14" t="str">
        <f t="shared" si="374"/>
        <v/>
      </c>
      <c r="K3994" s="18" t="str">
        <f t="shared" si="375"/>
        <v/>
      </c>
      <c r="L3994" s="18" t="str">
        <f t="shared" si="376"/>
        <v/>
      </c>
      <c r="M3994" s="17" t="str">
        <f t="shared" si="377"/>
        <v>✔</v>
      </c>
    </row>
    <row r="3995" spans="1:13" ht="14.25" customHeight="1" x14ac:dyDescent="0.15">
      <c r="A3995" s="24" t="s">
        <v>960</v>
      </c>
      <c r="B3995" s="24" t="s">
        <v>943</v>
      </c>
      <c r="C3995" s="23" t="s">
        <v>959</v>
      </c>
      <c r="D3995" s="22" t="s">
        <v>17</v>
      </c>
      <c r="E3995" s="91">
        <v>1080</v>
      </c>
      <c r="F3995" s="21">
        <v>3</v>
      </c>
      <c r="G3995" s="20"/>
      <c r="H3995" s="14" t="str">
        <f t="shared" si="372"/>
        <v/>
      </c>
      <c r="I3995" s="19">
        <f t="shared" si="373"/>
        <v>3240</v>
      </c>
      <c r="J3995" s="14" t="str">
        <f t="shared" si="374"/>
        <v/>
      </c>
      <c r="K3995" s="18" t="str">
        <f t="shared" si="375"/>
        <v/>
      </c>
      <c r="L3995" s="18" t="str">
        <f t="shared" si="376"/>
        <v/>
      </c>
      <c r="M3995" s="17" t="str">
        <f t="shared" si="377"/>
        <v>✔</v>
      </c>
    </row>
    <row r="3996" spans="1:13" ht="14.25" customHeight="1" x14ac:dyDescent="0.15">
      <c r="A3996" s="24" t="s">
        <v>958</v>
      </c>
      <c r="B3996" s="24" t="s">
        <v>943</v>
      </c>
      <c r="C3996" s="23" t="s">
        <v>957</v>
      </c>
      <c r="D3996" s="22" t="s">
        <v>17</v>
      </c>
      <c r="E3996" s="91">
        <v>1080</v>
      </c>
      <c r="F3996" s="21">
        <v>60</v>
      </c>
      <c r="G3996" s="20"/>
      <c r="H3996" s="14" t="str">
        <f t="shared" si="372"/>
        <v/>
      </c>
      <c r="I3996" s="19">
        <f t="shared" si="373"/>
        <v>64800</v>
      </c>
      <c r="J3996" s="14" t="str">
        <f t="shared" si="374"/>
        <v/>
      </c>
      <c r="K3996" s="18" t="str">
        <f t="shared" si="375"/>
        <v/>
      </c>
      <c r="L3996" s="18" t="str">
        <f t="shared" si="376"/>
        <v/>
      </c>
      <c r="M3996" s="17" t="str">
        <f t="shared" si="377"/>
        <v>✔</v>
      </c>
    </row>
    <row r="3997" spans="1:13" ht="14.25" customHeight="1" x14ac:dyDescent="0.15">
      <c r="A3997" s="24" t="s">
        <v>956</v>
      </c>
      <c r="B3997" s="24" t="s">
        <v>943</v>
      </c>
      <c r="C3997" s="23" t="s">
        <v>955</v>
      </c>
      <c r="D3997" s="22" t="s">
        <v>17</v>
      </c>
      <c r="E3997" s="91">
        <v>1080</v>
      </c>
      <c r="F3997" s="21">
        <v>77</v>
      </c>
      <c r="G3997" s="20"/>
      <c r="H3997" s="14" t="str">
        <f t="shared" si="372"/>
        <v/>
      </c>
      <c r="I3997" s="19">
        <f t="shared" si="373"/>
        <v>83160</v>
      </c>
      <c r="J3997" s="14" t="str">
        <f t="shared" si="374"/>
        <v/>
      </c>
      <c r="K3997" s="18" t="str">
        <f t="shared" si="375"/>
        <v/>
      </c>
      <c r="L3997" s="18" t="str">
        <f t="shared" si="376"/>
        <v/>
      </c>
      <c r="M3997" s="17" t="str">
        <f t="shared" si="377"/>
        <v>✔</v>
      </c>
    </row>
    <row r="3998" spans="1:13" ht="14.25" customHeight="1" x14ac:dyDescent="0.15">
      <c r="A3998" s="24" t="s">
        <v>954</v>
      </c>
      <c r="B3998" s="24" t="s">
        <v>943</v>
      </c>
      <c r="C3998" s="23" t="s">
        <v>953</v>
      </c>
      <c r="D3998" s="22" t="s">
        <v>17</v>
      </c>
      <c r="E3998" s="91">
        <v>1080</v>
      </c>
      <c r="F3998" s="21">
        <v>3</v>
      </c>
      <c r="G3998" s="20"/>
      <c r="H3998" s="14" t="str">
        <f t="shared" si="372"/>
        <v/>
      </c>
      <c r="I3998" s="19">
        <f t="shared" si="373"/>
        <v>3240</v>
      </c>
      <c r="J3998" s="14" t="str">
        <f t="shared" si="374"/>
        <v/>
      </c>
      <c r="K3998" s="18" t="str">
        <f t="shared" si="375"/>
        <v/>
      </c>
      <c r="L3998" s="18" t="str">
        <f t="shared" si="376"/>
        <v/>
      </c>
      <c r="M3998" s="17" t="str">
        <f t="shared" si="377"/>
        <v>✔</v>
      </c>
    </row>
    <row r="3999" spans="1:13" ht="14.25" customHeight="1" x14ac:dyDescent="0.15">
      <c r="A3999" s="24" t="s">
        <v>952</v>
      </c>
      <c r="B3999" s="24" t="s">
        <v>943</v>
      </c>
      <c r="C3999" s="23" t="s">
        <v>951</v>
      </c>
      <c r="D3999" s="22" t="s">
        <v>17</v>
      </c>
      <c r="E3999" s="91">
        <v>3150</v>
      </c>
      <c r="F3999" s="21">
        <v>92</v>
      </c>
      <c r="G3999" s="20"/>
      <c r="H3999" s="14" t="str">
        <f t="shared" si="372"/>
        <v/>
      </c>
      <c r="I3999" s="19">
        <f t="shared" si="373"/>
        <v>289800</v>
      </c>
      <c r="J3999" s="14" t="str">
        <f t="shared" si="374"/>
        <v/>
      </c>
      <c r="K3999" s="18" t="str">
        <f t="shared" si="375"/>
        <v/>
      </c>
      <c r="L3999" s="18" t="str">
        <f t="shared" si="376"/>
        <v/>
      </c>
      <c r="M3999" s="17" t="str">
        <f t="shared" si="377"/>
        <v>✔</v>
      </c>
    </row>
    <row r="4000" spans="1:13" ht="14.25" customHeight="1" x14ac:dyDescent="0.15">
      <c r="A4000" s="24" t="s">
        <v>950</v>
      </c>
      <c r="B4000" s="24" t="s">
        <v>943</v>
      </c>
      <c r="C4000" s="23" t="s">
        <v>949</v>
      </c>
      <c r="D4000" s="22" t="s">
        <v>17</v>
      </c>
      <c r="E4000" s="91">
        <v>526.4</v>
      </c>
      <c r="F4000" s="21">
        <v>188</v>
      </c>
      <c r="G4000" s="20"/>
      <c r="H4000" s="14" t="str">
        <f t="shared" si="372"/>
        <v/>
      </c>
      <c r="I4000" s="19">
        <f t="shared" si="373"/>
        <v>98963.199999999997</v>
      </c>
      <c r="J4000" s="14" t="str">
        <f t="shared" si="374"/>
        <v/>
      </c>
      <c r="K4000" s="18" t="str">
        <f t="shared" si="375"/>
        <v/>
      </c>
      <c r="L4000" s="18" t="str">
        <f t="shared" si="376"/>
        <v/>
      </c>
      <c r="M4000" s="17" t="str">
        <f t="shared" si="377"/>
        <v>✔</v>
      </c>
    </row>
    <row r="4001" spans="1:13" ht="14.25" customHeight="1" x14ac:dyDescent="0.15">
      <c r="A4001" s="24" t="s">
        <v>948</v>
      </c>
      <c r="B4001" s="24" t="s">
        <v>943</v>
      </c>
      <c r="C4001" s="23" t="s">
        <v>947</v>
      </c>
      <c r="D4001" s="22" t="s">
        <v>17</v>
      </c>
      <c r="E4001" s="91">
        <v>238.5</v>
      </c>
      <c r="F4001" s="21">
        <v>2225</v>
      </c>
      <c r="G4001" s="20"/>
      <c r="H4001" s="14" t="str">
        <f t="shared" si="372"/>
        <v/>
      </c>
      <c r="I4001" s="19">
        <f t="shared" si="373"/>
        <v>530662.5</v>
      </c>
      <c r="J4001" s="14" t="str">
        <f t="shared" si="374"/>
        <v/>
      </c>
      <c r="K4001" s="18" t="str">
        <f t="shared" si="375"/>
        <v/>
      </c>
      <c r="L4001" s="18" t="str">
        <f t="shared" si="376"/>
        <v/>
      </c>
      <c r="M4001" s="17" t="str">
        <f t="shared" si="377"/>
        <v>✔</v>
      </c>
    </row>
    <row r="4002" spans="1:13" ht="14.25" customHeight="1" x14ac:dyDescent="0.15">
      <c r="A4002" s="24" t="s">
        <v>946</v>
      </c>
      <c r="B4002" s="24" t="s">
        <v>943</v>
      </c>
      <c r="C4002" s="23" t="s">
        <v>945</v>
      </c>
      <c r="D4002" s="22" t="s">
        <v>17</v>
      </c>
      <c r="E4002" s="91">
        <v>2650</v>
      </c>
      <c r="F4002" s="21">
        <v>58</v>
      </c>
      <c r="G4002" s="20"/>
      <c r="H4002" s="14" t="str">
        <f t="shared" si="372"/>
        <v/>
      </c>
      <c r="I4002" s="19">
        <f t="shared" si="373"/>
        <v>153700</v>
      </c>
      <c r="J4002" s="14" t="str">
        <f t="shared" si="374"/>
        <v/>
      </c>
      <c r="K4002" s="18" t="str">
        <f t="shared" si="375"/>
        <v/>
      </c>
      <c r="L4002" s="18" t="str">
        <f t="shared" si="376"/>
        <v/>
      </c>
      <c r="M4002" s="17" t="str">
        <f t="shared" si="377"/>
        <v>✔</v>
      </c>
    </row>
    <row r="4003" spans="1:13" ht="14.25" customHeight="1" x14ac:dyDescent="0.15">
      <c r="A4003" s="24" t="s">
        <v>944</v>
      </c>
      <c r="B4003" s="24" t="s">
        <v>943</v>
      </c>
      <c r="C4003" s="23" t="s">
        <v>942</v>
      </c>
      <c r="D4003" s="22" t="s">
        <v>17</v>
      </c>
      <c r="E4003" s="91">
        <v>1038</v>
      </c>
      <c r="F4003" s="21">
        <v>243</v>
      </c>
      <c r="G4003" s="20"/>
      <c r="H4003" s="14" t="str">
        <f t="shared" si="372"/>
        <v/>
      </c>
      <c r="I4003" s="19">
        <f t="shared" si="373"/>
        <v>252234</v>
      </c>
      <c r="J4003" s="14" t="str">
        <f t="shared" si="374"/>
        <v/>
      </c>
      <c r="K4003" s="18" t="str">
        <f t="shared" si="375"/>
        <v/>
      </c>
      <c r="L4003" s="18" t="str">
        <f t="shared" si="376"/>
        <v/>
      </c>
      <c r="M4003" s="17" t="str">
        <f t="shared" si="377"/>
        <v>✔</v>
      </c>
    </row>
    <row r="4004" spans="1:13" ht="14.25" customHeight="1" x14ac:dyDescent="0.15">
      <c r="A4004" s="24" t="s">
        <v>941</v>
      </c>
      <c r="B4004" s="24" t="s">
        <v>938</v>
      </c>
      <c r="C4004" s="23" t="s">
        <v>940</v>
      </c>
      <c r="D4004" s="22" t="s">
        <v>17</v>
      </c>
      <c r="E4004" s="91">
        <v>884767</v>
      </c>
      <c r="F4004" s="21">
        <v>29</v>
      </c>
      <c r="G4004" s="20"/>
      <c r="H4004" s="14" t="str">
        <f t="shared" si="372"/>
        <v/>
      </c>
      <c r="I4004" s="19">
        <f t="shared" si="373"/>
        <v>25658243</v>
      </c>
      <c r="J4004" s="14" t="str">
        <f t="shared" si="374"/>
        <v/>
      </c>
      <c r="K4004" s="18" t="str">
        <f t="shared" si="375"/>
        <v/>
      </c>
      <c r="L4004" s="18" t="str">
        <f t="shared" si="376"/>
        <v/>
      </c>
      <c r="M4004" s="17" t="str">
        <f t="shared" si="377"/>
        <v>✔</v>
      </c>
    </row>
    <row r="4005" spans="1:13" ht="14.25" customHeight="1" x14ac:dyDescent="0.15">
      <c r="A4005" s="24" t="s">
        <v>939</v>
      </c>
      <c r="B4005" s="24" t="s">
        <v>938</v>
      </c>
      <c r="C4005" s="23" t="s">
        <v>937</v>
      </c>
      <c r="D4005" s="22" t="s">
        <v>17</v>
      </c>
      <c r="E4005" s="91">
        <v>61669</v>
      </c>
      <c r="F4005" s="21">
        <v>466</v>
      </c>
      <c r="G4005" s="20"/>
      <c r="H4005" s="14" t="str">
        <f t="shared" si="372"/>
        <v/>
      </c>
      <c r="I4005" s="19">
        <f t="shared" si="373"/>
        <v>28737754</v>
      </c>
      <c r="J4005" s="14" t="str">
        <f t="shared" si="374"/>
        <v/>
      </c>
      <c r="K4005" s="18" t="str">
        <f t="shared" si="375"/>
        <v/>
      </c>
      <c r="L4005" s="18" t="str">
        <f t="shared" si="376"/>
        <v/>
      </c>
      <c r="M4005" s="17" t="str">
        <f t="shared" si="377"/>
        <v>✔</v>
      </c>
    </row>
    <row r="4006" spans="1:13" ht="14.25" customHeight="1" x14ac:dyDescent="0.15">
      <c r="A4006" s="24" t="s">
        <v>936</v>
      </c>
      <c r="B4006" s="24" t="s">
        <v>881</v>
      </c>
      <c r="C4006" s="23" t="s">
        <v>935</v>
      </c>
      <c r="D4006" s="22" t="s">
        <v>17</v>
      </c>
      <c r="E4006" s="91">
        <v>84234</v>
      </c>
      <c r="F4006" s="21">
        <v>22</v>
      </c>
      <c r="G4006" s="20"/>
      <c r="H4006" s="14" t="str">
        <f t="shared" si="372"/>
        <v/>
      </c>
      <c r="I4006" s="19">
        <f t="shared" si="373"/>
        <v>1853148</v>
      </c>
      <c r="J4006" s="14" t="str">
        <f t="shared" si="374"/>
        <v/>
      </c>
      <c r="K4006" s="18" t="str">
        <f t="shared" si="375"/>
        <v/>
      </c>
      <c r="L4006" s="18" t="str">
        <f t="shared" si="376"/>
        <v/>
      </c>
      <c r="M4006" s="17" t="str">
        <f t="shared" si="377"/>
        <v>✔</v>
      </c>
    </row>
    <row r="4007" spans="1:13" ht="14.25" customHeight="1" x14ac:dyDescent="0.15">
      <c r="A4007" s="24" t="s">
        <v>934</v>
      </c>
      <c r="B4007" s="24" t="s">
        <v>881</v>
      </c>
      <c r="C4007" s="23" t="s">
        <v>933</v>
      </c>
      <c r="D4007" s="22" t="s">
        <v>17</v>
      </c>
      <c r="E4007" s="91">
        <v>138196</v>
      </c>
      <c r="F4007" s="21">
        <v>142</v>
      </c>
      <c r="G4007" s="20"/>
      <c r="H4007" s="14" t="str">
        <f t="shared" si="372"/>
        <v/>
      </c>
      <c r="I4007" s="19">
        <f t="shared" si="373"/>
        <v>19623832</v>
      </c>
      <c r="J4007" s="14" t="str">
        <f t="shared" si="374"/>
        <v/>
      </c>
      <c r="K4007" s="18" t="str">
        <f t="shared" si="375"/>
        <v/>
      </c>
      <c r="L4007" s="18" t="str">
        <f t="shared" si="376"/>
        <v/>
      </c>
      <c r="M4007" s="17" t="str">
        <f t="shared" si="377"/>
        <v>✔</v>
      </c>
    </row>
    <row r="4008" spans="1:13" ht="14.25" customHeight="1" x14ac:dyDescent="0.15">
      <c r="A4008" s="24" t="s">
        <v>932</v>
      </c>
      <c r="B4008" s="24" t="s">
        <v>881</v>
      </c>
      <c r="C4008" s="23" t="s">
        <v>931</v>
      </c>
      <c r="D4008" s="22" t="s">
        <v>17</v>
      </c>
      <c r="E4008" s="91">
        <v>211533</v>
      </c>
      <c r="F4008" s="21">
        <v>8</v>
      </c>
      <c r="G4008" s="20"/>
      <c r="H4008" s="14" t="str">
        <f t="shared" si="372"/>
        <v/>
      </c>
      <c r="I4008" s="19">
        <f t="shared" si="373"/>
        <v>1692264</v>
      </c>
      <c r="J4008" s="14" t="str">
        <f t="shared" si="374"/>
        <v/>
      </c>
      <c r="K4008" s="18" t="str">
        <f t="shared" si="375"/>
        <v/>
      </c>
      <c r="L4008" s="18" t="str">
        <f t="shared" si="376"/>
        <v/>
      </c>
      <c r="M4008" s="17" t="str">
        <f t="shared" si="377"/>
        <v>✔</v>
      </c>
    </row>
    <row r="4009" spans="1:13" ht="14.25" customHeight="1" x14ac:dyDescent="0.15">
      <c r="A4009" s="24" t="s">
        <v>930</v>
      </c>
      <c r="B4009" s="24" t="s">
        <v>881</v>
      </c>
      <c r="C4009" s="23" t="s">
        <v>929</v>
      </c>
      <c r="D4009" s="22" t="s">
        <v>17</v>
      </c>
      <c r="E4009" s="91">
        <v>90870</v>
      </c>
      <c r="F4009" s="21">
        <v>24</v>
      </c>
      <c r="G4009" s="20"/>
      <c r="H4009" s="14" t="str">
        <f t="shared" si="372"/>
        <v/>
      </c>
      <c r="I4009" s="19">
        <f t="shared" si="373"/>
        <v>2180880</v>
      </c>
      <c r="J4009" s="14" t="str">
        <f t="shared" si="374"/>
        <v/>
      </c>
      <c r="K4009" s="18" t="str">
        <f t="shared" si="375"/>
        <v/>
      </c>
      <c r="L4009" s="18" t="str">
        <f t="shared" si="376"/>
        <v/>
      </c>
      <c r="M4009" s="17" t="str">
        <f t="shared" si="377"/>
        <v>✔</v>
      </c>
    </row>
    <row r="4010" spans="1:13" ht="14.25" customHeight="1" x14ac:dyDescent="0.15">
      <c r="A4010" s="24" t="s">
        <v>928</v>
      </c>
      <c r="B4010" s="24" t="s">
        <v>881</v>
      </c>
      <c r="C4010" s="23" t="s">
        <v>927</v>
      </c>
      <c r="D4010" s="22" t="s">
        <v>17</v>
      </c>
      <c r="E4010" s="91">
        <v>194346.6</v>
      </c>
      <c r="F4010" s="21">
        <v>53</v>
      </c>
      <c r="G4010" s="20"/>
      <c r="H4010" s="14" t="str">
        <f t="shared" si="372"/>
        <v/>
      </c>
      <c r="I4010" s="19">
        <f t="shared" si="373"/>
        <v>10300369.800000001</v>
      </c>
      <c r="J4010" s="14" t="str">
        <f t="shared" si="374"/>
        <v/>
      </c>
      <c r="K4010" s="18" t="str">
        <f t="shared" si="375"/>
        <v/>
      </c>
      <c r="L4010" s="18" t="str">
        <f t="shared" si="376"/>
        <v/>
      </c>
      <c r="M4010" s="17" t="str">
        <f t="shared" si="377"/>
        <v>✔</v>
      </c>
    </row>
    <row r="4011" spans="1:13" ht="14.25" customHeight="1" x14ac:dyDescent="0.15">
      <c r="A4011" s="24" t="s">
        <v>926</v>
      </c>
      <c r="B4011" s="24" t="s">
        <v>881</v>
      </c>
      <c r="C4011" s="23" t="s">
        <v>925</v>
      </c>
      <c r="D4011" s="22" t="s">
        <v>17</v>
      </c>
      <c r="E4011" s="91">
        <v>150295.6</v>
      </c>
      <c r="F4011" s="21">
        <v>39</v>
      </c>
      <c r="G4011" s="20"/>
      <c r="H4011" s="14" t="str">
        <f t="shared" si="372"/>
        <v/>
      </c>
      <c r="I4011" s="19">
        <f t="shared" si="373"/>
        <v>5861528.4000000004</v>
      </c>
      <c r="J4011" s="14" t="str">
        <f t="shared" si="374"/>
        <v/>
      </c>
      <c r="K4011" s="18" t="str">
        <f t="shared" si="375"/>
        <v/>
      </c>
      <c r="L4011" s="18" t="str">
        <f t="shared" si="376"/>
        <v/>
      </c>
      <c r="M4011" s="17" t="str">
        <f t="shared" si="377"/>
        <v>✔</v>
      </c>
    </row>
    <row r="4012" spans="1:13" ht="14.25" customHeight="1" x14ac:dyDescent="0.15">
      <c r="A4012" s="24" t="s">
        <v>924</v>
      </c>
      <c r="B4012" s="24" t="s">
        <v>881</v>
      </c>
      <c r="C4012" s="23" t="s">
        <v>923</v>
      </c>
      <c r="D4012" s="22" t="s">
        <v>17</v>
      </c>
      <c r="E4012" s="91">
        <v>221289.60000000001</v>
      </c>
      <c r="F4012" s="21">
        <v>444</v>
      </c>
      <c r="G4012" s="20"/>
      <c r="H4012" s="14" t="str">
        <f t="shared" si="372"/>
        <v/>
      </c>
      <c r="I4012" s="19">
        <f t="shared" si="373"/>
        <v>98252582.400000006</v>
      </c>
      <c r="J4012" s="14" t="str">
        <f t="shared" si="374"/>
        <v/>
      </c>
      <c r="K4012" s="18" t="str">
        <f t="shared" si="375"/>
        <v/>
      </c>
      <c r="L4012" s="18" t="str">
        <f t="shared" si="376"/>
        <v/>
      </c>
      <c r="M4012" s="17" t="str">
        <f t="shared" si="377"/>
        <v>✔</v>
      </c>
    </row>
    <row r="4013" spans="1:13" ht="14.25" customHeight="1" x14ac:dyDescent="0.15">
      <c r="A4013" s="24" t="s">
        <v>922</v>
      </c>
      <c r="B4013" s="24" t="s">
        <v>881</v>
      </c>
      <c r="C4013" s="23" t="s">
        <v>921</v>
      </c>
      <c r="D4013" s="22" t="s">
        <v>17</v>
      </c>
      <c r="E4013" s="91">
        <v>59623.199999999997</v>
      </c>
      <c r="F4013" s="21">
        <v>168</v>
      </c>
      <c r="G4013" s="20"/>
      <c r="H4013" s="14" t="str">
        <f t="shared" si="372"/>
        <v/>
      </c>
      <c r="I4013" s="19">
        <f t="shared" si="373"/>
        <v>10016697.6</v>
      </c>
      <c r="J4013" s="14" t="str">
        <f t="shared" si="374"/>
        <v/>
      </c>
      <c r="K4013" s="18" t="str">
        <f t="shared" si="375"/>
        <v/>
      </c>
      <c r="L4013" s="18" t="str">
        <f t="shared" si="376"/>
        <v/>
      </c>
      <c r="M4013" s="17" t="str">
        <f t="shared" si="377"/>
        <v>✔</v>
      </c>
    </row>
    <row r="4014" spans="1:13" ht="14.25" customHeight="1" x14ac:dyDescent="0.15">
      <c r="A4014" s="24" t="s">
        <v>920</v>
      </c>
      <c r="B4014" s="24" t="s">
        <v>881</v>
      </c>
      <c r="C4014" s="23" t="s">
        <v>919</v>
      </c>
      <c r="D4014" s="22" t="s">
        <v>17</v>
      </c>
      <c r="E4014" s="91">
        <v>223794.9</v>
      </c>
      <c r="F4014" s="21">
        <v>459</v>
      </c>
      <c r="G4014" s="20"/>
      <c r="H4014" s="14" t="str">
        <f t="shared" si="372"/>
        <v/>
      </c>
      <c r="I4014" s="19">
        <f t="shared" si="373"/>
        <v>102721859.09999999</v>
      </c>
      <c r="J4014" s="14" t="str">
        <f t="shared" si="374"/>
        <v/>
      </c>
      <c r="K4014" s="18" t="str">
        <f t="shared" si="375"/>
        <v/>
      </c>
      <c r="L4014" s="18" t="str">
        <f t="shared" si="376"/>
        <v/>
      </c>
      <c r="M4014" s="17" t="str">
        <f t="shared" si="377"/>
        <v>✔</v>
      </c>
    </row>
    <row r="4015" spans="1:13" ht="14.25" customHeight="1" x14ac:dyDescent="0.15">
      <c r="A4015" s="24" t="s">
        <v>918</v>
      </c>
      <c r="B4015" s="24" t="s">
        <v>881</v>
      </c>
      <c r="C4015" s="23" t="s">
        <v>917</v>
      </c>
      <c r="D4015" s="22" t="s">
        <v>17</v>
      </c>
      <c r="E4015" s="91">
        <v>143990</v>
      </c>
      <c r="F4015" s="21">
        <v>68</v>
      </c>
      <c r="G4015" s="20"/>
      <c r="H4015" s="14" t="str">
        <f t="shared" si="372"/>
        <v/>
      </c>
      <c r="I4015" s="19">
        <f t="shared" si="373"/>
        <v>9791320</v>
      </c>
      <c r="J4015" s="14" t="str">
        <f t="shared" si="374"/>
        <v/>
      </c>
      <c r="K4015" s="18" t="str">
        <f t="shared" si="375"/>
        <v/>
      </c>
      <c r="L4015" s="18" t="str">
        <f t="shared" si="376"/>
        <v/>
      </c>
      <c r="M4015" s="17" t="str">
        <f t="shared" si="377"/>
        <v>✔</v>
      </c>
    </row>
    <row r="4016" spans="1:13" ht="14.25" customHeight="1" x14ac:dyDescent="0.15">
      <c r="A4016" s="24" t="s">
        <v>916</v>
      </c>
      <c r="B4016" s="24" t="s">
        <v>881</v>
      </c>
      <c r="C4016" s="23" t="s">
        <v>915</v>
      </c>
      <c r="D4016" s="22" t="s">
        <v>17</v>
      </c>
      <c r="E4016" s="91">
        <v>83189</v>
      </c>
      <c r="F4016" s="21">
        <v>51</v>
      </c>
      <c r="G4016" s="20"/>
      <c r="H4016" s="14" t="str">
        <f t="shared" si="372"/>
        <v/>
      </c>
      <c r="I4016" s="19">
        <f t="shared" si="373"/>
        <v>4242639</v>
      </c>
      <c r="J4016" s="14" t="str">
        <f t="shared" si="374"/>
        <v/>
      </c>
      <c r="K4016" s="18" t="str">
        <f t="shared" si="375"/>
        <v/>
      </c>
      <c r="L4016" s="18" t="str">
        <f t="shared" si="376"/>
        <v/>
      </c>
      <c r="M4016" s="17" t="str">
        <f t="shared" si="377"/>
        <v>✔</v>
      </c>
    </row>
    <row r="4017" spans="1:13" ht="14.25" customHeight="1" x14ac:dyDescent="0.15">
      <c r="A4017" s="24" t="s">
        <v>914</v>
      </c>
      <c r="B4017" s="24" t="s">
        <v>881</v>
      </c>
      <c r="C4017" s="23" t="s">
        <v>913</v>
      </c>
      <c r="D4017" s="22" t="s">
        <v>17</v>
      </c>
      <c r="E4017" s="91">
        <v>18421</v>
      </c>
      <c r="F4017" s="21">
        <v>298</v>
      </c>
      <c r="G4017" s="20"/>
      <c r="H4017" s="14" t="str">
        <f t="shared" si="372"/>
        <v/>
      </c>
      <c r="I4017" s="19">
        <f t="shared" si="373"/>
        <v>5489458</v>
      </c>
      <c r="J4017" s="14" t="str">
        <f t="shared" si="374"/>
        <v/>
      </c>
      <c r="K4017" s="18" t="str">
        <f t="shared" si="375"/>
        <v/>
      </c>
      <c r="L4017" s="18" t="str">
        <f t="shared" si="376"/>
        <v/>
      </c>
      <c r="M4017" s="17" t="str">
        <f t="shared" si="377"/>
        <v>✔</v>
      </c>
    </row>
    <row r="4018" spans="1:13" ht="14.25" customHeight="1" x14ac:dyDescent="0.15">
      <c r="A4018" s="24" t="s">
        <v>912</v>
      </c>
      <c r="B4018" s="24" t="s">
        <v>881</v>
      </c>
      <c r="C4018" s="23" t="s">
        <v>911</v>
      </c>
      <c r="D4018" s="22" t="s">
        <v>17</v>
      </c>
      <c r="E4018" s="91">
        <v>254001</v>
      </c>
      <c r="F4018" s="21">
        <v>1760</v>
      </c>
      <c r="G4018" s="20"/>
      <c r="H4018" s="14" t="str">
        <f t="shared" si="372"/>
        <v/>
      </c>
      <c r="I4018" s="19">
        <f t="shared" si="373"/>
        <v>447041760</v>
      </c>
      <c r="J4018" s="14" t="str">
        <f t="shared" si="374"/>
        <v/>
      </c>
      <c r="K4018" s="18" t="str">
        <f t="shared" si="375"/>
        <v/>
      </c>
      <c r="L4018" s="18" t="str">
        <f t="shared" si="376"/>
        <v/>
      </c>
      <c r="M4018" s="17" t="str">
        <f t="shared" si="377"/>
        <v>✔</v>
      </c>
    </row>
    <row r="4019" spans="1:13" ht="14.25" customHeight="1" x14ac:dyDescent="0.15">
      <c r="A4019" s="24" t="s">
        <v>910</v>
      </c>
      <c r="B4019" s="24" t="s">
        <v>881</v>
      </c>
      <c r="C4019" s="23" t="s">
        <v>909</v>
      </c>
      <c r="D4019" s="22" t="s">
        <v>17</v>
      </c>
      <c r="E4019" s="91">
        <v>1159681</v>
      </c>
      <c r="F4019" s="21">
        <v>104</v>
      </c>
      <c r="G4019" s="20"/>
      <c r="H4019" s="14" t="str">
        <f t="shared" si="372"/>
        <v/>
      </c>
      <c r="I4019" s="19">
        <f t="shared" si="373"/>
        <v>120606824</v>
      </c>
      <c r="J4019" s="14" t="str">
        <f t="shared" si="374"/>
        <v/>
      </c>
      <c r="K4019" s="18" t="str">
        <f t="shared" si="375"/>
        <v/>
      </c>
      <c r="L4019" s="18" t="str">
        <f t="shared" si="376"/>
        <v/>
      </c>
      <c r="M4019" s="17" t="str">
        <f t="shared" si="377"/>
        <v>✔</v>
      </c>
    </row>
    <row r="4020" spans="1:13" ht="14.25" customHeight="1" x14ac:dyDescent="0.15">
      <c r="A4020" s="24" t="s">
        <v>908</v>
      </c>
      <c r="B4020" s="24" t="s">
        <v>881</v>
      </c>
      <c r="C4020" s="23" t="s">
        <v>907</v>
      </c>
      <c r="D4020" s="22" t="s">
        <v>17</v>
      </c>
      <c r="E4020" s="91">
        <v>141784</v>
      </c>
      <c r="F4020" s="21">
        <v>8</v>
      </c>
      <c r="G4020" s="20"/>
      <c r="H4020" s="14" t="str">
        <f t="shared" si="372"/>
        <v/>
      </c>
      <c r="I4020" s="19">
        <f t="shared" si="373"/>
        <v>1134272</v>
      </c>
      <c r="J4020" s="14" t="str">
        <f t="shared" si="374"/>
        <v/>
      </c>
      <c r="K4020" s="18" t="str">
        <f t="shared" si="375"/>
        <v/>
      </c>
      <c r="L4020" s="18" t="str">
        <f t="shared" si="376"/>
        <v/>
      </c>
      <c r="M4020" s="17" t="str">
        <f t="shared" si="377"/>
        <v>✔</v>
      </c>
    </row>
    <row r="4021" spans="1:13" ht="14.25" customHeight="1" x14ac:dyDescent="0.15">
      <c r="A4021" s="24" t="s">
        <v>906</v>
      </c>
      <c r="B4021" s="24" t="s">
        <v>881</v>
      </c>
      <c r="C4021" s="23" t="s">
        <v>905</v>
      </c>
      <c r="D4021" s="22" t="s">
        <v>17</v>
      </c>
      <c r="E4021" s="91">
        <v>257938</v>
      </c>
      <c r="F4021" s="21">
        <v>1714</v>
      </c>
      <c r="G4021" s="20"/>
      <c r="H4021" s="14" t="str">
        <f t="shared" si="372"/>
        <v/>
      </c>
      <c r="I4021" s="19">
        <f t="shared" si="373"/>
        <v>442105732</v>
      </c>
      <c r="J4021" s="14" t="str">
        <f t="shared" si="374"/>
        <v/>
      </c>
      <c r="K4021" s="18" t="str">
        <f t="shared" si="375"/>
        <v/>
      </c>
      <c r="L4021" s="18" t="str">
        <f t="shared" si="376"/>
        <v/>
      </c>
      <c r="M4021" s="17" t="str">
        <f t="shared" si="377"/>
        <v>✔</v>
      </c>
    </row>
    <row r="4022" spans="1:13" ht="14.25" customHeight="1" x14ac:dyDescent="0.15">
      <c r="A4022" s="24" t="s">
        <v>904</v>
      </c>
      <c r="B4022" s="24" t="s">
        <v>881</v>
      </c>
      <c r="C4022" s="23" t="s">
        <v>903</v>
      </c>
      <c r="D4022" s="22" t="s">
        <v>17</v>
      </c>
      <c r="E4022" s="91">
        <v>452686</v>
      </c>
      <c r="F4022" s="21">
        <v>168</v>
      </c>
      <c r="G4022" s="20"/>
      <c r="H4022" s="14" t="str">
        <f t="shared" si="372"/>
        <v/>
      </c>
      <c r="I4022" s="19">
        <f t="shared" si="373"/>
        <v>76051248</v>
      </c>
      <c r="J4022" s="14" t="str">
        <f t="shared" si="374"/>
        <v/>
      </c>
      <c r="K4022" s="18" t="str">
        <f t="shared" si="375"/>
        <v/>
      </c>
      <c r="L4022" s="18" t="str">
        <f t="shared" si="376"/>
        <v/>
      </c>
      <c r="M4022" s="17" t="str">
        <f t="shared" si="377"/>
        <v>✔</v>
      </c>
    </row>
    <row r="4023" spans="1:13" ht="14.25" customHeight="1" x14ac:dyDescent="0.15">
      <c r="A4023" s="24" t="s">
        <v>902</v>
      </c>
      <c r="B4023" s="24" t="s">
        <v>881</v>
      </c>
      <c r="C4023" s="23" t="s">
        <v>901</v>
      </c>
      <c r="D4023" s="22" t="s">
        <v>17</v>
      </c>
      <c r="E4023" s="91">
        <v>266843</v>
      </c>
      <c r="F4023" s="21">
        <v>24</v>
      </c>
      <c r="G4023" s="20"/>
      <c r="H4023" s="14" t="str">
        <f t="shared" si="372"/>
        <v/>
      </c>
      <c r="I4023" s="19">
        <f t="shared" si="373"/>
        <v>6404232</v>
      </c>
      <c r="J4023" s="14" t="str">
        <f t="shared" si="374"/>
        <v/>
      </c>
      <c r="K4023" s="18" t="str">
        <f t="shared" si="375"/>
        <v/>
      </c>
      <c r="L4023" s="18" t="str">
        <f t="shared" si="376"/>
        <v/>
      </c>
      <c r="M4023" s="17" t="str">
        <f t="shared" si="377"/>
        <v>✔</v>
      </c>
    </row>
    <row r="4024" spans="1:13" ht="14.25" customHeight="1" x14ac:dyDescent="0.15">
      <c r="A4024" s="24" t="s">
        <v>900</v>
      </c>
      <c r="B4024" s="24" t="s">
        <v>881</v>
      </c>
      <c r="C4024" s="23" t="s">
        <v>899</v>
      </c>
      <c r="D4024" s="22" t="s">
        <v>17</v>
      </c>
      <c r="E4024" s="91">
        <v>2327787</v>
      </c>
      <c r="F4024" s="21">
        <v>68</v>
      </c>
      <c r="G4024" s="20"/>
      <c r="H4024" s="14" t="str">
        <f t="shared" si="372"/>
        <v/>
      </c>
      <c r="I4024" s="19">
        <f t="shared" si="373"/>
        <v>158289516</v>
      </c>
      <c r="J4024" s="14" t="str">
        <f t="shared" si="374"/>
        <v/>
      </c>
      <c r="K4024" s="18" t="str">
        <f t="shared" si="375"/>
        <v/>
      </c>
      <c r="L4024" s="18" t="str">
        <f t="shared" si="376"/>
        <v/>
      </c>
      <c r="M4024" s="17" t="str">
        <f t="shared" si="377"/>
        <v>✔</v>
      </c>
    </row>
    <row r="4025" spans="1:13" ht="14.25" customHeight="1" x14ac:dyDescent="0.15">
      <c r="A4025" s="24" t="s">
        <v>898</v>
      </c>
      <c r="B4025" s="24" t="s">
        <v>881</v>
      </c>
      <c r="C4025" s="23" t="s">
        <v>897</v>
      </c>
      <c r="D4025" s="22" t="s">
        <v>17</v>
      </c>
      <c r="E4025" s="91">
        <v>141784</v>
      </c>
      <c r="F4025" s="21">
        <v>1572</v>
      </c>
      <c r="G4025" s="20"/>
      <c r="H4025" s="14" t="str">
        <f t="shared" si="372"/>
        <v/>
      </c>
      <c r="I4025" s="19">
        <f t="shared" si="373"/>
        <v>222884448</v>
      </c>
      <c r="J4025" s="14" t="str">
        <f t="shared" si="374"/>
        <v/>
      </c>
      <c r="K4025" s="18" t="str">
        <f t="shared" si="375"/>
        <v/>
      </c>
      <c r="L4025" s="18" t="str">
        <f t="shared" si="376"/>
        <v/>
      </c>
      <c r="M4025" s="17" t="str">
        <f t="shared" si="377"/>
        <v>✔</v>
      </c>
    </row>
    <row r="4026" spans="1:13" ht="14.25" customHeight="1" x14ac:dyDescent="0.15">
      <c r="A4026" s="24" t="s">
        <v>896</v>
      </c>
      <c r="B4026" s="24" t="s">
        <v>881</v>
      </c>
      <c r="C4026" s="23" t="s">
        <v>895</v>
      </c>
      <c r="D4026" s="22" t="s">
        <v>17</v>
      </c>
      <c r="E4026" s="91">
        <v>91136</v>
      </c>
      <c r="F4026" s="21">
        <v>562</v>
      </c>
      <c r="G4026" s="20"/>
      <c r="H4026" s="14" t="str">
        <f t="shared" si="372"/>
        <v/>
      </c>
      <c r="I4026" s="19">
        <f t="shared" si="373"/>
        <v>51218432</v>
      </c>
      <c r="J4026" s="14" t="str">
        <f t="shared" si="374"/>
        <v/>
      </c>
      <c r="K4026" s="18" t="str">
        <f t="shared" si="375"/>
        <v/>
      </c>
      <c r="L4026" s="18" t="str">
        <f t="shared" si="376"/>
        <v/>
      </c>
      <c r="M4026" s="17" t="str">
        <f t="shared" si="377"/>
        <v>✔</v>
      </c>
    </row>
    <row r="4027" spans="1:13" ht="14.25" customHeight="1" x14ac:dyDescent="0.15">
      <c r="A4027" s="24" t="s">
        <v>894</v>
      </c>
      <c r="B4027" s="24" t="s">
        <v>881</v>
      </c>
      <c r="C4027" s="23" t="s">
        <v>893</v>
      </c>
      <c r="D4027" s="22" t="s">
        <v>17</v>
      </c>
      <c r="E4027" s="91">
        <v>3607878</v>
      </c>
      <c r="F4027" s="21">
        <v>29</v>
      </c>
      <c r="G4027" s="20"/>
      <c r="H4027" s="14" t="str">
        <f t="shared" si="372"/>
        <v/>
      </c>
      <c r="I4027" s="19">
        <f t="shared" si="373"/>
        <v>104628462</v>
      </c>
      <c r="J4027" s="14" t="str">
        <f t="shared" si="374"/>
        <v/>
      </c>
      <c r="K4027" s="18" t="str">
        <f t="shared" si="375"/>
        <v/>
      </c>
      <c r="L4027" s="18" t="str">
        <f t="shared" si="376"/>
        <v/>
      </c>
      <c r="M4027" s="17" t="str">
        <f t="shared" si="377"/>
        <v>✔</v>
      </c>
    </row>
    <row r="4028" spans="1:13" ht="14.25" customHeight="1" x14ac:dyDescent="0.15">
      <c r="A4028" s="24" t="s">
        <v>892</v>
      </c>
      <c r="B4028" s="24" t="s">
        <v>881</v>
      </c>
      <c r="C4028" s="23" t="s">
        <v>891</v>
      </c>
      <c r="D4028" s="22" t="s">
        <v>17</v>
      </c>
      <c r="E4028" s="91">
        <v>515532</v>
      </c>
      <c r="F4028" s="21">
        <v>8</v>
      </c>
      <c r="G4028" s="20"/>
      <c r="H4028" s="14" t="str">
        <f t="shared" si="372"/>
        <v/>
      </c>
      <c r="I4028" s="19">
        <f t="shared" si="373"/>
        <v>4124256</v>
      </c>
      <c r="J4028" s="14" t="str">
        <f t="shared" si="374"/>
        <v/>
      </c>
      <c r="K4028" s="18" t="str">
        <f t="shared" si="375"/>
        <v/>
      </c>
      <c r="L4028" s="18" t="str">
        <f t="shared" si="376"/>
        <v/>
      </c>
      <c r="M4028" s="17" t="str">
        <f t="shared" si="377"/>
        <v>✔</v>
      </c>
    </row>
    <row r="4029" spans="1:13" ht="14.25" customHeight="1" x14ac:dyDescent="0.15">
      <c r="A4029" s="24" t="s">
        <v>890</v>
      </c>
      <c r="B4029" s="24" t="s">
        <v>881</v>
      </c>
      <c r="C4029" s="23" t="s">
        <v>889</v>
      </c>
      <c r="D4029" s="22" t="s">
        <v>17</v>
      </c>
      <c r="E4029" s="91">
        <v>1175563</v>
      </c>
      <c r="F4029" s="21">
        <v>34</v>
      </c>
      <c r="G4029" s="20"/>
      <c r="H4029" s="14" t="str">
        <f t="shared" si="372"/>
        <v/>
      </c>
      <c r="I4029" s="19">
        <f t="shared" si="373"/>
        <v>39969142</v>
      </c>
      <c r="J4029" s="14" t="str">
        <f t="shared" si="374"/>
        <v/>
      </c>
      <c r="K4029" s="18" t="str">
        <f t="shared" si="375"/>
        <v/>
      </c>
      <c r="L4029" s="18" t="str">
        <f t="shared" si="376"/>
        <v/>
      </c>
      <c r="M4029" s="17" t="str">
        <f t="shared" si="377"/>
        <v>✔</v>
      </c>
    </row>
    <row r="4030" spans="1:13" ht="14.25" customHeight="1" x14ac:dyDescent="0.15">
      <c r="A4030" s="24" t="s">
        <v>888</v>
      </c>
      <c r="B4030" s="24" t="s">
        <v>881</v>
      </c>
      <c r="C4030" s="23" t="s">
        <v>887</v>
      </c>
      <c r="D4030" s="22" t="s">
        <v>17</v>
      </c>
      <c r="E4030" s="91">
        <v>2788883</v>
      </c>
      <c r="F4030" s="21">
        <v>12</v>
      </c>
      <c r="G4030" s="20"/>
      <c r="H4030" s="14" t="str">
        <f t="shared" si="372"/>
        <v/>
      </c>
      <c r="I4030" s="19">
        <f t="shared" si="373"/>
        <v>33466596</v>
      </c>
      <c r="J4030" s="14" t="str">
        <f t="shared" si="374"/>
        <v/>
      </c>
      <c r="K4030" s="18" t="str">
        <f t="shared" si="375"/>
        <v/>
      </c>
      <c r="L4030" s="18" t="str">
        <f t="shared" si="376"/>
        <v/>
      </c>
      <c r="M4030" s="17" t="str">
        <f t="shared" si="377"/>
        <v>✔</v>
      </c>
    </row>
    <row r="4031" spans="1:13" ht="14.25" customHeight="1" x14ac:dyDescent="0.15">
      <c r="A4031" s="24" t="s">
        <v>886</v>
      </c>
      <c r="B4031" s="24" t="s">
        <v>881</v>
      </c>
      <c r="C4031" s="23" t="s">
        <v>885</v>
      </c>
      <c r="D4031" s="22" t="s">
        <v>17</v>
      </c>
      <c r="E4031" s="91">
        <v>92939</v>
      </c>
      <c r="F4031" s="21">
        <v>75</v>
      </c>
      <c r="G4031" s="20"/>
      <c r="H4031" s="14" t="str">
        <f t="shared" si="372"/>
        <v/>
      </c>
      <c r="I4031" s="19">
        <f t="shared" si="373"/>
        <v>6970425</v>
      </c>
      <c r="J4031" s="14" t="str">
        <f t="shared" si="374"/>
        <v/>
      </c>
      <c r="K4031" s="18" t="str">
        <f t="shared" si="375"/>
        <v/>
      </c>
      <c r="L4031" s="18" t="str">
        <f t="shared" si="376"/>
        <v/>
      </c>
      <c r="M4031" s="17" t="str">
        <f t="shared" si="377"/>
        <v>✔</v>
      </c>
    </row>
    <row r="4032" spans="1:13" ht="14.25" customHeight="1" x14ac:dyDescent="0.15">
      <c r="A4032" s="24" t="s">
        <v>884</v>
      </c>
      <c r="B4032" s="24" t="s">
        <v>881</v>
      </c>
      <c r="C4032" s="23" t="s">
        <v>883</v>
      </c>
      <c r="D4032" s="22" t="s">
        <v>17</v>
      </c>
      <c r="E4032" s="91">
        <v>244074</v>
      </c>
      <c r="F4032" s="21">
        <v>15</v>
      </c>
      <c r="G4032" s="20"/>
      <c r="H4032" s="14" t="str">
        <f t="shared" si="372"/>
        <v/>
      </c>
      <c r="I4032" s="19">
        <f t="shared" si="373"/>
        <v>3661110</v>
      </c>
      <c r="J4032" s="14" t="str">
        <f t="shared" si="374"/>
        <v/>
      </c>
      <c r="K4032" s="18" t="str">
        <f t="shared" si="375"/>
        <v/>
      </c>
      <c r="L4032" s="18" t="str">
        <f t="shared" si="376"/>
        <v/>
      </c>
      <c r="M4032" s="17" t="str">
        <f t="shared" si="377"/>
        <v>✔</v>
      </c>
    </row>
    <row r="4033" spans="1:13" ht="14.25" customHeight="1" x14ac:dyDescent="0.15">
      <c r="A4033" s="24" t="s">
        <v>882</v>
      </c>
      <c r="B4033" s="24" t="s">
        <v>881</v>
      </c>
      <c r="C4033" s="23" t="s">
        <v>880</v>
      </c>
      <c r="D4033" s="22" t="s">
        <v>17</v>
      </c>
      <c r="E4033" s="91">
        <v>162995.9</v>
      </c>
      <c r="F4033" s="21">
        <v>10</v>
      </c>
      <c r="G4033" s="20"/>
      <c r="H4033" s="14" t="str">
        <f t="shared" si="372"/>
        <v/>
      </c>
      <c r="I4033" s="19">
        <f t="shared" si="373"/>
        <v>1629959</v>
      </c>
      <c r="J4033" s="14" t="str">
        <f t="shared" si="374"/>
        <v/>
      </c>
      <c r="K4033" s="18" t="str">
        <f t="shared" si="375"/>
        <v/>
      </c>
      <c r="L4033" s="18" t="str">
        <f t="shared" si="376"/>
        <v/>
      </c>
      <c r="M4033" s="17" t="str">
        <f t="shared" si="377"/>
        <v>✔</v>
      </c>
    </row>
    <row r="4034" spans="1:13" ht="14.25" customHeight="1" x14ac:dyDescent="0.15">
      <c r="A4034" s="24" t="s">
        <v>879</v>
      </c>
      <c r="B4034" s="24" t="s">
        <v>854</v>
      </c>
      <c r="C4034" s="23" t="s">
        <v>878</v>
      </c>
      <c r="D4034" s="22" t="s">
        <v>17</v>
      </c>
      <c r="E4034" s="91">
        <v>940</v>
      </c>
      <c r="F4034" s="21">
        <v>20</v>
      </c>
      <c r="G4034" s="20"/>
      <c r="H4034" s="14" t="str">
        <f t="shared" si="372"/>
        <v/>
      </c>
      <c r="I4034" s="19">
        <f t="shared" si="373"/>
        <v>18800</v>
      </c>
      <c r="J4034" s="14" t="str">
        <f t="shared" si="374"/>
        <v/>
      </c>
      <c r="K4034" s="18" t="str">
        <f t="shared" si="375"/>
        <v/>
      </c>
      <c r="L4034" s="18" t="str">
        <f t="shared" si="376"/>
        <v/>
      </c>
      <c r="M4034" s="17" t="str">
        <f t="shared" si="377"/>
        <v>✔</v>
      </c>
    </row>
    <row r="4035" spans="1:13" ht="14.25" customHeight="1" x14ac:dyDescent="0.15">
      <c r="A4035" s="24" t="s">
        <v>877</v>
      </c>
      <c r="B4035" s="24" t="s">
        <v>854</v>
      </c>
      <c r="C4035" s="23" t="s">
        <v>876</v>
      </c>
      <c r="D4035" s="22" t="s">
        <v>17</v>
      </c>
      <c r="E4035" s="91">
        <v>870</v>
      </c>
      <c r="F4035" s="21">
        <v>56</v>
      </c>
      <c r="G4035" s="20"/>
      <c r="H4035" s="14" t="str">
        <f t="shared" si="372"/>
        <v/>
      </c>
      <c r="I4035" s="19">
        <f t="shared" si="373"/>
        <v>48720</v>
      </c>
      <c r="J4035" s="14" t="str">
        <f t="shared" si="374"/>
        <v/>
      </c>
      <c r="K4035" s="18" t="str">
        <f t="shared" si="375"/>
        <v/>
      </c>
      <c r="L4035" s="18" t="str">
        <f t="shared" si="376"/>
        <v/>
      </c>
      <c r="M4035" s="17" t="str">
        <f t="shared" si="377"/>
        <v>✔</v>
      </c>
    </row>
    <row r="4036" spans="1:13" ht="14.25" customHeight="1" x14ac:dyDescent="0.15">
      <c r="A4036" s="24" t="s">
        <v>875</v>
      </c>
      <c r="B4036" s="24" t="s">
        <v>854</v>
      </c>
      <c r="C4036" s="23" t="s">
        <v>874</v>
      </c>
      <c r="D4036" s="22" t="s">
        <v>17</v>
      </c>
      <c r="E4036" s="91">
        <v>740</v>
      </c>
      <c r="F4036" s="21">
        <v>3</v>
      </c>
      <c r="G4036" s="20"/>
      <c r="H4036" s="14" t="str">
        <f t="shared" si="372"/>
        <v/>
      </c>
      <c r="I4036" s="19">
        <f t="shared" si="373"/>
        <v>2220</v>
      </c>
      <c r="J4036" s="14" t="str">
        <f t="shared" si="374"/>
        <v/>
      </c>
      <c r="K4036" s="18" t="str">
        <f t="shared" si="375"/>
        <v/>
      </c>
      <c r="L4036" s="18" t="str">
        <f t="shared" si="376"/>
        <v/>
      </c>
      <c r="M4036" s="17" t="str">
        <f t="shared" si="377"/>
        <v>✔</v>
      </c>
    </row>
    <row r="4037" spans="1:13" ht="14.25" customHeight="1" x14ac:dyDescent="0.15">
      <c r="A4037" s="24" t="s">
        <v>873</v>
      </c>
      <c r="B4037" s="24" t="s">
        <v>854</v>
      </c>
      <c r="C4037" s="23" t="s">
        <v>872</v>
      </c>
      <c r="D4037" s="22" t="s">
        <v>17</v>
      </c>
      <c r="E4037" s="91">
        <v>630</v>
      </c>
      <c r="F4037" s="21">
        <v>3</v>
      </c>
      <c r="G4037" s="20"/>
      <c r="H4037" s="14" t="str">
        <f t="shared" si="372"/>
        <v/>
      </c>
      <c r="I4037" s="19">
        <f t="shared" si="373"/>
        <v>1890</v>
      </c>
      <c r="J4037" s="14" t="str">
        <f t="shared" si="374"/>
        <v/>
      </c>
      <c r="K4037" s="18" t="str">
        <f t="shared" si="375"/>
        <v/>
      </c>
      <c r="L4037" s="18" t="str">
        <f t="shared" si="376"/>
        <v/>
      </c>
      <c r="M4037" s="17" t="str">
        <f t="shared" si="377"/>
        <v>✔</v>
      </c>
    </row>
    <row r="4038" spans="1:13" ht="14.25" customHeight="1" x14ac:dyDescent="0.15">
      <c r="A4038" s="24" t="s">
        <v>871</v>
      </c>
      <c r="B4038" s="24" t="s">
        <v>854</v>
      </c>
      <c r="C4038" s="23" t="s">
        <v>870</v>
      </c>
      <c r="D4038" s="22" t="s">
        <v>17</v>
      </c>
      <c r="E4038" s="91">
        <v>1050</v>
      </c>
      <c r="F4038" s="21">
        <v>24</v>
      </c>
      <c r="G4038" s="20"/>
      <c r="H4038" s="14" t="str">
        <f t="shared" si="372"/>
        <v/>
      </c>
      <c r="I4038" s="19">
        <f t="shared" si="373"/>
        <v>25200</v>
      </c>
      <c r="J4038" s="14" t="str">
        <f t="shared" si="374"/>
        <v/>
      </c>
      <c r="K4038" s="18" t="str">
        <f t="shared" si="375"/>
        <v/>
      </c>
      <c r="L4038" s="18" t="str">
        <f t="shared" si="376"/>
        <v/>
      </c>
      <c r="M4038" s="17" t="str">
        <f t="shared" si="377"/>
        <v>✔</v>
      </c>
    </row>
    <row r="4039" spans="1:13" ht="14.25" customHeight="1" x14ac:dyDescent="0.15">
      <c r="A4039" s="24" t="s">
        <v>869</v>
      </c>
      <c r="B4039" s="24" t="s">
        <v>854</v>
      </c>
      <c r="C4039" s="23" t="s">
        <v>868</v>
      </c>
      <c r="D4039" s="22" t="s">
        <v>17</v>
      </c>
      <c r="E4039" s="91">
        <v>630</v>
      </c>
      <c r="F4039" s="21">
        <v>72</v>
      </c>
      <c r="G4039" s="20"/>
      <c r="H4039" s="14" t="str">
        <f t="shared" si="372"/>
        <v/>
      </c>
      <c r="I4039" s="19">
        <f t="shared" si="373"/>
        <v>45360</v>
      </c>
      <c r="J4039" s="14" t="str">
        <f t="shared" si="374"/>
        <v/>
      </c>
      <c r="K4039" s="18" t="str">
        <f t="shared" si="375"/>
        <v/>
      </c>
      <c r="L4039" s="18" t="str">
        <f t="shared" si="376"/>
        <v/>
      </c>
      <c r="M4039" s="17" t="str">
        <f t="shared" si="377"/>
        <v>✔</v>
      </c>
    </row>
    <row r="4040" spans="1:13" ht="14.25" customHeight="1" x14ac:dyDescent="0.15">
      <c r="A4040" s="24" t="s">
        <v>867</v>
      </c>
      <c r="B4040" s="24" t="s">
        <v>854</v>
      </c>
      <c r="C4040" s="23" t="s">
        <v>866</v>
      </c>
      <c r="D4040" s="22" t="s">
        <v>17</v>
      </c>
      <c r="E4040" s="91">
        <v>800</v>
      </c>
      <c r="F4040" s="21">
        <v>3</v>
      </c>
      <c r="G4040" s="20"/>
      <c r="H4040" s="14" t="str">
        <f t="shared" si="372"/>
        <v/>
      </c>
      <c r="I4040" s="19">
        <f t="shared" si="373"/>
        <v>2400</v>
      </c>
      <c r="J4040" s="14" t="str">
        <f t="shared" si="374"/>
        <v/>
      </c>
      <c r="K4040" s="18" t="str">
        <f t="shared" si="375"/>
        <v/>
      </c>
      <c r="L4040" s="18" t="str">
        <f t="shared" si="376"/>
        <v/>
      </c>
      <c r="M4040" s="17" t="str">
        <f t="shared" si="377"/>
        <v>✔</v>
      </c>
    </row>
    <row r="4041" spans="1:13" ht="14.25" customHeight="1" x14ac:dyDescent="0.15">
      <c r="A4041" s="24" t="s">
        <v>865</v>
      </c>
      <c r="B4041" s="24" t="s">
        <v>854</v>
      </c>
      <c r="C4041" s="23" t="s">
        <v>864</v>
      </c>
      <c r="D4041" s="22" t="s">
        <v>17</v>
      </c>
      <c r="E4041" s="91">
        <v>850</v>
      </c>
      <c r="F4041" s="21">
        <v>154</v>
      </c>
      <c r="G4041" s="20"/>
      <c r="H4041" s="14" t="str">
        <f t="shared" si="372"/>
        <v/>
      </c>
      <c r="I4041" s="19">
        <f t="shared" si="373"/>
        <v>130900</v>
      </c>
      <c r="J4041" s="14" t="str">
        <f t="shared" si="374"/>
        <v/>
      </c>
      <c r="K4041" s="18" t="str">
        <f t="shared" si="375"/>
        <v/>
      </c>
      <c r="L4041" s="18" t="str">
        <f t="shared" si="376"/>
        <v/>
      </c>
      <c r="M4041" s="17" t="str">
        <f t="shared" si="377"/>
        <v>✔</v>
      </c>
    </row>
    <row r="4042" spans="1:13" ht="14.25" customHeight="1" x14ac:dyDescent="0.15">
      <c r="A4042" s="24" t="s">
        <v>863</v>
      </c>
      <c r="B4042" s="24" t="s">
        <v>854</v>
      </c>
      <c r="C4042" s="23" t="s">
        <v>862</v>
      </c>
      <c r="D4042" s="22" t="s">
        <v>17</v>
      </c>
      <c r="E4042" s="91">
        <v>1630</v>
      </c>
      <c r="F4042" s="21">
        <v>12</v>
      </c>
      <c r="G4042" s="20"/>
      <c r="H4042" s="14" t="str">
        <f t="shared" ref="H4042:H4105" si="378">IFERROR(ROUNDDOWN(IF(G4042="","",G4042*1.1),0),"")</f>
        <v/>
      </c>
      <c r="I4042" s="19">
        <f t="shared" ref="I4042:I4105" si="379">IF(F4042="","",F4042*E4042)</f>
        <v>19560</v>
      </c>
      <c r="J4042" s="14" t="str">
        <f t="shared" ref="J4042:J4105" si="380">IF(G4042="","",H4042*F4042)</f>
        <v/>
      </c>
      <c r="K4042" s="18" t="str">
        <f t="shared" ref="K4042:K4105" si="381">IF(G4042="","",1-J4042/I4042/1.1)</f>
        <v/>
      </c>
      <c r="L4042" s="18" t="str">
        <f t="shared" ref="L4042:L4105" si="382">IF(G4042="","",1-J4042/I4042)</f>
        <v/>
      </c>
      <c r="M4042" s="17" t="str">
        <f t="shared" ref="M4042:M4105" si="383">IF(G4042="","✔","")</f>
        <v>✔</v>
      </c>
    </row>
    <row r="4043" spans="1:13" ht="14.25" customHeight="1" x14ac:dyDescent="0.15">
      <c r="A4043" s="24" t="s">
        <v>861</v>
      </c>
      <c r="B4043" s="24" t="s">
        <v>854</v>
      </c>
      <c r="C4043" s="23" t="s">
        <v>860</v>
      </c>
      <c r="D4043" s="22" t="s">
        <v>17</v>
      </c>
      <c r="E4043" s="91">
        <v>640</v>
      </c>
      <c r="F4043" s="21">
        <v>36</v>
      </c>
      <c r="G4043" s="20"/>
      <c r="H4043" s="14" t="str">
        <f t="shared" si="378"/>
        <v/>
      </c>
      <c r="I4043" s="19">
        <f t="shared" si="379"/>
        <v>23040</v>
      </c>
      <c r="J4043" s="14" t="str">
        <f t="shared" si="380"/>
        <v/>
      </c>
      <c r="K4043" s="18" t="str">
        <f t="shared" si="381"/>
        <v/>
      </c>
      <c r="L4043" s="18" t="str">
        <f t="shared" si="382"/>
        <v/>
      </c>
      <c r="M4043" s="17" t="str">
        <f t="shared" si="383"/>
        <v>✔</v>
      </c>
    </row>
    <row r="4044" spans="1:13" ht="14.25" customHeight="1" x14ac:dyDescent="0.15">
      <c r="A4044" s="24" t="s">
        <v>859</v>
      </c>
      <c r="B4044" s="24" t="s">
        <v>854</v>
      </c>
      <c r="C4044" s="23" t="s">
        <v>858</v>
      </c>
      <c r="D4044" s="22" t="s">
        <v>17</v>
      </c>
      <c r="E4044" s="91">
        <v>1000</v>
      </c>
      <c r="F4044" s="21">
        <v>5</v>
      </c>
      <c r="G4044" s="20"/>
      <c r="H4044" s="14" t="str">
        <f t="shared" si="378"/>
        <v/>
      </c>
      <c r="I4044" s="19">
        <f t="shared" si="379"/>
        <v>5000</v>
      </c>
      <c r="J4044" s="14" t="str">
        <f t="shared" si="380"/>
        <v/>
      </c>
      <c r="K4044" s="18" t="str">
        <f t="shared" si="381"/>
        <v/>
      </c>
      <c r="L4044" s="18" t="str">
        <f t="shared" si="382"/>
        <v/>
      </c>
      <c r="M4044" s="17" t="str">
        <f t="shared" si="383"/>
        <v>✔</v>
      </c>
    </row>
    <row r="4045" spans="1:13" ht="14.25" customHeight="1" x14ac:dyDescent="0.15">
      <c r="A4045" s="24" t="s">
        <v>857</v>
      </c>
      <c r="B4045" s="24" t="s">
        <v>854</v>
      </c>
      <c r="C4045" s="23" t="s">
        <v>856</v>
      </c>
      <c r="D4045" s="22" t="s">
        <v>17</v>
      </c>
      <c r="E4045" s="91">
        <v>5800</v>
      </c>
      <c r="F4045" s="21">
        <v>3</v>
      </c>
      <c r="G4045" s="20"/>
      <c r="H4045" s="14" t="str">
        <f t="shared" si="378"/>
        <v/>
      </c>
      <c r="I4045" s="19">
        <f t="shared" si="379"/>
        <v>17400</v>
      </c>
      <c r="J4045" s="14" t="str">
        <f t="shared" si="380"/>
        <v/>
      </c>
      <c r="K4045" s="18" t="str">
        <f t="shared" si="381"/>
        <v/>
      </c>
      <c r="L4045" s="18" t="str">
        <f t="shared" si="382"/>
        <v/>
      </c>
      <c r="M4045" s="17" t="str">
        <f t="shared" si="383"/>
        <v>✔</v>
      </c>
    </row>
    <row r="4046" spans="1:13" ht="14.25" customHeight="1" x14ac:dyDescent="0.15">
      <c r="A4046" s="24" t="s">
        <v>855</v>
      </c>
      <c r="B4046" s="24" t="s">
        <v>854</v>
      </c>
      <c r="C4046" s="23" t="s">
        <v>853</v>
      </c>
      <c r="D4046" s="22" t="s">
        <v>17</v>
      </c>
      <c r="E4046" s="91">
        <v>4300</v>
      </c>
      <c r="F4046" s="21">
        <v>557</v>
      </c>
      <c r="G4046" s="20"/>
      <c r="H4046" s="14" t="str">
        <f t="shared" si="378"/>
        <v/>
      </c>
      <c r="I4046" s="19">
        <f t="shared" si="379"/>
        <v>2395100</v>
      </c>
      <c r="J4046" s="14" t="str">
        <f t="shared" si="380"/>
        <v/>
      </c>
      <c r="K4046" s="18" t="str">
        <f t="shared" si="381"/>
        <v/>
      </c>
      <c r="L4046" s="18" t="str">
        <f t="shared" si="382"/>
        <v/>
      </c>
      <c r="M4046" s="17" t="str">
        <f t="shared" si="383"/>
        <v>✔</v>
      </c>
    </row>
    <row r="4047" spans="1:13" ht="14.25" customHeight="1" x14ac:dyDescent="0.15">
      <c r="A4047" s="24" t="s">
        <v>852</v>
      </c>
      <c r="B4047" s="24" t="s">
        <v>837</v>
      </c>
      <c r="C4047" s="23" t="s">
        <v>851</v>
      </c>
      <c r="D4047" s="22" t="s">
        <v>17</v>
      </c>
      <c r="E4047" s="91">
        <v>4300</v>
      </c>
      <c r="F4047" s="21">
        <v>12</v>
      </c>
      <c r="G4047" s="20"/>
      <c r="H4047" s="14" t="str">
        <f t="shared" si="378"/>
        <v/>
      </c>
      <c r="I4047" s="19">
        <f t="shared" si="379"/>
        <v>51600</v>
      </c>
      <c r="J4047" s="14" t="str">
        <f t="shared" si="380"/>
        <v/>
      </c>
      <c r="K4047" s="18" t="str">
        <f t="shared" si="381"/>
        <v/>
      </c>
      <c r="L4047" s="18" t="str">
        <f t="shared" si="382"/>
        <v/>
      </c>
      <c r="M4047" s="17" t="str">
        <f t="shared" si="383"/>
        <v>✔</v>
      </c>
    </row>
    <row r="4048" spans="1:13" ht="14.25" customHeight="1" x14ac:dyDescent="0.15">
      <c r="A4048" s="24" t="s">
        <v>850</v>
      </c>
      <c r="B4048" s="24" t="s">
        <v>837</v>
      </c>
      <c r="C4048" s="23" t="s">
        <v>849</v>
      </c>
      <c r="D4048" s="22" t="s">
        <v>17</v>
      </c>
      <c r="E4048" s="91">
        <v>10579</v>
      </c>
      <c r="F4048" s="21">
        <v>783</v>
      </c>
      <c r="G4048" s="20"/>
      <c r="H4048" s="14" t="str">
        <f t="shared" si="378"/>
        <v/>
      </c>
      <c r="I4048" s="19">
        <f t="shared" si="379"/>
        <v>8283357</v>
      </c>
      <c r="J4048" s="14" t="str">
        <f t="shared" si="380"/>
        <v/>
      </c>
      <c r="K4048" s="18" t="str">
        <f t="shared" si="381"/>
        <v/>
      </c>
      <c r="L4048" s="18" t="str">
        <f t="shared" si="382"/>
        <v/>
      </c>
      <c r="M4048" s="17" t="str">
        <f t="shared" si="383"/>
        <v>✔</v>
      </c>
    </row>
    <row r="4049" spans="1:13" ht="14.25" customHeight="1" x14ac:dyDescent="0.15">
      <c r="A4049" s="24" t="s">
        <v>848</v>
      </c>
      <c r="B4049" s="24" t="s">
        <v>837</v>
      </c>
      <c r="C4049" s="23" t="s">
        <v>847</v>
      </c>
      <c r="D4049" s="22" t="s">
        <v>17</v>
      </c>
      <c r="E4049" s="91">
        <v>68692</v>
      </c>
      <c r="F4049" s="21">
        <v>24</v>
      </c>
      <c r="G4049" s="20"/>
      <c r="H4049" s="14" t="str">
        <f t="shared" si="378"/>
        <v/>
      </c>
      <c r="I4049" s="19">
        <f t="shared" si="379"/>
        <v>1648608</v>
      </c>
      <c r="J4049" s="14" t="str">
        <f t="shared" si="380"/>
        <v/>
      </c>
      <c r="K4049" s="18" t="str">
        <f t="shared" si="381"/>
        <v/>
      </c>
      <c r="L4049" s="18" t="str">
        <f t="shared" si="382"/>
        <v/>
      </c>
      <c r="M4049" s="17" t="str">
        <f t="shared" si="383"/>
        <v>✔</v>
      </c>
    </row>
    <row r="4050" spans="1:13" ht="14.25" customHeight="1" x14ac:dyDescent="0.15">
      <c r="A4050" s="24" t="s">
        <v>846</v>
      </c>
      <c r="B4050" s="24" t="s">
        <v>837</v>
      </c>
      <c r="C4050" s="23" t="s">
        <v>845</v>
      </c>
      <c r="D4050" s="22" t="s">
        <v>17</v>
      </c>
      <c r="E4050" s="91">
        <v>29171.3</v>
      </c>
      <c r="F4050" s="21">
        <v>89</v>
      </c>
      <c r="G4050" s="20"/>
      <c r="H4050" s="14" t="str">
        <f t="shared" si="378"/>
        <v/>
      </c>
      <c r="I4050" s="19">
        <f t="shared" si="379"/>
        <v>2596245.6999999997</v>
      </c>
      <c r="J4050" s="14" t="str">
        <f t="shared" si="380"/>
        <v/>
      </c>
      <c r="K4050" s="18" t="str">
        <f t="shared" si="381"/>
        <v/>
      </c>
      <c r="L4050" s="18" t="str">
        <f t="shared" si="382"/>
        <v/>
      </c>
      <c r="M4050" s="17" t="str">
        <f t="shared" si="383"/>
        <v>✔</v>
      </c>
    </row>
    <row r="4051" spans="1:13" ht="14.25" customHeight="1" x14ac:dyDescent="0.15">
      <c r="A4051" s="24" t="s">
        <v>844</v>
      </c>
      <c r="B4051" s="24" t="s">
        <v>837</v>
      </c>
      <c r="C4051" s="23" t="s">
        <v>843</v>
      </c>
      <c r="D4051" s="22" t="s">
        <v>17</v>
      </c>
      <c r="E4051" s="91">
        <v>58199.3</v>
      </c>
      <c r="F4051" s="21">
        <v>176</v>
      </c>
      <c r="G4051" s="20"/>
      <c r="H4051" s="14" t="str">
        <f t="shared" si="378"/>
        <v/>
      </c>
      <c r="I4051" s="19">
        <f t="shared" si="379"/>
        <v>10243076.800000001</v>
      </c>
      <c r="J4051" s="14" t="str">
        <f t="shared" si="380"/>
        <v/>
      </c>
      <c r="K4051" s="18" t="str">
        <f t="shared" si="381"/>
        <v/>
      </c>
      <c r="L4051" s="18" t="str">
        <f t="shared" si="382"/>
        <v/>
      </c>
      <c r="M4051" s="17" t="str">
        <f t="shared" si="383"/>
        <v>✔</v>
      </c>
    </row>
    <row r="4052" spans="1:13" ht="14.25" customHeight="1" x14ac:dyDescent="0.15">
      <c r="A4052" s="24" t="s">
        <v>842</v>
      </c>
      <c r="B4052" s="24" t="s">
        <v>837</v>
      </c>
      <c r="C4052" s="23" t="s">
        <v>841</v>
      </c>
      <c r="D4052" s="22" t="s">
        <v>17</v>
      </c>
      <c r="E4052" s="91">
        <v>14070</v>
      </c>
      <c r="F4052" s="21">
        <v>12</v>
      </c>
      <c r="G4052" s="20"/>
      <c r="H4052" s="14" t="str">
        <f t="shared" si="378"/>
        <v/>
      </c>
      <c r="I4052" s="19">
        <f t="shared" si="379"/>
        <v>168840</v>
      </c>
      <c r="J4052" s="14" t="str">
        <f t="shared" si="380"/>
        <v/>
      </c>
      <c r="K4052" s="18" t="str">
        <f t="shared" si="381"/>
        <v/>
      </c>
      <c r="L4052" s="18" t="str">
        <f t="shared" si="382"/>
        <v/>
      </c>
      <c r="M4052" s="17" t="str">
        <f t="shared" si="383"/>
        <v>✔</v>
      </c>
    </row>
    <row r="4053" spans="1:13" ht="14.25" customHeight="1" x14ac:dyDescent="0.15">
      <c r="A4053" s="24" t="s">
        <v>840</v>
      </c>
      <c r="B4053" s="24" t="s">
        <v>837</v>
      </c>
      <c r="C4053" s="23" t="s">
        <v>839</v>
      </c>
      <c r="D4053" s="22" t="s">
        <v>17</v>
      </c>
      <c r="E4053" s="91">
        <v>22030</v>
      </c>
      <c r="F4053" s="21">
        <v>8</v>
      </c>
      <c r="G4053" s="20"/>
      <c r="H4053" s="14" t="str">
        <f t="shared" si="378"/>
        <v/>
      </c>
      <c r="I4053" s="19">
        <f t="shared" si="379"/>
        <v>176240</v>
      </c>
      <c r="J4053" s="14" t="str">
        <f t="shared" si="380"/>
        <v/>
      </c>
      <c r="K4053" s="18" t="str">
        <f t="shared" si="381"/>
        <v/>
      </c>
      <c r="L4053" s="18" t="str">
        <f t="shared" si="382"/>
        <v/>
      </c>
      <c r="M4053" s="17" t="str">
        <f t="shared" si="383"/>
        <v>✔</v>
      </c>
    </row>
    <row r="4054" spans="1:13" ht="14.25" customHeight="1" x14ac:dyDescent="0.15">
      <c r="A4054" s="24" t="s">
        <v>838</v>
      </c>
      <c r="B4054" s="24" t="s">
        <v>837</v>
      </c>
      <c r="C4054" s="23" t="s">
        <v>836</v>
      </c>
      <c r="D4054" s="22" t="s">
        <v>17</v>
      </c>
      <c r="E4054" s="91">
        <v>6108</v>
      </c>
      <c r="F4054" s="21">
        <v>70</v>
      </c>
      <c r="G4054" s="20"/>
      <c r="H4054" s="14" t="str">
        <f t="shared" si="378"/>
        <v/>
      </c>
      <c r="I4054" s="19">
        <f t="shared" si="379"/>
        <v>427560</v>
      </c>
      <c r="J4054" s="14" t="str">
        <f t="shared" si="380"/>
        <v/>
      </c>
      <c r="K4054" s="18" t="str">
        <f t="shared" si="381"/>
        <v/>
      </c>
      <c r="L4054" s="18" t="str">
        <f t="shared" si="382"/>
        <v/>
      </c>
      <c r="M4054" s="17" t="str">
        <f t="shared" si="383"/>
        <v>✔</v>
      </c>
    </row>
    <row r="4055" spans="1:13" ht="14.25" customHeight="1" x14ac:dyDescent="0.15">
      <c r="A4055" s="24" t="s">
        <v>835</v>
      </c>
      <c r="B4055" s="24" t="s">
        <v>834</v>
      </c>
      <c r="C4055" s="23" t="s">
        <v>833</v>
      </c>
      <c r="D4055" s="22"/>
      <c r="E4055" s="91">
        <v>630</v>
      </c>
      <c r="F4055" s="21">
        <v>17</v>
      </c>
      <c r="G4055" s="20"/>
      <c r="H4055" s="14" t="str">
        <f t="shared" si="378"/>
        <v/>
      </c>
      <c r="I4055" s="19">
        <f t="shared" si="379"/>
        <v>10710</v>
      </c>
      <c r="J4055" s="14" t="str">
        <f t="shared" si="380"/>
        <v/>
      </c>
      <c r="K4055" s="18" t="str">
        <f t="shared" si="381"/>
        <v/>
      </c>
      <c r="L4055" s="18" t="str">
        <f t="shared" si="382"/>
        <v/>
      </c>
      <c r="M4055" s="17" t="str">
        <f t="shared" si="383"/>
        <v>✔</v>
      </c>
    </row>
    <row r="4056" spans="1:13" ht="14.25" customHeight="1" x14ac:dyDescent="0.15">
      <c r="A4056" s="24" t="s">
        <v>832</v>
      </c>
      <c r="B4056" s="24" t="s">
        <v>825</v>
      </c>
      <c r="C4056" s="23" t="s">
        <v>831</v>
      </c>
      <c r="D4056" s="22" t="s">
        <v>17</v>
      </c>
      <c r="E4056" s="91">
        <v>1080</v>
      </c>
      <c r="F4056" s="21">
        <v>94</v>
      </c>
      <c r="G4056" s="20"/>
      <c r="H4056" s="14" t="str">
        <f t="shared" si="378"/>
        <v/>
      </c>
      <c r="I4056" s="19">
        <f t="shared" si="379"/>
        <v>101520</v>
      </c>
      <c r="J4056" s="14" t="str">
        <f t="shared" si="380"/>
        <v/>
      </c>
      <c r="K4056" s="18" t="str">
        <f t="shared" si="381"/>
        <v/>
      </c>
      <c r="L4056" s="18" t="str">
        <f t="shared" si="382"/>
        <v/>
      </c>
      <c r="M4056" s="17" t="str">
        <f t="shared" si="383"/>
        <v>✔</v>
      </c>
    </row>
    <row r="4057" spans="1:13" ht="14.25" customHeight="1" x14ac:dyDescent="0.15">
      <c r="A4057" s="24" t="s">
        <v>830</v>
      </c>
      <c r="B4057" s="24" t="s">
        <v>825</v>
      </c>
      <c r="C4057" s="23" t="s">
        <v>829</v>
      </c>
      <c r="D4057" s="22" t="s">
        <v>17</v>
      </c>
      <c r="E4057" s="91">
        <v>1660</v>
      </c>
      <c r="F4057" s="21">
        <v>188</v>
      </c>
      <c r="G4057" s="20"/>
      <c r="H4057" s="14" t="str">
        <f t="shared" si="378"/>
        <v/>
      </c>
      <c r="I4057" s="19">
        <f t="shared" si="379"/>
        <v>312080</v>
      </c>
      <c r="J4057" s="14" t="str">
        <f t="shared" si="380"/>
        <v/>
      </c>
      <c r="K4057" s="18" t="str">
        <f t="shared" si="381"/>
        <v/>
      </c>
      <c r="L4057" s="18" t="str">
        <f t="shared" si="382"/>
        <v/>
      </c>
      <c r="M4057" s="17" t="str">
        <f t="shared" si="383"/>
        <v>✔</v>
      </c>
    </row>
    <row r="4058" spans="1:13" ht="14.25" customHeight="1" x14ac:dyDescent="0.15">
      <c r="A4058" s="24" t="s">
        <v>828</v>
      </c>
      <c r="B4058" s="24" t="s">
        <v>825</v>
      </c>
      <c r="C4058" s="23" t="s">
        <v>827</v>
      </c>
      <c r="D4058" s="22" t="s">
        <v>17</v>
      </c>
      <c r="E4058" s="91">
        <v>1080</v>
      </c>
      <c r="F4058" s="21">
        <v>159</v>
      </c>
      <c r="G4058" s="20"/>
      <c r="H4058" s="14" t="str">
        <f t="shared" si="378"/>
        <v/>
      </c>
      <c r="I4058" s="19">
        <f t="shared" si="379"/>
        <v>171720</v>
      </c>
      <c r="J4058" s="14" t="str">
        <f t="shared" si="380"/>
        <v/>
      </c>
      <c r="K4058" s="18" t="str">
        <f t="shared" si="381"/>
        <v/>
      </c>
      <c r="L4058" s="18" t="str">
        <f t="shared" si="382"/>
        <v/>
      </c>
      <c r="M4058" s="17" t="str">
        <f t="shared" si="383"/>
        <v>✔</v>
      </c>
    </row>
    <row r="4059" spans="1:13" ht="14.25" customHeight="1" x14ac:dyDescent="0.15">
      <c r="A4059" s="24" t="s">
        <v>826</v>
      </c>
      <c r="B4059" s="24" t="s">
        <v>825</v>
      </c>
      <c r="C4059" s="23" t="s">
        <v>824</v>
      </c>
      <c r="D4059" s="22" t="s">
        <v>17</v>
      </c>
      <c r="E4059" s="91">
        <v>2424.8000000000002</v>
      </c>
      <c r="F4059" s="21">
        <v>89</v>
      </c>
      <c r="G4059" s="20"/>
      <c r="H4059" s="14" t="str">
        <f t="shared" si="378"/>
        <v/>
      </c>
      <c r="I4059" s="19">
        <f t="shared" si="379"/>
        <v>215807.2</v>
      </c>
      <c r="J4059" s="14" t="str">
        <f t="shared" si="380"/>
        <v/>
      </c>
      <c r="K4059" s="18" t="str">
        <f t="shared" si="381"/>
        <v/>
      </c>
      <c r="L4059" s="18" t="str">
        <f t="shared" si="382"/>
        <v/>
      </c>
      <c r="M4059" s="17" t="str">
        <f t="shared" si="383"/>
        <v>✔</v>
      </c>
    </row>
    <row r="4060" spans="1:13" ht="14.25" customHeight="1" x14ac:dyDescent="0.15">
      <c r="A4060" s="24" t="s">
        <v>823</v>
      </c>
      <c r="B4060" s="24" t="s">
        <v>800</v>
      </c>
      <c r="C4060" s="23" t="s">
        <v>822</v>
      </c>
      <c r="D4060" s="22"/>
      <c r="E4060" s="91">
        <v>6300</v>
      </c>
      <c r="F4060" s="21">
        <v>32</v>
      </c>
      <c r="G4060" s="20"/>
      <c r="H4060" s="14" t="str">
        <f t="shared" si="378"/>
        <v/>
      </c>
      <c r="I4060" s="19">
        <f t="shared" si="379"/>
        <v>201600</v>
      </c>
      <c r="J4060" s="14" t="str">
        <f t="shared" si="380"/>
        <v/>
      </c>
      <c r="K4060" s="18" t="str">
        <f t="shared" si="381"/>
        <v/>
      </c>
      <c r="L4060" s="18" t="str">
        <f t="shared" si="382"/>
        <v/>
      </c>
      <c r="M4060" s="17" t="str">
        <f t="shared" si="383"/>
        <v>✔</v>
      </c>
    </row>
    <row r="4061" spans="1:13" ht="14.25" customHeight="1" x14ac:dyDescent="0.15">
      <c r="A4061" s="24" t="s">
        <v>821</v>
      </c>
      <c r="B4061" s="24" t="s">
        <v>800</v>
      </c>
      <c r="C4061" s="23" t="s">
        <v>820</v>
      </c>
      <c r="D4061" s="22"/>
      <c r="E4061" s="91">
        <v>3150</v>
      </c>
      <c r="F4061" s="21">
        <v>27</v>
      </c>
      <c r="G4061" s="20"/>
      <c r="H4061" s="14" t="str">
        <f t="shared" si="378"/>
        <v/>
      </c>
      <c r="I4061" s="19">
        <f t="shared" si="379"/>
        <v>85050</v>
      </c>
      <c r="J4061" s="14" t="str">
        <f t="shared" si="380"/>
        <v/>
      </c>
      <c r="K4061" s="18" t="str">
        <f t="shared" si="381"/>
        <v/>
      </c>
      <c r="L4061" s="18" t="str">
        <f t="shared" si="382"/>
        <v/>
      </c>
      <c r="M4061" s="17" t="str">
        <f t="shared" si="383"/>
        <v>✔</v>
      </c>
    </row>
    <row r="4062" spans="1:13" ht="14.25" customHeight="1" x14ac:dyDescent="0.15">
      <c r="A4062" s="24" t="s">
        <v>819</v>
      </c>
      <c r="B4062" s="24" t="s">
        <v>800</v>
      </c>
      <c r="C4062" s="23" t="s">
        <v>818</v>
      </c>
      <c r="D4062" s="22"/>
      <c r="E4062" s="91">
        <v>960</v>
      </c>
      <c r="F4062" s="21">
        <v>92</v>
      </c>
      <c r="G4062" s="20"/>
      <c r="H4062" s="14" t="str">
        <f t="shared" si="378"/>
        <v/>
      </c>
      <c r="I4062" s="19">
        <f t="shared" si="379"/>
        <v>88320</v>
      </c>
      <c r="J4062" s="14" t="str">
        <f t="shared" si="380"/>
        <v/>
      </c>
      <c r="K4062" s="18" t="str">
        <f t="shared" si="381"/>
        <v/>
      </c>
      <c r="L4062" s="18" t="str">
        <f t="shared" si="382"/>
        <v/>
      </c>
      <c r="M4062" s="17" t="str">
        <f t="shared" si="383"/>
        <v>✔</v>
      </c>
    </row>
    <row r="4063" spans="1:13" ht="14.25" customHeight="1" x14ac:dyDescent="0.15">
      <c r="A4063" s="24" t="s">
        <v>817</v>
      </c>
      <c r="B4063" s="24" t="s">
        <v>800</v>
      </c>
      <c r="C4063" s="23" t="s">
        <v>816</v>
      </c>
      <c r="D4063" s="22"/>
      <c r="E4063" s="91">
        <v>17900</v>
      </c>
      <c r="F4063" s="21">
        <v>8</v>
      </c>
      <c r="G4063" s="20"/>
      <c r="H4063" s="14" t="str">
        <f t="shared" si="378"/>
        <v/>
      </c>
      <c r="I4063" s="19">
        <f t="shared" si="379"/>
        <v>143200</v>
      </c>
      <c r="J4063" s="14" t="str">
        <f t="shared" si="380"/>
        <v/>
      </c>
      <c r="K4063" s="18" t="str">
        <f t="shared" si="381"/>
        <v/>
      </c>
      <c r="L4063" s="18" t="str">
        <f t="shared" si="382"/>
        <v/>
      </c>
      <c r="M4063" s="17" t="str">
        <f t="shared" si="383"/>
        <v>✔</v>
      </c>
    </row>
    <row r="4064" spans="1:13" ht="14.25" customHeight="1" x14ac:dyDescent="0.15">
      <c r="A4064" s="24" t="s">
        <v>815</v>
      </c>
      <c r="B4064" s="24" t="s">
        <v>800</v>
      </c>
      <c r="C4064" s="23" t="s">
        <v>814</v>
      </c>
      <c r="D4064" s="22"/>
      <c r="E4064" s="91">
        <v>1790</v>
      </c>
      <c r="F4064" s="21">
        <v>46</v>
      </c>
      <c r="G4064" s="20"/>
      <c r="H4064" s="14" t="str">
        <f t="shared" si="378"/>
        <v/>
      </c>
      <c r="I4064" s="19">
        <f t="shared" si="379"/>
        <v>82340</v>
      </c>
      <c r="J4064" s="14" t="str">
        <f t="shared" si="380"/>
        <v/>
      </c>
      <c r="K4064" s="18" t="str">
        <f t="shared" si="381"/>
        <v/>
      </c>
      <c r="L4064" s="18" t="str">
        <f t="shared" si="382"/>
        <v/>
      </c>
      <c r="M4064" s="17" t="str">
        <f t="shared" si="383"/>
        <v>✔</v>
      </c>
    </row>
    <row r="4065" spans="1:13" ht="14.25" customHeight="1" x14ac:dyDescent="0.15">
      <c r="A4065" s="24" t="s">
        <v>813</v>
      </c>
      <c r="B4065" s="24" t="s">
        <v>800</v>
      </c>
      <c r="C4065" s="23" t="s">
        <v>812</v>
      </c>
      <c r="D4065" s="22"/>
      <c r="E4065" s="91">
        <v>1865</v>
      </c>
      <c r="F4065" s="21">
        <v>5</v>
      </c>
      <c r="G4065" s="20"/>
      <c r="H4065" s="14" t="str">
        <f t="shared" si="378"/>
        <v/>
      </c>
      <c r="I4065" s="19">
        <f t="shared" si="379"/>
        <v>9325</v>
      </c>
      <c r="J4065" s="14" t="str">
        <f t="shared" si="380"/>
        <v/>
      </c>
      <c r="K4065" s="18" t="str">
        <f t="shared" si="381"/>
        <v/>
      </c>
      <c r="L4065" s="18" t="str">
        <f t="shared" si="382"/>
        <v/>
      </c>
      <c r="M4065" s="17" t="str">
        <f t="shared" si="383"/>
        <v>✔</v>
      </c>
    </row>
    <row r="4066" spans="1:13" ht="14.25" customHeight="1" x14ac:dyDescent="0.15">
      <c r="A4066" s="24" t="s">
        <v>811</v>
      </c>
      <c r="B4066" s="24" t="s">
        <v>800</v>
      </c>
      <c r="C4066" s="23" t="s">
        <v>810</v>
      </c>
      <c r="D4066" s="22"/>
      <c r="E4066" s="91">
        <v>1530</v>
      </c>
      <c r="F4066" s="21">
        <v>480</v>
      </c>
      <c r="G4066" s="20"/>
      <c r="H4066" s="14" t="str">
        <f t="shared" si="378"/>
        <v/>
      </c>
      <c r="I4066" s="19">
        <f t="shared" si="379"/>
        <v>734400</v>
      </c>
      <c r="J4066" s="14" t="str">
        <f t="shared" si="380"/>
        <v/>
      </c>
      <c r="K4066" s="18" t="str">
        <f t="shared" si="381"/>
        <v/>
      </c>
      <c r="L4066" s="18" t="str">
        <f t="shared" si="382"/>
        <v/>
      </c>
      <c r="M4066" s="17" t="str">
        <f t="shared" si="383"/>
        <v>✔</v>
      </c>
    </row>
    <row r="4067" spans="1:13" ht="14.25" customHeight="1" x14ac:dyDescent="0.15">
      <c r="A4067" s="24" t="s">
        <v>809</v>
      </c>
      <c r="B4067" s="24" t="s">
        <v>800</v>
      </c>
      <c r="C4067" s="23" t="s">
        <v>808</v>
      </c>
      <c r="D4067" s="22"/>
      <c r="E4067" s="91">
        <v>850</v>
      </c>
      <c r="F4067" s="21">
        <v>5</v>
      </c>
      <c r="G4067" s="20"/>
      <c r="H4067" s="14" t="str">
        <f t="shared" si="378"/>
        <v/>
      </c>
      <c r="I4067" s="19">
        <f t="shared" si="379"/>
        <v>4250</v>
      </c>
      <c r="J4067" s="14" t="str">
        <f t="shared" si="380"/>
        <v/>
      </c>
      <c r="K4067" s="18" t="str">
        <f t="shared" si="381"/>
        <v/>
      </c>
      <c r="L4067" s="18" t="str">
        <f t="shared" si="382"/>
        <v/>
      </c>
      <c r="M4067" s="17" t="str">
        <f t="shared" si="383"/>
        <v>✔</v>
      </c>
    </row>
    <row r="4068" spans="1:13" ht="14.25" customHeight="1" x14ac:dyDescent="0.15">
      <c r="A4068" s="24" t="s">
        <v>807</v>
      </c>
      <c r="B4068" s="24" t="s">
        <v>800</v>
      </c>
      <c r="C4068" s="23" t="s">
        <v>806</v>
      </c>
      <c r="D4068" s="22"/>
      <c r="E4068" s="91">
        <v>2620</v>
      </c>
      <c r="F4068" s="21">
        <v>20</v>
      </c>
      <c r="G4068" s="20"/>
      <c r="H4068" s="14" t="str">
        <f t="shared" si="378"/>
        <v/>
      </c>
      <c r="I4068" s="19">
        <f t="shared" si="379"/>
        <v>52400</v>
      </c>
      <c r="J4068" s="14" t="str">
        <f t="shared" si="380"/>
        <v/>
      </c>
      <c r="K4068" s="18" t="str">
        <f t="shared" si="381"/>
        <v/>
      </c>
      <c r="L4068" s="18" t="str">
        <f t="shared" si="382"/>
        <v/>
      </c>
      <c r="M4068" s="17" t="str">
        <f t="shared" si="383"/>
        <v>✔</v>
      </c>
    </row>
    <row r="4069" spans="1:13" ht="14.25" customHeight="1" x14ac:dyDescent="0.15">
      <c r="A4069" s="24" t="s">
        <v>805</v>
      </c>
      <c r="B4069" s="24" t="s">
        <v>800</v>
      </c>
      <c r="C4069" s="23" t="s">
        <v>804</v>
      </c>
      <c r="D4069" s="22"/>
      <c r="E4069" s="91">
        <v>7000</v>
      </c>
      <c r="F4069" s="21">
        <v>154</v>
      </c>
      <c r="G4069" s="20"/>
      <c r="H4069" s="14" t="str">
        <f t="shared" si="378"/>
        <v/>
      </c>
      <c r="I4069" s="19">
        <f t="shared" si="379"/>
        <v>1078000</v>
      </c>
      <c r="J4069" s="14" t="str">
        <f t="shared" si="380"/>
        <v/>
      </c>
      <c r="K4069" s="18" t="str">
        <f t="shared" si="381"/>
        <v/>
      </c>
      <c r="L4069" s="18" t="str">
        <f t="shared" si="382"/>
        <v/>
      </c>
      <c r="M4069" s="17" t="str">
        <f t="shared" si="383"/>
        <v>✔</v>
      </c>
    </row>
    <row r="4070" spans="1:13" ht="14.25" customHeight="1" x14ac:dyDescent="0.15">
      <c r="A4070" s="24" t="s">
        <v>803</v>
      </c>
      <c r="B4070" s="24" t="s">
        <v>800</v>
      </c>
      <c r="C4070" s="23" t="s">
        <v>802</v>
      </c>
      <c r="D4070" s="22"/>
      <c r="E4070" s="91">
        <v>700</v>
      </c>
      <c r="F4070" s="21">
        <v>168</v>
      </c>
      <c r="G4070" s="20"/>
      <c r="H4070" s="14" t="str">
        <f t="shared" si="378"/>
        <v/>
      </c>
      <c r="I4070" s="19">
        <f t="shared" si="379"/>
        <v>117600</v>
      </c>
      <c r="J4070" s="14" t="str">
        <f t="shared" si="380"/>
        <v/>
      </c>
      <c r="K4070" s="18" t="str">
        <f t="shared" si="381"/>
        <v/>
      </c>
      <c r="L4070" s="18" t="str">
        <f t="shared" si="382"/>
        <v/>
      </c>
      <c r="M4070" s="17" t="str">
        <f t="shared" si="383"/>
        <v>✔</v>
      </c>
    </row>
    <row r="4071" spans="1:13" ht="14.25" customHeight="1" x14ac:dyDescent="0.15">
      <c r="A4071" s="24" t="s">
        <v>801</v>
      </c>
      <c r="B4071" s="24" t="s">
        <v>800</v>
      </c>
      <c r="C4071" s="23" t="s">
        <v>799</v>
      </c>
      <c r="D4071" s="22"/>
      <c r="E4071" s="91">
        <v>5510</v>
      </c>
      <c r="F4071" s="21">
        <v>12</v>
      </c>
      <c r="G4071" s="20"/>
      <c r="H4071" s="14" t="str">
        <f t="shared" si="378"/>
        <v/>
      </c>
      <c r="I4071" s="19">
        <f t="shared" si="379"/>
        <v>66120</v>
      </c>
      <c r="J4071" s="14" t="str">
        <f t="shared" si="380"/>
        <v/>
      </c>
      <c r="K4071" s="18" t="str">
        <f t="shared" si="381"/>
        <v/>
      </c>
      <c r="L4071" s="18" t="str">
        <f t="shared" si="382"/>
        <v/>
      </c>
      <c r="M4071" s="17" t="str">
        <f t="shared" si="383"/>
        <v>✔</v>
      </c>
    </row>
    <row r="4072" spans="1:13" ht="14.25" customHeight="1" x14ac:dyDescent="0.15">
      <c r="A4072" s="24" t="s">
        <v>798</v>
      </c>
      <c r="B4072" s="24" t="s">
        <v>749</v>
      </c>
      <c r="C4072" s="23" t="s">
        <v>797</v>
      </c>
      <c r="D4072" s="22"/>
      <c r="E4072" s="91">
        <v>1220</v>
      </c>
      <c r="F4072" s="21">
        <v>125</v>
      </c>
      <c r="G4072" s="20"/>
      <c r="H4072" s="14" t="str">
        <f t="shared" si="378"/>
        <v/>
      </c>
      <c r="I4072" s="19">
        <f t="shared" si="379"/>
        <v>152500</v>
      </c>
      <c r="J4072" s="14" t="str">
        <f t="shared" si="380"/>
        <v/>
      </c>
      <c r="K4072" s="18" t="str">
        <f t="shared" si="381"/>
        <v/>
      </c>
      <c r="L4072" s="18" t="str">
        <f t="shared" si="382"/>
        <v/>
      </c>
      <c r="M4072" s="17" t="str">
        <f t="shared" si="383"/>
        <v>✔</v>
      </c>
    </row>
    <row r="4073" spans="1:13" ht="14.25" customHeight="1" x14ac:dyDescent="0.15">
      <c r="A4073" s="24" t="s">
        <v>796</v>
      </c>
      <c r="B4073" s="24" t="s">
        <v>749</v>
      </c>
      <c r="C4073" s="23" t="s">
        <v>795</v>
      </c>
      <c r="D4073" s="22"/>
      <c r="E4073" s="91">
        <v>5400</v>
      </c>
      <c r="F4073" s="21">
        <v>212</v>
      </c>
      <c r="G4073" s="20"/>
      <c r="H4073" s="14" t="str">
        <f t="shared" si="378"/>
        <v/>
      </c>
      <c r="I4073" s="19">
        <f t="shared" si="379"/>
        <v>1144800</v>
      </c>
      <c r="J4073" s="14" t="str">
        <f t="shared" si="380"/>
        <v/>
      </c>
      <c r="K4073" s="18" t="str">
        <f t="shared" si="381"/>
        <v/>
      </c>
      <c r="L4073" s="18" t="str">
        <f t="shared" si="382"/>
        <v/>
      </c>
      <c r="M4073" s="17" t="str">
        <f t="shared" si="383"/>
        <v>✔</v>
      </c>
    </row>
    <row r="4074" spans="1:13" ht="14.25" customHeight="1" x14ac:dyDescent="0.15">
      <c r="A4074" s="24" t="s">
        <v>794</v>
      </c>
      <c r="B4074" s="24" t="s">
        <v>749</v>
      </c>
      <c r="C4074" s="23" t="s">
        <v>793</v>
      </c>
      <c r="D4074" s="22"/>
      <c r="E4074" s="91">
        <v>5400</v>
      </c>
      <c r="F4074" s="21">
        <v>8</v>
      </c>
      <c r="G4074" s="20"/>
      <c r="H4074" s="14" t="str">
        <f t="shared" si="378"/>
        <v/>
      </c>
      <c r="I4074" s="19">
        <f t="shared" si="379"/>
        <v>43200</v>
      </c>
      <c r="J4074" s="14" t="str">
        <f t="shared" si="380"/>
        <v/>
      </c>
      <c r="K4074" s="18" t="str">
        <f t="shared" si="381"/>
        <v/>
      </c>
      <c r="L4074" s="18" t="str">
        <f t="shared" si="382"/>
        <v/>
      </c>
      <c r="M4074" s="17" t="str">
        <f t="shared" si="383"/>
        <v>✔</v>
      </c>
    </row>
    <row r="4075" spans="1:13" ht="14.25" customHeight="1" x14ac:dyDescent="0.15">
      <c r="A4075" s="24" t="s">
        <v>792</v>
      </c>
      <c r="B4075" s="24" t="s">
        <v>749</v>
      </c>
      <c r="C4075" s="23" t="s">
        <v>791</v>
      </c>
      <c r="D4075" s="22"/>
      <c r="E4075" s="91">
        <v>1080</v>
      </c>
      <c r="F4075" s="21">
        <v>20</v>
      </c>
      <c r="G4075" s="20"/>
      <c r="H4075" s="14" t="str">
        <f t="shared" si="378"/>
        <v/>
      </c>
      <c r="I4075" s="19">
        <f t="shared" si="379"/>
        <v>21600</v>
      </c>
      <c r="J4075" s="14" t="str">
        <f t="shared" si="380"/>
        <v/>
      </c>
      <c r="K4075" s="18" t="str">
        <f t="shared" si="381"/>
        <v/>
      </c>
      <c r="L4075" s="18" t="str">
        <f t="shared" si="382"/>
        <v/>
      </c>
      <c r="M4075" s="17" t="str">
        <f t="shared" si="383"/>
        <v>✔</v>
      </c>
    </row>
    <row r="4076" spans="1:13" ht="14.25" customHeight="1" x14ac:dyDescent="0.15">
      <c r="A4076" s="24" t="s">
        <v>790</v>
      </c>
      <c r="B4076" s="24" t="s">
        <v>749</v>
      </c>
      <c r="C4076" s="23" t="s">
        <v>789</v>
      </c>
      <c r="D4076" s="22"/>
      <c r="E4076" s="91">
        <v>5400</v>
      </c>
      <c r="F4076" s="21">
        <v>8</v>
      </c>
      <c r="G4076" s="20"/>
      <c r="H4076" s="14" t="str">
        <f t="shared" si="378"/>
        <v/>
      </c>
      <c r="I4076" s="19">
        <f t="shared" si="379"/>
        <v>43200</v>
      </c>
      <c r="J4076" s="14" t="str">
        <f t="shared" si="380"/>
        <v/>
      </c>
      <c r="K4076" s="18" t="str">
        <f t="shared" si="381"/>
        <v/>
      </c>
      <c r="L4076" s="18" t="str">
        <f t="shared" si="382"/>
        <v/>
      </c>
      <c r="M4076" s="17" t="str">
        <f t="shared" si="383"/>
        <v>✔</v>
      </c>
    </row>
    <row r="4077" spans="1:13" ht="14.25" customHeight="1" x14ac:dyDescent="0.15">
      <c r="A4077" s="24" t="s">
        <v>788</v>
      </c>
      <c r="B4077" s="24" t="s">
        <v>749</v>
      </c>
      <c r="C4077" s="23" t="s">
        <v>787</v>
      </c>
      <c r="D4077" s="22"/>
      <c r="E4077" s="91">
        <v>1080</v>
      </c>
      <c r="F4077" s="21">
        <v>226</v>
      </c>
      <c r="G4077" s="20"/>
      <c r="H4077" s="14" t="str">
        <f t="shared" si="378"/>
        <v/>
      </c>
      <c r="I4077" s="19">
        <f t="shared" si="379"/>
        <v>244080</v>
      </c>
      <c r="J4077" s="14" t="str">
        <f t="shared" si="380"/>
        <v/>
      </c>
      <c r="K4077" s="18" t="str">
        <f t="shared" si="381"/>
        <v/>
      </c>
      <c r="L4077" s="18" t="str">
        <f t="shared" si="382"/>
        <v/>
      </c>
      <c r="M4077" s="17" t="str">
        <f t="shared" si="383"/>
        <v>✔</v>
      </c>
    </row>
    <row r="4078" spans="1:13" ht="14.25" customHeight="1" x14ac:dyDescent="0.15">
      <c r="A4078" s="24" t="s">
        <v>786</v>
      </c>
      <c r="B4078" s="24" t="s">
        <v>749</v>
      </c>
      <c r="C4078" s="23" t="s">
        <v>785</v>
      </c>
      <c r="D4078" s="22"/>
      <c r="E4078" s="91">
        <v>5400</v>
      </c>
      <c r="F4078" s="21">
        <v>22</v>
      </c>
      <c r="G4078" s="20"/>
      <c r="H4078" s="14" t="str">
        <f t="shared" si="378"/>
        <v/>
      </c>
      <c r="I4078" s="19">
        <f t="shared" si="379"/>
        <v>118800</v>
      </c>
      <c r="J4078" s="14" t="str">
        <f t="shared" si="380"/>
        <v/>
      </c>
      <c r="K4078" s="18" t="str">
        <f t="shared" si="381"/>
        <v/>
      </c>
      <c r="L4078" s="18" t="str">
        <f t="shared" si="382"/>
        <v/>
      </c>
      <c r="M4078" s="17" t="str">
        <f t="shared" si="383"/>
        <v>✔</v>
      </c>
    </row>
    <row r="4079" spans="1:13" ht="14.25" customHeight="1" x14ac:dyDescent="0.15">
      <c r="A4079" s="24" t="s">
        <v>784</v>
      </c>
      <c r="B4079" s="24" t="s">
        <v>749</v>
      </c>
      <c r="C4079" s="23" t="s">
        <v>783</v>
      </c>
      <c r="D4079" s="22"/>
      <c r="E4079" s="91">
        <v>1080</v>
      </c>
      <c r="F4079" s="21">
        <v>716</v>
      </c>
      <c r="G4079" s="20"/>
      <c r="H4079" s="14" t="str">
        <f t="shared" si="378"/>
        <v/>
      </c>
      <c r="I4079" s="19">
        <f t="shared" si="379"/>
        <v>773280</v>
      </c>
      <c r="J4079" s="14" t="str">
        <f t="shared" si="380"/>
        <v/>
      </c>
      <c r="K4079" s="18" t="str">
        <f t="shared" si="381"/>
        <v/>
      </c>
      <c r="L4079" s="18" t="str">
        <f t="shared" si="382"/>
        <v/>
      </c>
      <c r="M4079" s="17" t="str">
        <f t="shared" si="383"/>
        <v>✔</v>
      </c>
    </row>
    <row r="4080" spans="1:13" ht="14.25" customHeight="1" x14ac:dyDescent="0.15">
      <c r="A4080" s="24" t="s">
        <v>782</v>
      </c>
      <c r="B4080" s="24" t="s">
        <v>749</v>
      </c>
      <c r="C4080" s="23" t="s">
        <v>781</v>
      </c>
      <c r="D4080" s="22"/>
      <c r="E4080" s="91">
        <v>5400</v>
      </c>
      <c r="F4080" s="21">
        <v>5</v>
      </c>
      <c r="G4080" s="20"/>
      <c r="H4080" s="14" t="str">
        <f t="shared" si="378"/>
        <v/>
      </c>
      <c r="I4080" s="19">
        <f t="shared" si="379"/>
        <v>27000</v>
      </c>
      <c r="J4080" s="14" t="str">
        <f t="shared" si="380"/>
        <v/>
      </c>
      <c r="K4080" s="18" t="str">
        <f t="shared" si="381"/>
        <v/>
      </c>
      <c r="L4080" s="18" t="str">
        <f t="shared" si="382"/>
        <v/>
      </c>
      <c r="M4080" s="17" t="str">
        <f t="shared" si="383"/>
        <v>✔</v>
      </c>
    </row>
    <row r="4081" spans="1:13" ht="14.25" customHeight="1" x14ac:dyDescent="0.15">
      <c r="A4081" s="24" t="s">
        <v>780</v>
      </c>
      <c r="B4081" s="24" t="s">
        <v>749</v>
      </c>
      <c r="C4081" s="23" t="s">
        <v>779</v>
      </c>
      <c r="D4081" s="22"/>
      <c r="E4081" s="91">
        <v>5400</v>
      </c>
      <c r="F4081" s="21">
        <v>5</v>
      </c>
      <c r="G4081" s="20"/>
      <c r="H4081" s="14" t="str">
        <f t="shared" si="378"/>
        <v/>
      </c>
      <c r="I4081" s="19">
        <f t="shared" si="379"/>
        <v>27000</v>
      </c>
      <c r="J4081" s="14" t="str">
        <f t="shared" si="380"/>
        <v/>
      </c>
      <c r="K4081" s="18" t="str">
        <f t="shared" si="381"/>
        <v/>
      </c>
      <c r="L4081" s="18" t="str">
        <f t="shared" si="382"/>
        <v/>
      </c>
      <c r="M4081" s="17" t="str">
        <f t="shared" si="383"/>
        <v>✔</v>
      </c>
    </row>
    <row r="4082" spans="1:13" ht="14.25" customHeight="1" x14ac:dyDescent="0.15">
      <c r="A4082" s="24" t="s">
        <v>778</v>
      </c>
      <c r="B4082" s="24" t="s">
        <v>749</v>
      </c>
      <c r="C4082" s="23" t="s">
        <v>777</v>
      </c>
      <c r="D4082" s="22"/>
      <c r="E4082" s="91">
        <v>771</v>
      </c>
      <c r="F4082" s="21">
        <v>41</v>
      </c>
      <c r="G4082" s="20"/>
      <c r="H4082" s="14" t="str">
        <f t="shared" si="378"/>
        <v/>
      </c>
      <c r="I4082" s="19">
        <f t="shared" si="379"/>
        <v>31611</v>
      </c>
      <c r="J4082" s="14" t="str">
        <f t="shared" si="380"/>
        <v/>
      </c>
      <c r="K4082" s="18" t="str">
        <f t="shared" si="381"/>
        <v/>
      </c>
      <c r="L4082" s="18" t="str">
        <f t="shared" si="382"/>
        <v/>
      </c>
      <c r="M4082" s="17" t="str">
        <f t="shared" si="383"/>
        <v>✔</v>
      </c>
    </row>
    <row r="4083" spans="1:13" ht="14.25" customHeight="1" x14ac:dyDescent="0.15">
      <c r="A4083" s="24" t="s">
        <v>776</v>
      </c>
      <c r="B4083" s="24" t="s">
        <v>749</v>
      </c>
      <c r="C4083" s="23" t="s">
        <v>775</v>
      </c>
      <c r="D4083" s="22"/>
      <c r="E4083" s="91">
        <v>2570</v>
      </c>
      <c r="F4083" s="21">
        <v>3</v>
      </c>
      <c r="G4083" s="20"/>
      <c r="H4083" s="14" t="str">
        <f t="shared" si="378"/>
        <v/>
      </c>
      <c r="I4083" s="19">
        <f t="shared" si="379"/>
        <v>7710</v>
      </c>
      <c r="J4083" s="14" t="str">
        <f t="shared" si="380"/>
        <v/>
      </c>
      <c r="K4083" s="18" t="str">
        <f t="shared" si="381"/>
        <v/>
      </c>
      <c r="L4083" s="18" t="str">
        <f t="shared" si="382"/>
        <v/>
      </c>
      <c r="M4083" s="17" t="str">
        <f t="shared" si="383"/>
        <v>✔</v>
      </c>
    </row>
    <row r="4084" spans="1:13" ht="14.25" customHeight="1" x14ac:dyDescent="0.15">
      <c r="A4084" s="24" t="s">
        <v>774</v>
      </c>
      <c r="B4084" s="24" t="s">
        <v>749</v>
      </c>
      <c r="C4084" s="23" t="s">
        <v>773</v>
      </c>
      <c r="D4084" s="22"/>
      <c r="E4084" s="91">
        <v>2130</v>
      </c>
      <c r="F4084" s="21">
        <v>128</v>
      </c>
      <c r="G4084" s="20"/>
      <c r="H4084" s="14" t="str">
        <f t="shared" si="378"/>
        <v/>
      </c>
      <c r="I4084" s="19">
        <f t="shared" si="379"/>
        <v>272640</v>
      </c>
      <c r="J4084" s="14" t="str">
        <f t="shared" si="380"/>
        <v/>
      </c>
      <c r="K4084" s="18" t="str">
        <f t="shared" si="381"/>
        <v/>
      </c>
      <c r="L4084" s="18" t="str">
        <f t="shared" si="382"/>
        <v/>
      </c>
      <c r="M4084" s="17" t="str">
        <f t="shared" si="383"/>
        <v>✔</v>
      </c>
    </row>
    <row r="4085" spans="1:13" ht="14.25" customHeight="1" x14ac:dyDescent="0.15">
      <c r="A4085" s="24" t="s">
        <v>772</v>
      </c>
      <c r="B4085" s="24" t="s">
        <v>749</v>
      </c>
      <c r="C4085" s="23" t="s">
        <v>771</v>
      </c>
      <c r="D4085" s="22"/>
      <c r="E4085" s="91">
        <v>10650</v>
      </c>
      <c r="F4085" s="21">
        <v>32</v>
      </c>
      <c r="G4085" s="20"/>
      <c r="H4085" s="14" t="str">
        <f t="shared" si="378"/>
        <v/>
      </c>
      <c r="I4085" s="19">
        <f t="shared" si="379"/>
        <v>340800</v>
      </c>
      <c r="J4085" s="14" t="str">
        <f t="shared" si="380"/>
        <v/>
      </c>
      <c r="K4085" s="18" t="str">
        <f t="shared" si="381"/>
        <v/>
      </c>
      <c r="L4085" s="18" t="str">
        <f t="shared" si="382"/>
        <v/>
      </c>
      <c r="M4085" s="17" t="str">
        <f t="shared" si="383"/>
        <v>✔</v>
      </c>
    </row>
    <row r="4086" spans="1:13" ht="14.25" customHeight="1" x14ac:dyDescent="0.15">
      <c r="A4086" s="24" t="s">
        <v>770</v>
      </c>
      <c r="B4086" s="24" t="s">
        <v>749</v>
      </c>
      <c r="C4086" s="23" t="s">
        <v>769</v>
      </c>
      <c r="D4086" s="22"/>
      <c r="E4086" s="91">
        <v>2130</v>
      </c>
      <c r="F4086" s="21">
        <v>34</v>
      </c>
      <c r="G4086" s="20"/>
      <c r="H4086" s="14" t="str">
        <f t="shared" si="378"/>
        <v/>
      </c>
      <c r="I4086" s="19">
        <f t="shared" si="379"/>
        <v>72420</v>
      </c>
      <c r="J4086" s="14" t="str">
        <f t="shared" si="380"/>
        <v/>
      </c>
      <c r="K4086" s="18" t="str">
        <f t="shared" si="381"/>
        <v/>
      </c>
      <c r="L4086" s="18" t="str">
        <f t="shared" si="382"/>
        <v/>
      </c>
      <c r="M4086" s="17" t="str">
        <f t="shared" si="383"/>
        <v>✔</v>
      </c>
    </row>
    <row r="4087" spans="1:13" ht="14.25" customHeight="1" x14ac:dyDescent="0.15">
      <c r="A4087" s="24" t="s">
        <v>768</v>
      </c>
      <c r="B4087" s="24" t="s">
        <v>749</v>
      </c>
      <c r="C4087" s="23" t="s">
        <v>767</v>
      </c>
      <c r="D4087" s="22"/>
      <c r="E4087" s="91">
        <v>1080</v>
      </c>
      <c r="F4087" s="21">
        <v>39</v>
      </c>
      <c r="G4087" s="20"/>
      <c r="H4087" s="14" t="str">
        <f t="shared" si="378"/>
        <v/>
      </c>
      <c r="I4087" s="19">
        <f t="shared" si="379"/>
        <v>42120</v>
      </c>
      <c r="J4087" s="14" t="str">
        <f t="shared" si="380"/>
        <v/>
      </c>
      <c r="K4087" s="18" t="str">
        <f t="shared" si="381"/>
        <v/>
      </c>
      <c r="L4087" s="18" t="str">
        <f t="shared" si="382"/>
        <v/>
      </c>
      <c r="M4087" s="17" t="str">
        <f t="shared" si="383"/>
        <v>✔</v>
      </c>
    </row>
    <row r="4088" spans="1:13" ht="14.25" customHeight="1" x14ac:dyDescent="0.15">
      <c r="A4088" s="24" t="s">
        <v>766</v>
      </c>
      <c r="B4088" s="24" t="s">
        <v>749</v>
      </c>
      <c r="C4088" s="23" t="s">
        <v>765</v>
      </c>
      <c r="D4088" s="22"/>
      <c r="E4088" s="91">
        <v>1080</v>
      </c>
      <c r="F4088" s="21">
        <v>123</v>
      </c>
      <c r="G4088" s="20"/>
      <c r="H4088" s="14" t="str">
        <f t="shared" si="378"/>
        <v/>
      </c>
      <c r="I4088" s="19">
        <f t="shared" si="379"/>
        <v>132840</v>
      </c>
      <c r="J4088" s="14" t="str">
        <f t="shared" si="380"/>
        <v/>
      </c>
      <c r="K4088" s="18" t="str">
        <f t="shared" si="381"/>
        <v/>
      </c>
      <c r="L4088" s="18" t="str">
        <f t="shared" si="382"/>
        <v/>
      </c>
      <c r="M4088" s="17" t="str">
        <f t="shared" si="383"/>
        <v>✔</v>
      </c>
    </row>
    <row r="4089" spans="1:13" ht="14.25" customHeight="1" x14ac:dyDescent="0.15">
      <c r="A4089" s="24" t="s">
        <v>764</v>
      </c>
      <c r="B4089" s="24" t="s">
        <v>749</v>
      </c>
      <c r="C4089" s="23" t="s">
        <v>763</v>
      </c>
      <c r="D4089" s="22"/>
      <c r="E4089" s="91">
        <v>3850</v>
      </c>
      <c r="F4089" s="21">
        <v>3</v>
      </c>
      <c r="G4089" s="20"/>
      <c r="H4089" s="14" t="str">
        <f t="shared" si="378"/>
        <v/>
      </c>
      <c r="I4089" s="19">
        <f t="shared" si="379"/>
        <v>11550</v>
      </c>
      <c r="J4089" s="14" t="str">
        <f t="shared" si="380"/>
        <v/>
      </c>
      <c r="K4089" s="18" t="str">
        <f t="shared" si="381"/>
        <v/>
      </c>
      <c r="L4089" s="18" t="str">
        <f t="shared" si="382"/>
        <v/>
      </c>
      <c r="M4089" s="17" t="str">
        <f t="shared" si="383"/>
        <v>✔</v>
      </c>
    </row>
    <row r="4090" spans="1:13" ht="14.25" customHeight="1" x14ac:dyDescent="0.15">
      <c r="A4090" s="24" t="s">
        <v>762</v>
      </c>
      <c r="B4090" s="24" t="s">
        <v>749</v>
      </c>
      <c r="C4090" s="23" t="s">
        <v>761</v>
      </c>
      <c r="D4090" s="22"/>
      <c r="E4090" s="91">
        <v>1260</v>
      </c>
      <c r="F4090" s="21">
        <v>5</v>
      </c>
      <c r="G4090" s="20"/>
      <c r="H4090" s="14" t="str">
        <f t="shared" si="378"/>
        <v/>
      </c>
      <c r="I4090" s="19">
        <f t="shared" si="379"/>
        <v>6300</v>
      </c>
      <c r="J4090" s="14" t="str">
        <f t="shared" si="380"/>
        <v/>
      </c>
      <c r="K4090" s="18" t="str">
        <f t="shared" si="381"/>
        <v/>
      </c>
      <c r="L4090" s="18" t="str">
        <f t="shared" si="382"/>
        <v/>
      </c>
      <c r="M4090" s="17" t="str">
        <f t="shared" si="383"/>
        <v>✔</v>
      </c>
    </row>
    <row r="4091" spans="1:13" ht="14.25" customHeight="1" x14ac:dyDescent="0.15">
      <c r="A4091" s="24" t="s">
        <v>760</v>
      </c>
      <c r="B4091" s="24" t="s">
        <v>749</v>
      </c>
      <c r="C4091" s="23" t="s">
        <v>759</v>
      </c>
      <c r="D4091" s="22"/>
      <c r="E4091" s="91">
        <v>2830</v>
      </c>
      <c r="F4091" s="21">
        <v>480</v>
      </c>
      <c r="G4091" s="20"/>
      <c r="H4091" s="14" t="str">
        <f t="shared" si="378"/>
        <v/>
      </c>
      <c r="I4091" s="19">
        <f t="shared" si="379"/>
        <v>1358400</v>
      </c>
      <c r="J4091" s="14" t="str">
        <f t="shared" si="380"/>
        <v/>
      </c>
      <c r="K4091" s="18" t="str">
        <f t="shared" si="381"/>
        <v/>
      </c>
      <c r="L4091" s="18" t="str">
        <f t="shared" si="382"/>
        <v/>
      </c>
      <c r="M4091" s="17" t="str">
        <f t="shared" si="383"/>
        <v>✔</v>
      </c>
    </row>
    <row r="4092" spans="1:13" ht="14.25" customHeight="1" x14ac:dyDescent="0.15">
      <c r="A4092" s="24" t="s">
        <v>758</v>
      </c>
      <c r="B4092" s="24" t="s">
        <v>749</v>
      </c>
      <c r="C4092" s="23" t="s">
        <v>757</v>
      </c>
      <c r="D4092" s="22"/>
      <c r="E4092" s="91">
        <v>3962</v>
      </c>
      <c r="F4092" s="21">
        <v>20</v>
      </c>
      <c r="G4092" s="20"/>
      <c r="H4092" s="14" t="str">
        <f t="shared" si="378"/>
        <v/>
      </c>
      <c r="I4092" s="19">
        <f t="shared" si="379"/>
        <v>79240</v>
      </c>
      <c r="J4092" s="14" t="str">
        <f t="shared" si="380"/>
        <v/>
      </c>
      <c r="K4092" s="18" t="str">
        <f t="shared" si="381"/>
        <v/>
      </c>
      <c r="L4092" s="18" t="str">
        <f t="shared" si="382"/>
        <v/>
      </c>
      <c r="M4092" s="17" t="str">
        <f t="shared" si="383"/>
        <v>✔</v>
      </c>
    </row>
    <row r="4093" spans="1:13" ht="14.25" customHeight="1" x14ac:dyDescent="0.15">
      <c r="A4093" s="24" t="s">
        <v>756</v>
      </c>
      <c r="B4093" s="24" t="s">
        <v>749</v>
      </c>
      <c r="C4093" s="23" t="s">
        <v>755</v>
      </c>
      <c r="D4093" s="22"/>
      <c r="E4093" s="91">
        <v>14150</v>
      </c>
      <c r="F4093" s="21">
        <v>29</v>
      </c>
      <c r="G4093" s="20"/>
      <c r="H4093" s="14" t="str">
        <f t="shared" si="378"/>
        <v/>
      </c>
      <c r="I4093" s="19">
        <f t="shared" si="379"/>
        <v>410350</v>
      </c>
      <c r="J4093" s="14" t="str">
        <f t="shared" si="380"/>
        <v/>
      </c>
      <c r="K4093" s="18" t="str">
        <f t="shared" si="381"/>
        <v/>
      </c>
      <c r="L4093" s="18" t="str">
        <f t="shared" si="382"/>
        <v/>
      </c>
      <c r="M4093" s="17" t="str">
        <f t="shared" si="383"/>
        <v>✔</v>
      </c>
    </row>
    <row r="4094" spans="1:13" ht="14.25" customHeight="1" x14ac:dyDescent="0.15">
      <c r="A4094" s="24" t="s">
        <v>754</v>
      </c>
      <c r="B4094" s="24" t="s">
        <v>749</v>
      </c>
      <c r="C4094" s="23" t="s">
        <v>753</v>
      </c>
      <c r="D4094" s="22"/>
      <c r="E4094" s="91">
        <v>2250</v>
      </c>
      <c r="F4094" s="21">
        <v>22</v>
      </c>
      <c r="G4094" s="20"/>
      <c r="H4094" s="14" t="str">
        <f t="shared" si="378"/>
        <v/>
      </c>
      <c r="I4094" s="19">
        <f t="shared" si="379"/>
        <v>49500</v>
      </c>
      <c r="J4094" s="14" t="str">
        <f t="shared" si="380"/>
        <v/>
      </c>
      <c r="K4094" s="18" t="str">
        <f t="shared" si="381"/>
        <v/>
      </c>
      <c r="L4094" s="18" t="str">
        <f t="shared" si="382"/>
        <v/>
      </c>
      <c r="M4094" s="17" t="str">
        <f t="shared" si="383"/>
        <v>✔</v>
      </c>
    </row>
    <row r="4095" spans="1:13" ht="14.25" customHeight="1" x14ac:dyDescent="0.15">
      <c r="A4095" s="24" t="s">
        <v>752</v>
      </c>
      <c r="B4095" s="24" t="s">
        <v>749</v>
      </c>
      <c r="C4095" s="23" t="s">
        <v>751</v>
      </c>
      <c r="D4095" s="22"/>
      <c r="E4095" s="91">
        <v>2850</v>
      </c>
      <c r="F4095" s="21">
        <v>8</v>
      </c>
      <c r="G4095" s="20"/>
      <c r="H4095" s="14" t="str">
        <f t="shared" si="378"/>
        <v/>
      </c>
      <c r="I4095" s="19">
        <f t="shared" si="379"/>
        <v>22800</v>
      </c>
      <c r="J4095" s="14" t="str">
        <f t="shared" si="380"/>
        <v/>
      </c>
      <c r="K4095" s="18" t="str">
        <f t="shared" si="381"/>
        <v/>
      </c>
      <c r="L4095" s="18" t="str">
        <f t="shared" si="382"/>
        <v/>
      </c>
      <c r="M4095" s="17" t="str">
        <f t="shared" si="383"/>
        <v>✔</v>
      </c>
    </row>
    <row r="4096" spans="1:13" ht="14.25" customHeight="1" x14ac:dyDescent="0.15">
      <c r="A4096" s="24" t="s">
        <v>750</v>
      </c>
      <c r="B4096" s="24" t="s">
        <v>749</v>
      </c>
      <c r="C4096" s="23" t="s">
        <v>748</v>
      </c>
      <c r="D4096" s="22"/>
      <c r="E4096" s="91">
        <v>6000</v>
      </c>
      <c r="F4096" s="21">
        <v>130</v>
      </c>
      <c r="G4096" s="20"/>
      <c r="H4096" s="14" t="str">
        <f t="shared" si="378"/>
        <v/>
      </c>
      <c r="I4096" s="19">
        <f t="shared" si="379"/>
        <v>780000</v>
      </c>
      <c r="J4096" s="14" t="str">
        <f t="shared" si="380"/>
        <v/>
      </c>
      <c r="K4096" s="18" t="str">
        <f t="shared" si="381"/>
        <v/>
      </c>
      <c r="L4096" s="18" t="str">
        <f t="shared" si="382"/>
        <v/>
      </c>
      <c r="M4096" s="17" t="str">
        <f t="shared" si="383"/>
        <v>✔</v>
      </c>
    </row>
    <row r="4097" spans="1:13" ht="14.25" customHeight="1" x14ac:dyDescent="0.15">
      <c r="A4097" s="24" t="s">
        <v>747</v>
      </c>
      <c r="B4097" s="24" t="s">
        <v>746</v>
      </c>
      <c r="C4097" s="23" t="s">
        <v>745</v>
      </c>
      <c r="D4097" s="22"/>
      <c r="E4097" s="91">
        <v>16200</v>
      </c>
      <c r="F4097" s="21">
        <v>3</v>
      </c>
      <c r="G4097" s="20"/>
      <c r="H4097" s="14" t="str">
        <f t="shared" si="378"/>
        <v/>
      </c>
      <c r="I4097" s="19">
        <f t="shared" si="379"/>
        <v>48600</v>
      </c>
      <c r="J4097" s="14" t="str">
        <f t="shared" si="380"/>
        <v/>
      </c>
      <c r="K4097" s="18" t="str">
        <f t="shared" si="381"/>
        <v/>
      </c>
      <c r="L4097" s="18" t="str">
        <f t="shared" si="382"/>
        <v/>
      </c>
      <c r="M4097" s="17" t="str">
        <f t="shared" si="383"/>
        <v>✔</v>
      </c>
    </row>
    <row r="4098" spans="1:13" ht="14.25" customHeight="1" x14ac:dyDescent="0.15">
      <c r="A4098" s="24" t="s">
        <v>744</v>
      </c>
      <c r="B4098" s="24" t="s">
        <v>737</v>
      </c>
      <c r="C4098" s="23" t="s">
        <v>743</v>
      </c>
      <c r="D4098" s="22"/>
      <c r="E4098" s="91">
        <v>3550</v>
      </c>
      <c r="F4098" s="21">
        <v>72</v>
      </c>
      <c r="G4098" s="20"/>
      <c r="H4098" s="14" t="str">
        <f t="shared" si="378"/>
        <v/>
      </c>
      <c r="I4098" s="19">
        <f t="shared" si="379"/>
        <v>255600</v>
      </c>
      <c r="J4098" s="14" t="str">
        <f t="shared" si="380"/>
        <v/>
      </c>
      <c r="K4098" s="18" t="str">
        <f t="shared" si="381"/>
        <v/>
      </c>
      <c r="L4098" s="18" t="str">
        <f t="shared" si="382"/>
        <v/>
      </c>
      <c r="M4098" s="17" t="str">
        <f t="shared" si="383"/>
        <v>✔</v>
      </c>
    </row>
    <row r="4099" spans="1:13" ht="14.25" customHeight="1" x14ac:dyDescent="0.15">
      <c r="A4099" s="24" t="s">
        <v>742</v>
      </c>
      <c r="B4099" s="24" t="s">
        <v>737</v>
      </c>
      <c r="C4099" s="23" t="s">
        <v>741</v>
      </c>
      <c r="D4099" s="22"/>
      <c r="E4099" s="91">
        <v>5200</v>
      </c>
      <c r="F4099" s="21">
        <v>214</v>
      </c>
      <c r="G4099" s="20"/>
      <c r="H4099" s="14" t="str">
        <f t="shared" si="378"/>
        <v/>
      </c>
      <c r="I4099" s="19">
        <f t="shared" si="379"/>
        <v>1112800</v>
      </c>
      <c r="J4099" s="14" t="str">
        <f t="shared" si="380"/>
        <v/>
      </c>
      <c r="K4099" s="18" t="str">
        <f t="shared" si="381"/>
        <v/>
      </c>
      <c r="L4099" s="18" t="str">
        <f t="shared" si="382"/>
        <v/>
      </c>
      <c r="M4099" s="17" t="str">
        <f t="shared" si="383"/>
        <v>✔</v>
      </c>
    </row>
    <row r="4100" spans="1:13" ht="14.25" customHeight="1" x14ac:dyDescent="0.15">
      <c r="A4100" s="24" t="s">
        <v>740</v>
      </c>
      <c r="B4100" s="24" t="s">
        <v>737</v>
      </c>
      <c r="C4100" s="23" t="s">
        <v>739</v>
      </c>
      <c r="D4100" s="22"/>
      <c r="E4100" s="91">
        <v>1040</v>
      </c>
      <c r="F4100" s="21">
        <v>185</v>
      </c>
      <c r="G4100" s="20"/>
      <c r="H4100" s="14" t="str">
        <f t="shared" si="378"/>
        <v/>
      </c>
      <c r="I4100" s="19">
        <f t="shared" si="379"/>
        <v>192400</v>
      </c>
      <c r="J4100" s="14" t="str">
        <f t="shared" si="380"/>
        <v/>
      </c>
      <c r="K4100" s="18" t="str">
        <f t="shared" si="381"/>
        <v/>
      </c>
      <c r="L4100" s="18" t="str">
        <f t="shared" si="382"/>
        <v/>
      </c>
      <c r="M4100" s="17" t="str">
        <f t="shared" si="383"/>
        <v>✔</v>
      </c>
    </row>
    <row r="4101" spans="1:13" ht="14.25" customHeight="1" x14ac:dyDescent="0.15">
      <c r="A4101" s="24" t="s">
        <v>738</v>
      </c>
      <c r="B4101" s="24" t="s">
        <v>737</v>
      </c>
      <c r="C4101" s="23" t="s">
        <v>736</v>
      </c>
      <c r="D4101" s="22"/>
      <c r="E4101" s="91">
        <v>3150</v>
      </c>
      <c r="F4101" s="21">
        <v>72</v>
      </c>
      <c r="G4101" s="20"/>
      <c r="H4101" s="14" t="str">
        <f t="shared" si="378"/>
        <v/>
      </c>
      <c r="I4101" s="19">
        <f t="shared" si="379"/>
        <v>226800</v>
      </c>
      <c r="J4101" s="14" t="str">
        <f t="shared" si="380"/>
        <v/>
      </c>
      <c r="K4101" s="18" t="str">
        <f t="shared" si="381"/>
        <v/>
      </c>
      <c r="L4101" s="18" t="str">
        <f t="shared" si="382"/>
        <v/>
      </c>
      <c r="M4101" s="17" t="str">
        <f t="shared" si="383"/>
        <v>✔</v>
      </c>
    </row>
    <row r="4102" spans="1:13" ht="14.25" customHeight="1" x14ac:dyDescent="0.15">
      <c r="A4102" s="24" t="s">
        <v>735</v>
      </c>
      <c r="B4102" s="24" t="s">
        <v>684</v>
      </c>
      <c r="C4102" s="23" t="s">
        <v>734</v>
      </c>
      <c r="D4102" s="22"/>
      <c r="E4102" s="91">
        <v>5102</v>
      </c>
      <c r="F4102" s="21">
        <v>286</v>
      </c>
      <c r="G4102" s="20"/>
      <c r="H4102" s="14" t="str">
        <f t="shared" si="378"/>
        <v/>
      </c>
      <c r="I4102" s="19">
        <f t="shared" si="379"/>
        <v>1459172</v>
      </c>
      <c r="J4102" s="14" t="str">
        <f t="shared" si="380"/>
        <v/>
      </c>
      <c r="K4102" s="18" t="str">
        <f t="shared" si="381"/>
        <v/>
      </c>
      <c r="L4102" s="18" t="str">
        <f t="shared" si="382"/>
        <v/>
      </c>
      <c r="M4102" s="17" t="str">
        <f t="shared" si="383"/>
        <v>✔</v>
      </c>
    </row>
    <row r="4103" spans="1:13" ht="14.25" customHeight="1" x14ac:dyDescent="0.15">
      <c r="A4103" s="24" t="s">
        <v>733</v>
      </c>
      <c r="B4103" s="24" t="s">
        <v>684</v>
      </c>
      <c r="C4103" s="23" t="s">
        <v>732</v>
      </c>
      <c r="D4103" s="22"/>
      <c r="E4103" s="91">
        <v>5578</v>
      </c>
      <c r="F4103" s="21">
        <v>144</v>
      </c>
      <c r="G4103" s="20"/>
      <c r="H4103" s="14" t="str">
        <f t="shared" si="378"/>
        <v/>
      </c>
      <c r="I4103" s="19">
        <f t="shared" si="379"/>
        <v>803232</v>
      </c>
      <c r="J4103" s="14" t="str">
        <f t="shared" si="380"/>
        <v/>
      </c>
      <c r="K4103" s="18" t="str">
        <f t="shared" si="381"/>
        <v/>
      </c>
      <c r="L4103" s="18" t="str">
        <f t="shared" si="382"/>
        <v/>
      </c>
      <c r="M4103" s="17" t="str">
        <f t="shared" si="383"/>
        <v>✔</v>
      </c>
    </row>
    <row r="4104" spans="1:13" ht="14.25" customHeight="1" x14ac:dyDescent="0.15">
      <c r="A4104" s="24" t="s">
        <v>731</v>
      </c>
      <c r="B4104" s="24" t="s">
        <v>684</v>
      </c>
      <c r="C4104" s="23" t="s">
        <v>730</v>
      </c>
      <c r="D4104" s="22"/>
      <c r="E4104" s="91">
        <v>50220</v>
      </c>
      <c r="F4104" s="21">
        <v>22</v>
      </c>
      <c r="G4104" s="20"/>
      <c r="H4104" s="14" t="str">
        <f t="shared" si="378"/>
        <v/>
      </c>
      <c r="I4104" s="19">
        <f t="shared" si="379"/>
        <v>1104840</v>
      </c>
      <c r="J4104" s="14" t="str">
        <f t="shared" si="380"/>
        <v/>
      </c>
      <c r="K4104" s="18" t="str">
        <f t="shared" si="381"/>
        <v/>
      </c>
      <c r="L4104" s="18" t="str">
        <f t="shared" si="382"/>
        <v/>
      </c>
      <c r="M4104" s="17" t="str">
        <f t="shared" si="383"/>
        <v>✔</v>
      </c>
    </row>
    <row r="4105" spans="1:13" ht="14.25" customHeight="1" x14ac:dyDescent="0.15">
      <c r="A4105" s="24" t="s">
        <v>729</v>
      </c>
      <c r="B4105" s="24" t="s">
        <v>684</v>
      </c>
      <c r="C4105" s="23" t="s">
        <v>728</v>
      </c>
      <c r="D4105" s="22"/>
      <c r="E4105" s="91">
        <v>14990</v>
      </c>
      <c r="F4105" s="21">
        <v>10</v>
      </c>
      <c r="G4105" s="20"/>
      <c r="H4105" s="14" t="str">
        <f t="shared" si="378"/>
        <v/>
      </c>
      <c r="I4105" s="19">
        <f t="shared" si="379"/>
        <v>149900</v>
      </c>
      <c r="J4105" s="14" t="str">
        <f t="shared" si="380"/>
        <v/>
      </c>
      <c r="K4105" s="18" t="str">
        <f t="shared" si="381"/>
        <v/>
      </c>
      <c r="L4105" s="18" t="str">
        <f t="shared" si="382"/>
        <v/>
      </c>
      <c r="M4105" s="17" t="str">
        <f t="shared" si="383"/>
        <v>✔</v>
      </c>
    </row>
    <row r="4106" spans="1:13" ht="14.25" customHeight="1" x14ac:dyDescent="0.15">
      <c r="A4106" s="24" t="s">
        <v>727</v>
      </c>
      <c r="B4106" s="24" t="s">
        <v>684</v>
      </c>
      <c r="C4106" s="23" t="s">
        <v>726</v>
      </c>
      <c r="D4106" s="22"/>
      <c r="E4106" s="91">
        <v>1080</v>
      </c>
      <c r="F4106" s="21">
        <v>5</v>
      </c>
      <c r="G4106" s="20"/>
      <c r="H4106" s="14" t="str">
        <f t="shared" ref="H4106:H4169" si="384">IFERROR(ROUNDDOWN(IF(G4106="","",G4106*1.1),0),"")</f>
        <v/>
      </c>
      <c r="I4106" s="19">
        <f t="shared" ref="I4106:I4169" si="385">IF(F4106="","",F4106*E4106)</f>
        <v>5400</v>
      </c>
      <c r="J4106" s="14" t="str">
        <f t="shared" ref="J4106:J4169" si="386">IF(G4106="","",H4106*F4106)</f>
        <v/>
      </c>
      <c r="K4106" s="18" t="str">
        <f t="shared" ref="K4106:K4169" si="387">IF(G4106="","",1-J4106/I4106/1.1)</f>
        <v/>
      </c>
      <c r="L4106" s="18" t="str">
        <f t="shared" ref="L4106:L4169" si="388">IF(G4106="","",1-J4106/I4106)</f>
        <v/>
      </c>
      <c r="M4106" s="17" t="str">
        <f t="shared" ref="M4106:M4169" si="389">IF(G4106="","✔","")</f>
        <v>✔</v>
      </c>
    </row>
    <row r="4107" spans="1:13" ht="14.25" customHeight="1" x14ac:dyDescent="0.15">
      <c r="A4107" s="24" t="s">
        <v>725</v>
      </c>
      <c r="B4107" s="24" t="s">
        <v>684</v>
      </c>
      <c r="C4107" s="23" t="s">
        <v>724</v>
      </c>
      <c r="D4107" s="22"/>
      <c r="E4107" s="91">
        <v>2279.1999999999998</v>
      </c>
      <c r="F4107" s="21">
        <v>17</v>
      </c>
      <c r="G4107" s="20"/>
      <c r="H4107" s="14" t="str">
        <f t="shared" si="384"/>
        <v/>
      </c>
      <c r="I4107" s="19">
        <f t="shared" si="385"/>
        <v>38746.399999999994</v>
      </c>
      <c r="J4107" s="14" t="str">
        <f t="shared" si="386"/>
        <v/>
      </c>
      <c r="K4107" s="18" t="str">
        <f t="shared" si="387"/>
        <v/>
      </c>
      <c r="L4107" s="18" t="str">
        <f t="shared" si="388"/>
        <v/>
      </c>
      <c r="M4107" s="17" t="str">
        <f t="shared" si="389"/>
        <v>✔</v>
      </c>
    </row>
    <row r="4108" spans="1:13" ht="14.25" customHeight="1" x14ac:dyDescent="0.15">
      <c r="A4108" s="24" t="s">
        <v>723</v>
      </c>
      <c r="B4108" s="24" t="s">
        <v>684</v>
      </c>
      <c r="C4108" s="23" t="s">
        <v>722</v>
      </c>
      <c r="D4108" s="22"/>
      <c r="E4108" s="91">
        <v>3432.8</v>
      </c>
      <c r="F4108" s="21">
        <v>3</v>
      </c>
      <c r="G4108" s="20"/>
      <c r="H4108" s="14" t="str">
        <f t="shared" si="384"/>
        <v/>
      </c>
      <c r="I4108" s="19">
        <f t="shared" si="385"/>
        <v>10298.400000000001</v>
      </c>
      <c r="J4108" s="14" t="str">
        <f t="shared" si="386"/>
        <v/>
      </c>
      <c r="K4108" s="18" t="str">
        <f t="shared" si="387"/>
        <v/>
      </c>
      <c r="L4108" s="18" t="str">
        <f t="shared" si="388"/>
        <v/>
      </c>
      <c r="M4108" s="17" t="str">
        <f t="shared" si="389"/>
        <v>✔</v>
      </c>
    </row>
    <row r="4109" spans="1:13" ht="14.25" customHeight="1" x14ac:dyDescent="0.15">
      <c r="A4109" s="24" t="s">
        <v>721</v>
      </c>
      <c r="B4109" s="24" t="s">
        <v>684</v>
      </c>
      <c r="C4109" s="23" t="s">
        <v>720</v>
      </c>
      <c r="D4109" s="22"/>
      <c r="E4109" s="91">
        <v>5850</v>
      </c>
      <c r="F4109" s="21">
        <v>5</v>
      </c>
      <c r="G4109" s="20"/>
      <c r="H4109" s="14" t="str">
        <f t="shared" si="384"/>
        <v/>
      </c>
      <c r="I4109" s="19">
        <f t="shared" si="385"/>
        <v>29250</v>
      </c>
      <c r="J4109" s="14" t="str">
        <f t="shared" si="386"/>
        <v/>
      </c>
      <c r="K4109" s="18" t="str">
        <f t="shared" si="387"/>
        <v/>
      </c>
      <c r="L4109" s="18" t="str">
        <f t="shared" si="388"/>
        <v/>
      </c>
      <c r="M4109" s="17" t="str">
        <f t="shared" si="389"/>
        <v>✔</v>
      </c>
    </row>
    <row r="4110" spans="1:13" ht="14.25" customHeight="1" x14ac:dyDescent="0.15">
      <c r="A4110" s="24" t="s">
        <v>719</v>
      </c>
      <c r="B4110" s="24" t="s">
        <v>684</v>
      </c>
      <c r="C4110" s="23" t="s">
        <v>718</v>
      </c>
      <c r="D4110" s="22"/>
      <c r="E4110" s="91">
        <v>69350</v>
      </c>
      <c r="F4110" s="21">
        <v>10</v>
      </c>
      <c r="G4110" s="20"/>
      <c r="H4110" s="14" t="str">
        <f t="shared" si="384"/>
        <v/>
      </c>
      <c r="I4110" s="19">
        <f t="shared" si="385"/>
        <v>693500</v>
      </c>
      <c r="J4110" s="14" t="str">
        <f t="shared" si="386"/>
        <v/>
      </c>
      <c r="K4110" s="18" t="str">
        <f t="shared" si="387"/>
        <v/>
      </c>
      <c r="L4110" s="18" t="str">
        <f t="shared" si="388"/>
        <v/>
      </c>
      <c r="M4110" s="17" t="str">
        <f t="shared" si="389"/>
        <v>✔</v>
      </c>
    </row>
    <row r="4111" spans="1:13" ht="14.25" customHeight="1" x14ac:dyDescent="0.15">
      <c r="A4111" s="24" t="s">
        <v>717</v>
      </c>
      <c r="B4111" s="24" t="s">
        <v>684</v>
      </c>
      <c r="C4111" s="23" t="s">
        <v>716</v>
      </c>
      <c r="D4111" s="22"/>
      <c r="E4111" s="91">
        <v>5471</v>
      </c>
      <c r="F4111" s="21">
        <v>80</v>
      </c>
      <c r="G4111" s="20"/>
      <c r="H4111" s="14" t="str">
        <f t="shared" si="384"/>
        <v/>
      </c>
      <c r="I4111" s="19">
        <f t="shared" si="385"/>
        <v>437680</v>
      </c>
      <c r="J4111" s="14" t="str">
        <f t="shared" si="386"/>
        <v/>
      </c>
      <c r="K4111" s="18" t="str">
        <f t="shared" si="387"/>
        <v/>
      </c>
      <c r="L4111" s="18" t="str">
        <f t="shared" si="388"/>
        <v/>
      </c>
      <c r="M4111" s="17" t="str">
        <f t="shared" si="389"/>
        <v>✔</v>
      </c>
    </row>
    <row r="4112" spans="1:13" ht="14.25" customHeight="1" x14ac:dyDescent="0.15">
      <c r="A4112" s="24" t="s">
        <v>715</v>
      </c>
      <c r="B4112" s="24" t="s">
        <v>684</v>
      </c>
      <c r="C4112" s="23" t="s">
        <v>714</v>
      </c>
      <c r="D4112" s="22"/>
      <c r="E4112" s="91">
        <v>800</v>
      </c>
      <c r="F4112" s="21">
        <v>80</v>
      </c>
      <c r="G4112" s="20"/>
      <c r="H4112" s="14" t="str">
        <f t="shared" si="384"/>
        <v/>
      </c>
      <c r="I4112" s="19">
        <f t="shared" si="385"/>
        <v>64000</v>
      </c>
      <c r="J4112" s="14" t="str">
        <f t="shared" si="386"/>
        <v/>
      </c>
      <c r="K4112" s="18" t="str">
        <f t="shared" si="387"/>
        <v/>
      </c>
      <c r="L4112" s="18" t="str">
        <f t="shared" si="388"/>
        <v/>
      </c>
      <c r="M4112" s="17" t="str">
        <f t="shared" si="389"/>
        <v>✔</v>
      </c>
    </row>
    <row r="4113" spans="1:13" ht="14.25" customHeight="1" x14ac:dyDescent="0.15">
      <c r="A4113" s="24" t="s">
        <v>713</v>
      </c>
      <c r="B4113" s="24" t="s">
        <v>684</v>
      </c>
      <c r="C4113" s="23" t="s">
        <v>712</v>
      </c>
      <c r="D4113" s="22"/>
      <c r="E4113" s="91">
        <v>4000</v>
      </c>
      <c r="F4113" s="21">
        <v>3</v>
      </c>
      <c r="G4113" s="20"/>
      <c r="H4113" s="14" t="str">
        <f t="shared" si="384"/>
        <v/>
      </c>
      <c r="I4113" s="19">
        <f t="shared" si="385"/>
        <v>12000</v>
      </c>
      <c r="J4113" s="14" t="str">
        <f t="shared" si="386"/>
        <v/>
      </c>
      <c r="K4113" s="18" t="str">
        <f t="shared" si="387"/>
        <v/>
      </c>
      <c r="L4113" s="18" t="str">
        <f t="shared" si="388"/>
        <v/>
      </c>
      <c r="M4113" s="17" t="str">
        <f t="shared" si="389"/>
        <v>✔</v>
      </c>
    </row>
    <row r="4114" spans="1:13" ht="14.25" customHeight="1" x14ac:dyDescent="0.15">
      <c r="A4114" s="24" t="s">
        <v>711</v>
      </c>
      <c r="B4114" s="24" t="s">
        <v>684</v>
      </c>
      <c r="C4114" s="23" t="s">
        <v>710</v>
      </c>
      <c r="D4114" s="22"/>
      <c r="E4114" s="91">
        <v>990</v>
      </c>
      <c r="F4114" s="21">
        <v>106</v>
      </c>
      <c r="G4114" s="20"/>
      <c r="H4114" s="14" t="str">
        <f t="shared" si="384"/>
        <v/>
      </c>
      <c r="I4114" s="19">
        <f t="shared" si="385"/>
        <v>104940</v>
      </c>
      <c r="J4114" s="14" t="str">
        <f t="shared" si="386"/>
        <v/>
      </c>
      <c r="K4114" s="18" t="str">
        <f t="shared" si="387"/>
        <v/>
      </c>
      <c r="L4114" s="18" t="str">
        <f t="shared" si="388"/>
        <v/>
      </c>
      <c r="M4114" s="17" t="str">
        <f t="shared" si="389"/>
        <v>✔</v>
      </c>
    </row>
    <row r="4115" spans="1:13" ht="14.25" customHeight="1" x14ac:dyDescent="0.15">
      <c r="A4115" s="24" t="s">
        <v>709</v>
      </c>
      <c r="B4115" s="24" t="s">
        <v>684</v>
      </c>
      <c r="C4115" s="23" t="s">
        <v>708</v>
      </c>
      <c r="D4115" s="22"/>
      <c r="E4115" s="91">
        <v>7880</v>
      </c>
      <c r="F4115" s="21">
        <v>10</v>
      </c>
      <c r="G4115" s="20"/>
      <c r="H4115" s="14" t="str">
        <f t="shared" si="384"/>
        <v/>
      </c>
      <c r="I4115" s="19">
        <f t="shared" si="385"/>
        <v>78800</v>
      </c>
      <c r="J4115" s="14" t="str">
        <f t="shared" si="386"/>
        <v/>
      </c>
      <c r="K4115" s="18" t="str">
        <f t="shared" si="387"/>
        <v/>
      </c>
      <c r="L4115" s="18" t="str">
        <f t="shared" si="388"/>
        <v/>
      </c>
      <c r="M4115" s="17" t="str">
        <f t="shared" si="389"/>
        <v>✔</v>
      </c>
    </row>
    <row r="4116" spans="1:13" ht="14.25" customHeight="1" x14ac:dyDescent="0.15">
      <c r="A4116" s="24" t="s">
        <v>707</v>
      </c>
      <c r="B4116" s="24" t="s">
        <v>684</v>
      </c>
      <c r="C4116" s="23" t="s">
        <v>706</v>
      </c>
      <c r="D4116" s="22"/>
      <c r="E4116" s="91">
        <v>1670</v>
      </c>
      <c r="F4116" s="21">
        <v>183</v>
      </c>
      <c r="G4116" s="20"/>
      <c r="H4116" s="14" t="str">
        <f t="shared" si="384"/>
        <v/>
      </c>
      <c r="I4116" s="19">
        <f t="shared" si="385"/>
        <v>305610</v>
      </c>
      <c r="J4116" s="14" t="str">
        <f t="shared" si="386"/>
        <v/>
      </c>
      <c r="K4116" s="18" t="str">
        <f t="shared" si="387"/>
        <v/>
      </c>
      <c r="L4116" s="18" t="str">
        <f t="shared" si="388"/>
        <v/>
      </c>
      <c r="M4116" s="17" t="str">
        <f t="shared" si="389"/>
        <v>✔</v>
      </c>
    </row>
    <row r="4117" spans="1:13" ht="14.25" customHeight="1" x14ac:dyDescent="0.15">
      <c r="A4117" s="24" t="s">
        <v>705</v>
      </c>
      <c r="B4117" s="24" t="s">
        <v>684</v>
      </c>
      <c r="C4117" s="23" t="s">
        <v>704</v>
      </c>
      <c r="D4117" s="22"/>
      <c r="E4117" s="91">
        <v>630</v>
      </c>
      <c r="F4117" s="21">
        <v>58</v>
      </c>
      <c r="G4117" s="20"/>
      <c r="H4117" s="14" t="str">
        <f t="shared" si="384"/>
        <v/>
      </c>
      <c r="I4117" s="19">
        <f t="shared" si="385"/>
        <v>36540</v>
      </c>
      <c r="J4117" s="14" t="str">
        <f t="shared" si="386"/>
        <v/>
      </c>
      <c r="K4117" s="18" t="str">
        <f t="shared" si="387"/>
        <v/>
      </c>
      <c r="L4117" s="18" t="str">
        <f t="shared" si="388"/>
        <v/>
      </c>
      <c r="M4117" s="17" t="str">
        <f t="shared" si="389"/>
        <v>✔</v>
      </c>
    </row>
    <row r="4118" spans="1:13" ht="14.25" customHeight="1" x14ac:dyDescent="0.15">
      <c r="A4118" s="24" t="s">
        <v>703</v>
      </c>
      <c r="B4118" s="24" t="s">
        <v>684</v>
      </c>
      <c r="C4118" s="23" t="s">
        <v>702</v>
      </c>
      <c r="D4118" s="22"/>
      <c r="E4118" s="91">
        <v>3150</v>
      </c>
      <c r="F4118" s="21">
        <v>12</v>
      </c>
      <c r="G4118" s="20"/>
      <c r="H4118" s="14" t="str">
        <f t="shared" si="384"/>
        <v/>
      </c>
      <c r="I4118" s="19">
        <f t="shared" si="385"/>
        <v>37800</v>
      </c>
      <c r="J4118" s="14" t="str">
        <f t="shared" si="386"/>
        <v/>
      </c>
      <c r="K4118" s="18" t="str">
        <f t="shared" si="387"/>
        <v/>
      </c>
      <c r="L4118" s="18" t="str">
        <f t="shared" si="388"/>
        <v/>
      </c>
      <c r="M4118" s="17" t="str">
        <f t="shared" si="389"/>
        <v>✔</v>
      </c>
    </row>
    <row r="4119" spans="1:13" ht="14.25" customHeight="1" x14ac:dyDescent="0.15">
      <c r="A4119" s="24" t="s">
        <v>701</v>
      </c>
      <c r="B4119" s="24" t="s">
        <v>684</v>
      </c>
      <c r="C4119" s="23" t="s">
        <v>700</v>
      </c>
      <c r="D4119" s="22"/>
      <c r="E4119" s="91">
        <v>1230</v>
      </c>
      <c r="F4119" s="21">
        <v>8</v>
      </c>
      <c r="G4119" s="20"/>
      <c r="H4119" s="14" t="str">
        <f t="shared" si="384"/>
        <v/>
      </c>
      <c r="I4119" s="19">
        <f t="shared" si="385"/>
        <v>9840</v>
      </c>
      <c r="J4119" s="14" t="str">
        <f t="shared" si="386"/>
        <v/>
      </c>
      <c r="K4119" s="18" t="str">
        <f t="shared" si="387"/>
        <v/>
      </c>
      <c r="L4119" s="18" t="str">
        <f t="shared" si="388"/>
        <v/>
      </c>
      <c r="M4119" s="17" t="str">
        <f t="shared" si="389"/>
        <v>✔</v>
      </c>
    </row>
    <row r="4120" spans="1:13" ht="14.25" customHeight="1" x14ac:dyDescent="0.15">
      <c r="A4120" s="24" t="s">
        <v>699</v>
      </c>
      <c r="B4120" s="24" t="s">
        <v>684</v>
      </c>
      <c r="C4120" s="23" t="s">
        <v>698</v>
      </c>
      <c r="D4120" s="22"/>
      <c r="E4120" s="91">
        <v>790</v>
      </c>
      <c r="F4120" s="21">
        <v>3</v>
      </c>
      <c r="G4120" s="20"/>
      <c r="H4120" s="14" t="str">
        <f t="shared" si="384"/>
        <v/>
      </c>
      <c r="I4120" s="19">
        <f t="shared" si="385"/>
        <v>2370</v>
      </c>
      <c r="J4120" s="14" t="str">
        <f t="shared" si="386"/>
        <v/>
      </c>
      <c r="K4120" s="18" t="str">
        <f t="shared" si="387"/>
        <v/>
      </c>
      <c r="L4120" s="18" t="str">
        <f t="shared" si="388"/>
        <v/>
      </c>
      <c r="M4120" s="17" t="str">
        <f t="shared" si="389"/>
        <v>✔</v>
      </c>
    </row>
    <row r="4121" spans="1:13" ht="14.25" customHeight="1" x14ac:dyDescent="0.15">
      <c r="A4121" s="24" t="s">
        <v>697</v>
      </c>
      <c r="B4121" s="24" t="s">
        <v>684</v>
      </c>
      <c r="C4121" s="23" t="s">
        <v>696</v>
      </c>
      <c r="D4121" s="22"/>
      <c r="E4121" s="91">
        <v>750</v>
      </c>
      <c r="F4121" s="21">
        <v>15</v>
      </c>
      <c r="G4121" s="20"/>
      <c r="H4121" s="14" t="str">
        <f t="shared" si="384"/>
        <v/>
      </c>
      <c r="I4121" s="19">
        <f t="shared" si="385"/>
        <v>11250</v>
      </c>
      <c r="J4121" s="14" t="str">
        <f t="shared" si="386"/>
        <v/>
      </c>
      <c r="K4121" s="18" t="str">
        <f t="shared" si="387"/>
        <v/>
      </c>
      <c r="L4121" s="18" t="str">
        <f t="shared" si="388"/>
        <v/>
      </c>
      <c r="M4121" s="17" t="str">
        <f t="shared" si="389"/>
        <v>✔</v>
      </c>
    </row>
    <row r="4122" spans="1:13" ht="14.25" customHeight="1" x14ac:dyDescent="0.15">
      <c r="A4122" s="24" t="s">
        <v>695</v>
      </c>
      <c r="B4122" s="24" t="s">
        <v>684</v>
      </c>
      <c r="C4122" s="23" t="s">
        <v>694</v>
      </c>
      <c r="D4122" s="22"/>
      <c r="E4122" s="91">
        <v>1080</v>
      </c>
      <c r="F4122" s="21">
        <v>46</v>
      </c>
      <c r="G4122" s="20"/>
      <c r="H4122" s="14" t="str">
        <f t="shared" si="384"/>
        <v/>
      </c>
      <c r="I4122" s="19">
        <f t="shared" si="385"/>
        <v>49680</v>
      </c>
      <c r="J4122" s="14" t="str">
        <f t="shared" si="386"/>
        <v/>
      </c>
      <c r="K4122" s="18" t="str">
        <f t="shared" si="387"/>
        <v/>
      </c>
      <c r="L4122" s="18" t="str">
        <f t="shared" si="388"/>
        <v/>
      </c>
      <c r="M4122" s="17" t="str">
        <f t="shared" si="389"/>
        <v>✔</v>
      </c>
    </row>
    <row r="4123" spans="1:13" ht="14.25" customHeight="1" x14ac:dyDescent="0.15">
      <c r="A4123" s="24" t="s">
        <v>693</v>
      </c>
      <c r="B4123" s="24" t="s">
        <v>684</v>
      </c>
      <c r="C4123" s="23" t="s">
        <v>692</v>
      </c>
      <c r="D4123" s="22"/>
      <c r="E4123" s="91">
        <v>6250</v>
      </c>
      <c r="F4123" s="21">
        <v>20</v>
      </c>
      <c r="G4123" s="20"/>
      <c r="H4123" s="14" t="str">
        <f t="shared" si="384"/>
        <v/>
      </c>
      <c r="I4123" s="19">
        <f t="shared" si="385"/>
        <v>125000</v>
      </c>
      <c r="J4123" s="14" t="str">
        <f t="shared" si="386"/>
        <v/>
      </c>
      <c r="K4123" s="18" t="str">
        <f t="shared" si="387"/>
        <v/>
      </c>
      <c r="L4123" s="18" t="str">
        <f t="shared" si="388"/>
        <v/>
      </c>
      <c r="M4123" s="17" t="str">
        <f t="shared" si="389"/>
        <v>✔</v>
      </c>
    </row>
    <row r="4124" spans="1:13" ht="14.25" customHeight="1" x14ac:dyDescent="0.15">
      <c r="A4124" s="24" t="s">
        <v>691</v>
      </c>
      <c r="B4124" s="24" t="s">
        <v>684</v>
      </c>
      <c r="C4124" s="23" t="s">
        <v>690</v>
      </c>
      <c r="D4124" s="22"/>
      <c r="E4124" s="91">
        <v>6650</v>
      </c>
      <c r="F4124" s="21">
        <v>51</v>
      </c>
      <c r="G4124" s="20"/>
      <c r="H4124" s="14" t="str">
        <f t="shared" si="384"/>
        <v/>
      </c>
      <c r="I4124" s="19">
        <f t="shared" si="385"/>
        <v>339150</v>
      </c>
      <c r="J4124" s="14" t="str">
        <f t="shared" si="386"/>
        <v/>
      </c>
      <c r="K4124" s="18" t="str">
        <f t="shared" si="387"/>
        <v/>
      </c>
      <c r="L4124" s="18" t="str">
        <f t="shared" si="388"/>
        <v/>
      </c>
      <c r="M4124" s="17" t="str">
        <f t="shared" si="389"/>
        <v>✔</v>
      </c>
    </row>
    <row r="4125" spans="1:13" ht="14.25" customHeight="1" x14ac:dyDescent="0.15">
      <c r="A4125" s="24" t="s">
        <v>689</v>
      </c>
      <c r="B4125" s="24" t="s">
        <v>684</v>
      </c>
      <c r="C4125" s="23" t="s">
        <v>688</v>
      </c>
      <c r="D4125" s="22"/>
      <c r="E4125" s="91">
        <v>6040</v>
      </c>
      <c r="F4125" s="21">
        <v>382</v>
      </c>
      <c r="G4125" s="20"/>
      <c r="H4125" s="14" t="str">
        <f t="shared" si="384"/>
        <v/>
      </c>
      <c r="I4125" s="19">
        <f t="shared" si="385"/>
        <v>2307280</v>
      </c>
      <c r="J4125" s="14" t="str">
        <f t="shared" si="386"/>
        <v/>
      </c>
      <c r="K4125" s="18" t="str">
        <f t="shared" si="387"/>
        <v/>
      </c>
      <c r="L4125" s="18" t="str">
        <f t="shared" si="388"/>
        <v/>
      </c>
      <c r="M4125" s="17" t="str">
        <f t="shared" si="389"/>
        <v>✔</v>
      </c>
    </row>
    <row r="4126" spans="1:13" ht="14.25" customHeight="1" x14ac:dyDescent="0.15">
      <c r="A4126" s="24" t="s">
        <v>687</v>
      </c>
      <c r="B4126" s="24" t="s">
        <v>684</v>
      </c>
      <c r="C4126" s="23" t="s">
        <v>686</v>
      </c>
      <c r="D4126" s="22"/>
      <c r="E4126" s="91">
        <v>1860</v>
      </c>
      <c r="F4126" s="21">
        <v>8</v>
      </c>
      <c r="G4126" s="20"/>
      <c r="H4126" s="14" t="str">
        <f t="shared" si="384"/>
        <v/>
      </c>
      <c r="I4126" s="19">
        <f t="shared" si="385"/>
        <v>14880</v>
      </c>
      <c r="J4126" s="14" t="str">
        <f t="shared" si="386"/>
        <v/>
      </c>
      <c r="K4126" s="18" t="str">
        <f t="shared" si="387"/>
        <v/>
      </c>
      <c r="L4126" s="18" t="str">
        <f t="shared" si="388"/>
        <v/>
      </c>
      <c r="M4126" s="17" t="str">
        <f t="shared" si="389"/>
        <v>✔</v>
      </c>
    </row>
    <row r="4127" spans="1:13" ht="14.25" customHeight="1" x14ac:dyDescent="0.15">
      <c r="A4127" s="24" t="s">
        <v>685</v>
      </c>
      <c r="B4127" s="24" t="s">
        <v>684</v>
      </c>
      <c r="C4127" s="23" t="s">
        <v>683</v>
      </c>
      <c r="D4127" s="22"/>
      <c r="E4127" s="91">
        <v>1340</v>
      </c>
      <c r="F4127" s="21">
        <v>72</v>
      </c>
      <c r="G4127" s="20"/>
      <c r="H4127" s="14" t="str">
        <f t="shared" si="384"/>
        <v/>
      </c>
      <c r="I4127" s="19">
        <f t="shared" si="385"/>
        <v>96480</v>
      </c>
      <c r="J4127" s="14" t="str">
        <f t="shared" si="386"/>
        <v/>
      </c>
      <c r="K4127" s="18" t="str">
        <f t="shared" si="387"/>
        <v/>
      </c>
      <c r="L4127" s="18" t="str">
        <f t="shared" si="388"/>
        <v/>
      </c>
      <c r="M4127" s="17" t="str">
        <f t="shared" si="389"/>
        <v>✔</v>
      </c>
    </row>
    <row r="4128" spans="1:13" ht="14.25" customHeight="1" x14ac:dyDescent="0.15">
      <c r="A4128" s="24" t="s">
        <v>682</v>
      </c>
      <c r="B4128" s="24" t="s">
        <v>681</v>
      </c>
      <c r="C4128" s="23" t="s">
        <v>680</v>
      </c>
      <c r="D4128" s="22"/>
      <c r="E4128" s="91">
        <v>550</v>
      </c>
      <c r="F4128" s="21">
        <v>3</v>
      </c>
      <c r="G4128" s="20"/>
      <c r="H4128" s="14" t="str">
        <f t="shared" si="384"/>
        <v/>
      </c>
      <c r="I4128" s="19">
        <f t="shared" si="385"/>
        <v>1650</v>
      </c>
      <c r="J4128" s="14" t="str">
        <f t="shared" si="386"/>
        <v/>
      </c>
      <c r="K4128" s="18" t="str">
        <f t="shared" si="387"/>
        <v/>
      </c>
      <c r="L4128" s="18" t="str">
        <f t="shared" si="388"/>
        <v/>
      </c>
      <c r="M4128" s="17" t="str">
        <f t="shared" si="389"/>
        <v>✔</v>
      </c>
    </row>
    <row r="4129" spans="1:13" ht="14.25" customHeight="1" x14ac:dyDescent="0.15">
      <c r="A4129" s="24" t="s">
        <v>679</v>
      </c>
      <c r="B4129" s="24" t="s">
        <v>678</v>
      </c>
      <c r="C4129" s="23" t="s">
        <v>677</v>
      </c>
      <c r="D4129" s="22"/>
      <c r="E4129" s="91">
        <v>2971.8</v>
      </c>
      <c r="F4129" s="21">
        <v>27</v>
      </c>
      <c r="G4129" s="20"/>
      <c r="H4129" s="14" t="str">
        <f t="shared" si="384"/>
        <v/>
      </c>
      <c r="I4129" s="19">
        <f t="shared" si="385"/>
        <v>80238.600000000006</v>
      </c>
      <c r="J4129" s="14" t="str">
        <f t="shared" si="386"/>
        <v/>
      </c>
      <c r="K4129" s="18" t="str">
        <f t="shared" si="387"/>
        <v/>
      </c>
      <c r="L4129" s="18" t="str">
        <f t="shared" si="388"/>
        <v/>
      </c>
      <c r="M4129" s="17" t="str">
        <f t="shared" si="389"/>
        <v>✔</v>
      </c>
    </row>
    <row r="4130" spans="1:13" ht="14.25" customHeight="1" x14ac:dyDescent="0.15">
      <c r="A4130" s="24" t="s">
        <v>676</v>
      </c>
      <c r="B4130" s="24" t="s">
        <v>663</v>
      </c>
      <c r="C4130" s="23" t="s">
        <v>675</v>
      </c>
      <c r="D4130" s="22"/>
      <c r="E4130" s="91">
        <v>128960</v>
      </c>
      <c r="F4130" s="21">
        <v>96</v>
      </c>
      <c r="G4130" s="20"/>
      <c r="H4130" s="14" t="str">
        <f t="shared" si="384"/>
        <v/>
      </c>
      <c r="I4130" s="19">
        <f t="shared" si="385"/>
        <v>12380160</v>
      </c>
      <c r="J4130" s="14" t="str">
        <f t="shared" si="386"/>
        <v/>
      </c>
      <c r="K4130" s="18" t="str">
        <f t="shared" si="387"/>
        <v/>
      </c>
      <c r="L4130" s="18" t="str">
        <f t="shared" si="388"/>
        <v/>
      </c>
      <c r="M4130" s="17" t="str">
        <f t="shared" si="389"/>
        <v>✔</v>
      </c>
    </row>
    <row r="4131" spans="1:13" ht="14.25" customHeight="1" x14ac:dyDescent="0.15">
      <c r="A4131" s="24" t="s">
        <v>674</v>
      </c>
      <c r="B4131" s="24" t="s">
        <v>663</v>
      </c>
      <c r="C4131" s="23" t="s">
        <v>673</v>
      </c>
      <c r="D4131" s="22"/>
      <c r="E4131" s="91">
        <v>17220</v>
      </c>
      <c r="F4131" s="21">
        <v>123</v>
      </c>
      <c r="G4131" s="20"/>
      <c r="H4131" s="14" t="str">
        <f t="shared" si="384"/>
        <v/>
      </c>
      <c r="I4131" s="19">
        <f t="shared" si="385"/>
        <v>2118060</v>
      </c>
      <c r="J4131" s="14" t="str">
        <f t="shared" si="386"/>
        <v/>
      </c>
      <c r="K4131" s="18" t="str">
        <f t="shared" si="387"/>
        <v/>
      </c>
      <c r="L4131" s="18" t="str">
        <f t="shared" si="388"/>
        <v/>
      </c>
      <c r="M4131" s="17" t="str">
        <f t="shared" si="389"/>
        <v>✔</v>
      </c>
    </row>
    <row r="4132" spans="1:13" ht="14.25" customHeight="1" x14ac:dyDescent="0.15">
      <c r="A4132" s="24" t="s">
        <v>672</v>
      </c>
      <c r="B4132" s="24" t="s">
        <v>663</v>
      </c>
      <c r="C4132" s="23" t="s">
        <v>671</v>
      </c>
      <c r="D4132" s="22"/>
      <c r="E4132" s="91">
        <v>22685</v>
      </c>
      <c r="F4132" s="21">
        <v>264</v>
      </c>
      <c r="G4132" s="20"/>
      <c r="H4132" s="14" t="str">
        <f t="shared" si="384"/>
        <v/>
      </c>
      <c r="I4132" s="19">
        <f t="shared" si="385"/>
        <v>5988840</v>
      </c>
      <c r="J4132" s="14" t="str">
        <f t="shared" si="386"/>
        <v/>
      </c>
      <c r="K4132" s="18" t="str">
        <f t="shared" si="387"/>
        <v/>
      </c>
      <c r="L4132" s="18" t="str">
        <f t="shared" si="388"/>
        <v/>
      </c>
      <c r="M4132" s="17" t="str">
        <f t="shared" si="389"/>
        <v>✔</v>
      </c>
    </row>
    <row r="4133" spans="1:13" ht="14.25" customHeight="1" x14ac:dyDescent="0.15">
      <c r="A4133" s="24" t="s">
        <v>670</v>
      </c>
      <c r="B4133" s="24" t="s">
        <v>663</v>
      </c>
      <c r="C4133" s="23" t="s">
        <v>669</v>
      </c>
      <c r="D4133" s="22"/>
      <c r="E4133" s="91">
        <v>31810</v>
      </c>
      <c r="F4133" s="21">
        <v>99</v>
      </c>
      <c r="G4133" s="20"/>
      <c r="H4133" s="14" t="str">
        <f t="shared" si="384"/>
        <v/>
      </c>
      <c r="I4133" s="19">
        <f t="shared" si="385"/>
        <v>3149190</v>
      </c>
      <c r="J4133" s="14" t="str">
        <f t="shared" si="386"/>
        <v/>
      </c>
      <c r="K4133" s="18" t="str">
        <f t="shared" si="387"/>
        <v/>
      </c>
      <c r="L4133" s="18" t="str">
        <f t="shared" si="388"/>
        <v/>
      </c>
      <c r="M4133" s="17" t="str">
        <f t="shared" si="389"/>
        <v>✔</v>
      </c>
    </row>
    <row r="4134" spans="1:13" ht="14.25" customHeight="1" x14ac:dyDescent="0.15">
      <c r="A4134" s="24" t="s">
        <v>668</v>
      </c>
      <c r="B4134" s="24" t="s">
        <v>663</v>
      </c>
      <c r="C4134" s="23" t="s">
        <v>667</v>
      </c>
      <c r="D4134" s="22"/>
      <c r="E4134" s="91">
        <v>22350</v>
      </c>
      <c r="F4134" s="21">
        <v>3</v>
      </c>
      <c r="G4134" s="20"/>
      <c r="H4134" s="14" t="str">
        <f t="shared" si="384"/>
        <v/>
      </c>
      <c r="I4134" s="19">
        <f t="shared" si="385"/>
        <v>67050</v>
      </c>
      <c r="J4134" s="14" t="str">
        <f t="shared" si="386"/>
        <v/>
      </c>
      <c r="K4134" s="18" t="str">
        <f t="shared" si="387"/>
        <v/>
      </c>
      <c r="L4134" s="18" t="str">
        <f t="shared" si="388"/>
        <v/>
      </c>
      <c r="M4134" s="17" t="str">
        <f t="shared" si="389"/>
        <v>✔</v>
      </c>
    </row>
    <row r="4135" spans="1:13" ht="14.25" customHeight="1" x14ac:dyDescent="0.15">
      <c r="A4135" s="24" t="s">
        <v>666</v>
      </c>
      <c r="B4135" s="24" t="s">
        <v>663</v>
      </c>
      <c r="C4135" s="23" t="s">
        <v>665</v>
      </c>
      <c r="D4135" s="22"/>
      <c r="E4135" s="91">
        <v>31990</v>
      </c>
      <c r="F4135" s="21">
        <v>111</v>
      </c>
      <c r="G4135" s="20"/>
      <c r="H4135" s="14" t="str">
        <f t="shared" si="384"/>
        <v/>
      </c>
      <c r="I4135" s="19">
        <f t="shared" si="385"/>
        <v>3550890</v>
      </c>
      <c r="J4135" s="14" t="str">
        <f t="shared" si="386"/>
        <v/>
      </c>
      <c r="K4135" s="18" t="str">
        <f t="shared" si="387"/>
        <v/>
      </c>
      <c r="L4135" s="18" t="str">
        <f t="shared" si="388"/>
        <v/>
      </c>
      <c r="M4135" s="17" t="str">
        <f t="shared" si="389"/>
        <v>✔</v>
      </c>
    </row>
    <row r="4136" spans="1:13" ht="14.25" customHeight="1" x14ac:dyDescent="0.15">
      <c r="A4136" s="24" t="s">
        <v>664</v>
      </c>
      <c r="B4136" s="24" t="s">
        <v>663</v>
      </c>
      <c r="C4136" s="23" t="s">
        <v>662</v>
      </c>
      <c r="D4136" s="22"/>
      <c r="E4136" s="91">
        <v>46965</v>
      </c>
      <c r="F4136" s="21">
        <v>118</v>
      </c>
      <c r="G4136" s="20"/>
      <c r="H4136" s="14" t="str">
        <f t="shared" si="384"/>
        <v/>
      </c>
      <c r="I4136" s="19">
        <f t="shared" si="385"/>
        <v>5541870</v>
      </c>
      <c r="J4136" s="14" t="str">
        <f t="shared" si="386"/>
        <v/>
      </c>
      <c r="K4136" s="18" t="str">
        <f t="shared" si="387"/>
        <v/>
      </c>
      <c r="L4136" s="18" t="str">
        <f t="shared" si="388"/>
        <v/>
      </c>
      <c r="M4136" s="17" t="str">
        <f t="shared" si="389"/>
        <v>✔</v>
      </c>
    </row>
    <row r="4137" spans="1:13" ht="14.25" customHeight="1" x14ac:dyDescent="0.15">
      <c r="A4137" s="24" t="s">
        <v>661</v>
      </c>
      <c r="B4137" s="24" t="s">
        <v>636</v>
      </c>
      <c r="C4137" s="23" t="s">
        <v>660</v>
      </c>
      <c r="D4137" s="22" t="s">
        <v>17</v>
      </c>
      <c r="E4137" s="91">
        <v>251280</v>
      </c>
      <c r="F4137" s="21">
        <v>5</v>
      </c>
      <c r="G4137" s="20"/>
      <c r="H4137" s="14" t="str">
        <f t="shared" si="384"/>
        <v/>
      </c>
      <c r="I4137" s="19">
        <f t="shared" si="385"/>
        <v>1256400</v>
      </c>
      <c r="J4137" s="14" t="str">
        <f t="shared" si="386"/>
        <v/>
      </c>
      <c r="K4137" s="18" t="str">
        <f t="shared" si="387"/>
        <v/>
      </c>
      <c r="L4137" s="18" t="str">
        <f t="shared" si="388"/>
        <v/>
      </c>
      <c r="M4137" s="17" t="str">
        <f t="shared" si="389"/>
        <v>✔</v>
      </c>
    </row>
    <row r="4138" spans="1:13" ht="14.25" customHeight="1" x14ac:dyDescent="0.15">
      <c r="A4138" s="24" t="s">
        <v>659</v>
      </c>
      <c r="B4138" s="24" t="s">
        <v>636</v>
      </c>
      <c r="C4138" s="23" t="s">
        <v>658</v>
      </c>
      <c r="D4138" s="22" t="s">
        <v>17</v>
      </c>
      <c r="E4138" s="91">
        <v>373608</v>
      </c>
      <c r="F4138" s="21">
        <v>3</v>
      </c>
      <c r="G4138" s="20"/>
      <c r="H4138" s="14" t="str">
        <f t="shared" si="384"/>
        <v/>
      </c>
      <c r="I4138" s="19">
        <f t="shared" si="385"/>
        <v>1120824</v>
      </c>
      <c r="J4138" s="14" t="str">
        <f t="shared" si="386"/>
        <v/>
      </c>
      <c r="K4138" s="18" t="str">
        <f t="shared" si="387"/>
        <v/>
      </c>
      <c r="L4138" s="18" t="str">
        <f t="shared" si="388"/>
        <v/>
      </c>
      <c r="M4138" s="17" t="str">
        <f t="shared" si="389"/>
        <v>✔</v>
      </c>
    </row>
    <row r="4139" spans="1:13" ht="14.25" customHeight="1" x14ac:dyDescent="0.15">
      <c r="A4139" s="24" t="s">
        <v>657</v>
      </c>
      <c r="B4139" s="24" t="s">
        <v>636</v>
      </c>
      <c r="C4139" s="23" t="s">
        <v>656</v>
      </c>
      <c r="D4139" s="22" t="s">
        <v>17</v>
      </c>
      <c r="E4139" s="91">
        <v>39853.800000000003</v>
      </c>
      <c r="F4139" s="21">
        <v>296</v>
      </c>
      <c r="G4139" s="20"/>
      <c r="H4139" s="14" t="str">
        <f t="shared" si="384"/>
        <v/>
      </c>
      <c r="I4139" s="19">
        <f t="shared" si="385"/>
        <v>11796724.800000001</v>
      </c>
      <c r="J4139" s="14" t="str">
        <f t="shared" si="386"/>
        <v/>
      </c>
      <c r="K4139" s="18" t="str">
        <f t="shared" si="387"/>
        <v/>
      </c>
      <c r="L4139" s="18" t="str">
        <f t="shared" si="388"/>
        <v/>
      </c>
      <c r="M4139" s="17" t="str">
        <f t="shared" si="389"/>
        <v>✔</v>
      </c>
    </row>
    <row r="4140" spans="1:13" ht="14.25" customHeight="1" x14ac:dyDescent="0.15">
      <c r="A4140" s="24" t="s">
        <v>655</v>
      </c>
      <c r="B4140" s="24" t="s">
        <v>636</v>
      </c>
      <c r="C4140" s="23" t="s">
        <v>654</v>
      </c>
      <c r="D4140" s="22" t="s">
        <v>17</v>
      </c>
      <c r="E4140" s="91">
        <v>11072</v>
      </c>
      <c r="F4140" s="21">
        <v>188</v>
      </c>
      <c r="G4140" s="20"/>
      <c r="H4140" s="14" t="str">
        <f t="shared" si="384"/>
        <v/>
      </c>
      <c r="I4140" s="19">
        <f t="shared" si="385"/>
        <v>2081536</v>
      </c>
      <c r="J4140" s="14" t="str">
        <f t="shared" si="386"/>
        <v/>
      </c>
      <c r="K4140" s="18" t="str">
        <f t="shared" si="387"/>
        <v/>
      </c>
      <c r="L4140" s="18" t="str">
        <f t="shared" si="388"/>
        <v/>
      </c>
      <c r="M4140" s="17" t="str">
        <f t="shared" si="389"/>
        <v>✔</v>
      </c>
    </row>
    <row r="4141" spans="1:13" ht="14.25" customHeight="1" x14ac:dyDescent="0.15">
      <c r="A4141" s="24" t="s">
        <v>653</v>
      </c>
      <c r="B4141" s="24" t="s">
        <v>636</v>
      </c>
      <c r="C4141" s="23" t="s">
        <v>652</v>
      </c>
      <c r="D4141" s="22" t="s">
        <v>17</v>
      </c>
      <c r="E4141" s="91">
        <v>182801</v>
      </c>
      <c r="F4141" s="21">
        <v>159</v>
      </c>
      <c r="G4141" s="20"/>
      <c r="H4141" s="14" t="str">
        <f t="shared" si="384"/>
        <v/>
      </c>
      <c r="I4141" s="19">
        <f t="shared" si="385"/>
        <v>29065359</v>
      </c>
      <c r="J4141" s="14" t="str">
        <f t="shared" si="386"/>
        <v/>
      </c>
      <c r="K4141" s="18" t="str">
        <f t="shared" si="387"/>
        <v/>
      </c>
      <c r="L4141" s="18" t="str">
        <f t="shared" si="388"/>
        <v/>
      </c>
      <c r="M4141" s="17" t="str">
        <f t="shared" si="389"/>
        <v>✔</v>
      </c>
    </row>
    <row r="4142" spans="1:13" ht="14.25" customHeight="1" x14ac:dyDescent="0.15">
      <c r="A4142" s="24" t="s">
        <v>651</v>
      </c>
      <c r="B4142" s="24" t="s">
        <v>636</v>
      </c>
      <c r="C4142" s="23" t="s">
        <v>650</v>
      </c>
      <c r="D4142" s="22" t="s">
        <v>17</v>
      </c>
      <c r="E4142" s="91">
        <v>1331297</v>
      </c>
      <c r="F4142" s="21">
        <v>29</v>
      </c>
      <c r="G4142" s="20"/>
      <c r="H4142" s="14" t="str">
        <f t="shared" si="384"/>
        <v/>
      </c>
      <c r="I4142" s="19">
        <f t="shared" si="385"/>
        <v>38607613</v>
      </c>
      <c r="J4142" s="14" t="str">
        <f t="shared" si="386"/>
        <v/>
      </c>
      <c r="K4142" s="18" t="str">
        <f t="shared" si="387"/>
        <v/>
      </c>
      <c r="L4142" s="18" t="str">
        <f t="shared" si="388"/>
        <v/>
      </c>
      <c r="M4142" s="17" t="str">
        <f t="shared" si="389"/>
        <v>✔</v>
      </c>
    </row>
    <row r="4143" spans="1:13" ht="14.25" customHeight="1" x14ac:dyDescent="0.15">
      <c r="A4143" s="24" t="s">
        <v>649</v>
      </c>
      <c r="B4143" s="24" t="s">
        <v>636</v>
      </c>
      <c r="C4143" s="23" t="s">
        <v>648</v>
      </c>
      <c r="D4143" s="22" t="s">
        <v>17</v>
      </c>
      <c r="E4143" s="91">
        <v>75467</v>
      </c>
      <c r="F4143" s="21">
        <v>135</v>
      </c>
      <c r="G4143" s="20"/>
      <c r="H4143" s="14" t="str">
        <f t="shared" si="384"/>
        <v/>
      </c>
      <c r="I4143" s="19">
        <f t="shared" si="385"/>
        <v>10188045</v>
      </c>
      <c r="J4143" s="14" t="str">
        <f t="shared" si="386"/>
        <v/>
      </c>
      <c r="K4143" s="18" t="str">
        <f t="shared" si="387"/>
        <v/>
      </c>
      <c r="L4143" s="18" t="str">
        <f t="shared" si="388"/>
        <v/>
      </c>
      <c r="M4143" s="17" t="str">
        <f t="shared" si="389"/>
        <v>✔</v>
      </c>
    </row>
    <row r="4144" spans="1:13" ht="14.25" customHeight="1" x14ac:dyDescent="0.15">
      <c r="A4144" s="24" t="s">
        <v>647</v>
      </c>
      <c r="B4144" s="24" t="s">
        <v>636</v>
      </c>
      <c r="C4144" s="23" t="s">
        <v>646</v>
      </c>
      <c r="D4144" s="22" t="s">
        <v>17</v>
      </c>
      <c r="E4144" s="91">
        <v>60800</v>
      </c>
      <c r="F4144" s="21">
        <v>15</v>
      </c>
      <c r="G4144" s="20"/>
      <c r="H4144" s="14" t="str">
        <f t="shared" si="384"/>
        <v/>
      </c>
      <c r="I4144" s="19">
        <f t="shared" si="385"/>
        <v>912000</v>
      </c>
      <c r="J4144" s="14" t="str">
        <f t="shared" si="386"/>
        <v/>
      </c>
      <c r="K4144" s="18" t="str">
        <f t="shared" si="387"/>
        <v/>
      </c>
      <c r="L4144" s="18" t="str">
        <f t="shared" si="388"/>
        <v/>
      </c>
      <c r="M4144" s="17" t="str">
        <f t="shared" si="389"/>
        <v>✔</v>
      </c>
    </row>
    <row r="4145" spans="1:13" ht="14.25" customHeight="1" x14ac:dyDescent="0.15">
      <c r="A4145" s="24" t="s">
        <v>645</v>
      </c>
      <c r="B4145" s="24" t="s">
        <v>636</v>
      </c>
      <c r="C4145" s="23" t="s">
        <v>644</v>
      </c>
      <c r="D4145" s="22" t="s">
        <v>17</v>
      </c>
      <c r="E4145" s="91">
        <v>230339</v>
      </c>
      <c r="F4145" s="21">
        <v>5</v>
      </c>
      <c r="G4145" s="20"/>
      <c r="H4145" s="14" t="str">
        <f t="shared" si="384"/>
        <v/>
      </c>
      <c r="I4145" s="19">
        <f t="shared" si="385"/>
        <v>1151695</v>
      </c>
      <c r="J4145" s="14" t="str">
        <f t="shared" si="386"/>
        <v/>
      </c>
      <c r="K4145" s="18" t="str">
        <f t="shared" si="387"/>
        <v/>
      </c>
      <c r="L4145" s="18" t="str">
        <f t="shared" si="388"/>
        <v/>
      </c>
      <c r="M4145" s="17" t="str">
        <f t="shared" si="389"/>
        <v>✔</v>
      </c>
    </row>
    <row r="4146" spans="1:13" ht="14.25" customHeight="1" x14ac:dyDescent="0.15">
      <c r="A4146" s="24" t="s">
        <v>643</v>
      </c>
      <c r="B4146" s="24" t="s">
        <v>636</v>
      </c>
      <c r="C4146" s="23" t="s">
        <v>642</v>
      </c>
      <c r="D4146" s="22" t="s">
        <v>17</v>
      </c>
      <c r="E4146" s="91">
        <v>338671</v>
      </c>
      <c r="F4146" s="21">
        <v>154</v>
      </c>
      <c r="G4146" s="20"/>
      <c r="H4146" s="14" t="str">
        <f t="shared" si="384"/>
        <v/>
      </c>
      <c r="I4146" s="19">
        <f t="shared" si="385"/>
        <v>52155334</v>
      </c>
      <c r="J4146" s="14" t="str">
        <f t="shared" si="386"/>
        <v/>
      </c>
      <c r="K4146" s="18" t="str">
        <f t="shared" si="387"/>
        <v/>
      </c>
      <c r="L4146" s="18" t="str">
        <f t="shared" si="388"/>
        <v/>
      </c>
      <c r="M4146" s="17" t="str">
        <f t="shared" si="389"/>
        <v>✔</v>
      </c>
    </row>
    <row r="4147" spans="1:13" ht="14.25" customHeight="1" x14ac:dyDescent="0.15">
      <c r="A4147" s="24" t="s">
        <v>641</v>
      </c>
      <c r="B4147" s="24" t="s">
        <v>636</v>
      </c>
      <c r="C4147" s="23" t="s">
        <v>640</v>
      </c>
      <c r="D4147" s="22" t="s">
        <v>17</v>
      </c>
      <c r="E4147" s="91">
        <v>57585</v>
      </c>
      <c r="F4147" s="21">
        <v>941</v>
      </c>
      <c r="G4147" s="20"/>
      <c r="H4147" s="14" t="str">
        <f t="shared" si="384"/>
        <v/>
      </c>
      <c r="I4147" s="19">
        <f t="shared" si="385"/>
        <v>54187485</v>
      </c>
      <c r="J4147" s="14" t="str">
        <f t="shared" si="386"/>
        <v/>
      </c>
      <c r="K4147" s="18" t="str">
        <f t="shared" si="387"/>
        <v/>
      </c>
      <c r="L4147" s="18" t="str">
        <f t="shared" si="388"/>
        <v/>
      </c>
      <c r="M4147" s="17" t="str">
        <f t="shared" si="389"/>
        <v>✔</v>
      </c>
    </row>
    <row r="4148" spans="1:13" ht="14.25" customHeight="1" x14ac:dyDescent="0.15">
      <c r="A4148" s="24" t="s">
        <v>639</v>
      </c>
      <c r="B4148" s="24" t="s">
        <v>636</v>
      </c>
      <c r="C4148" s="23" t="s">
        <v>638</v>
      </c>
      <c r="D4148" s="22" t="s">
        <v>17</v>
      </c>
      <c r="E4148" s="91">
        <v>114911</v>
      </c>
      <c r="F4148" s="21">
        <v>125</v>
      </c>
      <c r="G4148" s="20"/>
      <c r="H4148" s="14" t="str">
        <f t="shared" si="384"/>
        <v/>
      </c>
      <c r="I4148" s="19">
        <f t="shared" si="385"/>
        <v>14363875</v>
      </c>
      <c r="J4148" s="14" t="str">
        <f t="shared" si="386"/>
        <v/>
      </c>
      <c r="K4148" s="18" t="str">
        <f t="shared" si="387"/>
        <v/>
      </c>
      <c r="L4148" s="18" t="str">
        <f t="shared" si="388"/>
        <v/>
      </c>
      <c r="M4148" s="17" t="str">
        <f t="shared" si="389"/>
        <v>✔</v>
      </c>
    </row>
    <row r="4149" spans="1:13" ht="14.25" customHeight="1" x14ac:dyDescent="0.15">
      <c r="A4149" s="24" t="s">
        <v>637</v>
      </c>
      <c r="B4149" s="24" t="s">
        <v>636</v>
      </c>
      <c r="C4149" s="23" t="s">
        <v>635</v>
      </c>
      <c r="D4149" s="22" t="s">
        <v>17</v>
      </c>
      <c r="E4149" s="91">
        <v>229624</v>
      </c>
      <c r="F4149" s="21">
        <v>53</v>
      </c>
      <c r="G4149" s="20"/>
      <c r="H4149" s="14" t="str">
        <f t="shared" si="384"/>
        <v/>
      </c>
      <c r="I4149" s="19">
        <f t="shared" si="385"/>
        <v>12170072</v>
      </c>
      <c r="J4149" s="14" t="str">
        <f t="shared" si="386"/>
        <v/>
      </c>
      <c r="K4149" s="18" t="str">
        <f t="shared" si="387"/>
        <v/>
      </c>
      <c r="L4149" s="18" t="str">
        <f t="shared" si="388"/>
        <v/>
      </c>
      <c r="M4149" s="17" t="str">
        <f t="shared" si="389"/>
        <v>✔</v>
      </c>
    </row>
    <row r="4150" spans="1:13" ht="14.25" customHeight="1" x14ac:dyDescent="0.15">
      <c r="A4150" s="24" t="s">
        <v>634</v>
      </c>
      <c r="B4150" s="24" t="s">
        <v>591</v>
      </c>
      <c r="C4150" s="23" t="s">
        <v>633</v>
      </c>
      <c r="D4150" s="22"/>
      <c r="E4150" s="91">
        <v>1358.64</v>
      </c>
      <c r="F4150" s="21">
        <v>10</v>
      </c>
      <c r="G4150" s="20"/>
      <c r="H4150" s="14" t="str">
        <f t="shared" si="384"/>
        <v/>
      </c>
      <c r="I4150" s="19">
        <f t="shared" si="385"/>
        <v>13586.400000000001</v>
      </c>
      <c r="J4150" s="14" t="str">
        <f t="shared" si="386"/>
        <v/>
      </c>
      <c r="K4150" s="18" t="str">
        <f t="shared" si="387"/>
        <v/>
      </c>
      <c r="L4150" s="18" t="str">
        <f t="shared" si="388"/>
        <v/>
      </c>
      <c r="M4150" s="17" t="str">
        <f t="shared" si="389"/>
        <v>✔</v>
      </c>
    </row>
    <row r="4151" spans="1:13" ht="14.25" customHeight="1" x14ac:dyDescent="0.15">
      <c r="A4151" s="24" t="s">
        <v>632</v>
      </c>
      <c r="B4151" s="24" t="s">
        <v>591</v>
      </c>
      <c r="C4151" s="23" t="s">
        <v>631</v>
      </c>
      <c r="D4151" s="22"/>
      <c r="E4151" s="91">
        <v>1260</v>
      </c>
      <c r="F4151" s="21">
        <v>51</v>
      </c>
      <c r="G4151" s="20"/>
      <c r="H4151" s="14" t="str">
        <f t="shared" si="384"/>
        <v/>
      </c>
      <c r="I4151" s="19">
        <f t="shared" si="385"/>
        <v>64260</v>
      </c>
      <c r="J4151" s="14" t="str">
        <f t="shared" si="386"/>
        <v/>
      </c>
      <c r="K4151" s="18" t="str">
        <f t="shared" si="387"/>
        <v/>
      </c>
      <c r="L4151" s="18" t="str">
        <f t="shared" si="388"/>
        <v/>
      </c>
      <c r="M4151" s="17" t="str">
        <f t="shared" si="389"/>
        <v>✔</v>
      </c>
    </row>
    <row r="4152" spans="1:13" ht="14.25" customHeight="1" x14ac:dyDescent="0.15">
      <c r="A4152" s="24" t="s">
        <v>630</v>
      </c>
      <c r="B4152" s="24" t="s">
        <v>591</v>
      </c>
      <c r="C4152" s="23" t="s">
        <v>629</v>
      </c>
      <c r="D4152" s="22"/>
      <c r="E4152" s="91">
        <v>12600</v>
      </c>
      <c r="F4152" s="21">
        <v>24</v>
      </c>
      <c r="G4152" s="20"/>
      <c r="H4152" s="14" t="str">
        <f t="shared" si="384"/>
        <v/>
      </c>
      <c r="I4152" s="19">
        <f t="shared" si="385"/>
        <v>302400</v>
      </c>
      <c r="J4152" s="14" t="str">
        <f t="shared" si="386"/>
        <v/>
      </c>
      <c r="K4152" s="18" t="str">
        <f t="shared" si="387"/>
        <v/>
      </c>
      <c r="L4152" s="18" t="str">
        <f t="shared" si="388"/>
        <v/>
      </c>
      <c r="M4152" s="17" t="str">
        <f t="shared" si="389"/>
        <v>✔</v>
      </c>
    </row>
    <row r="4153" spans="1:13" ht="14.25" customHeight="1" x14ac:dyDescent="0.15">
      <c r="A4153" s="24" t="s">
        <v>628</v>
      </c>
      <c r="B4153" s="24" t="s">
        <v>591</v>
      </c>
      <c r="C4153" s="23" t="s">
        <v>627</v>
      </c>
      <c r="D4153" s="22"/>
      <c r="E4153" s="91">
        <v>1080</v>
      </c>
      <c r="F4153" s="21">
        <v>27</v>
      </c>
      <c r="G4153" s="20"/>
      <c r="H4153" s="14" t="str">
        <f t="shared" si="384"/>
        <v/>
      </c>
      <c r="I4153" s="19">
        <f t="shared" si="385"/>
        <v>29160</v>
      </c>
      <c r="J4153" s="14" t="str">
        <f t="shared" si="386"/>
        <v/>
      </c>
      <c r="K4153" s="18" t="str">
        <f t="shared" si="387"/>
        <v/>
      </c>
      <c r="L4153" s="18" t="str">
        <f t="shared" si="388"/>
        <v/>
      </c>
      <c r="M4153" s="17" t="str">
        <f t="shared" si="389"/>
        <v>✔</v>
      </c>
    </row>
    <row r="4154" spans="1:13" ht="14.25" customHeight="1" x14ac:dyDescent="0.15">
      <c r="A4154" s="24" t="s">
        <v>626</v>
      </c>
      <c r="B4154" s="24" t="s">
        <v>591</v>
      </c>
      <c r="C4154" s="23" t="s">
        <v>625</v>
      </c>
      <c r="D4154" s="22"/>
      <c r="E4154" s="91">
        <v>2530</v>
      </c>
      <c r="F4154" s="21">
        <v>63</v>
      </c>
      <c r="G4154" s="20"/>
      <c r="H4154" s="14" t="str">
        <f t="shared" si="384"/>
        <v/>
      </c>
      <c r="I4154" s="19">
        <f t="shared" si="385"/>
        <v>159390</v>
      </c>
      <c r="J4154" s="14" t="str">
        <f t="shared" si="386"/>
        <v/>
      </c>
      <c r="K4154" s="18" t="str">
        <f t="shared" si="387"/>
        <v/>
      </c>
      <c r="L4154" s="18" t="str">
        <f t="shared" si="388"/>
        <v/>
      </c>
      <c r="M4154" s="17" t="str">
        <f t="shared" si="389"/>
        <v>✔</v>
      </c>
    </row>
    <row r="4155" spans="1:13" ht="14.25" customHeight="1" x14ac:dyDescent="0.15">
      <c r="A4155" s="24" t="s">
        <v>624</v>
      </c>
      <c r="B4155" s="24" t="s">
        <v>591</v>
      </c>
      <c r="C4155" s="23" t="s">
        <v>623</v>
      </c>
      <c r="D4155" s="22"/>
      <c r="E4155" s="91">
        <v>1080</v>
      </c>
      <c r="F4155" s="21">
        <v>10</v>
      </c>
      <c r="G4155" s="20"/>
      <c r="H4155" s="14" t="str">
        <f t="shared" si="384"/>
        <v/>
      </c>
      <c r="I4155" s="19">
        <f t="shared" si="385"/>
        <v>10800</v>
      </c>
      <c r="J4155" s="14" t="str">
        <f t="shared" si="386"/>
        <v/>
      </c>
      <c r="K4155" s="18" t="str">
        <f t="shared" si="387"/>
        <v/>
      </c>
      <c r="L4155" s="18" t="str">
        <f t="shared" si="388"/>
        <v/>
      </c>
      <c r="M4155" s="17" t="str">
        <f t="shared" si="389"/>
        <v>✔</v>
      </c>
    </row>
    <row r="4156" spans="1:13" ht="14.25" customHeight="1" x14ac:dyDescent="0.15">
      <c r="A4156" s="24" t="s">
        <v>622</v>
      </c>
      <c r="B4156" s="24" t="s">
        <v>591</v>
      </c>
      <c r="C4156" s="23" t="s">
        <v>621</v>
      </c>
      <c r="D4156" s="22"/>
      <c r="E4156" s="91">
        <v>1090</v>
      </c>
      <c r="F4156" s="21">
        <v>108</v>
      </c>
      <c r="G4156" s="20"/>
      <c r="H4156" s="14" t="str">
        <f t="shared" si="384"/>
        <v/>
      </c>
      <c r="I4156" s="19">
        <f t="shared" si="385"/>
        <v>117720</v>
      </c>
      <c r="J4156" s="14" t="str">
        <f t="shared" si="386"/>
        <v/>
      </c>
      <c r="K4156" s="18" t="str">
        <f t="shared" si="387"/>
        <v/>
      </c>
      <c r="L4156" s="18" t="str">
        <f t="shared" si="388"/>
        <v/>
      </c>
      <c r="M4156" s="17" t="str">
        <f t="shared" si="389"/>
        <v>✔</v>
      </c>
    </row>
    <row r="4157" spans="1:13" ht="14.25" customHeight="1" x14ac:dyDescent="0.15">
      <c r="A4157" s="24" t="s">
        <v>620</v>
      </c>
      <c r="B4157" s="24" t="s">
        <v>591</v>
      </c>
      <c r="C4157" s="23" t="s">
        <v>619</v>
      </c>
      <c r="D4157" s="22"/>
      <c r="E4157" s="91">
        <v>768.6</v>
      </c>
      <c r="F4157" s="21">
        <v>168</v>
      </c>
      <c r="G4157" s="20"/>
      <c r="H4157" s="14" t="str">
        <f t="shared" si="384"/>
        <v/>
      </c>
      <c r="I4157" s="19">
        <f t="shared" si="385"/>
        <v>129124.8</v>
      </c>
      <c r="J4157" s="14" t="str">
        <f t="shared" si="386"/>
        <v/>
      </c>
      <c r="K4157" s="18" t="str">
        <f t="shared" si="387"/>
        <v/>
      </c>
      <c r="L4157" s="18" t="str">
        <f t="shared" si="388"/>
        <v/>
      </c>
      <c r="M4157" s="17" t="str">
        <f t="shared" si="389"/>
        <v>✔</v>
      </c>
    </row>
    <row r="4158" spans="1:13" ht="14.25" customHeight="1" x14ac:dyDescent="0.15">
      <c r="A4158" s="24" t="s">
        <v>618</v>
      </c>
      <c r="B4158" s="24" t="s">
        <v>591</v>
      </c>
      <c r="C4158" s="23" t="s">
        <v>617</v>
      </c>
      <c r="D4158" s="22"/>
      <c r="E4158" s="91">
        <v>6100</v>
      </c>
      <c r="F4158" s="21">
        <v>12</v>
      </c>
      <c r="G4158" s="20"/>
      <c r="H4158" s="14" t="str">
        <f t="shared" si="384"/>
        <v/>
      </c>
      <c r="I4158" s="19">
        <f t="shared" si="385"/>
        <v>73200</v>
      </c>
      <c r="J4158" s="14" t="str">
        <f t="shared" si="386"/>
        <v/>
      </c>
      <c r="K4158" s="18" t="str">
        <f t="shared" si="387"/>
        <v/>
      </c>
      <c r="L4158" s="18" t="str">
        <f t="shared" si="388"/>
        <v/>
      </c>
      <c r="M4158" s="17" t="str">
        <f t="shared" si="389"/>
        <v>✔</v>
      </c>
    </row>
    <row r="4159" spans="1:13" ht="14.25" customHeight="1" x14ac:dyDescent="0.15">
      <c r="A4159" s="24" t="s">
        <v>616</v>
      </c>
      <c r="B4159" s="24" t="s">
        <v>591</v>
      </c>
      <c r="C4159" s="23" t="s">
        <v>615</v>
      </c>
      <c r="D4159" s="22"/>
      <c r="E4159" s="91">
        <v>3350</v>
      </c>
      <c r="F4159" s="21">
        <v>8</v>
      </c>
      <c r="G4159" s="20"/>
      <c r="H4159" s="14" t="str">
        <f t="shared" si="384"/>
        <v/>
      </c>
      <c r="I4159" s="19">
        <f t="shared" si="385"/>
        <v>26800</v>
      </c>
      <c r="J4159" s="14" t="str">
        <f t="shared" si="386"/>
        <v/>
      </c>
      <c r="K4159" s="18" t="str">
        <f t="shared" si="387"/>
        <v/>
      </c>
      <c r="L4159" s="18" t="str">
        <f t="shared" si="388"/>
        <v/>
      </c>
      <c r="M4159" s="17" t="str">
        <f t="shared" si="389"/>
        <v>✔</v>
      </c>
    </row>
    <row r="4160" spans="1:13" ht="14.25" customHeight="1" x14ac:dyDescent="0.15">
      <c r="A4160" s="24" t="s">
        <v>614</v>
      </c>
      <c r="B4160" s="24" t="s">
        <v>591</v>
      </c>
      <c r="C4160" s="23" t="s">
        <v>613</v>
      </c>
      <c r="D4160" s="22"/>
      <c r="E4160" s="91">
        <v>804</v>
      </c>
      <c r="F4160" s="21">
        <v>44</v>
      </c>
      <c r="G4160" s="20"/>
      <c r="H4160" s="14" t="str">
        <f t="shared" si="384"/>
        <v/>
      </c>
      <c r="I4160" s="19">
        <f t="shared" si="385"/>
        <v>35376</v>
      </c>
      <c r="J4160" s="14" t="str">
        <f t="shared" si="386"/>
        <v/>
      </c>
      <c r="K4160" s="18" t="str">
        <f t="shared" si="387"/>
        <v/>
      </c>
      <c r="L4160" s="18" t="str">
        <f t="shared" si="388"/>
        <v/>
      </c>
      <c r="M4160" s="17" t="str">
        <f t="shared" si="389"/>
        <v>✔</v>
      </c>
    </row>
    <row r="4161" spans="1:13" ht="14.25" customHeight="1" x14ac:dyDescent="0.15">
      <c r="A4161" s="24" t="s">
        <v>612</v>
      </c>
      <c r="B4161" s="24" t="s">
        <v>591</v>
      </c>
      <c r="C4161" s="23" t="s">
        <v>611</v>
      </c>
      <c r="D4161" s="22"/>
      <c r="E4161" s="91">
        <v>4020</v>
      </c>
      <c r="F4161" s="21">
        <v>3</v>
      </c>
      <c r="G4161" s="20"/>
      <c r="H4161" s="14" t="str">
        <f t="shared" si="384"/>
        <v/>
      </c>
      <c r="I4161" s="19">
        <f t="shared" si="385"/>
        <v>12060</v>
      </c>
      <c r="J4161" s="14" t="str">
        <f t="shared" si="386"/>
        <v/>
      </c>
      <c r="K4161" s="18" t="str">
        <f t="shared" si="387"/>
        <v/>
      </c>
      <c r="L4161" s="18" t="str">
        <f t="shared" si="388"/>
        <v/>
      </c>
      <c r="M4161" s="17" t="str">
        <f t="shared" si="389"/>
        <v>✔</v>
      </c>
    </row>
    <row r="4162" spans="1:13" ht="14.25" customHeight="1" x14ac:dyDescent="0.15">
      <c r="A4162" s="24" t="s">
        <v>610</v>
      </c>
      <c r="B4162" s="24" t="s">
        <v>591</v>
      </c>
      <c r="C4162" s="23" t="s">
        <v>609</v>
      </c>
      <c r="D4162" s="22"/>
      <c r="E4162" s="91">
        <v>828</v>
      </c>
      <c r="F4162" s="21">
        <v>70</v>
      </c>
      <c r="G4162" s="20"/>
      <c r="H4162" s="14" t="str">
        <f t="shared" si="384"/>
        <v/>
      </c>
      <c r="I4162" s="19">
        <f t="shared" si="385"/>
        <v>57960</v>
      </c>
      <c r="J4162" s="14" t="str">
        <f t="shared" si="386"/>
        <v/>
      </c>
      <c r="K4162" s="18" t="str">
        <f t="shared" si="387"/>
        <v/>
      </c>
      <c r="L4162" s="18" t="str">
        <f t="shared" si="388"/>
        <v/>
      </c>
      <c r="M4162" s="17" t="str">
        <f t="shared" si="389"/>
        <v>✔</v>
      </c>
    </row>
    <row r="4163" spans="1:13" ht="14.25" customHeight="1" x14ac:dyDescent="0.15">
      <c r="A4163" s="24" t="s">
        <v>608</v>
      </c>
      <c r="B4163" s="24" t="s">
        <v>591</v>
      </c>
      <c r="C4163" s="23" t="s">
        <v>607</v>
      </c>
      <c r="D4163" s="22"/>
      <c r="E4163" s="91">
        <v>630</v>
      </c>
      <c r="F4163" s="21">
        <v>190</v>
      </c>
      <c r="G4163" s="20"/>
      <c r="H4163" s="14" t="str">
        <f t="shared" si="384"/>
        <v/>
      </c>
      <c r="I4163" s="19">
        <f t="shared" si="385"/>
        <v>119700</v>
      </c>
      <c r="J4163" s="14" t="str">
        <f t="shared" si="386"/>
        <v/>
      </c>
      <c r="K4163" s="18" t="str">
        <f t="shared" si="387"/>
        <v/>
      </c>
      <c r="L4163" s="18" t="str">
        <f t="shared" si="388"/>
        <v/>
      </c>
      <c r="M4163" s="17" t="str">
        <f t="shared" si="389"/>
        <v>✔</v>
      </c>
    </row>
    <row r="4164" spans="1:13" ht="14.25" customHeight="1" x14ac:dyDescent="0.15">
      <c r="A4164" s="24" t="s">
        <v>606</v>
      </c>
      <c r="B4164" s="24" t="s">
        <v>591</v>
      </c>
      <c r="C4164" s="23" t="s">
        <v>605</v>
      </c>
      <c r="D4164" s="22"/>
      <c r="E4164" s="91">
        <v>7110</v>
      </c>
      <c r="F4164" s="21">
        <v>5</v>
      </c>
      <c r="G4164" s="20"/>
      <c r="H4164" s="14" t="str">
        <f t="shared" si="384"/>
        <v/>
      </c>
      <c r="I4164" s="19">
        <f t="shared" si="385"/>
        <v>35550</v>
      </c>
      <c r="J4164" s="14" t="str">
        <f t="shared" si="386"/>
        <v/>
      </c>
      <c r="K4164" s="18" t="str">
        <f t="shared" si="387"/>
        <v/>
      </c>
      <c r="L4164" s="18" t="str">
        <f t="shared" si="388"/>
        <v/>
      </c>
      <c r="M4164" s="17" t="str">
        <f t="shared" si="389"/>
        <v>✔</v>
      </c>
    </row>
    <row r="4165" spans="1:13" ht="14.25" customHeight="1" x14ac:dyDescent="0.15">
      <c r="A4165" s="24" t="s">
        <v>604</v>
      </c>
      <c r="B4165" s="24" t="s">
        <v>591</v>
      </c>
      <c r="C4165" s="23" t="s">
        <v>603</v>
      </c>
      <c r="D4165" s="22"/>
      <c r="E4165" s="91">
        <v>3204</v>
      </c>
      <c r="F4165" s="21">
        <v>5</v>
      </c>
      <c r="G4165" s="20"/>
      <c r="H4165" s="14" t="str">
        <f t="shared" si="384"/>
        <v/>
      </c>
      <c r="I4165" s="19">
        <f t="shared" si="385"/>
        <v>16020</v>
      </c>
      <c r="J4165" s="14" t="str">
        <f t="shared" si="386"/>
        <v/>
      </c>
      <c r="K4165" s="18" t="str">
        <f t="shared" si="387"/>
        <v/>
      </c>
      <c r="L4165" s="18" t="str">
        <f t="shared" si="388"/>
        <v/>
      </c>
      <c r="M4165" s="17" t="str">
        <f t="shared" si="389"/>
        <v>✔</v>
      </c>
    </row>
    <row r="4166" spans="1:13" ht="14.25" customHeight="1" x14ac:dyDescent="0.15">
      <c r="A4166" s="24" t="s">
        <v>602</v>
      </c>
      <c r="B4166" s="24" t="s">
        <v>591</v>
      </c>
      <c r="C4166" s="23" t="s">
        <v>601</v>
      </c>
      <c r="D4166" s="22"/>
      <c r="E4166" s="91">
        <v>12040</v>
      </c>
      <c r="F4166" s="21">
        <v>3</v>
      </c>
      <c r="G4166" s="20"/>
      <c r="H4166" s="14" t="str">
        <f t="shared" si="384"/>
        <v/>
      </c>
      <c r="I4166" s="19">
        <f t="shared" si="385"/>
        <v>36120</v>
      </c>
      <c r="J4166" s="14" t="str">
        <f t="shared" si="386"/>
        <v/>
      </c>
      <c r="K4166" s="18" t="str">
        <f t="shared" si="387"/>
        <v/>
      </c>
      <c r="L4166" s="18" t="str">
        <f t="shared" si="388"/>
        <v/>
      </c>
      <c r="M4166" s="17" t="str">
        <f t="shared" si="389"/>
        <v>✔</v>
      </c>
    </row>
    <row r="4167" spans="1:13" ht="14.25" customHeight="1" x14ac:dyDescent="0.15">
      <c r="A4167" s="24" t="s">
        <v>600</v>
      </c>
      <c r="B4167" s="24" t="s">
        <v>591</v>
      </c>
      <c r="C4167" s="23" t="s">
        <v>599</v>
      </c>
      <c r="D4167" s="22"/>
      <c r="E4167" s="91">
        <v>12950</v>
      </c>
      <c r="F4167" s="21">
        <v>8</v>
      </c>
      <c r="G4167" s="20"/>
      <c r="H4167" s="14" t="str">
        <f t="shared" si="384"/>
        <v/>
      </c>
      <c r="I4167" s="19">
        <f t="shared" si="385"/>
        <v>103600</v>
      </c>
      <c r="J4167" s="14" t="str">
        <f t="shared" si="386"/>
        <v/>
      </c>
      <c r="K4167" s="18" t="str">
        <f t="shared" si="387"/>
        <v/>
      </c>
      <c r="L4167" s="18" t="str">
        <f t="shared" si="388"/>
        <v/>
      </c>
      <c r="M4167" s="17" t="str">
        <f t="shared" si="389"/>
        <v>✔</v>
      </c>
    </row>
    <row r="4168" spans="1:13" ht="14.25" customHeight="1" x14ac:dyDescent="0.15">
      <c r="A4168" s="24" t="s">
        <v>598</v>
      </c>
      <c r="B4168" s="24" t="s">
        <v>591</v>
      </c>
      <c r="C4168" s="23" t="s">
        <v>597</v>
      </c>
      <c r="D4168" s="22"/>
      <c r="E4168" s="91">
        <v>111521</v>
      </c>
      <c r="F4168" s="21">
        <v>123</v>
      </c>
      <c r="G4168" s="20"/>
      <c r="H4168" s="14" t="str">
        <f t="shared" si="384"/>
        <v/>
      </c>
      <c r="I4168" s="19">
        <f t="shared" si="385"/>
        <v>13717083</v>
      </c>
      <c r="J4168" s="14" t="str">
        <f t="shared" si="386"/>
        <v/>
      </c>
      <c r="K4168" s="18" t="str">
        <f t="shared" si="387"/>
        <v/>
      </c>
      <c r="L4168" s="18" t="str">
        <f t="shared" si="388"/>
        <v/>
      </c>
      <c r="M4168" s="17" t="str">
        <f t="shared" si="389"/>
        <v>✔</v>
      </c>
    </row>
    <row r="4169" spans="1:13" ht="14.25" customHeight="1" x14ac:dyDescent="0.15">
      <c r="A4169" s="24" t="s">
        <v>596</v>
      </c>
      <c r="B4169" s="24" t="s">
        <v>591</v>
      </c>
      <c r="C4169" s="23" t="s">
        <v>595</v>
      </c>
      <c r="D4169" s="22"/>
      <c r="E4169" s="91">
        <v>2107</v>
      </c>
      <c r="F4169" s="21">
        <v>5</v>
      </c>
      <c r="G4169" s="20"/>
      <c r="H4169" s="14" t="str">
        <f t="shared" si="384"/>
        <v/>
      </c>
      <c r="I4169" s="19">
        <f t="shared" si="385"/>
        <v>10535</v>
      </c>
      <c r="J4169" s="14" t="str">
        <f t="shared" si="386"/>
        <v/>
      </c>
      <c r="K4169" s="18" t="str">
        <f t="shared" si="387"/>
        <v/>
      </c>
      <c r="L4169" s="18" t="str">
        <f t="shared" si="388"/>
        <v/>
      </c>
      <c r="M4169" s="17" t="str">
        <f t="shared" si="389"/>
        <v>✔</v>
      </c>
    </row>
    <row r="4170" spans="1:13" ht="14.25" customHeight="1" x14ac:dyDescent="0.15">
      <c r="A4170" s="24" t="s">
        <v>594</v>
      </c>
      <c r="B4170" s="24" t="s">
        <v>591</v>
      </c>
      <c r="C4170" s="23" t="s">
        <v>593</v>
      </c>
      <c r="D4170" s="22"/>
      <c r="E4170" s="91">
        <v>5020</v>
      </c>
      <c r="F4170" s="21">
        <v>3</v>
      </c>
      <c r="G4170" s="20"/>
      <c r="H4170" s="14" t="str">
        <f t="shared" ref="H4170:H4233" si="390">IFERROR(ROUNDDOWN(IF(G4170="","",G4170*1.1),0),"")</f>
        <v/>
      </c>
      <c r="I4170" s="19">
        <f t="shared" ref="I4170:I4233" si="391">IF(F4170="","",F4170*E4170)</f>
        <v>15060</v>
      </c>
      <c r="J4170" s="14" t="str">
        <f t="shared" ref="J4170:J4233" si="392">IF(G4170="","",H4170*F4170)</f>
        <v/>
      </c>
      <c r="K4170" s="18" t="str">
        <f t="shared" ref="K4170:K4233" si="393">IF(G4170="","",1-J4170/I4170/1.1)</f>
        <v/>
      </c>
      <c r="L4170" s="18" t="str">
        <f t="shared" ref="L4170:L4233" si="394">IF(G4170="","",1-J4170/I4170)</f>
        <v/>
      </c>
      <c r="M4170" s="17" t="str">
        <f t="shared" ref="M4170:M4233" si="395">IF(G4170="","✔","")</f>
        <v>✔</v>
      </c>
    </row>
    <row r="4171" spans="1:13" ht="14.25" customHeight="1" x14ac:dyDescent="0.15">
      <c r="A4171" s="24" t="s">
        <v>592</v>
      </c>
      <c r="B4171" s="24" t="s">
        <v>591</v>
      </c>
      <c r="C4171" s="23" t="s">
        <v>590</v>
      </c>
      <c r="D4171" s="22"/>
      <c r="E4171" s="91">
        <v>1800</v>
      </c>
      <c r="F4171" s="21">
        <v>24</v>
      </c>
      <c r="G4171" s="20"/>
      <c r="H4171" s="14" t="str">
        <f t="shared" si="390"/>
        <v/>
      </c>
      <c r="I4171" s="19">
        <f t="shared" si="391"/>
        <v>43200</v>
      </c>
      <c r="J4171" s="14" t="str">
        <f t="shared" si="392"/>
        <v/>
      </c>
      <c r="K4171" s="18" t="str">
        <f t="shared" si="393"/>
        <v/>
      </c>
      <c r="L4171" s="18" t="str">
        <f t="shared" si="394"/>
        <v/>
      </c>
      <c r="M4171" s="17" t="str">
        <f t="shared" si="395"/>
        <v>✔</v>
      </c>
    </row>
    <row r="4172" spans="1:13" ht="14.25" customHeight="1" x14ac:dyDescent="0.15">
      <c r="A4172" s="24" t="s">
        <v>589</v>
      </c>
      <c r="B4172" s="24" t="s">
        <v>540</v>
      </c>
      <c r="C4172" s="23" t="s">
        <v>588</v>
      </c>
      <c r="D4172" s="22"/>
      <c r="E4172" s="91">
        <v>610</v>
      </c>
      <c r="F4172" s="21">
        <v>10</v>
      </c>
      <c r="G4172" s="20"/>
      <c r="H4172" s="14" t="str">
        <f t="shared" si="390"/>
        <v/>
      </c>
      <c r="I4172" s="19">
        <f t="shared" si="391"/>
        <v>6100</v>
      </c>
      <c r="J4172" s="14" t="str">
        <f t="shared" si="392"/>
        <v/>
      </c>
      <c r="K4172" s="18" t="str">
        <f t="shared" si="393"/>
        <v/>
      </c>
      <c r="L4172" s="18" t="str">
        <f t="shared" si="394"/>
        <v/>
      </c>
      <c r="M4172" s="17" t="str">
        <f t="shared" si="395"/>
        <v>✔</v>
      </c>
    </row>
    <row r="4173" spans="1:13" ht="14.25" customHeight="1" x14ac:dyDescent="0.15">
      <c r="A4173" s="24" t="s">
        <v>587</v>
      </c>
      <c r="B4173" s="24" t="s">
        <v>540</v>
      </c>
      <c r="C4173" s="23" t="s">
        <v>586</v>
      </c>
      <c r="D4173" s="22"/>
      <c r="E4173" s="91">
        <v>2750</v>
      </c>
      <c r="F4173" s="21">
        <v>104</v>
      </c>
      <c r="G4173" s="20"/>
      <c r="H4173" s="14" t="str">
        <f t="shared" si="390"/>
        <v/>
      </c>
      <c r="I4173" s="19">
        <f t="shared" si="391"/>
        <v>286000</v>
      </c>
      <c r="J4173" s="14" t="str">
        <f t="shared" si="392"/>
        <v/>
      </c>
      <c r="K4173" s="18" t="str">
        <f t="shared" si="393"/>
        <v/>
      </c>
      <c r="L4173" s="18" t="str">
        <f t="shared" si="394"/>
        <v/>
      </c>
      <c r="M4173" s="17" t="str">
        <f t="shared" si="395"/>
        <v>✔</v>
      </c>
    </row>
    <row r="4174" spans="1:13" ht="14.25" customHeight="1" x14ac:dyDescent="0.15">
      <c r="A4174" s="24" t="s">
        <v>585</v>
      </c>
      <c r="B4174" s="24" t="s">
        <v>540</v>
      </c>
      <c r="C4174" s="23" t="s">
        <v>584</v>
      </c>
      <c r="D4174" s="22"/>
      <c r="E4174" s="91">
        <v>8820</v>
      </c>
      <c r="F4174" s="21">
        <v>53</v>
      </c>
      <c r="G4174" s="20"/>
      <c r="H4174" s="14" t="str">
        <f t="shared" si="390"/>
        <v/>
      </c>
      <c r="I4174" s="19">
        <f t="shared" si="391"/>
        <v>467460</v>
      </c>
      <c r="J4174" s="14" t="str">
        <f t="shared" si="392"/>
        <v/>
      </c>
      <c r="K4174" s="18" t="str">
        <f t="shared" si="393"/>
        <v/>
      </c>
      <c r="L4174" s="18" t="str">
        <f t="shared" si="394"/>
        <v/>
      </c>
      <c r="M4174" s="17" t="str">
        <f t="shared" si="395"/>
        <v>✔</v>
      </c>
    </row>
    <row r="4175" spans="1:13" ht="14.25" customHeight="1" x14ac:dyDescent="0.15">
      <c r="A4175" s="24" t="s">
        <v>583</v>
      </c>
      <c r="B4175" s="24" t="s">
        <v>540</v>
      </c>
      <c r="C4175" s="23" t="s">
        <v>582</v>
      </c>
      <c r="D4175" s="22"/>
      <c r="E4175" s="91">
        <v>5100</v>
      </c>
      <c r="F4175" s="21">
        <v>116</v>
      </c>
      <c r="G4175" s="20"/>
      <c r="H4175" s="14" t="str">
        <f t="shared" si="390"/>
        <v/>
      </c>
      <c r="I4175" s="19">
        <f t="shared" si="391"/>
        <v>591600</v>
      </c>
      <c r="J4175" s="14" t="str">
        <f t="shared" si="392"/>
        <v/>
      </c>
      <c r="K4175" s="18" t="str">
        <f t="shared" si="393"/>
        <v/>
      </c>
      <c r="L4175" s="18" t="str">
        <f t="shared" si="394"/>
        <v/>
      </c>
      <c r="M4175" s="17" t="str">
        <f t="shared" si="395"/>
        <v>✔</v>
      </c>
    </row>
    <row r="4176" spans="1:13" ht="14.25" customHeight="1" x14ac:dyDescent="0.15">
      <c r="A4176" s="24" t="s">
        <v>581</v>
      </c>
      <c r="B4176" s="24" t="s">
        <v>540</v>
      </c>
      <c r="C4176" s="23" t="s">
        <v>580</v>
      </c>
      <c r="D4176" s="22"/>
      <c r="E4176" s="91">
        <v>6955.2</v>
      </c>
      <c r="F4176" s="21">
        <v>5</v>
      </c>
      <c r="G4176" s="20"/>
      <c r="H4176" s="14" t="str">
        <f t="shared" si="390"/>
        <v/>
      </c>
      <c r="I4176" s="19">
        <f t="shared" si="391"/>
        <v>34776</v>
      </c>
      <c r="J4176" s="14" t="str">
        <f t="shared" si="392"/>
        <v/>
      </c>
      <c r="K4176" s="18" t="str">
        <f t="shared" si="393"/>
        <v/>
      </c>
      <c r="L4176" s="18" t="str">
        <f t="shared" si="394"/>
        <v/>
      </c>
      <c r="M4176" s="17" t="str">
        <f t="shared" si="395"/>
        <v>✔</v>
      </c>
    </row>
    <row r="4177" spans="1:13" ht="14.25" customHeight="1" x14ac:dyDescent="0.15">
      <c r="A4177" s="24" t="s">
        <v>579</v>
      </c>
      <c r="B4177" s="24" t="s">
        <v>540</v>
      </c>
      <c r="C4177" s="23" t="s">
        <v>578</v>
      </c>
      <c r="D4177" s="22"/>
      <c r="E4177" s="91">
        <v>3670</v>
      </c>
      <c r="F4177" s="21">
        <v>15</v>
      </c>
      <c r="G4177" s="20"/>
      <c r="H4177" s="14" t="str">
        <f t="shared" si="390"/>
        <v/>
      </c>
      <c r="I4177" s="19">
        <f t="shared" si="391"/>
        <v>55050</v>
      </c>
      <c r="J4177" s="14" t="str">
        <f t="shared" si="392"/>
        <v/>
      </c>
      <c r="K4177" s="18" t="str">
        <f t="shared" si="393"/>
        <v/>
      </c>
      <c r="L4177" s="18" t="str">
        <f t="shared" si="394"/>
        <v/>
      </c>
      <c r="M4177" s="17" t="str">
        <f t="shared" si="395"/>
        <v>✔</v>
      </c>
    </row>
    <row r="4178" spans="1:13" ht="14.25" customHeight="1" x14ac:dyDescent="0.15">
      <c r="A4178" s="24" t="s">
        <v>577</v>
      </c>
      <c r="B4178" s="24" t="s">
        <v>540</v>
      </c>
      <c r="C4178" s="23" t="s">
        <v>576</v>
      </c>
      <c r="D4178" s="22"/>
      <c r="E4178" s="91">
        <v>1830</v>
      </c>
      <c r="F4178" s="21">
        <v>10</v>
      </c>
      <c r="G4178" s="20"/>
      <c r="H4178" s="14" t="str">
        <f t="shared" si="390"/>
        <v/>
      </c>
      <c r="I4178" s="19">
        <f t="shared" si="391"/>
        <v>18300</v>
      </c>
      <c r="J4178" s="14" t="str">
        <f t="shared" si="392"/>
        <v/>
      </c>
      <c r="K4178" s="18" t="str">
        <f t="shared" si="393"/>
        <v/>
      </c>
      <c r="L4178" s="18" t="str">
        <f t="shared" si="394"/>
        <v/>
      </c>
      <c r="M4178" s="17" t="str">
        <f t="shared" si="395"/>
        <v>✔</v>
      </c>
    </row>
    <row r="4179" spans="1:13" ht="14.25" customHeight="1" x14ac:dyDescent="0.15">
      <c r="A4179" s="24" t="s">
        <v>575</v>
      </c>
      <c r="B4179" s="24" t="s">
        <v>540</v>
      </c>
      <c r="C4179" s="23" t="s">
        <v>574</v>
      </c>
      <c r="D4179" s="22"/>
      <c r="E4179" s="91">
        <v>630</v>
      </c>
      <c r="F4179" s="21">
        <v>3</v>
      </c>
      <c r="G4179" s="20"/>
      <c r="H4179" s="14" t="str">
        <f t="shared" si="390"/>
        <v/>
      </c>
      <c r="I4179" s="19">
        <f t="shared" si="391"/>
        <v>1890</v>
      </c>
      <c r="J4179" s="14" t="str">
        <f t="shared" si="392"/>
        <v/>
      </c>
      <c r="K4179" s="18" t="str">
        <f t="shared" si="393"/>
        <v/>
      </c>
      <c r="L4179" s="18" t="str">
        <f t="shared" si="394"/>
        <v/>
      </c>
      <c r="M4179" s="17" t="str">
        <f t="shared" si="395"/>
        <v>✔</v>
      </c>
    </row>
    <row r="4180" spans="1:13" ht="14.25" customHeight="1" x14ac:dyDescent="0.15">
      <c r="A4180" s="24" t="s">
        <v>573</v>
      </c>
      <c r="B4180" s="24" t="s">
        <v>540</v>
      </c>
      <c r="C4180" s="23" t="s">
        <v>572</v>
      </c>
      <c r="D4180" s="22"/>
      <c r="E4180" s="91">
        <v>5103</v>
      </c>
      <c r="F4180" s="21">
        <v>70</v>
      </c>
      <c r="G4180" s="20"/>
      <c r="H4180" s="14" t="str">
        <f t="shared" si="390"/>
        <v/>
      </c>
      <c r="I4180" s="19">
        <f t="shared" si="391"/>
        <v>357210</v>
      </c>
      <c r="J4180" s="14" t="str">
        <f t="shared" si="392"/>
        <v/>
      </c>
      <c r="K4180" s="18" t="str">
        <f t="shared" si="393"/>
        <v/>
      </c>
      <c r="L4180" s="18" t="str">
        <f t="shared" si="394"/>
        <v/>
      </c>
      <c r="M4180" s="17" t="str">
        <f t="shared" si="395"/>
        <v>✔</v>
      </c>
    </row>
    <row r="4181" spans="1:13" ht="14.25" customHeight="1" x14ac:dyDescent="0.15">
      <c r="A4181" s="24" t="s">
        <v>571</v>
      </c>
      <c r="B4181" s="24" t="s">
        <v>540</v>
      </c>
      <c r="C4181" s="23" t="s">
        <v>570</v>
      </c>
      <c r="D4181" s="22"/>
      <c r="E4181" s="91">
        <v>3150</v>
      </c>
      <c r="F4181" s="21">
        <v>27</v>
      </c>
      <c r="G4181" s="20"/>
      <c r="H4181" s="14" t="str">
        <f t="shared" si="390"/>
        <v/>
      </c>
      <c r="I4181" s="19">
        <f t="shared" si="391"/>
        <v>85050</v>
      </c>
      <c r="J4181" s="14" t="str">
        <f t="shared" si="392"/>
        <v/>
      </c>
      <c r="K4181" s="18" t="str">
        <f t="shared" si="393"/>
        <v/>
      </c>
      <c r="L4181" s="18" t="str">
        <f t="shared" si="394"/>
        <v/>
      </c>
      <c r="M4181" s="17" t="str">
        <f t="shared" si="395"/>
        <v>✔</v>
      </c>
    </row>
    <row r="4182" spans="1:13" ht="14.25" customHeight="1" x14ac:dyDescent="0.15">
      <c r="A4182" s="24" t="s">
        <v>569</v>
      </c>
      <c r="B4182" s="24" t="s">
        <v>540</v>
      </c>
      <c r="C4182" s="23" t="s">
        <v>568</v>
      </c>
      <c r="D4182" s="22"/>
      <c r="E4182" s="91">
        <v>1080</v>
      </c>
      <c r="F4182" s="21">
        <v>68</v>
      </c>
      <c r="G4182" s="20"/>
      <c r="H4182" s="14" t="str">
        <f t="shared" si="390"/>
        <v/>
      </c>
      <c r="I4182" s="19">
        <f t="shared" si="391"/>
        <v>73440</v>
      </c>
      <c r="J4182" s="14" t="str">
        <f t="shared" si="392"/>
        <v/>
      </c>
      <c r="K4182" s="18" t="str">
        <f t="shared" si="393"/>
        <v/>
      </c>
      <c r="L4182" s="18" t="str">
        <f t="shared" si="394"/>
        <v/>
      </c>
      <c r="M4182" s="17" t="str">
        <f t="shared" si="395"/>
        <v>✔</v>
      </c>
    </row>
    <row r="4183" spans="1:13" ht="14.25" customHeight="1" x14ac:dyDescent="0.15">
      <c r="A4183" s="24" t="s">
        <v>567</v>
      </c>
      <c r="B4183" s="24" t="s">
        <v>540</v>
      </c>
      <c r="C4183" s="23" t="s">
        <v>566</v>
      </c>
      <c r="D4183" s="22"/>
      <c r="E4183" s="91">
        <v>3400</v>
      </c>
      <c r="F4183" s="21">
        <v>3</v>
      </c>
      <c r="G4183" s="20"/>
      <c r="H4183" s="14" t="str">
        <f t="shared" si="390"/>
        <v/>
      </c>
      <c r="I4183" s="19">
        <f t="shared" si="391"/>
        <v>10200</v>
      </c>
      <c r="J4183" s="14" t="str">
        <f t="shared" si="392"/>
        <v/>
      </c>
      <c r="K4183" s="18" t="str">
        <f t="shared" si="393"/>
        <v/>
      </c>
      <c r="L4183" s="18" t="str">
        <f t="shared" si="394"/>
        <v/>
      </c>
      <c r="M4183" s="17" t="str">
        <f t="shared" si="395"/>
        <v>✔</v>
      </c>
    </row>
    <row r="4184" spans="1:13" ht="14.25" customHeight="1" x14ac:dyDescent="0.15">
      <c r="A4184" s="24" t="s">
        <v>565</v>
      </c>
      <c r="B4184" s="24" t="s">
        <v>540</v>
      </c>
      <c r="C4184" s="23" t="s">
        <v>564</v>
      </c>
      <c r="D4184" s="22"/>
      <c r="E4184" s="91">
        <v>3450</v>
      </c>
      <c r="F4184" s="21">
        <v>36</v>
      </c>
      <c r="G4184" s="20"/>
      <c r="H4184" s="14" t="str">
        <f t="shared" si="390"/>
        <v/>
      </c>
      <c r="I4184" s="19">
        <f t="shared" si="391"/>
        <v>124200</v>
      </c>
      <c r="J4184" s="14" t="str">
        <f t="shared" si="392"/>
        <v/>
      </c>
      <c r="K4184" s="18" t="str">
        <f t="shared" si="393"/>
        <v/>
      </c>
      <c r="L4184" s="18" t="str">
        <f t="shared" si="394"/>
        <v/>
      </c>
      <c r="M4184" s="17" t="str">
        <f t="shared" si="395"/>
        <v>✔</v>
      </c>
    </row>
    <row r="4185" spans="1:13" ht="14.25" customHeight="1" x14ac:dyDescent="0.15">
      <c r="A4185" s="24" t="s">
        <v>563</v>
      </c>
      <c r="B4185" s="24" t="s">
        <v>540</v>
      </c>
      <c r="C4185" s="23" t="s">
        <v>562</v>
      </c>
      <c r="D4185" s="22"/>
      <c r="E4185" s="91">
        <v>3500</v>
      </c>
      <c r="F4185" s="21">
        <v>36</v>
      </c>
      <c r="G4185" s="20"/>
      <c r="H4185" s="14" t="str">
        <f t="shared" si="390"/>
        <v/>
      </c>
      <c r="I4185" s="19">
        <f t="shared" si="391"/>
        <v>126000</v>
      </c>
      <c r="J4185" s="14" t="str">
        <f t="shared" si="392"/>
        <v/>
      </c>
      <c r="K4185" s="18" t="str">
        <f t="shared" si="393"/>
        <v/>
      </c>
      <c r="L4185" s="18" t="str">
        <f t="shared" si="394"/>
        <v/>
      </c>
      <c r="M4185" s="17" t="str">
        <f t="shared" si="395"/>
        <v>✔</v>
      </c>
    </row>
    <row r="4186" spans="1:13" ht="14.25" customHeight="1" x14ac:dyDescent="0.15">
      <c r="A4186" s="24" t="s">
        <v>561</v>
      </c>
      <c r="B4186" s="24" t="s">
        <v>540</v>
      </c>
      <c r="C4186" s="23" t="s">
        <v>560</v>
      </c>
      <c r="D4186" s="22"/>
      <c r="E4186" s="91">
        <v>960</v>
      </c>
      <c r="F4186" s="21">
        <v>1942</v>
      </c>
      <c r="G4186" s="20"/>
      <c r="H4186" s="14" t="str">
        <f t="shared" si="390"/>
        <v/>
      </c>
      <c r="I4186" s="19">
        <f t="shared" si="391"/>
        <v>1864320</v>
      </c>
      <c r="J4186" s="14" t="str">
        <f t="shared" si="392"/>
        <v/>
      </c>
      <c r="K4186" s="18" t="str">
        <f t="shared" si="393"/>
        <v/>
      </c>
      <c r="L4186" s="18" t="str">
        <f t="shared" si="394"/>
        <v/>
      </c>
      <c r="M4186" s="17" t="str">
        <f t="shared" si="395"/>
        <v>✔</v>
      </c>
    </row>
    <row r="4187" spans="1:13" ht="14.25" customHeight="1" x14ac:dyDescent="0.15">
      <c r="A4187" s="24" t="s">
        <v>559</v>
      </c>
      <c r="B4187" s="24" t="s">
        <v>540</v>
      </c>
      <c r="C4187" s="23" t="s">
        <v>558</v>
      </c>
      <c r="D4187" s="22"/>
      <c r="E4187" s="91">
        <v>1020</v>
      </c>
      <c r="F4187" s="21">
        <v>1104</v>
      </c>
      <c r="G4187" s="20"/>
      <c r="H4187" s="14" t="str">
        <f t="shared" si="390"/>
        <v/>
      </c>
      <c r="I4187" s="19">
        <f t="shared" si="391"/>
        <v>1126080</v>
      </c>
      <c r="J4187" s="14" t="str">
        <f t="shared" si="392"/>
        <v/>
      </c>
      <c r="K4187" s="18" t="str">
        <f t="shared" si="393"/>
        <v/>
      </c>
      <c r="L4187" s="18" t="str">
        <f t="shared" si="394"/>
        <v/>
      </c>
      <c r="M4187" s="17" t="str">
        <f t="shared" si="395"/>
        <v>✔</v>
      </c>
    </row>
    <row r="4188" spans="1:13" ht="14.25" customHeight="1" x14ac:dyDescent="0.15">
      <c r="A4188" s="24" t="s">
        <v>557</v>
      </c>
      <c r="B4188" s="24" t="s">
        <v>540</v>
      </c>
      <c r="C4188" s="23" t="s">
        <v>556</v>
      </c>
      <c r="D4188" s="22"/>
      <c r="E4188" s="91">
        <v>1820</v>
      </c>
      <c r="F4188" s="21">
        <v>576</v>
      </c>
      <c r="G4188" s="20"/>
      <c r="H4188" s="14" t="str">
        <f t="shared" si="390"/>
        <v/>
      </c>
      <c r="I4188" s="19">
        <f t="shared" si="391"/>
        <v>1048320</v>
      </c>
      <c r="J4188" s="14" t="str">
        <f t="shared" si="392"/>
        <v/>
      </c>
      <c r="K4188" s="18" t="str">
        <f t="shared" si="393"/>
        <v/>
      </c>
      <c r="L4188" s="18" t="str">
        <f t="shared" si="394"/>
        <v/>
      </c>
      <c r="M4188" s="17" t="str">
        <f t="shared" si="395"/>
        <v>✔</v>
      </c>
    </row>
    <row r="4189" spans="1:13" ht="14.25" customHeight="1" x14ac:dyDescent="0.15">
      <c r="A4189" s="24" t="s">
        <v>555</v>
      </c>
      <c r="B4189" s="24" t="s">
        <v>540</v>
      </c>
      <c r="C4189" s="23" t="s">
        <v>554</v>
      </c>
      <c r="D4189" s="22"/>
      <c r="E4189" s="91">
        <v>1025</v>
      </c>
      <c r="F4189" s="21">
        <v>8</v>
      </c>
      <c r="G4189" s="20"/>
      <c r="H4189" s="14" t="str">
        <f t="shared" si="390"/>
        <v/>
      </c>
      <c r="I4189" s="19">
        <f t="shared" si="391"/>
        <v>8200</v>
      </c>
      <c r="J4189" s="14" t="str">
        <f t="shared" si="392"/>
        <v/>
      </c>
      <c r="K4189" s="18" t="str">
        <f t="shared" si="393"/>
        <v/>
      </c>
      <c r="L4189" s="18" t="str">
        <f t="shared" si="394"/>
        <v/>
      </c>
      <c r="M4189" s="17" t="str">
        <f t="shared" si="395"/>
        <v>✔</v>
      </c>
    </row>
    <row r="4190" spans="1:13" ht="14.25" customHeight="1" x14ac:dyDescent="0.15">
      <c r="A4190" s="24" t="s">
        <v>553</v>
      </c>
      <c r="B4190" s="24" t="s">
        <v>540</v>
      </c>
      <c r="C4190" s="23" t="s">
        <v>552</v>
      </c>
      <c r="D4190" s="22"/>
      <c r="E4190" s="91">
        <v>11235</v>
      </c>
      <c r="F4190" s="21">
        <v>36</v>
      </c>
      <c r="G4190" s="20"/>
      <c r="H4190" s="14" t="str">
        <f t="shared" si="390"/>
        <v/>
      </c>
      <c r="I4190" s="19">
        <f t="shared" si="391"/>
        <v>404460</v>
      </c>
      <c r="J4190" s="14" t="str">
        <f t="shared" si="392"/>
        <v/>
      </c>
      <c r="K4190" s="18" t="str">
        <f t="shared" si="393"/>
        <v/>
      </c>
      <c r="L4190" s="18" t="str">
        <f t="shared" si="394"/>
        <v/>
      </c>
      <c r="M4190" s="17" t="str">
        <f t="shared" si="395"/>
        <v>✔</v>
      </c>
    </row>
    <row r="4191" spans="1:13" ht="14.25" customHeight="1" x14ac:dyDescent="0.15">
      <c r="A4191" s="24" t="s">
        <v>551</v>
      </c>
      <c r="B4191" s="24" t="s">
        <v>540</v>
      </c>
      <c r="C4191" s="23" t="s">
        <v>550</v>
      </c>
      <c r="D4191" s="22"/>
      <c r="E4191" s="91">
        <v>1470</v>
      </c>
      <c r="F4191" s="21">
        <v>22</v>
      </c>
      <c r="G4191" s="20"/>
      <c r="H4191" s="14" t="str">
        <f t="shared" si="390"/>
        <v/>
      </c>
      <c r="I4191" s="19">
        <f t="shared" si="391"/>
        <v>32340</v>
      </c>
      <c r="J4191" s="14" t="str">
        <f t="shared" si="392"/>
        <v/>
      </c>
      <c r="K4191" s="18" t="str">
        <f t="shared" si="393"/>
        <v/>
      </c>
      <c r="L4191" s="18" t="str">
        <f t="shared" si="394"/>
        <v/>
      </c>
      <c r="M4191" s="17" t="str">
        <f t="shared" si="395"/>
        <v>✔</v>
      </c>
    </row>
    <row r="4192" spans="1:13" ht="14.25" customHeight="1" x14ac:dyDescent="0.15">
      <c r="A4192" s="24" t="s">
        <v>549</v>
      </c>
      <c r="B4192" s="24" t="s">
        <v>540</v>
      </c>
      <c r="C4192" s="23" t="s">
        <v>548</v>
      </c>
      <c r="D4192" s="22"/>
      <c r="E4192" s="91">
        <v>12435</v>
      </c>
      <c r="F4192" s="21">
        <v>15</v>
      </c>
      <c r="G4192" s="20"/>
      <c r="H4192" s="14" t="str">
        <f t="shared" si="390"/>
        <v/>
      </c>
      <c r="I4192" s="19">
        <f t="shared" si="391"/>
        <v>186525</v>
      </c>
      <c r="J4192" s="14" t="str">
        <f t="shared" si="392"/>
        <v/>
      </c>
      <c r="K4192" s="18" t="str">
        <f t="shared" si="393"/>
        <v/>
      </c>
      <c r="L4192" s="18" t="str">
        <f t="shared" si="394"/>
        <v/>
      </c>
      <c r="M4192" s="17" t="str">
        <f t="shared" si="395"/>
        <v>✔</v>
      </c>
    </row>
    <row r="4193" spans="1:13" ht="14.25" customHeight="1" x14ac:dyDescent="0.15">
      <c r="A4193" s="24" t="s">
        <v>547</v>
      </c>
      <c r="B4193" s="24" t="s">
        <v>540</v>
      </c>
      <c r="C4193" s="23" t="s">
        <v>546</v>
      </c>
      <c r="D4193" s="22"/>
      <c r="E4193" s="91">
        <v>3949.4</v>
      </c>
      <c r="F4193" s="21">
        <v>10</v>
      </c>
      <c r="G4193" s="20"/>
      <c r="H4193" s="14" t="str">
        <f t="shared" si="390"/>
        <v/>
      </c>
      <c r="I4193" s="19">
        <f t="shared" si="391"/>
        <v>39494</v>
      </c>
      <c r="J4193" s="14" t="str">
        <f t="shared" si="392"/>
        <v/>
      </c>
      <c r="K4193" s="18" t="str">
        <f t="shared" si="393"/>
        <v/>
      </c>
      <c r="L4193" s="18" t="str">
        <f t="shared" si="394"/>
        <v/>
      </c>
      <c r="M4193" s="17" t="str">
        <f t="shared" si="395"/>
        <v>✔</v>
      </c>
    </row>
    <row r="4194" spans="1:13" ht="14.25" customHeight="1" x14ac:dyDescent="0.15">
      <c r="A4194" s="24" t="s">
        <v>545</v>
      </c>
      <c r="B4194" s="24" t="s">
        <v>540</v>
      </c>
      <c r="C4194" s="23" t="s">
        <v>544</v>
      </c>
      <c r="D4194" s="22"/>
      <c r="E4194" s="91">
        <v>368</v>
      </c>
      <c r="F4194" s="21">
        <v>3641</v>
      </c>
      <c r="G4194" s="20"/>
      <c r="H4194" s="14" t="str">
        <f t="shared" si="390"/>
        <v/>
      </c>
      <c r="I4194" s="19">
        <f t="shared" si="391"/>
        <v>1339888</v>
      </c>
      <c r="J4194" s="14" t="str">
        <f t="shared" si="392"/>
        <v/>
      </c>
      <c r="K4194" s="18" t="str">
        <f t="shared" si="393"/>
        <v/>
      </c>
      <c r="L4194" s="18" t="str">
        <f t="shared" si="394"/>
        <v/>
      </c>
      <c r="M4194" s="17" t="str">
        <f t="shared" si="395"/>
        <v>✔</v>
      </c>
    </row>
    <row r="4195" spans="1:13" ht="14.25" customHeight="1" x14ac:dyDescent="0.15">
      <c r="A4195" s="24" t="s">
        <v>543</v>
      </c>
      <c r="B4195" s="24" t="s">
        <v>540</v>
      </c>
      <c r="C4195" s="23" t="s">
        <v>542</v>
      </c>
      <c r="D4195" s="22"/>
      <c r="E4195" s="91">
        <v>960</v>
      </c>
      <c r="F4195" s="21">
        <v>228</v>
      </c>
      <c r="G4195" s="20"/>
      <c r="H4195" s="14" t="str">
        <f t="shared" si="390"/>
        <v/>
      </c>
      <c r="I4195" s="19">
        <f t="shared" si="391"/>
        <v>218880</v>
      </c>
      <c r="J4195" s="14" t="str">
        <f t="shared" si="392"/>
        <v/>
      </c>
      <c r="K4195" s="18" t="str">
        <f t="shared" si="393"/>
        <v/>
      </c>
      <c r="L4195" s="18" t="str">
        <f t="shared" si="394"/>
        <v/>
      </c>
      <c r="M4195" s="17" t="str">
        <f t="shared" si="395"/>
        <v>✔</v>
      </c>
    </row>
    <row r="4196" spans="1:13" ht="14.25" customHeight="1" x14ac:dyDescent="0.15">
      <c r="A4196" s="24" t="s">
        <v>541</v>
      </c>
      <c r="B4196" s="24" t="s">
        <v>540</v>
      </c>
      <c r="C4196" s="23" t="s">
        <v>539</v>
      </c>
      <c r="D4196" s="22"/>
      <c r="E4196" s="91">
        <v>1920</v>
      </c>
      <c r="F4196" s="21">
        <v>34</v>
      </c>
      <c r="G4196" s="20"/>
      <c r="H4196" s="14" t="str">
        <f t="shared" si="390"/>
        <v/>
      </c>
      <c r="I4196" s="19">
        <f t="shared" si="391"/>
        <v>65280</v>
      </c>
      <c r="J4196" s="14" t="str">
        <f t="shared" si="392"/>
        <v/>
      </c>
      <c r="K4196" s="18" t="str">
        <f t="shared" si="393"/>
        <v/>
      </c>
      <c r="L4196" s="18" t="str">
        <f t="shared" si="394"/>
        <v/>
      </c>
      <c r="M4196" s="17" t="str">
        <f t="shared" si="395"/>
        <v>✔</v>
      </c>
    </row>
    <row r="4197" spans="1:13" ht="14.25" customHeight="1" x14ac:dyDescent="0.15">
      <c r="A4197" s="24" t="s">
        <v>538</v>
      </c>
      <c r="B4197" s="24" t="s">
        <v>537</v>
      </c>
      <c r="C4197" s="23" t="s">
        <v>536</v>
      </c>
      <c r="D4197" s="22" t="s">
        <v>17</v>
      </c>
      <c r="E4197" s="91">
        <v>66868</v>
      </c>
      <c r="F4197" s="21">
        <v>190</v>
      </c>
      <c r="G4197" s="20"/>
      <c r="H4197" s="14" t="str">
        <f t="shared" si="390"/>
        <v/>
      </c>
      <c r="I4197" s="19">
        <f t="shared" si="391"/>
        <v>12704920</v>
      </c>
      <c r="J4197" s="14" t="str">
        <f t="shared" si="392"/>
        <v/>
      </c>
      <c r="K4197" s="18" t="str">
        <f t="shared" si="393"/>
        <v/>
      </c>
      <c r="L4197" s="18" t="str">
        <f t="shared" si="394"/>
        <v/>
      </c>
      <c r="M4197" s="17" t="str">
        <f t="shared" si="395"/>
        <v>✔</v>
      </c>
    </row>
    <row r="4198" spans="1:13" ht="14.25" customHeight="1" x14ac:dyDescent="0.15">
      <c r="A4198" s="24" t="s">
        <v>535</v>
      </c>
      <c r="B4198" s="24" t="s">
        <v>496</v>
      </c>
      <c r="C4198" s="23" t="s">
        <v>534</v>
      </c>
      <c r="D4198" s="22" t="s">
        <v>17</v>
      </c>
      <c r="E4198" s="91">
        <v>78870</v>
      </c>
      <c r="F4198" s="21">
        <v>22</v>
      </c>
      <c r="G4198" s="20"/>
      <c r="H4198" s="14" t="str">
        <f t="shared" si="390"/>
        <v/>
      </c>
      <c r="I4198" s="19">
        <f t="shared" si="391"/>
        <v>1735140</v>
      </c>
      <c r="J4198" s="14" t="str">
        <f t="shared" si="392"/>
        <v/>
      </c>
      <c r="K4198" s="18" t="str">
        <f t="shared" si="393"/>
        <v/>
      </c>
      <c r="L4198" s="18" t="str">
        <f t="shared" si="394"/>
        <v/>
      </c>
      <c r="M4198" s="17" t="str">
        <f t="shared" si="395"/>
        <v>✔</v>
      </c>
    </row>
    <row r="4199" spans="1:13" ht="14.25" customHeight="1" x14ac:dyDescent="0.15">
      <c r="A4199" s="24" t="s">
        <v>533</v>
      </c>
      <c r="B4199" s="24" t="s">
        <v>496</v>
      </c>
      <c r="C4199" s="23" t="s">
        <v>532</v>
      </c>
      <c r="D4199" s="22" t="s">
        <v>17</v>
      </c>
      <c r="E4199" s="91">
        <v>71066</v>
      </c>
      <c r="F4199" s="21">
        <v>5</v>
      </c>
      <c r="G4199" s="20"/>
      <c r="H4199" s="14" t="str">
        <f t="shared" si="390"/>
        <v/>
      </c>
      <c r="I4199" s="19">
        <f t="shared" si="391"/>
        <v>355330</v>
      </c>
      <c r="J4199" s="14" t="str">
        <f t="shared" si="392"/>
        <v/>
      </c>
      <c r="K4199" s="18" t="str">
        <f t="shared" si="393"/>
        <v/>
      </c>
      <c r="L4199" s="18" t="str">
        <f t="shared" si="394"/>
        <v/>
      </c>
      <c r="M4199" s="17" t="str">
        <f t="shared" si="395"/>
        <v>✔</v>
      </c>
    </row>
    <row r="4200" spans="1:13" ht="14.25" customHeight="1" x14ac:dyDescent="0.15">
      <c r="A4200" s="24" t="s">
        <v>531</v>
      </c>
      <c r="B4200" s="24" t="s">
        <v>496</v>
      </c>
      <c r="C4200" s="23" t="s">
        <v>530</v>
      </c>
      <c r="D4200" s="22" t="s">
        <v>17</v>
      </c>
      <c r="E4200" s="91">
        <v>97122</v>
      </c>
      <c r="F4200" s="21">
        <v>24</v>
      </c>
      <c r="G4200" s="20"/>
      <c r="H4200" s="14" t="str">
        <f t="shared" si="390"/>
        <v/>
      </c>
      <c r="I4200" s="19">
        <f t="shared" si="391"/>
        <v>2330928</v>
      </c>
      <c r="J4200" s="14" t="str">
        <f t="shared" si="392"/>
        <v/>
      </c>
      <c r="K4200" s="18" t="str">
        <f t="shared" si="393"/>
        <v/>
      </c>
      <c r="L4200" s="18" t="str">
        <f t="shared" si="394"/>
        <v/>
      </c>
      <c r="M4200" s="17" t="str">
        <f t="shared" si="395"/>
        <v>✔</v>
      </c>
    </row>
    <row r="4201" spans="1:13" ht="14.25" customHeight="1" x14ac:dyDescent="0.15">
      <c r="A4201" s="24" t="s">
        <v>529</v>
      </c>
      <c r="B4201" s="24" t="s">
        <v>496</v>
      </c>
      <c r="C4201" s="23" t="s">
        <v>528</v>
      </c>
      <c r="D4201" s="22" t="s">
        <v>17</v>
      </c>
      <c r="E4201" s="91">
        <v>12010</v>
      </c>
      <c r="F4201" s="21">
        <v>24</v>
      </c>
      <c r="G4201" s="20"/>
      <c r="H4201" s="14" t="str">
        <f t="shared" si="390"/>
        <v/>
      </c>
      <c r="I4201" s="19">
        <f t="shared" si="391"/>
        <v>288240</v>
      </c>
      <c r="J4201" s="14" t="str">
        <f t="shared" si="392"/>
        <v/>
      </c>
      <c r="K4201" s="18" t="str">
        <f t="shared" si="393"/>
        <v/>
      </c>
      <c r="L4201" s="18" t="str">
        <f t="shared" si="394"/>
        <v/>
      </c>
      <c r="M4201" s="17" t="str">
        <f t="shared" si="395"/>
        <v>✔</v>
      </c>
    </row>
    <row r="4202" spans="1:13" ht="14.25" customHeight="1" x14ac:dyDescent="0.15">
      <c r="A4202" s="24" t="s">
        <v>527</v>
      </c>
      <c r="B4202" s="24" t="s">
        <v>496</v>
      </c>
      <c r="C4202" s="23" t="s">
        <v>526</v>
      </c>
      <c r="D4202" s="22" t="s">
        <v>17</v>
      </c>
      <c r="E4202" s="91">
        <v>163879.79999999999</v>
      </c>
      <c r="F4202" s="21">
        <v>243</v>
      </c>
      <c r="G4202" s="20"/>
      <c r="H4202" s="14" t="str">
        <f t="shared" si="390"/>
        <v/>
      </c>
      <c r="I4202" s="19">
        <f t="shared" si="391"/>
        <v>39822791.399999999</v>
      </c>
      <c r="J4202" s="14" t="str">
        <f t="shared" si="392"/>
        <v/>
      </c>
      <c r="K4202" s="18" t="str">
        <f t="shared" si="393"/>
        <v/>
      </c>
      <c r="L4202" s="18" t="str">
        <f t="shared" si="394"/>
        <v/>
      </c>
      <c r="M4202" s="17" t="str">
        <f t="shared" si="395"/>
        <v>✔</v>
      </c>
    </row>
    <row r="4203" spans="1:13" ht="14.25" customHeight="1" x14ac:dyDescent="0.15">
      <c r="A4203" s="24" t="s">
        <v>525</v>
      </c>
      <c r="B4203" s="24" t="s">
        <v>496</v>
      </c>
      <c r="C4203" s="23" t="s">
        <v>524</v>
      </c>
      <c r="D4203" s="22" t="s">
        <v>17</v>
      </c>
      <c r="E4203" s="91">
        <v>1162047.6000000001</v>
      </c>
      <c r="F4203" s="21">
        <v>15</v>
      </c>
      <c r="G4203" s="20"/>
      <c r="H4203" s="14" t="str">
        <f t="shared" si="390"/>
        <v/>
      </c>
      <c r="I4203" s="19">
        <f t="shared" si="391"/>
        <v>17430714</v>
      </c>
      <c r="J4203" s="14" t="str">
        <f t="shared" si="392"/>
        <v/>
      </c>
      <c r="K4203" s="18" t="str">
        <f t="shared" si="393"/>
        <v/>
      </c>
      <c r="L4203" s="18" t="str">
        <f t="shared" si="394"/>
        <v/>
      </c>
      <c r="M4203" s="17" t="str">
        <f t="shared" si="395"/>
        <v>✔</v>
      </c>
    </row>
    <row r="4204" spans="1:13" ht="14.25" customHeight="1" x14ac:dyDescent="0.15">
      <c r="A4204" s="24" t="s">
        <v>523</v>
      </c>
      <c r="B4204" s="24" t="s">
        <v>496</v>
      </c>
      <c r="C4204" s="23" t="s">
        <v>522</v>
      </c>
      <c r="D4204" s="22" t="s">
        <v>17</v>
      </c>
      <c r="E4204" s="91">
        <v>1428271.6</v>
      </c>
      <c r="F4204" s="21">
        <v>15</v>
      </c>
      <c r="G4204" s="20"/>
      <c r="H4204" s="14" t="str">
        <f t="shared" si="390"/>
        <v/>
      </c>
      <c r="I4204" s="19">
        <f t="shared" si="391"/>
        <v>21424074</v>
      </c>
      <c r="J4204" s="14" t="str">
        <f t="shared" si="392"/>
        <v/>
      </c>
      <c r="K4204" s="18" t="str">
        <f t="shared" si="393"/>
        <v/>
      </c>
      <c r="L4204" s="18" t="str">
        <f t="shared" si="394"/>
        <v/>
      </c>
      <c r="M4204" s="17" t="str">
        <f t="shared" si="395"/>
        <v>✔</v>
      </c>
    </row>
    <row r="4205" spans="1:13" ht="14.25" customHeight="1" x14ac:dyDescent="0.15">
      <c r="A4205" s="24" t="s">
        <v>521</v>
      </c>
      <c r="B4205" s="24" t="s">
        <v>496</v>
      </c>
      <c r="C4205" s="23" t="s">
        <v>520</v>
      </c>
      <c r="D4205" s="22" t="s">
        <v>17</v>
      </c>
      <c r="E4205" s="91">
        <v>68796</v>
      </c>
      <c r="F4205" s="21">
        <v>164</v>
      </c>
      <c r="G4205" s="20"/>
      <c r="H4205" s="14" t="str">
        <f t="shared" si="390"/>
        <v/>
      </c>
      <c r="I4205" s="19">
        <f t="shared" si="391"/>
        <v>11282544</v>
      </c>
      <c r="J4205" s="14" t="str">
        <f t="shared" si="392"/>
        <v/>
      </c>
      <c r="K4205" s="18" t="str">
        <f t="shared" si="393"/>
        <v/>
      </c>
      <c r="L4205" s="18" t="str">
        <f t="shared" si="394"/>
        <v/>
      </c>
      <c r="M4205" s="17" t="str">
        <f t="shared" si="395"/>
        <v>✔</v>
      </c>
    </row>
    <row r="4206" spans="1:13" ht="14.25" customHeight="1" x14ac:dyDescent="0.15">
      <c r="A4206" s="24" t="s">
        <v>519</v>
      </c>
      <c r="B4206" s="24" t="s">
        <v>496</v>
      </c>
      <c r="C4206" s="23" t="s">
        <v>518</v>
      </c>
      <c r="D4206" s="22" t="s">
        <v>17</v>
      </c>
      <c r="E4206" s="91">
        <v>389144</v>
      </c>
      <c r="F4206" s="21">
        <v>44</v>
      </c>
      <c r="G4206" s="20"/>
      <c r="H4206" s="14" t="str">
        <f t="shared" si="390"/>
        <v/>
      </c>
      <c r="I4206" s="19">
        <f t="shared" si="391"/>
        <v>17122336</v>
      </c>
      <c r="J4206" s="14" t="str">
        <f t="shared" si="392"/>
        <v/>
      </c>
      <c r="K4206" s="18" t="str">
        <f t="shared" si="393"/>
        <v/>
      </c>
      <c r="L4206" s="18" t="str">
        <f t="shared" si="394"/>
        <v/>
      </c>
      <c r="M4206" s="17" t="str">
        <f t="shared" si="395"/>
        <v>✔</v>
      </c>
    </row>
    <row r="4207" spans="1:13" ht="14.25" customHeight="1" x14ac:dyDescent="0.15">
      <c r="A4207" s="24" t="s">
        <v>517</v>
      </c>
      <c r="B4207" s="24" t="s">
        <v>496</v>
      </c>
      <c r="C4207" s="23" t="s">
        <v>516</v>
      </c>
      <c r="D4207" s="22" t="s">
        <v>17</v>
      </c>
      <c r="E4207" s="91">
        <v>1150216</v>
      </c>
      <c r="F4207" s="21">
        <v>113</v>
      </c>
      <c r="G4207" s="20"/>
      <c r="H4207" s="14" t="str">
        <f t="shared" si="390"/>
        <v/>
      </c>
      <c r="I4207" s="19">
        <f t="shared" si="391"/>
        <v>129974408</v>
      </c>
      <c r="J4207" s="14" t="str">
        <f t="shared" si="392"/>
        <v/>
      </c>
      <c r="K4207" s="18" t="str">
        <f t="shared" si="393"/>
        <v/>
      </c>
      <c r="L4207" s="18" t="str">
        <f t="shared" si="394"/>
        <v/>
      </c>
      <c r="M4207" s="17" t="str">
        <f t="shared" si="395"/>
        <v>✔</v>
      </c>
    </row>
    <row r="4208" spans="1:13" ht="14.25" customHeight="1" x14ac:dyDescent="0.15">
      <c r="A4208" s="24" t="s">
        <v>515</v>
      </c>
      <c r="B4208" s="24" t="s">
        <v>496</v>
      </c>
      <c r="C4208" s="23" t="s">
        <v>514</v>
      </c>
      <c r="D4208" s="22" t="s">
        <v>17</v>
      </c>
      <c r="E4208" s="91">
        <v>1978062</v>
      </c>
      <c r="F4208" s="21">
        <v>56</v>
      </c>
      <c r="G4208" s="20"/>
      <c r="H4208" s="14" t="str">
        <f t="shared" si="390"/>
        <v/>
      </c>
      <c r="I4208" s="19">
        <f t="shared" si="391"/>
        <v>110771472</v>
      </c>
      <c r="J4208" s="14" t="str">
        <f t="shared" si="392"/>
        <v/>
      </c>
      <c r="K4208" s="18" t="str">
        <f t="shared" si="393"/>
        <v/>
      </c>
      <c r="L4208" s="18" t="str">
        <f t="shared" si="394"/>
        <v/>
      </c>
      <c r="M4208" s="17" t="str">
        <f t="shared" si="395"/>
        <v>✔</v>
      </c>
    </row>
    <row r="4209" spans="1:13" ht="14.25" customHeight="1" x14ac:dyDescent="0.15">
      <c r="A4209" s="24" t="s">
        <v>513</v>
      </c>
      <c r="B4209" s="24" t="s">
        <v>496</v>
      </c>
      <c r="C4209" s="23" t="s">
        <v>512</v>
      </c>
      <c r="D4209" s="22" t="s">
        <v>17</v>
      </c>
      <c r="E4209" s="91">
        <v>142522</v>
      </c>
      <c r="F4209" s="21">
        <v>8</v>
      </c>
      <c r="G4209" s="20"/>
      <c r="H4209" s="14" t="str">
        <f t="shared" si="390"/>
        <v/>
      </c>
      <c r="I4209" s="19">
        <f t="shared" si="391"/>
        <v>1140176</v>
      </c>
      <c r="J4209" s="14" t="str">
        <f t="shared" si="392"/>
        <v/>
      </c>
      <c r="K4209" s="18" t="str">
        <f t="shared" si="393"/>
        <v/>
      </c>
      <c r="L4209" s="18" t="str">
        <f t="shared" si="394"/>
        <v/>
      </c>
      <c r="M4209" s="17" t="str">
        <f t="shared" si="395"/>
        <v>✔</v>
      </c>
    </row>
    <row r="4210" spans="1:13" ht="14.25" customHeight="1" x14ac:dyDescent="0.15">
      <c r="A4210" s="24" t="s">
        <v>511</v>
      </c>
      <c r="B4210" s="24" t="s">
        <v>496</v>
      </c>
      <c r="C4210" s="23" t="s">
        <v>510</v>
      </c>
      <c r="D4210" s="22" t="s">
        <v>17</v>
      </c>
      <c r="E4210" s="91">
        <v>2674400</v>
      </c>
      <c r="F4210" s="21">
        <v>8</v>
      </c>
      <c r="G4210" s="20"/>
      <c r="H4210" s="14" t="str">
        <f t="shared" si="390"/>
        <v/>
      </c>
      <c r="I4210" s="19">
        <f t="shared" si="391"/>
        <v>21395200</v>
      </c>
      <c r="J4210" s="14" t="str">
        <f t="shared" si="392"/>
        <v/>
      </c>
      <c r="K4210" s="18" t="str">
        <f t="shared" si="393"/>
        <v/>
      </c>
      <c r="L4210" s="18" t="str">
        <f t="shared" si="394"/>
        <v/>
      </c>
      <c r="M4210" s="17" t="str">
        <f t="shared" si="395"/>
        <v>✔</v>
      </c>
    </row>
    <row r="4211" spans="1:13" ht="14.25" customHeight="1" x14ac:dyDescent="0.15">
      <c r="A4211" s="24" t="s">
        <v>509</v>
      </c>
      <c r="B4211" s="24" t="s">
        <v>496</v>
      </c>
      <c r="C4211" s="23" t="s">
        <v>508</v>
      </c>
      <c r="D4211" s="22" t="s">
        <v>17</v>
      </c>
      <c r="E4211" s="91">
        <v>1365888</v>
      </c>
      <c r="F4211" s="21">
        <v>65</v>
      </c>
      <c r="G4211" s="20"/>
      <c r="H4211" s="14" t="str">
        <f t="shared" si="390"/>
        <v/>
      </c>
      <c r="I4211" s="19">
        <f t="shared" si="391"/>
        <v>88782720</v>
      </c>
      <c r="J4211" s="14" t="str">
        <f t="shared" si="392"/>
        <v/>
      </c>
      <c r="K4211" s="18" t="str">
        <f t="shared" si="393"/>
        <v/>
      </c>
      <c r="L4211" s="18" t="str">
        <f t="shared" si="394"/>
        <v/>
      </c>
      <c r="M4211" s="17" t="str">
        <f t="shared" si="395"/>
        <v>✔</v>
      </c>
    </row>
    <row r="4212" spans="1:13" ht="14.25" customHeight="1" x14ac:dyDescent="0.15">
      <c r="A4212" s="24" t="s">
        <v>507</v>
      </c>
      <c r="B4212" s="24" t="s">
        <v>496</v>
      </c>
      <c r="C4212" s="23" t="s">
        <v>506</v>
      </c>
      <c r="D4212" s="22" t="s">
        <v>17</v>
      </c>
      <c r="E4212" s="91">
        <v>1927642</v>
      </c>
      <c r="F4212" s="21">
        <v>3</v>
      </c>
      <c r="G4212" s="20"/>
      <c r="H4212" s="14" t="str">
        <f t="shared" si="390"/>
        <v/>
      </c>
      <c r="I4212" s="19">
        <f t="shared" si="391"/>
        <v>5782926</v>
      </c>
      <c r="J4212" s="14" t="str">
        <f t="shared" si="392"/>
        <v/>
      </c>
      <c r="K4212" s="18" t="str">
        <f t="shared" si="393"/>
        <v/>
      </c>
      <c r="L4212" s="18" t="str">
        <f t="shared" si="394"/>
        <v/>
      </c>
      <c r="M4212" s="17" t="str">
        <f t="shared" si="395"/>
        <v>✔</v>
      </c>
    </row>
    <row r="4213" spans="1:13" ht="14.25" customHeight="1" x14ac:dyDescent="0.15">
      <c r="A4213" s="24" t="s">
        <v>505</v>
      </c>
      <c r="B4213" s="24" t="s">
        <v>496</v>
      </c>
      <c r="C4213" s="23" t="s">
        <v>504</v>
      </c>
      <c r="D4213" s="22" t="s">
        <v>17</v>
      </c>
      <c r="E4213" s="91">
        <v>491823</v>
      </c>
      <c r="F4213" s="21">
        <v>29</v>
      </c>
      <c r="G4213" s="20"/>
      <c r="H4213" s="14" t="str">
        <f t="shared" si="390"/>
        <v/>
      </c>
      <c r="I4213" s="19">
        <f t="shared" si="391"/>
        <v>14262867</v>
      </c>
      <c r="J4213" s="14" t="str">
        <f t="shared" si="392"/>
        <v/>
      </c>
      <c r="K4213" s="18" t="str">
        <f t="shared" si="393"/>
        <v/>
      </c>
      <c r="L4213" s="18" t="str">
        <f t="shared" si="394"/>
        <v/>
      </c>
      <c r="M4213" s="17" t="str">
        <f t="shared" si="395"/>
        <v>✔</v>
      </c>
    </row>
    <row r="4214" spans="1:13" ht="14.25" customHeight="1" x14ac:dyDescent="0.15">
      <c r="A4214" s="24" t="s">
        <v>503</v>
      </c>
      <c r="B4214" s="24" t="s">
        <v>496</v>
      </c>
      <c r="C4214" s="23" t="s">
        <v>502</v>
      </c>
      <c r="D4214" s="22" t="s">
        <v>17</v>
      </c>
      <c r="E4214" s="91">
        <v>1967291</v>
      </c>
      <c r="F4214" s="21">
        <v>24</v>
      </c>
      <c r="G4214" s="20"/>
      <c r="H4214" s="14" t="str">
        <f t="shared" si="390"/>
        <v/>
      </c>
      <c r="I4214" s="19">
        <f t="shared" si="391"/>
        <v>47214984</v>
      </c>
      <c r="J4214" s="14" t="str">
        <f t="shared" si="392"/>
        <v/>
      </c>
      <c r="K4214" s="18" t="str">
        <f t="shared" si="393"/>
        <v/>
      </c>
      <c r="L4214" s="18" t="str">
        <f t="shared" si="394"/>
        <v/>
      </c>
      <c r="M4214" s="17" t="str">
        <f t="shared" si="395"/>
        <v>✔</v>
      </c>
    </row>
    <row r="4215" spans="1:13" ht="14.25" customHeight="1" x14ac:dyDescent="0.15">
      <c r="A4215" s="24" t="s">
        <v>501</v>
      </c>
      <c r="B4215" s="24" t="s">
        <v>496</v>
      </c>
      <c r="C4215" s="23" t="s">
        <v>500</v>
      </c>
      <c r="D4215" s="22" t="s">
        <v>17</v>
      </c>
      <c r="E4215" s="91">
        <v>450437</v>
      </c>
      <c r="F4215" s="21">
        <v>113</v>
      </c>
      <c r="G4215" s="20"/>
      <c r="H4215" s="14" t="str">
        <f t="shared" si="390"/>
        <v/>
      </c>
      <c r="I4215" s="19">
        <f t="shared" si="391"/>
        <v>50899381</v>
      </c>
      <c r="J4215" s="14" t="str">
        <f t="shared" si="392"/>
        <v/>
      </c>
      <c r="K4215" s="18" t="str">
        <f t="shared" si="393"/>
        <v/>
      </c>
      <c r="L4215" s="18" t="str">
        <f t="shared" si="394"/>
        <v/>
      </c>
      <c r="M4215" s="17" t="str">
        <f t="shared" si="395"/>
        <v>✔</v>
      </c>
    </row>
    <row r="4216" spans="1:13" ht="14.25" customHeight="1" x14ac:dyDescent="0.15">
      <c r="A4216" s="24" t="s">
        <v>499</v>
      </c>
      <c r="B4216" s="24" t="s">
        <v>496</v>
      </c>
      <c r="C4216" s="23" t="s">
        <v>498</v>
      </c>
      <c r="D4216" s="22" t="s">
        <v>17</v>
      </c>
      <c r="E4216" s="91">
        <v>6754.8</v>
      </c>
      <c r="F4216" s="21">
        <v>22</v>
      </c>
      <c r="G4216" s="20"/>
      <c r="H4216" s="14" t="str">
        <f t="shared" si="390"/>
        <v/>
      </c>
      <c r="I4216" s="19">
        <f t="shared" si="391"/>
        <v>148605.6</v>
      </c>
      <c r="J4216" s="14" t="str">
        <f t="shared" si="392"/>
        <v/>
      </c>
      <c r="K4216" s="18" t="str">
        <f t="shared" si="393"/>
        <v/>
      </c>
      <c r="L4216" s="18" t="str">
        <f t="shared" si="394"/>
        <v/>
      </c>
      <c r="M4216" s="17" t="str">
        <f t="shared" si="395"/>
        <v>✔</v>
      </c>
    </row>
    <row r="4217" spans="1:13" ht="14.25" customHeight="1" x14ac:dyDescent="0.15">
      <c r="A4217" s="24" t="s">
        <v>497</v>
      </c>
      <c r="B4217" s="24" t="s">
        <v>496</v>
      </c>
      <c r="C4217" s="23" t="s">
        <v>495</v>
      </c>
      <c r="D4217" s="22" t="s">
        <v>17</v>
      </c>
      <c r="E4217" s="91">
        <v>11866.8</v>
      </c>
      <c r="F4217" s="21">
        <v>39</v>
      </c>
      <c r="G4217" s="20"/>
      <c r="H4217" s="14" t="str">
        <f t="shared" si="390"/>
        <v/>
      </c>
      <c r="I4217" s="19">
        <f t="shared" si="391"/>
        <v>462805.19999999995</v>
      </c>
      <c r="J4217" s="14" t="str">
        <f t="shared" si="392"/>
        <v/>
      </c>
      <c r="K4217" s="18" t="str">
        <f t="shared" si="393"/>
        <v/>
      </c>
      <c r="L4217" s="18" t="str">
        <f t="shared" si="394"/>
        <v/>
      </c>
      <c r="M4217" s="17" t="str">
        <f t="shared" si="395"/>
        <v>✔</v>
      </c>
    </row>
    <row r="4218" spans="1:13" ht="14.25" customHeight="1" x14ac:dyDescent="0.15">
      <c r="A4218" s="24" t="s">
        <v>494</v>
      </c>
      <c r="B4218" s="24" t="s">
        <v>439</v>
      </c>
      <c r="C4218" s="23" t="s">
        <v>493</v>
      </c>
      <c r="D4218" s="22"/>
      <c r="E4218" s="91">
        <v>1080</v>
      </c>
      <c r="F4218" s="21">
        <v>22</v>
      </c>
      <c r="G4218" s="20"/>
      <c r="H4218" s="14" t="str">
        <f t="shared" si="390"/>
        <v/>
      </c>
      <c r="I4218" s="19">
        <f t="shared" si="391"/>
        <v>23760</v>
      </c>
      <c r="J4218" s="14" t="str">
        <f t="shared" si="392"/>
        <v/>
      </c>
      <c r="K4218" s="18" t="str">
        <f t="shared" si="393"/>
        <v/>
      </c>
      <c r="L4218" s="18" t="str">
        <f t="shared" si="394"/>
        <v/>
      </c>
      <c r="M4218" s="17" t="str">
        <f t="shared" si="395"/>
        <v>✔</v>
      </c>
    </row>
    <row r="4219" spans="1:13" ht="14.25" customHeight="1" x14ac:dyDescent="0.15">
      <c r="A4219" s="24" t="s">
        <v>492</v>
      </c>
      <c r="B4219" s="24" t="s">
        <v>439</v>
      </c>
      <c r="C4219" s="23" t="s">
        <v>491</v>
      </c>
      <c r="D4219" s="22"/>
      <c r="E4219" s="91">
        <v>3080</v>
      </c>
      <c r="F4219" s="21">
        <v>250</v>
      </c>
      <c r="G4219" s="20"/>
      <c r="H4219" s="14" t="str">
        <f t="shared" si="390"/>
        <v/>
      </c>
      <c r="I4219" s="19">
        <f t="shared" si="391"/>
        <v>770000</v>
      </c>
      <c r="J4219" s="14" t="str">
        <f t="shared" si="392"/>
        <v/>
      </c>
      <c r="K4219" s="18" t="str">
        <f t="shared" si="393"/>
        <v/>
      </c>
      <c r="L4219" s="18" t="str">
        <f t="shared" si="394"/>
        <v/>
      </c>
      <c r="M4219" s="17" t="str">
        <f t="shared" si="395"/>
        <v>✔</v>
      </c>
    </row>
    <row r="4220" spans="1:13" ht="14.25" customHeight="1" x14ac:dyDescent="0.15">
      <c r="A4220" s="24" t="s">
        <v>490</v>
      </c>
      <c r="B4220" s="24" t="s">
        <v>439</v>
      </c>
      <c r="C4220" s="23" t="s">
        <v>489</v>
      </c>
      <c r="D4220" s="22"/>
      <c r="E4220" s="91">
        <v>15400</v>
      </c>
      <c r="F4220" s="21">
        <v>8</v>
      </c>
      <c r="G4220" s="20"/>
      <c r="H4220" s="14" t="str">
        <f t="shared" si="390"/>
        <v/>
      </c>
      <c r="I4220" s="19">
        <f t="shared" si="391"/>
        <v>123200</v>
      </c>
      <c r="J4220" s="14" t="str">
        <f t="shared" si="392"/>
        <v/>
      </c>
      <c r="K4220" s="18" t="str">
        <f t="shared" si="393"/>
        <v/>
      </c>
      <c r="L4220" s="18" t="str">
        <f t="shared" si="394"/>
        <v/>
      </c>
      <c r="M4220" s="17" t="str">
        <f t="shared" si="395"/>
        <v>✔</v>
      </c>
    </row>
    <row r="4221" spans="1:13" ht="14.25" customHeight="1" x14ac:dyDescent="0.15">
      <c r="A4221" s="24" t="s">
        <v>488</v>
      </c>
      <c r="B4221" s="24" t="s">
        <v>439</v>
      </c>
      <c r="C4221" s="23" t="s">
        <v>487</v>
      </c>
      <c r="D4221" s="22"/>
      <c r="E4221" s="91">
        <v>1880</v>
      </c>
      <c r="F4221" s="21">
        <v>10</v>
      </c>
      <c r="G4221" s="20"/>
      <c r="H4221" s="14" t="str">
        <f t="shared" si="390"/>
        <v/>
      </c>
      <c r="I4221" s="19">
        <f t="shared" si="391"/>
        <v>18800</v>
      </c>
      <c r="J4221" s="14" t="str">
        <f t="shared" si="392"/>
        <v/>
      </c>
      <c r="K4221" s="18" t="str">
        <f t="shared" si="393"/>
        <v/>
      </c>
      <c r="L4221" s="18" t="str">
        <f t="shared" si="394"/>
        <v/>
      </c>
      <c r="M4221" s="17" t="str">
        <f t="shared" si="395"/>
        <v>✔</v>
      </c>
    </row>
    <row r="4222" spans="1:13" ht="14.25" customHeight="1" x14ac:dyDescent="0.15">
      <c r="A4222" s="24" t="s">
        <v>486</v>
      </c>
      <c r="B4222" s="24" t="s">
        <v>439</v>
      </c>
      <c r="C4222" s="23" t="s">
        <v>485</v>
      </c>
      <c r="D4222" s="22"/>
      <c r="E4222" s="91">
        <v>4180</v>
      </c>
      <c r="F4222" s="21">
        <v>12</v>
      </c>
      <c r="G4222" s="20"/>
      <c r="H4222" s="14" t="str">
        <f t="shared" si="390"/>
        <v/>
      </c>
      <c r="I4222" s="19">
        <f t="shared" si="391"/>
        <v>50160</v>
      </c>
      <c r="J4222" s="14" t="str">
        <f t="shared" si="392"/>
        <v/>
      </c>
      <c r="K4222" s="18" t="str">
        <f t="shared" si="393"/>
        <v/>
      </c>
      <c r="L4222" s="18" t="str">
        <f t="shared" si="394"/>
        <v/>
      </c>
      <c r="M4222" s="17" t="str">
        <f t="shared" si="395"/>
        <v>✔</v>
      </c>
    </row>
    <row r="4223" spans="1:13" ht="14.25" customHeight="1" x14ac:dyDescent="0.15">
      <c r="A4223" s="24" t="s">
        <v>484</v>
      </c>
      <c r="B4223" s="24" t="s">
        <v>439</v>
      </c>
      <c r="C4223" s="23" t="s">
        <v>483</v>
      </c>
      <c r="D4223" s="22"/>
      <c r="E4223" s="91">
        <v>6660</v>
      </c>
      <c r="F4223" s="21">
        <v>197</v>
      </c>
      <c r="G4223" s="20"/>
      <c r="H4223" s="14" t="str">
        <f t="shared" si="390"/>
        <v/>
      </c>
      <c r="I4223" s="19">
        <f t="shared" si="391"/>
        <v>1312020</v>
      </c>
      <c r="J4223" s="14" t="str">
        <f t="shared" si="392"/>
        <v/>
      </c>
      <c r="K4223" s="18" t="str">
        <f t="shared" si="393"/>
        <v/>
      </c>
      <c r="L4223" s="18" t="str">
        <f t="shared" si="394"/>
        <v/>
      </c>
      <c r="M4223" s="17" t="str">
        <f t="shared" si="395"/>
        <v>✔</v>
      </c>
    </row>
    <row r="4224" spans="1:13" ht="14.25" customHeight="1" x14ac:dyDescent="0.15">
      <c r="A4224" s="24" t="s">
        <v>482</v>
      </c>
      <c r="B4224" s="24" t="s">
        <v>439</v>
      </c>
      <c r="C4224" s="23" t="s">
        <v>481</v>
      </c>
      <c r="D4224" s="22"/>
      <c r="E4224" s="91">
        <v>1510</v>
      </c>
      <c r="F4224" s="21">
        <v>3</v>
      </c>
      <c r="G4224" s="20"/>
      <c r="H4224" s="14" t="str">
        <f t="shared" si="390"/>
        <v/>
      </c>
      <c r="I4224" s="19">
        <f t="shared" si="391"/>
        <v>4530</v>
      </c>
      <c r="J4224" s="14" t="str">
        <f t="shared" si="392"/>
        <v/>
      </c>
      <c r="K4224" s="18" t="str">
        <f t="shared" si="393"/>
        <v/>
      </c>
      <c r="L4224" s="18" t="str">
        <f t="shared" si="394"/>
        <v/>
      </c>
      <c r="M4224" s="17" t="str">
        <f t="shared" si="395"/>
        <v>✔</v>
      </c>
    </row>
    <row r="4225" spans="1:13" ht="14.25" customHeight="1" x14ac:dyDescent="0.15">
      <c r="A4225" s="24" t="s">
        <v>480</v>
      </c>
      <c r="B4225" s="24" t="s">
        <v>439</v>
      </c>
      <c r="C4225" s="23" t="s">
        <v>479</v>
      </c>
      <c r="D4225" s="22"/>
      <c r="E4225" s="91">
        <v>630</v>
      </c>
      <c r="F4225" s="21">
        <v>46</v>
      </c>
      <c r="G4225" s="20"/>
      <c r="H4225" s="14" t="str">
        <f t="shared" si="390"/>
        <v/>
      </c>
      <c r="I4225" s="19">
        <f t="shared" si="391"/>
        <v>28980</v>
      </c>
      <c r="J4225" s="14" t="str">
        <f t="shared" si="392"/>
        <v/>
      </c>
      <c r="K4225" s="18" t="str">
        <f t="shared" si="393"/>
        <v/>
      </c>
      <c r="L4225" s="18" t="str">
        <f t="shared" si="394"/>
        <v/>
      </c>
      <c r="M4225" s="17" t="str">
        <f t="shared" si="395"/>
        <v>✔</v>
      </c>
    </row>
    <row r="4226" spans="1:13" ht="14.25" customHeight="1" x14ac:dyDescent="0.15">
      <c r="A4226" s="24" t="s">
        <v>478</v>
      </c>
      <c r="B4226" s="24" t="s">
        <v>439</v>
      </c>
      <c r="C4226" s="23" t="s">
        <v>477</v>
      </c>
      <c r="D4226" s="22"/>
      <c r="E4226" s="91">
        <v>630</v>
      </c>
      <c r="F4226" s="21">
        <v>10</v>
      </c>
      <c r="G4226" s="20"/>
      <c r="H4226" s="14" t="str">
        <f t="shared" si="390"/>
        <v/>
      </c>
      <c r="I4226" s="19">
        <f t="shared" si="391"/>
        <v>6300</v>
      </c>
      <c r="J4226" s="14" t="str">
        <f t="shared" si="392"/>
        <v/>
      </c>
      <c r="K4226" s="18" t="str">
        <f t="shared" si="393"/>
        <v/>
      </c>
      <c r="L4226" s="18" t="str">
        <f t="shared" si="394"/>
        <v/>
      </c>
      <c r="M4226" s="17" t="str">
        <f t="shared" si="395"/>
        <v>✔</v>
      </c>
    </row>
    <row r="4227" spans="1:13" ht="14.25" customHeight="1" x14ac:dyDescent="0.15">
      <c r="A4227" s="24" t="s">
        <v>476</v>
      </c>
      <c r="B4227" s="24" t="s">
        <v>439</v>
      </c>
      <c r="C4227" s="23" t="s">
        <v>475</v>
      </c>
      <c r="D4227" s="22"/>
      <c r="E4227" s="91">
        <v>950</v>
      </c>
      <c r="F4227" s="21">
        <v>3</v>
      </c>
      <c r="G4227" s="20"/>
      <c r="H4227" s="14" t="str">
        <f t="shared" si="390"/>
        <v/>
      </c>
      <c r="I4227" s="19">
        <f t="shared" si="391"/>
        <v>2850</v>
      </c>
      <c r="J4227" s="14" t="str">
        <f t="shared" si="392"/>
        <v/>
      </c>
      <c r="K4227" s="18" t="str">
        <f t="shared" si="393"/>
        <v/>
      </c>
      <c r="L4227" s="18" t="str">
        <f t="shared" si="394"/>
        <v/>
      </c>
      <c r="M4227" s="17" t="str">
        <f t="shared" si="395"/>
        <v>✔</v>
      </c>
    </row>
    <row r="4228" spans="1:13" ht="14.25" customHeight="1" x14ac:dyDescent="0.15">
      <c r="A4228" s="24" t="s">
        <v>474</v>
      </c>
      <c r="B4228" s="24" t="s">
        <v>439</v>
      </c>
      <c r="C4228" s="23" t="s">
        <v>473</v>
      </c>
      <c r="D4228" s="22"/>
      <c r="E4228" s="91">
        <v>4382</v>
      </c>
      <c r="F4228" s="21">
        <v>24</v>
      </c>
      <c r="G4228" s="20"/>
      <c r="H4228" s="14" t="str">
        <f t="shared" si="390"/>
        <v/>
      </c>
      <c r="I4228" s="19">
        <f t="shared" si="391"/>
        <v>105168</v>
      </c>
      <c r="J4228" s="14" t="str">
        <f t="shared" si="392"/>
        <v/>
      </c>
      <c r="K4228" s="18" t="str">
        <f t="shared" si="393"/>
        <v/>
      </c>
      <c r="L4228" s="18" t="str">
        <f t="shared" si="394"/>
        <v/>
      </c>
      <c r="M4228" s="17" t="str">
        <f t="shared" si="395"/>
        <v>✔</v>
      </c>
    </row>
    <row r="4229" spans="1:13" ht="14.25" customHeight="1" x14ac:dyDescent="0.15">
      <c r="A4229" s="24" t="s">
        <v>472</v>
      </c>
      <c r="B4229" s="24" t="s">
        <v>439</v>
      </c>
      <c r="C4229" s="23" t="s">
        <v>471</v>
      </c>
      <c r="D4229" s="22"/>
      <c r="E4229" s="91">
        <v>1710</v>
      </c>
      <c r="F4229" s="21">
        <v>63</v>
      </c>
      <c r="G4229" s="20"/>
      <c r="H4229" s="14" t="str">
        <f t="shared" si="390"/>
        <v/>
      </c>
      <c r="I4229" s="19">
        <f t="shared" si="391"/>
        <v>107730</v>
      </c>
      <c r="J4229" s="14" t="str">
        <f t="shared" si="392"/>
        <v/>
      </c>
      <c r="K4229" s="18" t="str">
        <f t="shared" si="393"/>
        <v/>
      </c>
      <c r="L4229" s="18" t="str">
        <f t="shared" si="394"/>
        <v/>
      </c>
      <c r="M4229" s="17" t="str">
        <f t="shared" si="395"/>
        <v>✔</v>
      </c>
    </row>
    <row r="4230" spans="1:13" ht="14.25" customHeight="1" x14ac:dyDescent="0.15">
      <c r="A4230" s="24" t="s">
        <v>470</v>
      </c>
      <c r="B4230" s="24" t="s">
        <v>439</v>
      </c>
      <c r="C4230" s="23" t="s">
        <v>469</v>
      </c>
      <c r="D4230" s="22"/>
      <c r="E4230" s="91">
        <v>1050</v>
      </c>
      <c r="F4230" s="21">
        <v>29</v>
      </c>
      <c r="G4230" s="20"/>
      <c r="H4230" s="14" t="str">
        <f t="shared" si="390"/>
        <v/>
      </c>
      <c r="I4230" s="19">
        <f t="shared" si="391"/>
        <v>30450</v>
      </c>
      <c r="J4230" s="14" t="str">
        <f t="shared" si="392"/>
        <v/>
      </c>
      <c r="K4230" s="18" t="str">
        <f t="shared" si="393"/>
        <v/>
      </c>
      <c r="L4230" s="18" t="str">
        <f t="shared" si="394"/>
        <v/>
      </c>
      <c r="M4230" s="17" t="str">
        <f t="shared" si="395"/>
        <v>✔</v>
      </c>
    </row>
    <row r="4231" spans="1:13" ht="14.25" customHeight="1" x14ac:dyDescent="0.15">
      <c r="A4231" s="24" t="s">
        <v>468</v>
      </c>
      <c r="B4231" s="24" t="s">
        <v>439</v>
      </c>
      <c r="C4231" s="23" t="s">
        <v>467</v>
      </c>
      <c r="D4231" s="22"/>
      <c r="E4231" s="91">
        <v>3150</v>
      </c>
      <c r="F4231" s="21">
        <v>310</v>
      </c>
      <c r="G4231" s="20"/>
      <c r="H4231" s="14" t="str">
        <f t="shared" si="390"/>
        <v/>
      </c>
      <c r="I4231" s="19">
        <f t="shared" si="391"/>
        <v>976500</v>
      </c>
      <c r="J4231" s="14" t="str">
        <f t="shared" si="392"/>
        <v/>
      </c>
      <c r="K4231" s="18" t="str">
        <f t="shared" si="393"/>
        <v/>
      </c>
      <c r="L4231" s="18" t="str">
        <f t="shared" si="394"/>
        <v/>
      </c>
      <c r="M4231" s="17" t="str">
        <f t="shared" si="395"/>
        <v>✔</v>
      </c>
    </row>
    <row r="4232" spans="1:13" ht="14.25" customHeight="1" x14ac:dyDescent="0.15">
      <c r="A4232" s="24" t="s">
        <v>466</v>
      </c>
      <c r="B4232" s="24" t="s">
        <v>439</v>
      </c>
      <c r="C4232" s="23" t="s">
        <v>465</v>
      </c>
      <c r="D4232" s="22"/>
      <c r="E4232" s="91">
        <v>3150</v>
      </c>
      <c r="F4232" s="21">
        <v>329</v>
      </c>
      <c r="G4232" s="20"/>
      <c r="H4232" s="14" t="str">
        <f t="shared" si="390"/>
        <v/>
      </c>
      <c r="I4232" s="19">
        <f t="shared" si="391"/>
        <v>1036350</v>
      </c>
      <c r="J4232" s="14" t="str">
        <f t="shared" si="392"/>
        <v/>
      </c>
      <c r="K4232" s="18" t="str">
        <f t="shared" si="393"/>
        <v/>
      </c>
      <c r="L4232" s="18" t="str">
        <f t="shared" si="394"/>
        <v/>
      </c>
      <c r="M4232" s="17" t="str">
        <f t="shared" si="395"/>
        <v>✔</v>
      </c>
    </row>
    <row r="4233" spans="1:13" ht="14.25" customHeight="1" x14ac:dyDescent="0.15">
      <c r="A4233" s="24" t="s">
        <v>464</v>
      </c>
      <c r="B4233" s="24" t="s">
        <v>439</v>
      </c>
      <c r="C4233" s="23" t="s">
        <v>463</v>
      </c>
      <c r="D4233" s="22"/>
      <c r="E4233" s="91">
        <v>5200</v>
      </c>
      <c r="F4233" s="21">
        <v>8</v>
      </c>
      <c r="G4233" s="20"/>
      <c r="H4233" s="14" t="str">
        <f t="shared" si="390"/>
        <v/>
      </c>
      <c r="I4233" s="19">
        <f t="shared" si="391"/>
        <v>41600</v>
      </c>
      <c r="J4233" s="14" t="str">
        <f t="shared" si="392"/>
        <v/>
      </c>
      <c r="K4233" s="18" t="str">
        <f t="shared" si="393"/>
        <v/>
      </c>
      <c r="L4233" s="18" t="str">
        <f t="shared" si="394"/>
        <v/>
      </c>
      <c r="M4233" s="17" t="str">
        <f t="shared" si="395"/>
        <v>✔</v>
      </c>
    </row>
    <row r="4234" spans="1:13" ht="14.25" customHeight="1" x14ac:dyDescent="0.15">
      <c r="A4234" s="24" t="s">
        <v>462</v>
      </c>
      <c r="B4234" s="24" t="s">
        <v>439</v>
      </c>
      <c r="C4234" s="23" t="s">
        <v>461</v>
      </c>
      <c r="D4234" s="22"/>
      <c r="E4234" s="91">
        <v>7680</v>
      </c>
      <c r="F4234" s="21">
        <v>728</v>
      </c>
      <c r="G4234" s="20"/>
      <c r="H4234" s="14" t="str">
        <f t="shared" ref="H4234:H4297" si="396">IFERROR(ROUNDDOWN(IF(G4234="","",G4234*1.1),0),"")</f>
        <v/>
      </c>
      <c r="I4234" s="19">
        <f t="shared" ref="I4234:I4297" si="397">IF(F4234="","",F4234*E4234)</f>
        <v>5591040</v>
      </c>
      <c r="J4234" s="14" t="str">
        <f t="shared" ref="J4234:J4297" si="398">IF(G4234="","",H4234*F4234)</f>
        <v/>
      </c>
      <c r="K4234" s="18" t="str">
        <f t="shared" ref="K4234:K4297" si="399">IF(G4234="","",1-J4234/I4234/1.1)</f>
        <v/>
      </c>
      <c r="L4234" s="18" t="str">
        <f t="shared" ref="L4234:L4297" si="400">IF(G4234="","",1-J4234/I4234)</f>
        <v/>
      </c>
      <c r="M4234" s="17" t="str">
        <f t="shared" ref="M4234:M4297" si="401">IF(G4234="","✔","")</f>
        <v>✔</v>
      </c>
    </row>
    <row r="4235" spans="1:13" ht="14.25" customHeight="1" x14ac:dyDescent="0.15">
      <c r="A4235" s="24" t="s">
        <v>460</v>
      </c>
      <c r="B4235" s="24" t="s">
        <v>439</v>
      </c>
      <c r="C4235" s="23" t="s">
        <v>459</v>
      </c>
      <c r="D4235" s="22"/>
      <c r="E4235" s="91">
        <v>3948</v>
      </c>
      <c r="F4235" s="21">
        <v>8</v>
      </c>
      <c r="G4235" s="20"/>
      <c r="H4235" s="14" t="str">
        <f t="shared" si="396"/>
        <v/>
      </c>
      <c r="I4235" s="19">
        <f t="shared" si="397"/>
        <v>31584</v>
      </c>
      <c r="J4235" s="14" t="str">
        <f t="shared" si="398"/>
        <v/>
      </c>
      <c r="K4235" s="18" t="str">
        <f t="shared" si="399"/>
        <v/>
      </c>
      <c r="L4235" s="18" t="str">
        <f t="shared" si="400"/>
        <v/>
      </c>
      <c r="M4235" s="17" t="str">
        <f t="shared" si="401"/>
        <v>✔</v>
      </c>
    </row>
    <row r="4236" spans="1:13" ht="14.25" customHeight="1" x14ac:dyDescent="0.15">
      <c r="A4236" s="24" t="s">
        <v>458</v>
      </c>
      <c r="B4236" s="24" t="s">
        <v>439</v>
      </c>
      <c r="C4236" s="23" t="s">
        <v>457</v>
      </c>
      <c r="D4236" s="22"/>
      <c r="E4236" s="91">
        <v>7720</v>
      </c>
      <c r="F4236" s="21">
        <v>8</v>
      </c>
      <c r="G4236" s="20"/>
      <c r="H4236" s="14" t="str">
        <f t="shared" si="396"/>
        <v/>
      </c>
      <c r="I4236" s="19">
        <f t="shared" si="397"/>
        <v>61760</v>
      </c>
      <c r="J4236" s="14" t="str">
        <f t="shared" si="398"/>
        <v/>
      </c>
      <c r="K4236" s="18" t="str">
        <f t="shared" si="399"/>
        <v/>
      </c>
      <c r="L4236" s="18" t="str">
        <f t="shared" si="400"/>
        <v/>
      </c>
      <c r="M4236" s="17" t="str">
        <f t="shared" si="401"/>
        <v>✔</v>
      </c>
    </row>
    <row r="4237" spans="1:13" ht="14.25" customHeight="1" x14ac:dyDescent="0.15">
      <c r="A4237" s="24" t="s">
        <v>456</v>
      </c>
      <c r="B4237" s="24" t="s">
        <v>439</v>
      </c>
      <c r="C4237" s="23" t="s">
        <v>455</v>
      </c>
      <c r="D4237" s="22"/>
      <c r="E4237" s="91">
        <v>1760</v>
      </c>
      <c r="F4237" s="21">
        <v>80</v>
      </c>
      <c r="G4237" s="20"/>
      <c r="H4237" s="14" t="str">
        <f t="shared" si="396"/>
        <v/>
      </c>
      <c r="I4237" s="19">
        <f t="shared" si="397"/>
        <v>140800</v>
      </c>
      <c r="J4237" s="14" t="str">
        <f t="shared" si="398"/>
        <v/>
      </c>
      <c r="K4237" s="18" t="str">
        <f t="shared" si="399"/>
        <v/>
      </c>
      <c r="L4237" s="18" t="str">
        <f t="shared" si="400"/>
        <v/>
      </c>
      <c r="M4237" s="17" t="str">
        <f t="shared" si="401"/>
        <v>✔</v>
      </c>
    </row>
    <row r="4238" spans="1:13" ht="14.25" customHeight="1" x14ac:dyDescent="0.15">
      <c r="A4238" s="24" t="s">
        <v>454</v>
      </c>
      <c r="B4238" s="24" t="s">
        <v>439</v>
      </c>
      <c r="C4238" s="23" t="s">
        <v>453</v>
      </c>
      <c r="D4238" s="22"/>
      <c r="E4238" s="91">
        <v>2480</v>
      </c>
      <c r="F4238" s="21">
        <v>370</v>
      </c>
      <c r="G4238" s="20"/>
      <c r="H4238" s="14" t="str">
        <f t="shared" si="396"/>
        <v/>
      </c>
      <c r="I4238" s="19">
        <f t="shared" si="397"/>
        <v>917600</v>
      </c>
      <c r="J4238" s="14" t="str">
        <f t="shared" si="398"/>
        <v/>
      </c>
      <c r="K4238" s="18" t="str">
        <f t="shared" si="399"/>
        <v/>
      </c>
      <c r="L4238" s="18" t="str">
        <f t="shared" si="400"/>
        <v/>
      </c>
      <c r="M4238" s="17" t="str">
        <f t="shared" si="401"/>
        <v>✔</v>
      </c>
    </row>
    <row r="4239" spans="1:13" ht="14.25" customHeight="1" x14ac:dyDescent="0.15">
      <c r="A4239" s="24" t="s">
        <v>452</v>
      </c>
      <c r="B4239" s="24" t="s">
        <v>439</v>
      </c>
      <c r="C4239" s="23" t="s">
        <v>451</v>
      </c>
      <c r="D4239" s="22"/>
      <c r="E4239" s="91">
        <v>20350</v>
      </c>
      <c r="F4239" s="21">
        <v>22</v>
      </c>
      <c r="G4239" s="20"/>
      <c r="H4239" s="14" t="str">
        <f t="shared" si="396"/>
        <v/>
      </c>
      <c r="I4239" s="19">
        <f t="shared" si="397"/>
        <v>447700</v>
      </c>
      <c r="J4239" s="14" t="str">
        <f t="shared" si="398"/>
        <v/>
      </c>
      <c r="K4239" s="18" t="str">
        <f t="shared" si="399"/>
        <v/>
      </c>
      <c r="L4239" s="18" t="str">
        <f t="shared" si="400"/>
        <v/>
      </c>
      <c r="M4239" s="17" t="str">
        <f t="shared" si="401"/>
        <v>✔</v>
      </c>
    </row>
    <row r="4240" spans="1:13" ht="14.25" customHeight="1" x14ac:dyDescent="0.15">
      <c r="A4240" s="24" t="s">
        <v>450</v>
      </c>
      <c r="B4240" s="24" t="s">
        <v>439</v>
      </c>
      <c r="C4240" s="23" t="s">
        <v>449</v>
      </c>
      <c r="D4240" s="22"/>
      <c r="E4240" s="91">
        <v>20250</v>
      </c>
      <c r="F4240" s="21">
        <v>87</v>
      </c>
      <c r="G4240" s="20"/>
      <c r="H4240" s="14" t="str">
        <f t="shared" si="396"/>
        <v/>
      </c>
      <c r="I4240" s="19">
        <f t="shared" si="397"/>
        <v>1761750</v>
      </c>
      <c r="J4240" s="14" t="str">
        <f t="shared" si="398"/>
        <v/>
      </c>
      <c r="K4240" s="18" t="str">
        <f t="shared" si="399"/>
        <v/>
      </c>
      <c r="L4240" s="18" t="str">
        <f t="shared" si="400"/>
        <v/>
      </c>
      <c r="M4240" s="17" t="str">
        <f t="shared" si="401"/>
        <v>✔</v>
      </c>
    </row>
    <row r="4241" spans="1:13" ht="14.25" customHeight="1" x14ac:dyDescent="0.15">
      <c r="A4241" s="24" t="s">
        <v>448</v>
      </c>
      <c r="B4241" s="24" t="s">
        <v>439</v>
      </c>
      <c r="C4241" s="23" t="s">
        <v>447</v>
      </c>
      <c r="D4241" s="22"/>
      <c r="E4241" s="91">
        <v>2254</v>
      </c>
      <c r="F4241" s="21">
        <v>20</v>
      </c>
      <c r="G4241" s="20"/>
      <c r="H4241" s="14" t="str">
        <f t="shared" si="396"/>
        <v/>
      </c>
      <c r="I4241" s="19">
        <f t="shared" si="397"/>
        <v>45080</v>
      </c>
      <c r="J4241" s="14" t="str">
        <f t="shared" si="398"/>
        <v/>
      </c>
      <c r="K4241" s="18" t="str">
        <f t="shared" si="399"/>
        <v/>
      </c>
      <c r="L4241" s="18" t="str">
        <f t="shared" si="400"/>
        <v/>
      </c>
      <c r="M4241" s="17" t="str">
        <f t="shared" si="401"/>
        <v>✔</v>
      </c>
    </row>
    <row r="4242" spans="1:13" ht="14.25" customHeight="1" x14ac:dyDescent="0.15">
      <c r="A4242" s="24" t="s">
        <v>446</v>
      </c>
      <c r="B4242" s="24" t="s">
        <v>439</v>
      </c>
      <c r="C4242" s="23" t="s">
        <v>445</v>
      </c>
      <c r="D4242" s="22"/>
      <c r="E4242" s="91">
        <v>1028.7</v>
      </c>
      <c r="F4242" s="21">
        <v>65</v>
      </c>
      <c r="G4242" s="20"/>
      <c r="H4242" s="14" t="str">
        <f t="shared" si="396"/>
        <v/>
      </c>
      <c r="I4242" s="19">
        <f t="shared" si="397"/>
        <v>66865.5</v>
      </c>
      <c r="J4242" s="14" t="str">
        <f t="shared" si="398"/>
        <v/>
      </c>
      <c r="K4242" s="18" t="str">
        <f t="shared" si="399"/>
        <v/>
      </c>
      <c r="L4242" s="18" t="str">
        <f t="shared" si="400"/>
        <v/>
      </c>
      <c r="M4242" s="17" t="str">
        <f t="shared" si="401"/>
        <v>✔</v>
      </c>
    </row>
    <row r="4243" spans="1:13" ht="14.25" customHeight="1" x14ac:dyDescent="0.15">
      <c r="A4243" s="24" t="s">
        <v>444</v>
      </c>
      <c r="B4243" s="24" t="s">
        <v>439</v>
      </c>
      <c r="C4243" s="23" t="s">
        <v>443</v>
      </c>
      <c r="D4243" s="22"/>
      <c r="E4243" s="91">
        <v>5143.5</v>
      </c>
      <c r="F4243" s="21">
        <v>41</v>
      </c>
      <c r="G4243" s="20"/>
      <c r="H4243" s="14" t="str">
        <f t="shared" si="396"/>
        <v/>
      </c>
      <c r="I4243" s="19">
        <f t="shared" si="397"/>
        <v>210883.5</v>
      </c>
      <c r="J4243" s="14" t="str">
        <f t="shared" si="398"/>
        <v/>
      </c>
      <c r="K4243" s="18" t="str">
        <f t="shared" si="399"/>
        <v/>
      </c>
      <c r="L4243" s="18" t="str">
        <f t="shared" si="400"/>
        <v/>
      </c>
      <c r="M4243" s="17" t="str">
        <f t="shared" si="401"/>
        <v>✔</v>
      </c>
    </row>
    <row r="4244" spans="1:13" ht="14.25" customHeight="1" x14ac:dyDescent="0.15">
      <c r="A4244" s="24" t="s">
        <v>442</v>
      </c>
      <c r="B4244" s="24" t="s">
        <v>439</v>
      </c>
      <c r="C4244" s="23" t="s">
        <v>441</v>
      </c>
      <c r="D4244" s="22"/>
      <c r="E4244" s="91">
        <v>2814</v>
      </c>
      <c r="F4244" s="21">
        <v>65</v>
      </c>
      <c r="G4244" s="20"/>
      <c r="H4244" s="14" t="str">
        <f t="shared" si="396"/>
        <v/>
      </c>
      <c r="I4244" s="19">
        <f t="shared" si="397"/>
        <v>182910</v>
      </c>
      <c r="J4244" s="14" t="str">
        <f t="shared" si="398"/>
        <v/>
      </c>
      <c r="K4244" s="18" t="str">
        <f t="shared" si="399"/>
        <v/>
      </c>
      <c r="L4244" s="18" t="str">
        <f t="shared" si="400"/>
        <v/>
      </c>
      <c r="M4244" s="17" t="str">
        <f t="shared" si="401"/>
        <v>✔</v>
      </c>
    </row>
    <row r="4245" spans="1:13" ht="14.25" customHeight="1" x14ac:dyDescent="0.15">
      <c r="A4245" s="24" t="s">
        <v>440</v>
      </c>
      <c r="B4245" s="24" t="s">
        <v>439</v>
      </c>
      <c r="C4245" s="23" t="s">
        <v>438</v>
      </c>
      <c r="D4245" s="22"/>
      <c r="E4245" s="91">
        <v>3864</v>
      </c>
      <c r="F4245" s="21">
        <v>120</v>
      </c>
      <c r="G4245" s="20"/>
      <c r="H4245" s="14" t="str">
        <f t="shared" si="396"/>
        <v/>
      </c>
      <c r="I4245" s="19">
        <f t="shared" si="397"/>
        <v>463680</v>
      </c>
      <c r="J4245" s="14" t="str">
        <f t="shared" si="398"/>
        <v/>
      </c>
      <c r="K4245" s="18" t="str">
        <f t="shared" si="399"/>
        <v/>
      </c>
      <c r="L4245" s="18" t="str">
        <f t="shared" si="400"/>
        <v/>
      </c>
      <c r="M4245" s="17" t="str">
        <f t="shared" si="401"/>
        <v>✔</v>
      </c>
    </row>
    <row r="4246" spans="1:13" ht="14.25" customHeight="1" x14ac:dyDescent="0.15">
      <c r="A4246" s="24" t="s">
        <v>437</v>
      </c>
      <c r="B4246" s="24" t="s">
        <v>426</v>
      </c>
      <c r="C4246" s="23" t="s">
        <v>436</v>
      </c>
      <c r="D4246" s="22"/>
      <c r="E4246" s="91">
        <v>819</v>
      </c>
      <c r="F4246" s="21">
        <v>10</v>
      </c>
      <c r="G4246" s="20"/>
      <c r="H4246" s="14" t="str">
        <f t="shared" si="396"/>
        <v/>
      </c>
      <c r="I4246" s="19">
        <f t="shared" si="397"/>
        <v>8190</v>
      </c>
      <c r="J4246" s="14" t="str">
        <f t="shared" si="398"/>
        <v/>
      </c>
      <c r="K4246" s="18" t="str">
        <f t="shared" si="399"/>
        <v/>
      </c>
      <c r="L4246" s="18" t="str">
        <f t="shared" si="400"/>
        <v/>
      </c>
      <c r="M4246" s="17" t="str">
        <f t="shared" si="401"/>
        <v>✔</v>
      </c>
    </row>
    <row r="4247" spans="1:13" ht="14.25" customHeight="1" x14ac:dyDescent="0.15">
      <c r="A4247" s="24" t="s">
        <v>435</v>
      </c>
      <c r="B4247" s="24" t="s">
        <v>426</v>
      </c>
      <c r="C4247" s="23" t="s">
        <v>434</v>
      </c>
      <c r="D4247" s="22"/>
      <c r="E4247" s="91">
        <v>788.2</v>
      </c>
      <c r="F4247" s="21">
        <v>39</v>
      </c>
      <c r="G4247" s="20"/>
      <c r="H4247" s="14" t="str">
        <f t="shared" si="396"/>
        <v/>
      </c>
      <c r="I4247" s="19">
        <f t="shared" si="397"/>
        <v>30739.800000000003</v>
      </c>
      <c r="J4247" s="14" t="str">
        <f t="shared" si="398"/>
        <v/>
      </c>
      <c r="K4247" s="18" t="str">
        <f t="shared" si="399"/>
        <v/>
      </c>
      <c r="L4247" s="18" t="str">
        <f t="shared" si="400"/>
        <v/>
      </c>
      <c r="M4247" s="17" t="str">
        <f t="shared" si="401"/>
        <v>✔</v>
      </c>
    </row>
    <row r="4248" spans="1:13" ht="14.25" customHeight="1" x14ac:dyDescent="0.15">
      <c r="A4248" s="24" t="s">
        <v>433</v>
      </c>
      <c r="B4248" s="24" t="s">
        <v>426</v>
      </c>
      <c r="C4248" s="23" t="s">
        <v>432</v>
      </c>
      <c r="D4248" s="22"/>
      <c r="E4248" s="91">
        <v>4130</v>
      </c>
      <c r="F4248" s="21">
        <v>3</v>
      </c>
      <c r="G4248" s="20"/>
      <c r="H4248" s="14" t="str">
        <f t="shared" si="396"/>
        <v/>
      </c>
      <c r="I4248" s="19">
        <f t="shared" si="397"/>
        <v>12390</v>
      </c>
      <c r="J4248" s="14" t="str">
        <f t="shared" si="398"/>
        <v/>
      </c>
      <c r="K4248" s="18" t="str">
        <f t="shared" si="399"/>
        <v/>
      </c>
      <c r="L4248" s="18" t="str">
        <f t="shared" si="400"/>
        <v/>
      </c>
      <c r="M4248" s="17" t="str">
        <f t="shared" si="401"/>
        <v>✔</v>
      </c>
    </row>
    <row r="4249" spans="1:13" ht="14.25" customHeight="1" x14ac:dyDescent="0.15">
      <c r="A4249" s="24" t="s">
        <v>431</v>
      </c>
      <c r="B4249" s="24" t="s">
        <v>426</v>
      </c>
      <c r="C4249" s="23" t="s">
        <v>430</v>
      </c>
      <c r="D4249" s="22"/>
      <c r="E4249" s="91">
        <v>3660</v>
      </c>
      <c r="F4249" s="21">
        <v>3</v>
      </c>
      <c r="G4249" s="20"/>
      <c r="H4249" s="14" t="str">
        <f t="shared" si="396"/>
        <v/>
      </c>
      <c r="I4249" s="19">
        <f t="shared" si="397"/>
        <v>10980</v>
      </c>
      <c r="J4249" s="14" t="str">
        <f t="shared" si="398"/>
        <v/>
      </c>
      <c r="K4249" s="18" t="str">
        <f t="shared" si="399"/>
        <v/>
      </c>
      <c r="L4249" s="18" t="str">
        <f t="shared" si="400"/>
        <v/>
      </c>
      <c r="M4249" s="17" t="str">
        <f t="shared" si="401"/>
        <v>✔</v>
      </c>
    </row>
    <row r="4250" spans="1:13" ht="14.25" customHeight="1" x14ac:dyDescent="0.15">
      <c r="A4250" s="24" t="s">
        <v>429</v>
      </c>
      <c r="B4250" s="24" t="s">
        <v>426</v>
      </c>
      <c r="C4250" s="23" t="s">
        <v>428</v>
      </c>
      <c r="D4250" s="22"/>
      <c r="E4250" s="91">
        <v>2514</v>
      </c>
      <c r="F4250" s="21">
        <v>65</v>
      </c>
      <c r="G4250" s="20"/>
      <c r="H4250" s="14" t="str">
        <f t="shared" si="396"/>
        <v/>
      </c>
      <c r="I4250" s="19">
        <f t="shared" si="397"/>
        <v>163410</v>
      </c>
      <c r="J4250" s="14" t="str">
        <f t="shared" si="398"/>
        <v/>
      </c>
      <c r="K4250" s="18" t="str">
        <f t="shared" si="399"/>
        <v/>
      </c>
      <c r="L4250" s="18" t="str">
        <f t="shared" si="400"/>
        <v/>
      </c>
      <c r="M4250" s="17" t="str">
        <f t="shared" si="401"/>
        <v>✔</v>
      </c>
    </row>
    <row r="4251" spans="1:13" ht="14.25" customHeight="1" x14ac:dyDescent="0.15">
      <c r="A4251" s="24" t="s">
        <v>427</v>
      </c>
      <c r="B4251" s="24" t="s">
        <v>426</v>
      </c>
      <c r="C4251" s="23" t="s">
        <v>425</v>
      </c>
      <c r="D4251" s="22"/>
      <c r="E4251" s="91">
        <v>3219.5</v>
      </c>
      <c r="F4251" s="21">
        <v>24</v>
      </c>
      <c r="G4251" s="20"/>
      <c r="H4251" s="14" t="str">
        <f t="shared" si="396"/>
        <v/>
      </c>
      <c r="I4251" s="19">
        <f t="shared" si="397"/>
        <v>77268</v>
      </c>
      <c r="J4251" s="14" t="str">
        <f t="shared" si="398"/>
        <v/>
      </c>
      <c r="K4251" s="18" t="str">
        <f t="shared" si="399"/>
        <v/>
      </c>
      <c r="L4251" s="18" t="str">
        <f t="shared" si="400"/>
        <v/>
      </c>
      <c r="M4251" s="17" t="str">
        <f t="shared" si="401"/>
        <v>✔</v>
      </c>
    </row>
    <row r="4252" spans="1:13" ht="14.25" customHeight="1" x14ac:dyDescent="0.15">
      <c r="A4252" s="24" t="s">
        <v>424</v>
      </c>
      <c r="B4252" s="24" t="s">
        <v>383</v>
      </c>
      <c r="C4252" s="23" t="s">
        <v>423</v>
      </c>
      <c r="D4252" s="22" t="s">
        <v>17</v>
      </c>
      <c r="E4252" s="91">
        <v>7829</v>
      </c>
      <c r="F4252" s="21">
        <v>824</v>
      </c>
      <c r="G4252" s="20"/>
      <c r="H4252" s="14" t="str">
        <f t="shared" si="396"/>
        <v/>
      </c>
      <c r="I4252" s="19">
        <f t="shared" si="397"/>
        <v>6451096</v>
      </c>
      <c r="J4252" s="14" t="str">
        <f t="shared" si="398"/>
        <v/>
      </c>
      <c r="K4252" s="18" t="str">
        <f t="shared" si="399"/>
        <v/>
      </c>
      <c r="L4252" s="18" t="str">
        <f t="shared" si="400"/>
        <v/>
      </c>
      <c r="M4252" s="17" t="str">
        <f t="shared" si="401"/>
        <v>✔</v>
      </c>
    </row>
    <row r="4253" spans="1:13" ht="14.25" customHeight="1" x14ac:dyDescent="0.15">
      <c r="A4253" s="24" t="s">
        <v>422</v>
      </c>
      <c r="B4253" s="24" t="s">
        <v>383</v>
      </c>
      <c r="C4253" s="23" t="s">
        <v>421</v>
      </c>
      <c r="D4253" s="22" t="s">
        <v>17</v>
      </c>
      <c r="E4253" s="91">
        <v>19415</v>
      </c>
      <c r="F4253" s="21">
        <v>452</v>
      </c>
      <c r="G4253" s="20"/>
      <c r="H4253" s="14" t="str">
        <f t="shared" si="396"/>
        <v/>
      </c>
      <c r="I4253" s="19">
        <f t="shared" si="397"/>
        <v>8775580</v>
      </c>
      <c r="J4253" s="14" t="str">
        <f t="shared" si="398"/>
        <v/>
      </c>
      <c r="K4253" s="18" t="str">
        <f t="shared" si="399"/>
        <v/>
      </c>
      <c r="L4253" s="18" t="str">
        <f t="shared" si="400"/>
        <v/>
      </c>
      <c r="M4253" s="17" t="str">
        <f t="shared" si="401"/>
        <v>✔</v>
      </c>
    </row>
    <row r="4254" spans="1:13" ht="14.25" customHeight="1" x14ac:dyDescent="0.15">
      <c r="A4254" s="24" t="s">
        <v>420</v>
      </c>
      <c r="B4254" s="24" t="s">
        <v>383</v>
      </c>
      <c r="C4254" s="23" t="s">
        <v>419</v>
      </c>
      <c r="D4254" s="22" t="s">
        <v>17</v>
      </c>
      <c r="E4254" s="91">
        <v>18440</v>
      </c>
      <c r="F4254" s="21">
        <v>912</v>
      </c>
      <c r="G4254" s="20"/>
      <c r="H4254" s="14" t="str">
        <f t="shared" si="396"/>
        <v/>
      </c>
      <c r="I4254" s="19">
        <f t="shared" si="397"/>
        <v>16817280</v>
      </c>
      <c r="J4254" s="14" t="str">
        <f t="shared" si="398"/>
        <v/>
      </c>
      <c r="K4254" s="18" t="str">
        <f t="shared" si="399"/>
        <v/>
      </c>
      <c r="L4254" s="18" t="str">
        <f t="shared" si="400"/>
        <v/>
      </c>
      <c r="M4254" s="17" t="str">
        <f t="shared" si="401"/>
        <v>✔</v>
      </c>
    </row>
    <row r="4255" spans="1:13" ht="14.25" customHeight="1" x14ac:dyDescent="0.15">
      <c r="A4255" s="24" t="s">
        <v>418</v>
      </c>
      <c r="B4255" s="24" t="s">
        <v>383</v>
      </c>
      <c r="C4255" s="23" t="s">
        <v>417</v>
      </c>
      <c r="D4255" s="22" t="s">
        <v>17</v>
      </c>
      <c r="E4255" s="91">
        <v>27290</v>
      </c>
      <c r="F4255" s="21">
        <v>53</v>
      </c>
      <c r="G4255" s="20"/>
      <c r="H4255" s="14" t="str">
        <f t="shared" si="396"/>
        <v/>
      </c>
      <c r="I4255" s="19">
        <f t="shared" si="397"/>
        <v>1446370</v>
      </c>
      <c r="J4255" s="14" t="str">
        <f t="shared" si="398"/>
        <v/>
      </c>
      <c r="K4255" s="18" t="str">
        <f t="shared" si="399"/>
        <v/>
      </c>
      <c r="L4255" s="18" t="str">
        <f t="shared" si="400"/>
        <v/>
      </c>
      <c r="M4255" s="17" t="str">
        <f t="shared" si="401"/>
        <v>✔</v>
      </c>
    </row>
    <row r="4256" spans="1:13" ht="14.25" customHeight="1" x14ac:dyDescent="0.15">
      <c r="A4256" s="24" t="s">
        <v>416</v>
      </c>
      <c r="B4256" s="24" t="s">
        <v>383</v>
      </c>
      <c r="C4256" s="23" t="s">
        <v>415</v>
      </c>
      <c r="D4256" s="22" t="s">
        <v>17</v>
      </c>
      <c r="E4256" s="91">
        <v>31320</v>
      </c>
      <c r="F4256" s="21">
        <v>476</v>
      </c>
      <c r="G4256" s="20"/>
      <c r="H4256" s="14" t="str">
        <f t="shared" si="396"/>
        <v/>
      </c>
      <c r="I4256" s="19">
        <f t="shared" si="397"/>
        <v>14908320</v>
      </c>
      <c r="J4256" s="14" t="str">
        <f t="shared" si="398"/>
        <v/>
      </c>
      <c r="K4256" s="18" t="str">
        <f t="shared" si="399"/>
        <v/>
      </c>
      <c r="L4256" s="18" t="str">
        <f t="shared" si="400"/>
        <v/>
      </c>
      <c r="M4256" s="17" t="str">
        <f t="shared" si="401"/>
        <v>✔</v>
      </c>
    </row>
    <row r="4257" spans="1:13" ht="14.25" customHeight="1" x14ac:dyDescent="0.15">
      <c r="A4257" s="24" t="s">
        <v>414</v>
      </c>
      <c r="B4257" s="24" t="s">
        <v>383</v>
      </c>
      <c r="C4257" s="23" t="s">
        <v>413</v>
      </c>
      <c r="D4257" s="22" t="s">
        <v>17</v>
      </c>
      <c r="E4257" s="91">
        <v>19025</v>
      </c>
      <c r="F4257" s="21">
        <v>10</v>
      </c>
      <c r="G4257" s="20"/>
      <c r="H4257" s="14" t="str">
        <f t="shared" si="396"/>
        <v/>
      </c>
      <c r="I4257" s="19">
        <f t="shared" si="397"/>
        <v>190250</v>
      </c>
      <c r="J4257" s="14" t="str">
        <f t="shared" si="398"/>
        <v/>
      </c>
      <c r="K4257" s="18" t="str">
        <f t="shared" si="399"/>
        <v/>
      </c>
      <c r="L4257" s="18" t="str">
        <f t="shared" si="400"/>
        <v/>
      </c>
      <c r="M4257" s="17" t="str">
        <f t="shared" si="401"/>
        <v>✔</v>
      </c>
    </row>
    <row r="4258" spans="1:13" ht="14.25" customHeight="1" x14ac:dyDescent="0.15">
      <c r="A4258" s="24" t="s">
        <v>412</v>
      </c>
      <c r="B4258" s="24" t="s">
        <v>383</v>
      </c>
      <c r="C4258" s="23" t="s">
        <v>411</v>
      </c>
      <c r="D4258" s="22" t="s">
        <v>17</v>
      </c>
      <c r="E4258" s="91">
        <v>19215</v>
      </c>
      <c r="F4258" s="21">
        <v>1172</v>
      </c>
      <c r="G4258" s="20"/>
      <c r="H4258" s="14" t="str">
        <f t="shared" si="396"/>
        <v/>
      </c>
      <c r="I4258" s="19">
        <f t="shared" si="397"/>
        <v>22519980</v>
      </c>
      <c r="J4258" s="14" t="str">
        <f t="shared" si="398"/>
        <v/>
      </c>
      <c r="K4258" s="18" t="str">
        <f t="shared" si="399"/>
        <v/>
      </c>
      <c r="L4258" s="18" t="str">
        <f t="shared" si="400"/>
        <v/>
      </c>
      <c r="M4258" s="17" t="str">
        <f t="shared" si="401"/>
        <v>✔</v>
      </c>
    </row>
    <row r="4259" spans="1:13" ht="14.25" customHeight="1" x14ac:dyDescent="0.15">
      <c r="A4259" s="24" t="s">
        <v>410</v>
      </c>
      <c r="B4259" s="24" t="s">
        <v>383</v>
      </c>
      <c r="C4259" s="23" t="s">
        <v>409</v>
      </c>
      <c r="D4259" s="22" t="s">
        <v>17</v>
      </c>
      <c r="E4259" s="91">
        <v>3200</v>
      </c>
      <c r="F4259" s="21">
        <v>344</v>
      </c>
      <c r="G4259" s="20"/>
      <c r="H4259" s="14" t="str">
        <f t="shared" si="396"/>
        <v/>
      </c>
      <c r="I4259" s="19">
        <f t="shared" si="397"/>
        <v>1100800</v>
      </c>
      <c r="J4259" s="14" t="str">
        <f t="shared" si="398"/>
        <v/>
      </c>
      <c r="K4259" s="18" t="str">
        <f t="shared" si="399"/>
        <v/>
      </c>
      <c r="L4259" s="18" t="str">
        <f t="shared" si="400"/>
        <v/>
      </c>
      <c r="M4259" s="17" t="str">
        <f t="shared" si="401"/>
        <v>✔</v>
      </c>
    </row>
    <row r="4260" spans="1:13" ht="14.25" customHeight="1" x14ac:dyDescent="0.15">
      <c r="A4260" s="24" t="s">
        <v>408</v>
      </c>
      <c r="B4260" s="24" t="s">
        <v>383</v>
      </c>
      <c r="C4260" s="23" t="s">
        <v>407</v>
      </c>
      <c r="D4260" s="22" t="s">
        <v>17</v>
      </c>
      <c r="E4260" s="91">
        <v>4235</v>
      </c>
      <c r="F4260" s="21">
        <v>84</v>
      </c>
      <c r="G4260" s="20"/>
      <c r="H4260" s="14" t="str">
        <f t="shared" si="396"/>
        <v/>
      </c>
      <c r="I4260" s="19">
        <f t="shared" si="397"/>
        <v>355740</v>
      </c>
      <c r="J4260" s="14" t="str">
        <f t="shared" si="398"/>
        <v/>
      </c>
      <c r="K4260" s="18" t="str">
        <f t="shared" si="399"/>
        <v/>
      </c>
      <c r="L4260" s="18" t="str">
        <f t="shared" si="400"/>
        <v/>
      </c>
      <c r="M4260" s="17" t="str">
        <f t="shared" si="401"/>
        <v>✔</v>
      </c>
    </row>
    <row r="4261" spans="1:13" ht="14.25" customHeight="1" x14ac:dyDescent="0.15">
      <c r="A4261" s="24" t="s">
        <v>406</v>
      </c>
      <c r="B4261" s="24" t="s">
        <v>383</v>
      </c>
      <c r="C4261" s="23" t="s">
        <v>405</v>
      </c>
      <c r="D4261" s="22" t="s">
        <v>17</v>
      </c>
      <c r="E4261" s="91">
        <v>7005</v>
      </c>
      <c r="F4261" s="21">
        <v>29</v>
      </c>
      <c r="G4261" s="20"/>
      <c r="H4261" s="14" t="str">
        <f t="shared" si="396"/>
        <v/>
      </c>
      <c r="I4261" s="19">
        <f t="shared" si="397"/>
        <v>203145</v>
      </c>
      <c r="J4261" s="14" t="str">
        <f t="shared" si="398"/>
        <v/>
      </c>
      <c r="K4261" s="18" t="str">
        <f t="shared" si="399"/>
        <v/>
      </c>
      <c r="L4261" s="18" t="str">
        <f t="shared" si="400"/>
        <v/>
      </c>
      <c r="M4261" s="17" t="str">
        <f t="shared" si="401"/>
        <v>✔</v>
      </c>
    </row>
    <row r="4262" spans="1:13" ht="14.25" customHeight="1" x14ac:dyDescent="0.15">
      <c r="A4262" s="24" t="s">
        <v>404</v>
      </c>
      <c r="B4262" s="24" t="s">
        <v>383</v>
      </c>
      <c r="C4262" s="23" t="s">
        <v>403</v>
      </c>
      <c r="D4262" s="22" t="s">
        <v>17</v>
      </c>
      <c r="E4262" s="91">
        <v>15930</v>
      </c>
      <c r="F4262" s="21">
        <v>53</v>
      </c>
      <c r="G4262" s="20"/>
      <c r="H4262" s="14" t="str">
        <f t="shared" si="396"/>
        <v/>
      </c>
      <c r="I4262" s="19">
        <f t="shared" si="397"/>
        <v>844290</v>
      </c>
      <c r="J4262" s="14" t="str">
        <f t="shared" si="398"/>
        <v/>
      </c>
      <c r="K4262" s="18" t="str">
        <f t="shared" si="399"/>
        <v/>
      </c>
      <c r="L4262" s="18" t="str">
        <f t="shared" si="400"/>
        <v/>
      </c>
      <c r="M4262" s="17" t="str">
        <f t="shared" si="401"/>
        <v>✔</v>
      </c>
    </row>
    <row r="4263" spans="1:13" ht="14.25" customHeight="1" x14ac:dyDescent="0.15">
      <c r="A4263" s="24" t="s">
        <v>402</v>
      </c>
      <c r="B4263" s="24" t="s">
        <v>383</v>
      </c>
      <c r="C4263" s="23" t="s">
        <v>401</v>
      </c>
      <c r="D4263" s="22" t="s">
        <v>17</v>
      </c>
      <c r="E4263" s="91">
        <v>4050</v>
      </c>
      <c r="F4263" s="21">
        <v>60</v>
      </c>
      <c r="G4263" s="20"/>
      <c r="H4263" s="14" t="str">
        <f t="shared" si="396"/>
        <v/>
      </c>
      <c r="I4263" s="19">
        <f t="shared" si="397"/>
        <v>243000</v>
      </c>
      <c r="J4263" s="14" t="str">
        <f t="shared" si="398"/>
        <v/>
      </c>
      <c r="K4263" s="18" t="str">
        <f t="shared" si="399"/>
        <v/>
      </c>
      <c r="L4263" s="18" t="str">
        <f t="shared" si="400"/>
        <v/>
      </c>
      <c r="M4263" s="17" t="str">
        <f t="shared" si="401"/>
        <v>✔</v>
      </c>
    </row>
    <row r="4264" spans="1:13" ht="14.25" customHeight="1" x14ac:dyDescent="0.15">
      <c r="A4264" s="24" t="s">
        <v>400</v>
      </c>
      <c r="B4264" s="24" t="s">
        <v>383</v>
      </c>
      <c r="C4264" s="23" t="s">
        <v>399</v>
      </c>
      <c r="D4264" s="22" t="s">
        <v>17</v>
      </c>
      <c r="E4264" s="91">
        <v>8745</v>
      </c>
      <c r="F4264" s="21">
        <v>60</v>
      </c>
      <c r="G4264" s="20"/>
      <c r="H4264" s="14" t="str">
        <f t="shared" si="396"/>
        <v/>
      </c>
      <c r="I4264" s="19">
        <f t="shared" si="397"/>
        <v>524700</v>
      </c>
      <c r="J4264" s="14" t="str">
        <f t="shared" si="398"/>
        <v/>
      </c>
      <c r="K4264" s="18" t="str">
        <f t="shared" si="399"/>
        <v/>
      </c>
      <c r="L4264" s="18" t="str">
        <f t="shared" si="400"/>
        <v/>
      </c>
      <c r="M4264" s="17" t="str">
        <f t="shared" si="401"/>
        <v>✔</v>
      </c>
    </row>
    <row r="4265" spans="1:13" ht="14.25" customHeight="1" x14ac:dyDescent="0.15">
      <c r="A4265" s="24" t="s">
        <v>398</v>
      </c>
      <c r="B4265" s="24" t="s">
        <v>383</v>
      </c>
      <c r="C4265" s="23" t="s">
        <v>397</v>
      </c>
      <c r="D4265" s="22" t="s">
        <v>17</v>
      </c>
      <c r="E4265" s="91">
        <v>13675</v>
      </c>
      <c r="F4265" s="21">
        <v>562</v>
      </c>
      <c r="G4265" s="20"/>
      <c r="H4265" s="14" t="str">
        <f t="shared" si="396"/>
        <v/>
      </c>
      <c r="I4265" s="19">
        <f t="shared" si="397"/>
        <v>7685350</v>
      </c>
      <c r="J4265" s="14" t="str">
        <f t="shared" si="398"/>
        <v/>
      </c>
      <c r="K4265" s="18" t="str">
        <f t="shared" si="399"/>
        <v/>
      </c>
      <c r="L4265" s="18" t="str">
        <f t="shared" si="400"/>
        <v/>
      </c>
      <c r="M4265" s="17" t="str">
        <f t="shared" si="401"/>
        <v>✔</v>
      </c>
    </row>
    <row r="4266" spans="1:13" ht="14.25" customHeight="1" x14ac:dyDescent="0.15">
      <c r="A4266" s="24" t="s">
        <v>396</v>
      </c>
      <c r="B4266" s="24" t="s">
        <v>383</v>
      </c>
      <c r="C4266" s="23" t="s">
        <v>395</v>
      </c>
      <c r="D4266" s="22" t="s">
        <v>17</v>
      </c>
      <c r="E4266" s="91">
        <v>6970</v>
      </c>
      <c r="F4266" s="21">
        <v>276</v>
      </c>
      <c r="G4266" s="20"/>
      <c r="H4266" s="14" t="str">
        <f t="shared" si="396"/>
        <v/>
      </c>
      <c r="I4266" s="19">
        <f t="shared" si="397"/>
        <v>1923720</v>
      </c>
      <c r="J4266" s="14" t="str">
        <f t="shared" si="398"/>
        <v/>
      </c>
      <c r="K4266" s="18" t="str">
        <f t="shared" si="399"/>
        <v/>
      </c>
      <c r="L4266" s="18" t="str">
        <f t="shared" si="400"/>
        <v/>
      </c>
      <c r="M4266" s="17" t="str">
        <f t="shared" si="401"/>
        <v>✔</v>
      </c>
    </row>
    <row r="4267" spans="1:13" ht="14.25" customHeight="1" x14ac:dyDescent="0.15">
      <c r="A4267" s="24" t="s">
        <v>394</v>
      </c>
      <c r="B4267" s="24" t="s">
        <v>383</v>
      </c>
      <c r="C4267" s="23" t="s">
        <v>393</v>
      </c>
      <c r="D4267" s="22" t="s">
        <v>17</v>
      </c>
      <c r="E4267" s="91">
        <v>15975</v>
      </c>
      <c r="F4267" s="21">
        <v>92</v>
      </c>
      <c r="G4267" s="20"/>
      <c r="H4267" s="14" t="str">
        <f t="shared" si="396"/>
        <v/>
      </c>
      <c r="I4267" s="19">
        <f t="shared" si="397"/>
        <v>1469700</v>
      </c>
      <c r="J4267" s="14" t="str">
        <f t="shared" si="398"/>
        <v/>
      </c>
      <c r="K4267" s="18" t="str">
        <f t="shared" si="399"/>
        <v/>
      </c>
      <c r="L4267" s="18" t="str">
        <f t="shared" si="400"/>
        <v/>
      </c>
      <c r="M4267" s="17" t="str">
        <f t="shared" si="401"/>
        <v>✔</v>
      </c>
    </row>
    <row r="4268" spans="1:13" ht="14.25" customHeight="1" x14ac:dyDescent="0.15">
      <c r="A4268" s="24" t="s">
        <v>392</v>
      </c>
      <c r="B4268" s="24" t="s">
        <v>383</v>
      </c>
      <c r="C4268" s="23" t="s">
        <v>391</v>
      </c>
      <c r="D4268" s="22" t="s">
        <v>17</v>
      </c>
      <c r="E4268" s="91">
        <v>32080</v>
      </c>
      <c r="F4268" s="21">
        <v>142</v>
      </c>
      <c r="G4268" s="20"/>
      <c r="H4268" s="14" t="str">
        <f t="shared" si="396"/>
        <v/>
      </c>
      <c r="I4268" s="19">
        <f t="shared" si="397"/>
        <v>4555360</v>
      </c>
      <c r="J4268" s="14" t="str">
        <f t="shared" si="398"/>
        <v/>
      </c>
      <c r="K4268" s="18" t="str">
        <f t="shared" si="399"/>
        <v/>
      </c>
      <c r="L4268" s="18" t="str">
        <f t="shared" si="400"/>
        <v/>
      </c>
      <c r="M4268" s="17" t="str">
        <f t="shared" si="401"/>
        <v>✔</v>
      </c>
    </row>
    <row r="4269" spans="1:13" ht="14.25" customHeight="1" x14ac:dyDescent="0.15">
      <c r="A4269" s="24" t="s">
        <v>390</v>
      </c>
      <c r="B4269" s="24" t="s">
        <v>383</v>
      </c>
      <c r="C4269" s="23" t="s">
        <v>389</v>
      </c>
      <c r="D4269" s="22" t="s">
        <v>17</v>
      </c>
      <c r="E4269" s="91">
        <v>22355</v>
      </c>
      <c r="F4269" s="21">
        <v>3</v>
      </c>
      <c r="G4269" s="20"/>
      <c r="H4269" s="14" t="str">
        <f t="shared" si="396"/>
        <v/>
      </c>
      <c r="I4269" s="19">
        <f t="shared" si="397"/>
        <v>67065</v>
      </c>
      <c r="J4269" s="14" t="str">
        <f t="shared" si="398"/>
        <v/>
      </c>
      <c r="K4269" s="18" t="str">
        <f t="shared" si="399"/>
        <v/>
      </c>
      <c r="L4269" s="18" t="str">
        <f t="shared" si="400"/>
        <v/>
      </c>
      <c r="M4269" s="17" t="str">
        <f t="shared" si="401"/>
        <v>✔</v>
      </c>
    </row>
    <row r="4270" spans="1:13" ht="14.25" customHeight="1" x14ac:dyDescent="0.15">
      <c r="A4270" s="24" t="s">
        <v>388</v>
      </c>
      <c r="B4270" s="24" t="s">
        <v>383</v>
      </c>
      <c r="C4270" s="23" t="s">
        <v>387</v>
      </c>
      <c r="D4270" s="22" t="s">
        <v>17</v>
      </c>
      <c r="E4270" s="91">
        <v>39745</v>
      </c>
      <c r="F4270" s="21">
        <v>84</v>
      </c>
      <c r="G4270" s="20"/>
      <c r="H4270" s="14" t="str">
        <f t="shared" si="396"/>
        <v/>
      </c>
      <c r="I4270" s="19">
        <f t="shared" si="397"/>
        <v>3338580</v>
      </c>
      <c r="J4270" s="14" t="str">
        <f t="shared" si="398"/>
        <v/>
      </c>
      <c r="K4270" s="18" t="str">
        <f t="shared" si="399"/>
        <v/>
      </c>
      <c r="L4270" s="18" t="str">
        <f t="shared" si="400"/>
        <v/>
      </c>
      <c r="M4270" s="17" t="str">
        <f t="shared" si="401"/>
        <v>✔</v>
      </c>
    </row>
    <row r="4271" spans="1:13" ht="14.25" customHeight="1" x14ac:dyDescent="0.15">
      <c r="A4271" s="24" t="s">
        <v>386</v>
      </c>
      <c r="B4271" s="24" t="s">
        <v>383</v>
      </c>
      <c r="C4271" s="23" t="s">
        <v>385</v>
      </c>
      <c r="D4271" s="22" t="s">
        <v>17</v>
      </c>
      <c r="E4271" s="91">
        <v>24070</v>
      </c>
      <c r="F4271" s="21">
        <v>125</v>
      </c>
      <c r="G4271" s="20"/>
      <c r="H4271" s="14" t="str">
        <f t="shared" si="396"/>
        <v/>
      </c>
      <c r="I4271" s="19">
        <f t="shared" si="397"/>
        <v>3008750</v>
      </c>
      <c r="J4271" s="14" t="str">
        <f t="shared" si="398"/>
        <v/>
      </c>
      <c r="K4271" s="18" t="str">
        <f t="shared" si="399"/>
        <v/>
      </c>
      <c r="L4271" s="18" t="str">
        <f t="shared" si="400"/>
        <v/>
      </c>
      <c r="M4271" s="17" t="str">
        <f t="shared" si="401"/>
        <v>✔</v>
      </c>
    </row>
    <row r="4272" spans="1:13" ht="14.25" customHeight="1" x14ac:dyDescent="0.15">
      <c r="A4272" s="24" t="s">
        <v>384</v>
      </c>
      <c r="B4272" s="24" t="s">
        <v>383</v>
      </c>
      <c r="C4272" s="23" t="s">
        <v>382</v>
      </c>
      <c r="D4272" s="22" t="s">
        <v>17</v>
      </c>
      <c r="E4272" s="91">
        <v>32800</v>
      </c>
      <c r="F4272" s="21">
        <v>10</v>
      </c>
      <c r="G4272" s="20"/>
      <c r="H4272" s="14" t="str">
        <f t="shared" si="396"/>
        <v/>
      </c>
      <c r="I4272" s="19">
        <f t="shared" si="397"/>
        <v>328000</v>
      </c>
      <c r="J4272" s="14" t="str">
        <f t="shared" si="398"/>
        <v/>
      </c>
      <c r="K4272" s="18" t="str">
        <f t="shared" si="399"/>
        <v/>
      </c>
      <c r="L4272" s="18" t="str">
        <f t="shared" si="400"/>
        <v/>
      </c>
      <c r="M4272" s="17" t="str">
        <f t="shared" si="401"/>
        <v>✔</v>
      </c>
    </row>
    <row r="4273" spans="1:13" ht="14.25" customHeight="1" x14ac:dyDescent="0.15">
      <c r="A4273" s="24" t="s">
        <v>381</v>
      </c>
      <c r="B4273" s="24" t="s">
        <v>224</v>
      </c>
      <c r="C4273" s="23" t="s">
        <v>380</v>
      </c>
      <c r="D4273" s="22"/>
      <c r="E4273" s="91">
        <v>9800</v>
      </c>
      <c r="F4273" s="21">
        <v>12</v>
      </c>
      <c r="G4273" s="20"/>
      <c r="H4273" s="14" t="str">
        <f t="shared" si="396"/>
        <v/>
      </c>
      <c r="I4273" s="19">
        <f t="shared" si="397"/>
        <v>117600</v>
      </c>
      <c r="J4273" s="14" t="str">
        <f t="shared" si="398"/>
        <v/>
      </c>
      <c r="K4273" s="18" t="str">
        <f t="shared" si="399"/>
        <v/>
      </c>
      <c r="L4273" s="18" t="str">
        <f t="shared" si="400"/>
        <v/>
      </c>
      <c r="M4273" s="17" t="str">
        <f t="shared" si="401"/>
        <v>✔</v>
      </c>
    </row>
    <row r="4274" spans="1:13" ht="14.25" customHeight="1" x14ac:dyDescent="0.15">
      <c r="A4274" s="24" t="s">
        <v>379</v>
      </c>
      <c r="B4274" s="24" t="s">
        <v>224</v>
      </c>
      <c r="C4274" s="23" t="s">
        <v>378</v>
      </c>
      <c r="D4274" s="22"/>
      <c r="E4274" s="91">
        <v>6860</v>
      </c>
      <c r="F4274" s="21">
        <v>22</v>
      </c>
      <c r="G4274" s="20"/>
      <c r="H4274" s="14" t="str">
        <f t="shared" si="396"/>
        <v/>
      </c>
      <c r="I4274" s="19">
        <f t="shared" si="397"/>
        <v>150920</v>
      </c>
      <c r="J4274" s="14" t="str">
        <f t="shared" si="398"/>
        <v/>
      </c>
      <c r="K4274" s="18" t="str">
        <f t="shared" si="399"/>
        <v/>
      </c>
      <c r="L4274" s="18" t="str">
        <f t="shared" si="400"/>
        <v/>
      </c>
      <c r="M4274" s="17" t="str">
        <f t="shared" si="401"/>
        <v>✔</v>
      </c>
    </row>
    <row r="4275" spans="1:13" ht="14.25" customHeight="1" x14ac:dyDescent="0.15">
      <c r="A4275" s="24" t="s">
        <v>377</v>
      </c>
      <c r="B4275" s="24" t="s">
        <v>224</v>
      </c>
      <c r="C4275" s="23" t="s">
        <v>376</v>
      </c>
      <c r="D4275" s="22"/>
      <c r="E4275" s="91">
        <v>16080</v>
      </c>
      <c r="F4275" s="21">
        <v>5</v>
      </c>
      <c r="G4275" s="20"/>
      <c r="H4275" s="14" t="str">
        <f t="shared" si="396"/>
        <v/>
      </c>
      <c r="I4275" s="19">
        <f t="shared" si="397"/>
        <v>80400</v>
      </c>
      <c r="J4275" s="14" t="str">
        <f t="shared" si="398"/>
        <v/>
      </c>
      <c r="K4275" s="18" t="str">
        <f t="shared" si="399"/>
        <v/>
      </c>
      <c r="L4275" s="18" t="str">
        <f t="shared" si="400"/>
        <v/>
      </c>
      <c r="M4275" s="17" t="str">
        <f t="shared" si="401"/>
        <v>✔</v>
      </c>
    </row>
    <row r="4276" spans="1:13" ht="14.25" customHeight="1" x14ac:dyDescent="0.15">
      <c r="A4276" s="24" t="s">
        <v>375</v>
      </c>
      <c r="B4276" s="24" t="s">
        <v>224</v>
      </c>
      <c r="C4276" s="23" t="s">
        <v>374</v>
      </c>
      <c r="D4276" s="22"/>
      <c r="E4276" s="91">
        <v>16080</v>
      </c>
      <c r="F4276" s="21">
        <v>12</v>
      </c>
      <c r="G4276" s="20"/>
      <c r="H4276" s="14" t="str">
        <f t="shared" si="396"/>
        <v/>
      </c>
      <c r="I4276" s="19">
        <f t="shared" si="397"/>
        <v>192960</v>
      </c>
      <c r="J4276" s="14" t="str">
        <f t="shared" si="398"/>
        <v/>
      </c>
      <c r="K4276" s="18" t="str">
        <f t="shared" si="399"/>
        <v/>
      </c>
      <c r="L4276" s="18" t="str">
        <f t="shared" si="400"/>
        <v/>
      </c>
      <c r="M4276" s="17" t="str">
        <f t="shared" si="401"/>
        <v>✔</v>
      </c>
    </row>
    <row r="4277" spans="1:13" ht="14.25" customHeight="1" x14ac:dyDescent="0.15">
      <c r="A4277" s="24" t="s">
        <v>373</v>
      </c>
      <c r="B4277" s="24" t="s">
        <v>224</v>
      </c>
      <c r="C4277" s="23" t="s">
        <v>372</v>
      </c>
      <c r="D4277" s="22"/>
      <c r="E4277" s="91">
        <v>2380</v>
      </c>
      <c r="F4277" s="21">
        <v>46</v>
      </c>
      <c r="G4277" s="20"/>
      <c r="H4277" s="14" t="str">
        <f t="shared" si="396"/>
        <v/>
      </c>
      <c r="I4277" s="19">
        <f t="shared" si="397"/>
        <v>109480</v>
      </c>
      <c r="J4277" s="14" t="str">
        <f t="shared" si="398"/>
        <v/>
      </c>
      <c r="K4277" s="18" t="str">
        <f t="shared" si="399"/>
        <v/>
      </c>
      <c r="L4277" s="18" t="str">
        <f t="shared" si="400"/>
        <v/>
      </c>
      <c r="M4277" s="17" t="str">
        <f t="shared" si="401"/>
        <v>✔</v>
      </c>
    </row>
    <row r="4278" spans="1:13" ht="14.25" customHeight="1" x14ac:dyDescent="0.15">
      <c r="A4278" s="24" t="s">
        <v>371</v>
      </c>
      <c r="B4278" s="24" t="s">
        <v>224</v>
      </c>
      <c r="C4278" s="23" t="s">
        <v>370</v>
      </c>
      <c r="D4278" s="22"/>
      <c r="E4278" s="91">
        <v>1790</v>
      </c>
      <c r="F4278" s="21">
        <v>12</v>
      </c>
      <c r="G4278" s="20"/>
      <c r="H4278" s="14" t="str">
        <f t="shared" si="396"/>
        <v/>
      </c>
      <c r="I4278" s="19">
        <f t="shared" si="397"/>
        <v>21480</v>
      </c>
      <c r="J4278" s="14" t="str">
        <f t="shared" si="398"/>
        <v/>
      </c>
      <c r="K4278" s="18" t="str">
        <f t="shared" si="399"/>
        <v/>
      </c>
      <c r="L4278" s="18" t="str">
        <f t="shared" si="400"/>
        <v/>
      </c>
      <c r="M4278" s="17" t="str">
        <f t="shared" si="401"/>
        <v>✔</v>
      </c>
    </row>
    <row r="4279" spans="1:13" ht="14.25" customHeight="1" x14ac:dyDescent="0.15">
      <c r="A4279" s="24" t="s">
        <v>369</v>
      </c>
      <c r="B4279" s="24" t="s">
        <v>224</v>
      </c>
      <c r="C4279" s="23" t="s">
        <v>368</v>
      </c>
      <c r="D4279" s="22"/>
      <c r="E4279" s="91">
        <v>630</v>
      </c>
      <c r="F4279" s="21">
        <v>77</v>
      </c>
      <c r="G4279" s="20"/>
      <c r="H4279" s="14" t="str">
        <f t="shared" si="396"/>
        <v/>
      </c>
      <c r="I4279" s="19">
        <f t="shared" si="397"/>
        <v>48510</v>
      </c>
      <c r="J4279" s="14" t="str">
        <f t="shared" si="398"/>
        <v/>
      </c>
      <c r="K4279" s="18" t="str">
        <f t="shared" si="399"/>
        <v/>
      </c>
      <c r="L4279" s="18" t="str">
        <f t="shared" si="400"/>
        <v/>
      </c>
      <c r="M4279" s="17" t="str">
        <f t="shared" si="401"/>
        <v>✔</v>
      </c>
    </row>
    <row r="4280" spans="1:13" ht="14.25" customHeight="1" x14ac:dyDescent="0.15">
      <c r="A4280" s="24" t="s">
        <v>367</v>
      </c>
      <c r="B4280" s="24" t="s">
        <v>224</v>
      </c>
      <c r="C4280" s="23" t="s">
        <v>366</v>
      </c>
      <c r="D4280" s="22"/>
      <c r="E4280" s="91">
        <v>51930</v>
      </c>
      <c r="F4280" s="21">
        <v>58</v>
      </c>
      <c r="G4280" s="20"/>
      <c r="H4280" s="14" t="str">
        <f t="shared" si="396"/>
        <v/>
      </c>
      <c r="I4280" s="19">
        <f t="shared" si="397"/>
        <v>3011940</v>
      </c>
      <c r="J4280" s="14" t="str">
        <f t="shared" si="398"/>
        <v/>
      </c>
      <c r="K4280" s="18" t="str">
        <f t="shared" si="399"/>
        <v/>
      </c>
      <c r="L4280" s="18" t="str">
        <f t="shared" si="400"/>
        <v/>
      </c>
      <c r="M4280" s="17" t="str">
        <f t="shared" si="401"/>
        <v>✔</v>
      </c>
    </row>
    <row r="4281" spans="1:13" ht="14.25" customHeight="1" x14ac:dyDescent="0.15">
      <c r="A4281" s="24" t="s">
        <v>365</v>
      </c>
      <c r="B4281" s="24" t="s">
        <v>224</v>
      </c>
      <c r="C4281" s="23" t="s">
        <v>364</v>
      </c>
      <c r="D4281" s="22"/>
      <c r="E4281" s="91">
        <v>1780</v>
      </c>
      <c r="F4281" s="21">
        <v>5</v>
      </c>
      <c r="G4281" s="20"/>
      <c r="H4281" s="14" t="str">
        <f t="shared" si="396"/>
        <v/>
      </c>
      <c r="I4281" s="19">
        <f t="shared" si="397"/>
        <v>8900</v>
      </c>
      <c r="J4281" s="14" t="str">
        <f t="shared" si="398"/>
        <v/>
      </c>
      <c r="K4281" s="18" t="str">
        <f t="shared" si="399"/>
        <v/>
      </c>
      <c r="L4281" s="18" t="str">
        <f t="shared" si="400"/>
        <v/>
      </c>
      <c r="M4281" s="17" t="str">
        <f t="shared" si="401"/>
        <v>✔</v>
      </c>
    </row>
    <row r="4282" spans="1:13" ht="14.25" customHeight="1" x14ac:dyDescent="0.15">
      <c r="A4282" s="24" t="s">
        <v>363</v>
      </c>
      <c r="B4282" s="24" t="s">
        <v>224</v>
      </c>
      <c r="C4282" s="23" t="s">
        <v>362</v>
      </c>
      <c r="D4282" s="22"/>
      <c r="E4282" s="91">
        <v>9730</v>
      </c>
      <c r="F4282" s="21">
        <v>60</v>
      </c>
      <c r="G4282" s="20"/>
      <c r="H4282" s="14" t="str">
        <f t="shared" si="396"/>
        <v/>
      </c>
      <c r="I4282" s="19">
        <f t="shared" si="397"/>
        <v>583800</v>
      </c>
      <c r="J4282" s="14" t="str">
        <f t="shared" si="398"/>
        <v/>
      </c>
      <c r="K4282" s="18" t="str">
        <f t="shared" si="399"/>
        <v/>
      </c>
      <c r="L4282" s="18" t="str">
        <f t="shared" si="400"/>
        <v/>
      </c>
      <c r="M4282" s="17" t="str">
        <f t="shared" si="401"/>
        <v>✔</v>
      </c>
    </row>
    <row r="4283" spans="1:13" ht="14.25" customHeight="1" x14ac:dyDescent="0.15">
      <c r="A4283" s="24" t="s">
        <v>361</v>
      </c>
      <c r="B4283" s="24" t="s">
        <v>224</v>
      </c>
      <c r="C4283" s="23" t="s">
        <v>360</v>
      </c>
      <c r="D4283" s="22"/>
      <c r="E4283" s="91">
        <v>6930</v>
      </c>
      <c r="F4283" s="21">
        <v>920</v>
      </c>
      <c r="G4283" s="20"/>
      <c r="H4283" s="14" t="str">
        <f t="shared" si="396"/>
        <v/>
      </c>
      <c r="I4283" s="19">
        <f t="shared" si="397"/>
        <v>6375600</v>
      </c>
      <c r="J4283" s="14" t="str">
        <f t="shared" si="398"/>
        <v/>
      </c>
      <c r="K4283" s="18" t="str">
        <f t="shared" si="399"/>
        <v/>
      </c>
      <c r="L4283" s="18" t="str">
        <f t="shared" si="400"/>
        <v/>
      </c>
      <c r="M4283" s="17" t="str">
        <f t="shared" si="401"/>
        <v>✔</v>
      </c>
    </row>
    <row r="4284" spans="1:13" ht="14.25" customHeight="1" x14ac:dyDescent="0.15">
      <c r="A4284" s="24" t="s">
        <v>359</v>
      </c>
      <c r="B4284" s="24" t="s">
        <v>224</v>
      </c>
      <c r="C4284" s="23" t="s">
        <v>358</v>
      </c>
      <c r="D4284" s="22"/>
      <c r="E4284" s="91">
        <v>1080</v>
      </c>
      <c r="F4284" s="21">
        <v>15</v>
      </c>
      <c r="G4284" s="20"/>
      <c r="H4284" s="14" t="str">
        <f t="shared" si="396"/>
        <v/>
      </c>
      <c r="I4284" s="19">
        <f t="shared" si="397"/>
        <v>16200</v>
      </c>
      <c r="J4284" s="14" t="str">
        <f t="shared" si="398"/>
        <v/>
      </c>
      <c r="K4284" s="18" t="str">
        <f t="shared" si="399"/>
        <v/>
      </c>
      <c r="L4284" s="18" t="str">
        <f t="shared" si="400"/>
        <v/>
      </c>
      <c r="M4284" s="17" t="str">
        <f t="shared" si="401"/>
        <v>✔</v>
      </c>
    </row>
    <row r="4285" spans="1:13" ht="14.25" customHeight="1" x14ac:dyDescent="0.15">
      <c r="A4285" s="24" t="s">
        <v>357</v>
      </c>
      <c r="B4285" s="24" t="s">
        <v>224</v>
      </c>
      <c r="C4285" s="23" t="s">
        <v>356</v>
      </c>
      <c r="D4285" s="22"/>
      <c r="E4285" s="91">
        <v>1090</v>
      </c>
      <c r="F4285" s="21">
        <v>3</v>
      </c>
      <c r="G4285" s="20"/>
      <c r="H4285" s="14" t="str">
        <f t="shared" si="396"/>
        <v/>
      </c>
      <c r="I4285" s="19">
        <f t="shared" si="397"/>
        <v>3270</v>
      </c>
      <c r="J4285" s="14" t="str">
        <f t="shared" si="398"/>
        <v/>
      </c>
      <c r="K4285" s="18" t="str">
        <f t="shared" si="399"/>
        <v/>
      </c>
      <c r="L4285" s="18" t="str">
        <f t="shared" si="400"/>
        <v/>
      </c>
      <c r="M4285" s="17" t="str">
        <f t="shared" si="401"/>
        <v>✔</v>
      </c>
    </row>
    <row r="4286" spans="1:13" ht="14.25" customHeight="1" x14ac:dyDescent="0.15">
      <c r="A4286" s="24" t="s">
        <v>355</v>
      </c>
      <c r="B4286" s="24" t="s">
        <v>224</v>
      </c>
      <c r="C4286" s="23" t="s">
        <v>354</v>
      </c>
      <c r="D4286" s="22"/>
      <c r="E4286" s="91">
        <v>1260</v>
      </c>
      <c r="F4286" s="21">
        <v>10</v>
      </c>
      <c r="G4286" s="20"/>
      <c r="H4286" s="14" t="str">
        <f t="shared" si="396"/>
        <v/>
      </c>
      <c r="I4286" s="19">
        <f t="shared" si="397"/>
        <v>12600</v>
      </c>
      <c r="J4286" s="14" t="str">
        <f t="shared" si="398"/>
        <v/>
      </c>
      <c r="K4286" s="18" t="str">
        <f t="shared" si="399"/>
        <v/>
      </c>
      <c r="L4286" s="18" t="str">
        <f t="shared" si="400"/>
        <v/>
      </c>
      <c r="M4286" s="17" t="str">
        <f t="shared" si="401"/>
        <v>✔</v>
      </c>
    </row>
    <row r="4287" spans="1:13" ht="14.25" customHeight="1" x14ac:dyDescent="0.15">
      <c r="A4287" s="24" t="s">
        <v>353</v>
      </c>
      <c r="B4287" s="24" t="s">
        <v>224</v>
      </c>
      <c r="C4287" s="23" t="s">
        <v>352</v>
      </c>
      <c r="D4287" s="22"/>
      <c r="E4287" s="91">
        <v>1770</v>
      </c>
      <c r="F4287" s="21">
        <v>5</v>
      </c>
      <c r="G4287" s="20"/>
      <c r="H4287" s="14" t="str">
        <f t="shared" si="396"/>
        <v/>
      </c>
      <c r="I4287" s="19">
        <f t="shared" si="397"/>
        <v>8850</v>
      </c>
      <c r="J4287" s="14" t="str">
        <f t="shared" si="398"/>
        <v/>
      </c>
      <c r="K4287" s="18" t="str">
        <f t="shared" si="399"/>
        <v/>
      </c>
      <c r="L4287" s="18" t="str">
        <f t="shared" si="400"/>
        <v/>
      </c>
      <c r="M4287" s="17" t="str">
        <f t="shared" si="401"/>
        <v>✔</v>
      </c>
    </row>
    <row r="4288" spans="1:13" ht="14.25" customHeight="1" x14ac:dyDescent="0.15">
      <c r="A4288" s="24" t="s">
        <v>351</v>
      </c>
      <c r="B4288" s="24" t="s">
        <v>224</v>
      </c>
      <c r="C4288" s="23" t="s">
        <v>350</v>
      </c>
      <c r="D4288" s="22"/>
      <c r="E4288" s="91">
        <v>1080</v>
      </c>
      <c r="F4288" s="21">
        <v>68</v>
      </c>
      <c r="G4288" s="20"/>
      <c r="H4288" s="14" t="str">
        <f t="shared" si="396"/>
        <v/>
      </c>
      <c r="I4288" s="19">
        <f t="shared" si="397"/>
        <v>73440</v>
      </c>
      <c r="J4288" s="14" t="str">
        <f t="shared" si="398"/>
        <v/>
      </c>
      <c r="K4288" s="18" t="str">
        <f t="shared" si="399"/>
        <v/>
      </c>
      <c r="L4288" s="18" t="str">
        <f t="shared" si="400"/>
        <v/>
      </c>
      <c r="M4288" s="17" t="str">
        <f t="shared" si="401"/>
        <v>✔</v>
      </c>
    </row>
    <row r="4289" spans="1:13" ht="14.25" customHeight="1" x14ac:dyDescent="0.15">
      <c r="A4289" s="24" t="s">
        <v>349</v>
      </c>
      <c r="B4289" s="24" t="s">
        <v>224</v>
      </c>
      <c r="C4289" s="23" t="s">
        <v>348</v>
      </c>
      <c r="D4289" s="22"/>
      <c r="E4289" s="91">
        <v>22950</v>
      </c>
      <c r="F4289" s="21">
        <v>8</v>
      </c>
      <c r="G4289" s="20"/>
      <c r="H4289" s="14" t="str">
        <f t="shared" si="396"/>
        <v/>
      </c>
      <c r="I4289" s="19">
        <f t="shared" si="397"/>
        <v>183600</v>
      </c>
      <c r="J4289" s="14" t="str">
        <f t="shared" si="398"/>
        <v/>
      </c>
      <c r="K4289" s="18" t="str">
        <f t="shared" si="399"/>
        <v/>
      </c>
      <c r="L4289" s="18" t="str">
        <f t="shared" si="400"/>
        <v/>
      </c>
      <c r="M4289" s="17" t="str">
        <f t="shared" si="401"/>
        <v>✔</v>
      </c>
    </row>
    <row r="4290" spans="1:13" ht="14.25" customHeight="1" x14ac:dyDescent="0.15">
      <c r="A4290" s="24" t="s">
        <v>347</v>
      </c>
      <c r="B4290" s="24" t="s">
        <v>224</v>
      </c>
      <c r="C4290" s="23" t="s">
        <v>346</v>
      </c>
      <c r="D4290" s="22"/>
      <c r="E4290" s="91">
        <v>756</v>
      </c>
      <c r="F4290" s="21">
        <v>68</v>
      </c>
      <c r="G4290" s="20"/>
      <c r="H4290" s="14" t="str">
        <f t="shared" si="396"/>
        <v/>
      </c>
      <c r="I4290" s="19">
        <f t="shared" si="397"/>
        <v>51408</v>
      </c>
      <c r="J4290" s="14" t="str">
        <f t="shared" si="398"/>
        <v/>
      </c>
      <c r="K4290" s="18" t="str">
        <f t="shared" si="399"/>
        <v/>
      </c>
      <c r="L4290" s="18" t="str">
        <f t="shared" si="400"/>
        <v/>
      </c>
      <c r="M4290" s="17" t="str">
        <f t="shared" si="401"/>
        <v>✔</v>
      </c>
    </row>
    <row r="4291" spans="1:13" ht="14.25" customHeight="1" x14ac:dyDescent="0.15">
      <c r="A4291" s="24" t="s">
        <v>345</v>
      </c>
      <c r="B4291" s="24" t="s">
        <v>224</v>
      </c>
      <c r="C4291" s="23" t="s">
        <v>344</v>
      </c>
      <c r="D4291" s="22"/>
      <c r="E4291" s="91">
        <v>400</v>
      </c>
      <c r="F4291" s="21">
        <v>180</v>
      </c>
      <c r="G4291" s="20"/>
      <c r="H4291" s="14" t="str">
        <f t="shared" si="396"/>
        <v/>
      </c>
      <c r="I4291" s="19">
        <f t="shared" si="397"/>
        <v>72000</v>
      </c>
      <c r="J4291" s="14" t="str">
        <f t="shared" si="398"/>
        <v/>
      </c>
      <c r="K4291" s="18" t="str">
        <f t="shared" si="399"/>
        <v/>
      </c>
      <c r="L4291" s="18" t="str">
        <f t="shared" si="400"/>
        <v/>
      </c>
      <c r="M4291" s="17" t="str">
        <f t="shared" si="401"/>
        <v>✔</v>
      </c>
    </row>
    <row r="4292" spans="1:13" ht="14.25" customHeight="1" x14ac:dyDescent="0.15">
      <c r="A4292" s="24" t="s">
        <v>343</v>
      </c>
      <c r="B4292" s="24" t="s">
        <v>224</v>
      </c>
      <c r="C4292" s="23" t="s">
        <v>342</v>
      </c>
      <c r="D4292" s="22"/>
      <c r="E4292" s="91">
        <v>400</v>
      </c>
      <c r="F4292" s="21">
        <v>255</v>
      </c>
      <c r="G4292" s="20"/>
      <c r="H4292" s="14" t="str">
        <f t="shared" si="396"/>
        <v/>
      </c>
      <c r="I4292" s="19">
        <f t="shared" si="397"/>
        <v>102000</v>
      </c>
      <c r="J4292" s="14" t="str">
        <f t="shared" si="398"/>
        <v/>
      </c>
      <c r="K4292" s="18" t="str">
        <f t="shared" si="399"/>
        <v/>
      </c>
      <c r="L4292" s="18" t="str">
        <f t="shared" si="400"/>
        <v/>
      </c>
      <c r="M4292" s="17" t="str">
        <f t="shared" si="401"/>
        <v>✔</v>
      </c>
    </row>
    <row r="4293" spans="1:13" ht="14.25" customHeight="1" x14ac:dyDescent="0.15">
      <c r="A4293" s="24" t="s">
        <v>341</v>
      </c>
      <c r="B4293" s="24" t="s">
        <v>224</v>
      </c>
      <c r="C4293" s="23" t="s">
        <v>340</v>
      </c>
      <c r="D4293" s="22"/>
      <c r="E4293" s="91">
        <v>1390</v>
      </c>
      <c r="F4293" s="21">
        <v>27</v>
      </c>
      <c r="G4293" s="20"/>
      <c r="H4293" s="14" t="str">
        <f t="shared" si="396"/>
        <v/>
      </c>
      <c r="I4293" s="19">
        <f t="shared" si="397"/>
        <v>37530</v>
      </c>
      <c r="J4293" s="14" t="str">
        <f t="shared" si="398"/>
        <v/>
      </c>
      <c r="K4293" s="18" t="str">
        <f t="shared" si="399"/>
        <v/>
      </c>
      <c r="L4293" s="18" t="str">
        <f t="shared" si="400"/>
        <v/>
      </c>
      <c r="M4293" s="17" t="str">
        <f t="shared" si="401"/>
        <v>✔</v>
      </c>
    </row>
    <row r="4294" spans="1:13" ht="14.25" customHeight="1" x14ac:dyDescent="0.15">
      <c r="A4294" s="24" t="s">
        <v>339</v>
      </c>
      <c r="B4294" s="24" t="s">
        <v>224</v>
      </c>
      <c r="C4294" s="23" t="s">
        <v>338</v>
      </c>
      <c r="D4294" s="22"/>
      <c r="E4294" s="91">
        <v>1480</v>
      </c>
      <c r="F4294" s="21">
        <v>15</v>
      </c>
      <c r="G4294" s="20"/>
      <c r="H4294" s="14" t="str">
        <f t="shared" si="396"/>
        <v/>
      </c>
      <c r="I4294" s="19">
        <f t="shared" si="397"/>
        <v>22200</v>
      </c>
      <c r="J4294" s="14" t="str">
        <f t="shared" si="398"/>
        <v/>
      </c>
      <c r="K4294" s="18" t="str">
        <f t="shared" si="399"/>
        <v/>
      </c>
      <c r="L4294" s="18" t="str">
        <f t="shared" si="400"/>
        <v/>
      </c>
      <c r="M4294" s="17" t="str">
        <f t="shared" si="401"/>
        <v>✔</v>
      </c>
    </row>
    <row r="4295" spans="1:13" ht="14.25" customHeight="1" x14ac:dyDescent="0.15">
      <c r="A4295" s="24" t="s">
        <v>337</v>
      </c>
      <c r="B4295" s="24" t="s">
        <v>224</v>
      </c>
      <c r="C4295" s="23" t="s">
        <v>336</v>
      </c>
      <c r="D4295" s="22"/>
      <c r="E4295" s="91">
        <v>9000</v>
      </c>
      <c r="F4295" s="21">
        <v>12</v>
      </c>
      <c r="G4295" s="20"/>
      <c r="H4295" s="14" t="str">
        <f t="shared" si="396"/>
        <v/>
      </c>
      <c r="I4295" s="19">
        <f t="shared" si="397"/>
        <v>108000</v>
      </c>
      <c r="J4295" s="14" t="str">
        <f t="shared" si="398"/>
        <v/>
      </c>
      <c r="K4295" s="18" t="str">
        <f t="shared" si="399"/>
        <v/>
      </c>
      <c r="L4295" s="18" t="str">
        <f t="shared" si="400"/>
        <v/>
      </c>
      <c r="M4295" s="17" t="str">
        <f t="shared" si="401"/>
        <v>✔</v>
      </c>
    </row>
    <row r="4296" spans="1:13" ht="14.25" customHeight="1" x14ac:dyDescent="0.15">
      <c r="A4296" s="24" t="s">
        <v>335</v>
      </c>
      <c r="B4296" s="24" t="s">
        <v>224</v>
      </c>
      <c r="C4296" s="23" t="s">
        <v>334</v>
      </c>
      <c r="D4296" s="22"/>
      <c r="E4296" s="91">
        <v>15350</v>
      </c>
      <c r="F4296" s="21">
        <v>48</v>
      </c>
      <c r="G4296" s="20"/>
      <c r="H4296" s="14" t="str">
        <f t="shared" si="396"/>
        <v/>
      </c>
      <c r="I4296" s="19">
        <f t="shared" si="397"/>
        <v>736800</v>
      </c>
      <c r="J4296" s="14" t="str">
        <f t="shared" si="398"/>
        <v/>
      </c>
      <c r="K4296" s="18" t="str">
        <f t="shared" si="399"/>
        <v/>
      </c>
      <c r="L4296" s="18" t="str">
        <f t="shared" si="400"/>
        <v/>
      </c>
      <c r="M4296" s="17" t="str">
        <f t="shared" si="401"/>
        <v>✔</v>
      </c>
    </row>
    <row r="4297" spans="1:13" ht="14.25" customHeight="1" x14ac:dyDescent="0.15">
      <c r="A4297" s="24" t="s">
        <v>333</v>
      </c>
      <c r="B4297" s="24" t="s">
        <v>224</v>
      </c>
      <c r="C4297" s="23" t="s">
        <v>332</v>
      </c>
      <c r="D4297" s="22"/>
      <c r="E4297" s="91">
        <v>882</v>
      </c>
      <c r="F4297" s="21">
        <v>63</v>
      </c>
      <c r="G4297" s="20"/>
      <c r="H4297" s="14" t="str">
        <f t="shared" si="396"/>
        <v/>
      </c>
      <c r="I4297" s="19">
        <f t="shared" si="397"/>
        <v>55566</v>
      </c>
      <c r="J4297" s="14" t="str">
        <f t="shared" si="398"/>
        <v/>
      </c>
      <c r="K4297" s="18" t="str">
        <f t="shared" si="399"/>
        <v/>
      </c>
      <c r="L4297" s="18" t="str">
        <f t="shared" si="400"/>
        <v/>
      </c>
      <c r="M4297" s="17" t="str">
        <f t="shared" si="401"/>
        <v>✔</v>
      </c>
    </row>
    <row r="4298" spans="1:13" ht="14.25" customHeight="1" x14ac:dyDescent="0.15">
      <c r="A4298" s="24" t="s">
        <v>331</v>
      </c>
      <c r="B4298" s="24" t="s">
        <v>224</v>
      </c>
      <c r="C4298" s="23" t="s">
        <v>330</v>
      </c>
      <c r="D4298" s="22"/>
      <c r="E4298" s="91">
        <v>1820</v>
      </c>
      <c r="F4298" s="21">
        <v>24</v>
      </c>
      <c r="G4298" s="20"/>
      <c r="H4298" s="14" t="str">
        <f t="shared" ref="H4298:H4361" si="402">IFERROR(ROUNDDOWN(IF(G4298="","",G4298*1.1),0),"")</f>
        <v/>
      </c>
      <c r="I4298" s="19">
        <f t="shared" ref="I4298:I4361" si="403">IF(F4298="","",F4298*E4298)</f>
        <v>43680</v>
      </c>
      <c r="J4298" s="14" t="str">
        <f t="shared" ref="J4298:J4361" si="404">IF(G4298="","",H4298*F4298)</f>
        <v/>
      </c>
      <c r="K4298" s="18" t="str">
        <f t="shared" ref="K4298:K4361" si="405">IF(G4298="","",1-J4298/I4298/1.1)</f>
        <v/>
      </c>
      <c r="L4298" s="18" t="str">
        <f t="shared" ref="L4298:L4361" si="406">IF(G4298="","",1-J4298/I4298)</f>
        <v/>
      </c>
      <c r="M4298" s="17" t="str">
        <f t="shared" ref="M4298:M4361" si="407">IF(G4298="","✔","")</f>
        <v>✔</v>
      </c>
    </row>
    <row r="4299" spans="1:13" ht="14.25" customHeight="1" x14ac:dyDescent="0.15">
      <c r="A4299" s="24" t="s">
        <v>329</v>
      </c>
      <c r="B4299" s="24" t="s">
        <v>224</v>
      </c>
      <c r="C4299" s="23" t="s">
        <v>328</v>
      </c>
      <c r="D4299" s="22"/>
      <c r="E4299" s="91">
        <v>4000</v>
      </c>
      <c r="F4299" s="21">
        <v>39</v>
      </c>
      <c r="G4299" s="20"/>
      <c r="H4299" s="14" t="str">
        <f t="shared" si="402"/>
        <v/>
      </c>
      <c r="I4299" s="19">
        <f t="shared" si="403"/>
        <v>156000</v>
      </c>
      <c r="J4299" s="14" t="str">
        <f t="shared" si="404"/>
        <v/>
      </c>
      <c r="K4299" s="18" t="str">
        <f t="shared" si="405"/>
        <v/>
      </c>
      <c r="L4299" s="18" t="str">
        <f t="shared" si="406"/>
        <v/>
      </c>
      <c r="M4299" s="17" t="str">
        <f t="shared" si="407"/>
        <v>✔</v>
      </c>
    </row>
    <row r="4300" spans="1:13" ht="14.25" customHeight="1" x14ac:dyDescent="0.15">
      <c r="A4300" s="24" t="s">
        <v>327</v>
      </c>
      <c r="B4300" s="24" t="s">
        <v>224</v>
      </c>
      <c r="C4300" s="23" t="s">
        <v>326</v>
      </c>
      <c r="D4300" s="22"/>
      <c r="E4300" s="91">
        <v>4032</v>
      </c>
      <c r="F4300" s="21">
        <v>5</v>
      </c>
      <c r="G4300" s="20"/>
      <c r="H4300" s="14" t="str">
        <f t="shared" si="402"/>
        <v/>
      </c>
      <c r="I4300" s="19">
        <f t="shared" si="403"/>
        <v>20160</v>
      </c>
      <c r="J4300" s="14" t="str">
        <f t="shared" si="404"/>
        <v/>
      </c>
      <c r="K4300" s="18" t="str">
        <f t="shared" si="405"/>
        <v/>
      </c>
      <c r="L4300" s="18" t="str">
        <f t="shared" si="406"/>
        <v/>
      </c>
      <c r="M4300" s="17" t="str">
        <f t="shared" si="407"/>
        <v>✔</v>
      </c>
    </row>
    <row r="4301" spans="1:13" ht="14.25" customHeight="1" x14ac:dyDescent="0.15">
      <c r="A4301" s="24" t="s">
        <v>325</v>
      </c>
      <c r="B4301" s="24" t="s">
        <v>224</v>
      </c>
      <c r="C4301" s="23" t="s">
        <v>324</v>
      </c>
      <c r="D4301" s="22"/>
      <c r="E4301" s="91">
        <v>424</v>
      </c>
      <c r="F4301" s="21">
        <v>17</v>
      </c>
      <c r="G4301" s="20"/>
      <c r="H4301" s="14" t="str">
        <f t="shared" si="402"/>
        <v/>
      </c>
      <c r="I4301" s="19">
        <f t="shared" si="403"/>
        <v>7208</v>
      </c>
      <c r="J4301" s="14" t="str">
        <f t="shared" si="404"/>
        <v/>
      </c>
      <c r="K4301" s="18" t="str">
        <f t="shared" si="405"/>
        <v/>
      </c>
      <c r="L4301" s="18" t="str">
        <f t="shared" si="406"/>
        <v/>
      </c>
      <c r="M4301" s="17" t="str">
        <f t="shared" si="407"/>
        <v>✔</v>
      </c>
    </row>
    <row r="4302" spans="1:13" ht="14.25" customHeight="1" x14ac:dyDescent="0.15">
      <c r="A4302" s="24" t="s">
        <v>323</v>
      </c>
      <c r="B4302" s="24" t="s">
        <v>224</v>
      </c>
      <c r="C4302" s="23" t="s">
        <v>322</v>
      </c>
      <c r="D4302" s="22"/>
      <c r="E4302" s="91">
        <v>1140</v>
      </c>
      <c r="F4302" s="21">
        <v>3</v>
      </c>
      <c r="G4302" s="20"/>
      <c r="H4302" s="14" t="str">
        <f t="shared" si="402"/>
        <v/>
      </c>
      <c r="I4302" s="19">
        <f t="shared" si="403"/>
        <v>3420</v>
      </c>
      <c r="J4302" s="14" t="str">
        <f t="shared" si="404"/>
        <v/>
      </c>
      <c r="K4302" s="18" t="str">
        <f t="shared" si="405"/>
        <v/>
      </c>
      <c r="L4302" s="18" t="str">
        <f t="shared" si="406"/>
        <v/>
      </c>
      <c r="M4302" s="17" t="str">
        <f t="shared" si="407"/>
        <v>✔</v>
      </c>
    </row>
    <row r="4303" spans="1:13" ht="14.25" customHeight="1" x14ac:dyDescent="0.15">
      <c r="A4303" s="24" t="s">
        <v>321</v>
      </c>
      <c r="B4303" s="24" t="s">
        <v>224</v>
      </c>
      <c r="C4303" s="23" t="s">
        <v>320</v>
      </c>
      <c r="D4303" s="22"/>
      <c r="E4303" s="91">
        <v>8130</v>
      </c>
      <c r="F4303" s="21">
        <v>34</v>
      </c>
      <c r="G4303" s="20"/>
      <c r="H4303" s="14" t="str">
        <f t="shared" si="402"/>
        <v/>
      </c>
      <c r="I4303" s="19">
        <f t="shared" si="403"/>
        <v>276420</v>
      </c>
      <c r="J4303" s="14" t="str">
        <f t="shared" si="404"/>
        <v/>
      </c>
      <c r="K4303" s="18" t="str">
        <f t="shared" si="405"/>
        <v/>
      </c>
      <c r="L4303" s="18" t="str">
        <f t="shared" si="406"/>
        <v/>
      </c>
      <c r="M4303" s="17" t="str">
        <f t="shared" si="407"/>
        <v>✔</v>
      </c>
    </row>
    <row r="4304" spans="1:13" ht="14.25" customHeight="1" x14ac:dyDescent="0.15">
      <c r="A4304" s="24" t="s">
        <v>319</v>
      </c>
      <c r="B4304" s="24" t="s">
        <v>224</v>
      </c>
      <c r="C4304" s="23" t="s">
        <v>318</v>
      </c>
      <c r="D4304" s="22"/>
      <c r="E4304" s="91">
        <v>4690</v>
      </c>
      <c r="F4304" s="21">
        <v>20</v>
      </c>
      <c r="G4304" s="20"/>
      <c r="H4304" s="14" t="str">
        <f t="shared" si="402"/>
        <v/>
      </c>
      <c r="I4304" s="19">
        <f t="shared" si="403"/>
        <v>93800</v>
      </c>
      <c r="J4304" s="14" t="str">
        <f t="shared" si="404"/>
        <v/>
      </c>
      <c r="K4304" s="18" t="str">
        <f t="shared" si="405"/>
        <v/>
      </c>
      <c r="L4304" s="18" t="str">
        <f t="shared" si="406"/>
        <v/>
      </c>
      <c r="M4304" s="17" t="str">
        <f t="shared" si="407"/>
        <v>✔</v>
      </c>
    </row>
    <row r="4305" spans="1:13" ht="14.25" customHeight="1" x14ac:dyDescent="0.15">
      <c r="A4305" s="24" t="s">
        <v>317</v>
      </c>
      <c r="B4305" s="24" t="s">
        <v>224</v>
      </c>
      <c r="C4305" s="23" t="s">
        <v>316</v>
      </c>
      <c r="D4305" s="22"/>
      <c r="E4305" s="91">
        <v>1230</v>
      </c>
      <c r="F4305" s="21">
        <v>10</v>
      </c>
      <c r="G4305" s="20"/>
      <c r="H4305" s="14" t="str">
        <f t="shared" si="402"/>
        <v/>
      </c>
      <c r="I4305" s="19">
        <f t="shared" si="403"/>
        <v>12300</v>
      </c>
      <c r="J4305" s="14" t="str">
        <f t="shared" si="404"/>
        <v/>
      </c>
      <c r="K4305" s="18" t="str">
        <f t="shared" si="405"/>
        <v/>
      </c>
      <c r="L4305" s="18" t="str">
        <f t="shared" si="406"/>
        <v/>
      </c>
      <c r="M4305" s="17" t="str">
        <f t="shared" si="407"/>
        <v>✔</v>
      </c>
    </row>
    <row r="4306" spans="1:13" ht="14.25" customHeight="1" x14ac:dyDescent="0.15">
      <c r="A4306" s="24" t="s">
        <v>315</v>
      </c>
      <c r="B4306" s="24" t="s">
        <v>224</v>
      </c>
      <c r="C4306" s="23" t="s">
        <v>314</v>
      </c>
      <c r="D4306" s="22"/>
      <c r="E4306" s="91">
        <v>13640</v>
      </c>
      <c r="F4306" s="21">
        <v>17</v>
      </c>
      <c r="G4306" s="20"/>
      <c r="H4306" s="14" t="str">
        <f t="shared" si="402"/>
        <v/>
      </c>
      <c r="I4306" s="19">
        <f t="shared" si="403"/>
        <v>231880</v>
      </c>
      <c r="J4306" s="14" t="str">
        <f t="shared" si="404"/>
        <v/>
      </c>
      <c r="K4306" s="18" t="str">
        <f t="shared" si="405"/>
        <v/>
      </c>
      <c r="L4306" s="18" t="str">
        <f t="shared" si="406"/>
        <v/>
      </c>
      <c r="M4306" s="17" t="str">
        <f t="shared" si="407"/>
        <v>✔</v>
      </c>
    </row>
    <row r="4307" spans="1:13" ht="14.25" customHeight="1" x14ac:dyDescent="0.15">
      <c r="A4307" s="24" t="s">
        <v>313</v>
      </c>
      <c r="B4307" s="24" t="s">
        <v>224</v>
      </c>
      <c r="C4307" s="23" t="s">
        <v>312</v>
      </c>
      <c r="D4307" s="22"/>
      <c r="E4307" s="91">
        <v>2130</v>
      </c>
      <c r="F4307" s="21">
        <v>161</v>
      </c>
      <c r="G4307" s="20"/>
      <c r="H4307" s="14" t="str">
        <f t="shared" si="402"/>
        <v/>
      </c>
      <c r="I4307" s="19">
        <f t="shared" si="403"/>
        <v>342930</v>
      </c>
      <c r="J4307" s="14" t="str">
        <f t="shared" si="404"/>
        <v/>
      </c>
      <c r="K4307" s="18" t="str">
        <f t="shared" si="405"/>
        <v/>
      </c>
      <c r="L4307" s="18" t="str">
        <f t="shared" si="406"/>
        <v/>
      </c>
      <c r="M4307" s="17" t="str">
        <f t="shared" si="407"/>
        <v>✔</v>
      </c>
    </row>
    <row r="4308" spans="1:13" ht="14.25" customHeight="1" x14ac:dyDescent="0.15">
      <c r="A4308" s="24" t="s">
        <v>311</v>
      </c>
      <c r="B4308" s="24" t="s">
        <v>224</v>
      </c>
      <c r="C4308" s="23" t="s">
        <v>310</v>
      </c>
      <c r="D4308" s="22"/>
      <c r="E4308" s="91">
        <v>2130</v>
      </c>
      <c r="F4308" s="21">
        <v>27</v>
      </c>
      <c r="G4308" s="20"/>
      <c r="H4308" s="14" t="str">
        <f t="shared" si="402"/>
        <v/>
      </c>
      <c r="I4308" s="19">
        <f t="shared" si="403"/>
        <v>57510</v>
      </c>
      <c r="J4308" s="14" t="str">
        <f t="shared" si="404"/>
        <v/>
      </c>
      <c r="K4308" s="18" t="str">
        <f t="shared" si="405"/>
        <v/>
      </c>
      <c r="L4308" s="18" t="str">
        <f t="shared" si="406"/>
        <v/>
      </c>
      <c r="M4308" s="17" t="str">
        <f t="shared" si="407"/>
        <v>✔</v>
      </c>
    </row>
    <row r="4309" spans="1:13" ht="14.25" customHeight="1" x14ac:dyDescent="0.15">
      <c r="A4309" s="24" t="s">
        <v>309</v>
      </c>
      <c r="B4309" s="24" t="s">
        <v>224</v>
      </c>
      <c r="C4309" s="23" t="s">
        <v>308</v>
      </c>
      <c r="D4309" s="22"/>
      <c r="E4309" s="91">
        <v>1080</v>
      </c>
      <c r="F4309" s="21">
        <v>17</v>
      </c>
      <c r="G4309" s="20"/>
      <c r="H4309" s="14" t="str">
        <f t="shared" si="402"/>
        <v/>
      </c>
      <c r="I4309" s="19">
        <f t="shared" si="403"/>
        <v>18360</v>
      </c>
      <c r="J4309" s="14" t="str">
        <f t="shared" si="404"/>
        <v/>
      </c>
      <c r="K4309" s="18" t="str">
        <f t="shared" si="405"/>
        <v/>
      </c>
      <c r="L4309" s="18" t="str">
        <f t="shared" si="406"/>
        <v/>
      </c>
      <c r="M4309" s="17" t="str">
        <f t="shared" si="407"/>
        <v>✔</v>
      </c>
    </row>
    <row r="4310" spans="1:13" ht="14.25" customHeight="1" x14ac:dyDescent="0.15">
      <c r="A4310" s="24" t="s">
        <v>307</v>
      </c>
      <c r="B4310" s="24" t="s">
        <v>224</v>
      </c>
      <c r="C4310" s="23" t="s">
        <v>306</v>
      </c>
      <c r="D4310" s="22"/>
      <c r="E4310" s="91">
        <v>4660</v>
      </c>
      <c r="F4310" s="21">
        <v>485</v>
      </c>
      <c r="G4310" s="20"/>
      <c r="H4310" s="14" t="str">
        <f t="shared" si="402"/>
        <v/>
      </c>
      <c r="I4310" s="19">
        <f t="shared" si="403"/>
        <v>2260100</v>
      </c>
      <c r="J4310" s="14" t="str">
        <f t="shared" si="404"/>
        <v/>
      </c>
      <c r="K4310" s="18" t="str">
        <f t="shared" si="405"/>
        <v/>
      </c>
      <c r="L4310" s="18" t="str">
        <f t="shared" si="406"/>
        <v/>
      </c>
      <c r="M4310" s="17" t="str">
        <f t="shared" si="407"/>
        <v>✔</v>
      </c>
    </row>
    <row r="4311" spans="1:13" ht="14.25" customHeight="1" x14ac:dyDescent="0.15">
      <c r="A4311" s="24" t="s">
        <v>305</v>
      </c>
      <c r="B4311" s="24" t="s">
        <v>224</v>
      </c>
      <c r="C4311" s="23" t="s">
        <v>304</v>
      </c>
      <c r="D4311" s="22"/>
      <c r="E4311" s="91">
        <v>23300</v>
      </c>
      <c r="F4311" s="21">
        <v>58</v>
      </c>
      <c r="G4311" s="20"/>
      <c r="H4311" s="14" t="str">
        <f t="shared" si="402"/>
        <v/>
      </c>
      <c r="I4311" s="19">
        <f t="shared" si="403"/>
        <v>1351400</v>
      </c>
      <c r="J4311" s="14" t="str">
        <f t="shared" si="404"/>
        <v/>
      </c>
      <c r="K4311" s="18" t="str">
        <f t="shared" si="405"/>
        <v/>
      </c>
      <c r="L4311" s="18" t="str">
        <f t="shared" si="406"/>
        <v/>
      </c>
      <c r="M4311" s="17" t="str">
        <f t="shared" si="407"/>
        <v>✔</v>
      </c>
    </row>
    <row r="4312" spans="1:13" ht="14.25" customHeight="1" x14ac:dyDescent="0.15">
      <c r="A4312" s="24" t="s">
        <v>303</v>
      </c>
      <c r="B4312" s="24" t="s">
        <v>224</v>
      </c>
      <c r="C4312" s="23" t="s">
        <v>302</v>
      </c>
      <c r="D4312" s="22"/>
      <c r="E4312" s="91">
        <v>8900</v>
      </c>
      <c r="F4312" s="21">
        <v>658</v>
      </c>
      <c r="G4312" s="20"/>
      <c r="H4312" s="14" t="str">
        <f t="shared" si="402"/>
        <v/>
      </c>
      <c r="I4312" s="19">
        <f t="shared" si="403"/>
        <v>5856200</v>
      </c>
      <c r="J4312" s="14" t="str">
        <f t="shared" si="404"/>
        <v/>
      </c>
      <c r="K4312" s="18" t="str">
        <f t="shared" si="405"/>
        <v/>
      </c>
      <c r="L4312" s="18" t="str">
        <f t="shared" si="406"/>
        <v/>
      </c>
      <c r="M4312" s="17" t="str">
        <f t="shared" si="407"/>
        <v>✔</v>
      </c>
    </row>
    <row r="4313" spans="1:13" ht="14.25" customHeight="1" x14ac:dyDescent="0.15">
      <c r="A4313" s="24" t="s">
        <v>301</v>
      </c>
      <c r="B4313" s="24" t="s">
        <v>224</v>
      </c>
      <c r="C4313" s="23" t="s">
        <v>300</v>
      </c>
      <c r="D4313" s="22"/>
      <c r="E4313" s="91">
        <v>630</v>
      </c>
      <c r="F4313" s="21">
        <v>12</v>
      </c>
      <c r="G4313" s="20"/>
      <c r="H4313" s="14" t="str">
        <f t="shared" si="402"/>
        <v/>
      </c>
      <c r="I4313" s="19">
        <f t="shared" si="403"/>
        <v>7560</v>
      </c>
      <c r="J4313" s="14" t="str">
        <f t="shared" si="404"/>
        <v/>
      </c>
      <c r="K4313" s="18" t="str">
        <f t="shared" si="405"/>
        <v/>
      </c>
      <c r="L4313" s="18" t="str">
        <f t="shared" si="406"/>
        <v/>
      </c>
      <c r="M4313" s="17" t="str">
        <f t="shared" si="407"/>
        <v>✔</v>
      </c>
    </row>
    <row r="4314" spans="1:13" ht="14.25" customHeight="1" x14ac:dyDescent="0.15">
      <c r="A4314" s="24" t="s">
        <v>299</v>
      </c>
      <c r="B4314" s="24" t="s">
        <v>224</v>
      </c>
      <c r="C4314" s="23" t="s">
        <v>298</v>
      </c>
      <c r="D4314" s="22"/>
      <c r="E4314" s="91">
        <v>5661.6</v>
      </c>
      <c r="F4314" s="21">
        <v>27</v>
      </c>
      <c r="G4314" s="20"/>
      <c r="H4314" s="14" t="str">
        <f t="shared" si="402"/>
        <v/>
      </c>
      <c r="I4314" s="19">
        <f t="shared" si="403"/>
        <v>152863.20000000001</v>
      </c>
      <c r="J4314" s="14" t="str">
        <f t="shared" si="404"/>
        <v/>
      </c>
      <c r="K4314" s="18" t="str">
        <f t="shared" si="405"/>
        <v/>
      </c>
      <c r="L4314" s="18" t="str">
        <f t="shared" si="406"/>
        <v/>
      </c>
      <c r="M4314" s="17" t="str">
        <f t="shared" si="407"/>
        <v>✔</v>
      </c>
    </row>
    <row r="4315" spans="1:13" ht="14.25" customHeight="1" x14ac:dyDescent="0.15">
      <c r="A4315" s="24" t="s">
        <v>297</v>
      </c>
      <c r="B4315" s="24" t="s">
        <v>224</v>
      </c>
      <c r="C4315" s="23" t="s">
        <v>296</v>
      </c>
      <c r="D4315" s="22"/>
      <c r="E4315" s="91">
        <v>2700</v>
      </c>
      <c r="F4315" s="21">
        <v>3</v>
      </c>
      <c r="G4315" s="20"/>
      <c r="H4315" s="14" t="str">
        <f t="shared" si="402"/>
        <v/>
      </c>
      <c r="I4315" s="19">
        <f t="shared" si="403"/>
        <v>8100</v>
      </c>
      <c r="J4315" s="14" t="str">
        <f t="shared" si="404"/>
        <v/>
      </c>
      <c r="K4315" s="18" t="str">
        <f t="shared" si="405"/>
        <v/>
      </c>
      <c r="L4315" s="18" t="str">
        <f t="shared" si="406"/>
        <v/>
      </c>
      <c r="M4315" s="17" t="str">
        <f t="shared" si="407"/>
        <v>✔</v>
      </c>
    </row>
    <row r="4316" spans="1:13" ht="14.25" customHeight="1" x14ac:dyDescent="0.15">
      <c r="A4316" s="24" t="s">
        <v>295</v>
      </c>
      <c r="B4316" s="24" t="s">
        <v>224</v>
      </c>
      <c r="C4316" s="23" t="s">
        <v>294</v>
      </c>
      <c r="D4316" s="22"/>
      <c r="E4316" s="91">
        <v>2330</v>
      </c>
      <c r="F4316" s="21">
        <v>70</v>
      </c>
      <c r="G4316" s="20"/>
      <c r="H4316" s="14" t="str">
        <f t="shared" si="402"/>
        <v/>
      </c>
      <c r="I4316" s="19">
        <f t="shared" si="403"/>
        <v>163100</v>
      </c>
      <c r="J4316" s="14" t="str">
        <f t="shared" si="404"/>
        <v/>
      </c>
      <c r="K4316" s="18" t="str">
        <f t="shared" si="405"/>
        <v/>
      </c>
      <c r="L4316" s="18" t="str">
        <f t="shared" si="406"/>
        <v/>
      </c>
      <c r="M4316" s="17" t="str">
        <f t="shared" si="407"/>
        <v>✔</v>
      </c>
    </row>
    <row r="4317" spans="1:13" ht="14.25" customHeight="1" x14ac:dyDescent="0.15">
      <c r="A4317" s="24" t="s">
        <v>293</v>
      </c>
      <c r="B4317" s="24" t="s">
        <v>224</v>
      </c>
      <c r="C4317" s="23" t="s">
        <v>292</v>
      </c>
      <c r="D4317" s="22"/>
      <c r="E4317" s="91">
        <v>630</v>
      </c>
      <c r="F4317" s="21">
        <v>10</v>
      </c>
      <c r="G4317" s="20"/>
      <c r="H4317" s="14" t="str">
        <f t="shared" si="402"/>
        <v/>
      </c>
      <c r="I4317" s="19">
        <f t="shared" si="403"/>
        <v>6300</v>
      </c>
      <c r="J4317" s="14" t="str">
        <f t="shared" si="404"/>
        <v/>
      </c>
      <c r="K4317" s="18" t="str">
        <f t="shared" si="405"/>
        <v/>
      </c>
      <c r="L4317" s="18" t="str">
        <f t="shared" si="406"/>
        <v/>
      </c>
      <c r="M4317" s="17" t="str">
        <f t="shared" si="407"/>
        <v>✔</v>
      </c>
    </row>
    <row r="4318" spans="1:13" ht="14.25" customHeight="1" x14ac:dyDescent="0.15">
      <c r="A4318" s="24" t="s">
        <v>291</v>
      </c>
      <c r="B4318" s="24" t="s">
        <v>224</v>
      </c>
      <c r="C4318" s="23" t="s">
        <v>290</v>
      </c>
      <c r="D4318" s="22"/>
      <c r="E4318" s="91">
        <v>3550</v>
      </c>
      <c r="F4318" s="21">
        <v>3</v>
      </c>
      <c r="G4318" s="20"/>
      <c r="H4318" s="14" t="str">
        <f t="shared" si="402"/>
        <v/>
      </c>
      <c r="I4318" s="19">
        <f t="shared" si="403"/>
        <v>10650</v>
      </c>
      <c r="J4318" s="14" t="str">
        <f t="shared" si="404"/>
        <v/>
      </c>
      <c r="K4318" s="18" t="str">
        <f t="shared" si="405"/>
        <v/>
      </c>
      <c r="L4318" s="18" t="str">
        <f t="shared" si="406"/>
        <v/>
      </c>
      <c r="M4318" s="17" t="str">
        <f t="shared" si="407"/>
        <v>✔</v>
      </c>
    </row>
    <row r="4319" spans="1:13" ht="14.25" customHeight="1" x14ac:dyDescent="0.15">
      <c r="A4319" s="24" t="s">
        <v>289</v>
      </c>
      <c r="B4319" s="24" t="s">
        <v>224</v>
      </c>
      <c r="C4319" s="23" t="s">
        <v>288</v>
      </c>
      <c r="D4319" s="22"/>
      <c r="E4319" s="91">
        <v>710</v>
      </c>
      <c r="F4319" s="21">
        <v>22</v>
      </c>
      <c r="G4319" s="20"/>
      <c r="H4319" s="14" t="str">
        <f t="shared" si="402"/>
        <v/>
      </c>
      <c r="I4319" s="19">
        <f t="shared" si="403"/>
        <v>15620</v>
      </c>
      <c r="J4319" s="14" t="str">
        <f t="shared" si="404"/>
        <v/>
      </c>
      <c r="K4319" s="18" t="str">
        <f t="shared" si="405"/>
        <v/>
      </c>
      <c r="L4319" s="18" t="str">
        <f t="shared" si="406"/>
        <v/>
      </c>
      <c r="M4319" s="17" t="str">
        <f t="shared" si="407"/>
        <v>✔</v>
      </c>
    </row>
    <row r="4320" spans="1:13" ht="14.25" customHeight="1" x14ac:dyDescent="0.15">
      <c r="A4320" s="24" t="s">
        <v>287</v>
      </c>
      <c r="B4320" s="24" t="s">
        <v>224</v>
      </c>
      <c r="C4320" s="23" t="s">
        <v>286</v>
      </c>
      <c r="D4320" s="22"/>
      <c r="E4320" s="91">
        <v>1222.2</v>
      </c>
      <c r="F4320" s="21">
        <v>27</v>
      </c>
      <c r="G4320" s="20"/>
      <c r="H4320" s="14" t="str">
        <f t="shared" si="402"/>
        <v/>
      </c>
      <c r="I4320" s="19">
        <f t="shared" si="403"/>
        <v>32999.4</v>
      </c>
      <c r="J4320" s="14" t="str">
        <f t="shared" si="404"/>
        <v/>
      </c>
      <c r="K4320" s="18" t="str">
        <f t="shared" si="405"/>
        <v/>
      </c>
      <c r="L4320" s="18" t="str">
        <f t="shared" si="406"/>
        <v/>
      </c>
      <c r="M4320" s="17" t="str">
        <f t="shared" si="407"/>
        <v>✔</v>
      </c>
    </row>
    <row r="4321" spans="1:13" ht="14.25" customHeight="1" x14ac:dyDescent="0.15">
      <c r="A4321" s="24" t="s">
        <v>285</v>
      </c>
      <c r="B4321" s="24" t="s">
        <v>224</v>
      </c>
      <c r="C4321" s="23" t="s">
        <v>284</v>
      </c>
      <c r="D4321" s="22"/>
      <c r="E4321" s="91">
        <v>850</v>
      </c>
      <c r="F4321" s="21">
        <v>8</v>
      </c>
      <c r="G4321" s="20"/>
      <c r="H4321" s="14" t="str">
        <f t="shared" si="402"/>
        <v/>
      </c>
      <c r="I4321" s="19">
        <f t="shared" si="403"/>
        <v>6800</v>
      </c>
      <c r="J4321" s="14" t="str">
        <f t="shared" si="404"/>
        <v/>
      </c>
      <c r="K4321" s="18" t="str">
        <f t="shared" si="405"/>
        <v/>
      </c>
      <c r="L4321" s="18" t="str">
        <f t="shared" si="406"/>
        <v/>
      </c>
      <c r="M4321" s="17" t="str">
        <f t="shared" si="407"/>
        <v>✔</v>
      </c>
    </row>
    <row r="4322" spans="1:13" ht="14.25" customHeight="1" x14ac:dyDescent="0.15">
      <c r="A4322" s="24" t="s">
        <v>283</v>
      </c>
      <c r="B4322" s="24" t="s">
        <v>224</v>
      </c>
      <c r="C4322" s="23" t="s">
        <v>282</v>
      </c>
      <c r="D4322" s="22"/>
      <c r="E4322" s="91">
        <v>3612</v>
      </c>
      <c r="F4322" s="21">
        <v>1412</v>
      </c>
      <c r="G4322" s="20"/>
      <c r="H4322" s="14" t="str">
        <f t="shared" si="402"/>
        <v/>
      </c>
      <c r="I4322" s="19">
        <f t="shared" si="403"/>
        <v>5100144</v>
      </c>
      <c r="J4322" s="14" t="str">
        <f t="shared" si="404"/>
        <v/>
      </c>
      <c r="K4322" s="18" t="str">
        <f t="shared" si="405"/>
        <v/>
      </c>
      <c r="L4322" s="18" t="str">
        <f t="shared" si="406"/>
        <v/>
      </c>
      <c r="M4322" s="17" t="str">
        <f t="shared" si="407"/>
        <v>✔</v>
      </c>
    </row>
    <row r="4323" spans="1:13" ht="14.25" customHeight="1" x14ac:dyDescent="0.15">
      <c r="A4323" s="24" t="s">
        <v>281</v>
      </c>
      <c r="B4323" s="24" t="s">
        <v>224</v>
      </c>
      <c r="C4323" s="23" t="s">
        <v>280</v>
      </c>
      <c r="D4323" s="22"/>
      <c r="E4323" s="91">
        <v>6768</v>
      </c>
      <c r="F4323" s="21">
        <v>214</v>
      </c>
      <c r="G4323" s="20"/>
      <c r="H4323" s="14" t="str">
        <f t="shared" si="402"/>
        <v/>
      </c>
      <c r="I4323" s="19">
        <f t="shared" si="403"/>
        <v>1448352</v>
      </c>
      <c r="J4323" s="14" t="str">
        <f t="shared" si="404"/>
        <v/>
      </c>
      <c r="K4323" s="18" t="str">
        <f t="shared" si="405"/>
        <v/>
      </c>
      <c r="L4323" s="18" t="str">
        <f t="shared" si="406"/>
        <v/>
      </c>
      <c r="M4323" s="17" t="str">
        <f t="shared" si="407"/>
        <v>✔</v>
      </c>
    </row>
    <row r="4324" spans="1:13" ht="14.25" customHeight="1" x14ac:dyDescent="0.15">
      <c r="A4324" s="24" t="s">
        <v>279</v>
      </c>
      <c r="B4324" s="24" t="s">
        <v>224</v>
      </c>
      <c r="C4324" s="23" t="s">
        <v>278</v>
      </c>
      <c r="D4324" s="22"/>
      <c r="E4324" s="91">
        <v>830</v>
      </c>
      <c r="F4324" s="21">
        <v>461</v>
      </c>
      <c r="G4324" s="20"/>
      <c r="H4324" s="14" t="str">
        <f t="shared" si="402"/>
        <v/>
      </c>
      <c r="I4324" s="19">
        <f t="shared" si="403"/>
        <v>382630</v>
      </c>
      <c r="J4324" s="14" t="str">
        <f t="shared" si="404"/>
        <v/>
      </c>
      <c r="K4324" s="18" t="str">
        <f t="shared" si="405"/>
        <v/>
      </c>
      <c r="L4324" s="18" t="str">
        <f t="shared" si="406"/>
        <v/>
      </c>
      <c r="M4324" s="17" t="str">
        <f t="shared" si="407"/>
        <v>✔</v>
      </c>
    </row>
    <row r="4325" spans="1:13" ht="14.25" customHeight="1" x14ac:dyDescent="0.15">
      <c r="A4325" s="24" t="s">
        <v>277</v>
      </c>
      <c r="B4325" s="24" t="s">
        <v>224</v>
      </c>
      <c r="C4325" s="23" t="s">
        <v>276</v>
      </c>
      <c r="D4325" s="22"/>
      <c r="E4325" s="91">
        <v>1080</v>
      </c>
      <c r="F4325" s="21">
        <v>15</v>
      </c>
      <c r="G4325" s="20"/>
      <c r="H4325" s="14" t="str">
        <f t="shared" si="402"/>
        <v/>
      </c>
      <c r="I4325" s="19">
        <f t="shared" si="403"/>
        <v>16200</v>
      </c>
      <c r="J4325" s="14" t="str">
        <f t="shared" si="404"/>
        <v/>
      </c>
      <c r="K4325" s="18" t="str">
        <f t="shared" si="405"/>
        <v/>
      </c>
      <c r="L4325" s="18" t="str">
        <f t="shared" si="406"/>
        <v/>
      </c>
      <c r="M4325" s="17" t="str">
        <f t="shared" si="407"/>
        <v>✔</v>
      </c>
    </row>
    <row r="4326" spans="1:13" ht="14.25" customHeight="1" x14ac:dyDescent="0.15">
      <c r="A4326" s="24" t="s">
        <v>275</v>
      </c>
      <c r="B4326" s="24" t="s">
        <v>224</v>
      </c>
      <c r="C4326" s="23" t="s">
        <v>274</v>
      </c>
      <c r="D4326" s="22"/>
      <c r="E4326" s="91">
        <v>1080</v>
      </c>
      <c r="F4326" s="21">
        <v>92</v>
      </c>
      <c r="G4326" s="20"/>
      <c r="H4326" s="14" t="str">
        <f t="shared" si="402"/>
        <v/>
      </c>
      <c r="I4326" s="19">
        <f t="shared" si="403"/>
        <v>99360</v>
      </c>
      <c r="J4326" s="14" t="str">
        <f t="shared" si="404"/>
        <v/>
      </c>
      <c r="K4326" s="18" t="str">
        <f t="shared" si="405"/>
        <v/>
      </c>
      <c r="L4326" s="18" t="str">
        <f t="shared" si="406"/>
        <v/>
      </c>
      <c r="M4326" s="17" t="str">
        <f t="shared" si="407"/>
        <v>✔</v>
      </c>
    </row>
    <row r="4327" spans="1:13" ht="14.25" customHeight="1" x14ac:dyDescent="0.15">
      <c r="A4327" s="24" t="s">
        <v>273</v>
      </c>
      <c r="B4327" s="24" t="s">
        <v>224</v>
      </c>
      <c r="C4327" s="23" t="s">
        <v>272</v>
      </c>
      <c r="D4327" s="22"/>
      <c r="E4327" s="91">
        <v>1020</v>
      </c>
      <c r="F4327" s="21">
        <v>53</v>
      </c>
      <c r="G4327" s="20"/>
      <c r="H4327" s="14" t="str">
        <f t="shared" si="402"/>
        <v/>
      </c>
      <c r="I4327" s="19">
        <f t="shared" si="403"/>
        <v>54060</v>
      </c>
      <c r="J4327" s="14" t="str">
        <f t="shared" si="404"/>
        <v/>
      </c>
      <c r="K4327" s="18" t="str">
        <f t="shared" si="405"/>
        <v/>
      </c>
      <c r="L4327" s="18" t="str">
        <f t="shared" si="406"/>
        <v/>
      </c>
      <c r="M4327" s="17" t="str">
        <f t="shared" si="407"/>
        <v>✔</v>
      </c>
    </row>
    <row r="4328" spans="1:13" ht="14.25" customHeight="1" x14ac:dyDescent="0.15">
      <c r="A4328" s="24" t="s">
        <v>271</v>
      </c>
      <c r="B4328" s="24" t="s">
        <v>224</v>
      </c>
      <c r="C4328" s="23" t="s">
        <v>270</v>
      </c>
      <c r="D4328" s="22"/>
      <c r="E4328" s="91">
        <v>1610</v>
      </c>
      <c r="F4328" s="21">
        <v>92</v>
      </c>
      <c r="G4328" s="20"/>
      <c r="H4328" s="14" t="str">
        <f t="shared" si="402"/>
        <v/>
      </c>
      <c r="I4328" s="19">
        <f t="shared" si="403"/>
        <v>148120</v>
      </c>
      <c r="J4328" s="14" t="str">
        <f t="shared" si="404"/>
        <v/>
      </c>
      <c r="K4328" s="18" t="str">
        <f t="shared" si="405"/>
        <v/>
      </c>
      <c r="L4328" s="18" t="str">
        <f t="shared" si="406"/>
        <v/>
      </c>
      <c r="M4328" s="17" t="str">
        <f t="shared" si="407"/>
        <v>✔</v>
      </c>
    </row>
    <row r="4329" spans="1:13" ht="14.25" customHeight="1" x14ac:dyDescent="0.15">
      <c r="A4329" s="24" t="s">
        <v>269</v>
      </c>
      <c r="B4329" s="24" t="s">
        <v>224</v>
      </c>
      <c r="C4329" s="23" t="s">
        <v>268</v>
      </c>
      <c r="D4329" s="22"/>
      <c r="E4329" s="91">
        <v>3525.4</v>
      </c>
      <c r="F4329" s="21">
        <v>3</v>
      </c>
      <c r="G4329" s="20"/>
      <c r="H4329" s="14" t="str">
        <f t="shared" si="402"/>
        <v/>
      </c>
      <c r="I4329" s="19">
        <f t="shared" si="403"/>
        <v>10576.2</v>
      </c>
      <c r="J4329" s="14" t="str">
        <f t="shared" si="404"/>
        <v/>
      </c>
      <c r="K4329" s="18" t="str">
        <f t="shared" si="405"/>
        <v/>
      </c>
      <c r="L4329" s="18" t="str">
        <f t="shared" si="406"/>
        <v/>
      </c>
      <c r="M4329" s="17" t="str">
        <f t="shared" si="407"/>
        <v>✔</v>
      </c>
    </row>
    <row r="4330" spans="1:13" ht="14.25" customHeight="1" x14ac:dyDescent="0.15">
      <c r="A4330" s="24" t="s">
        <v>267</v>
      </c>
      <c r="B4330" s="24" t="s">
        <v>224</v>
      </c>
      <c r="C4330" s="23" t="s">
        <v>266</v>
      </c>
      <c r="D4330" s="22"/>
      <c r="E4330" s="91">
        <v>4250</v>
      </c>
      <c r="F4330" s="21">
        <v>10</v>
      </c>
      <c r="G4330" s="20"/>
      <c r="H4330" s="14" t="str">
        <f t="shared" si="402"/>
        <v/>
      </c>
      <c r="I4330" s="19">
        <f t="shared" si="403"/>
        <v>42500</v>
      </c>
      <c r="J4330" s="14" t="str">
        <f t="shared" si="404"/>
        <v/>
      </c>
      <c r="K4330" s="18" t="str">
        <f t="shared" si="405"/>
        <v/>
      </c>
      <c r="L4330" s="18" t="str">
        <f t="shared" si="406"/>
        <v/>
      </c>
      <c r="M4330" s="17" t="str">
        <f t="shared" si="407"/>
        <v>✔</v>
      </c>
    </row>
    <row r="4331" spans="1:13" ht="14.25" customHeight="1" x14ac:dyDescent="0.15">
      <c r="A4331" s="24" t="s">
        <v>265</v>
      </c>
      <c r="B4331" s="24" t="s">
        <v>224</v>
      </c>
      <c r="C4331" s="23" t="s">
        <v>264</v>
      </c>
      <c r="D4331" s="22"/>
      <c r="E4331" s="91">
        <v>740</v>
      </c>
      <c r="F4331" s="21">
        <v>274</v>
      </c>
      <c r="G4331" s="20"/>
      <c r="H4331" s="14" t="str">
        <f t="shared" si="402"/>
        <v/>
      </c>
      <c r="I4331" s="19">
        <f t="shared" si="403"/>
        <v>202760</v>
      </c>
      <c r="J4331" s="14" t="str">
        <f t="shared" si="404"/>
        <v/>
      </c>
      <c r="K4331" s="18" t="str">
        <f t="shared" si="405"/>
        <v/>
      </c>
      <c r="L4331" s="18" t="str">
        <f t="shared" si="406"/>
        <v/>
      </c>
      <c r="M4331" s="17" t="str">
        <f t="shared" si="407"/>
        <v>✔</v>
      </c>
    </row>
    <row r="4332" spans="1:13" ht="14.25" customHeight="1" x14ac:dyDescent="0.15">
      <c r="A4332" s="24" t="s">
        <v>263</v>
      </c>
      <c r="B4332" s="24" t="s">
        <v>224</v>
      </c>
      <c r="C4332" s="23" t="s">
        <v>262</v>
      </c>
      <c r="D4332" s="22"/>
      <c r="E4332" s="91">
        <v>3040</v>
      </c>
      <c r="F4332" s="21">
        <v>53</v>
      </c>
      <c r="G4332" s="20"/>
      <c r="H4332" s="14" t="str">
        <f t="shared" si="402"/>
        <v/>
      </c>
      <c r="I4332" s="19">
        <f t="shared" si="403"/>
        <v>161120</v>
      </c>
      <c r="J4332" s="14" t="str">
        <f t="shared" si="404"/>
        <v/>
      </c>
      <c r="K4332" s="18" t="str">
        <f t="shared" si="405"/>
        <v/>
      </c>
      <c r="L4332" s="18" t="str">
        <f t="shared" si="406"/>
        <v/>
      </c>
      <c r="M4332" s="17" t="str">
        <f t="shared" si="407"/>
        <v>✔</v>
      </c>
    </row>
    <row r="4333" spans="1:13" ht="14.25" customHeight="1" x14ac:dyDescent="0.15">
      <c r="A4333" s="24" t="s">
        <v>261</v>
      </c>
      <c r="B4333" s="24" t="s">
        <v>224</v>
      </c>
      <c r="C4333" s="23" t="s">
        <v>260</v>
      </c>
      <c r="D4333" s="22"/>
      <c r="E4333" s="91">
        <v>6860</v>
      </c>
      <c r="F4333" s="21">
        <v>658</v>
      </c>
      <c r="G4333" s="20"/>
      <c r="H4333" s="14" t="str">
        <f t="shared" si="402"/>
        <v/>
      </c>
      <c r="I4333" s="19">
        <f t="shared" si="403"/>
        <v>4513880</v>
      </c>
      <c r="J4333" s="14" t="str">
        <f t="shared" si="404"/>
        <v/>
      </c>
      <c r="K4333" s="18" t="str">
        <f t="shared" si="405"/>
        <v/>
      </c>
      <c r="L4333" s="18" t="str">
        <f t="shared" si="406"/>
        <v/>
      </c>
      <c r="M4333" s="17" t="str">
        <f t="shared" si="407"/>
        <v>✔</v>
      </c>
    </row>
    <row r="4334" spans="1:13" ht="14.25" customHeight="1" x14ac:dyDescent="0.15">
      <c r="A4334" s="24" t="s">
        <v>259</v>
      </c>
      <c r="B4334" s="24" t="s">
        <v>224</v>
      </c>
      <c r="C4334" s="23" t="s">
        <v>258</v>
      </c>
      <c r="D4334" s="22"/>
      <c r="E4334" s="91">
        <v>11850</v>
      </c>
      <c r="F4334" s="21">
        <v>12</v>
      </c>
      <c r="G4334" s="20"/>
      <c r="H4334" s="14" t="str">
        <f t="shared" si="402"/>
        <v/>
      </c>
      <c r="I4334" s="19">
        <f t="shared" si="403"/>
        <v>142200</v>
      </c>
      <c r="J4334" s="14" t="str">
        <f t="shared" si="404"/>
        <v/>
      </c>
      <c r="K4334" s="18" t="str">
        <f t="shared" si="405"/>
        <v/>
      </c>
      <c r="L4334" s="18" t="str">
        <f t="shared" si="406"/>
        <v/>
      </c>
      <c r="M4334" s="17" t="str">
        <f t="shared" si="407"/>
        <v>✔</v>
      </c>
    </row>
    <row r="4335" spans="1:13" ht="14.25" customHeight="1" x14ac:dyDescent="0.15">
      <c r="A4335" s="24" t="s">
        <v>257</v>
      </c>
      <c r="B4335" s="24" t="s">
        <v>224</v>
      </c>
      <c r="C4335" s="23" t="s">
        <v>256</v>
      </c>
      <c r="D4335" s="22"/>
      <c r="E4335" s="91">
        <v>7540</v>
      </c>
      <c r="F4335" s="21">
        <v>2765</v>
      </c>
      <c r="G4335" s="20"/>
      <c r="H4335" s="14" t="str">
        <f t="shared" si="402"/>
        <v/>
      </c>
      <c r="I4335" s="19">
        <f t="shared" si="403"/>
        <v>20848100</v>
      </c>
      <c r="J4335" s="14" t="str">
        <f t="shared" si="404"/>
        <v/>
      </c>
      <c r="K4335" s="18" t="str">
        <f t="shared" si="405"/>
        <v/>
      </c>
      <c r="L4335" s="18" t="str">
        <f t="shared" si="406"/>
        <v/>
      </c>
      <c r="M4335" s="17" t="str">
        <f t="shared" si="407"/>
        <v>✔</v>
      </c>
    </row>
    <row r="4336" spans="1:13" ht="14.25" customHeight="1" x14ac:dyDescent="0.15">
      <c r="A4336" s="24" t="s">
        <v>255</v>
      </c>
      <c r="B4336" s="24" t="s">
        <v>224</v>
      </c>
      <c r="C4336" s="23" t="s">
        <v>254</v>
      </c>
      <c r="D4336" s="22"/>
      <c r="E4336" s="91">
        <v>3744</v>
      </c>
      <c r="F4336" s="21">
        <v>574</v>
      </c>
      <c r="G4336" s="20"/>
      <c r="H4336" s="14" t="str">
        <f t="shared" si="402"/>
        <v/>
      </c>
      <c r="I4336" s="19">
        <f t="shared" si="403"/>
        <v>2149056</v>
      </c>
      <c r="J4336" s="14" t="str">
        <f t="shared" si="404"/>
        <v/>
      </c>
      <c r="K4336" s="18" t="str">
        <f t="shared" si="405"/>
        <v/>
      </c>
      <c r="L4336" s="18" t="str">
        <f t="shared" si="406"/>
        <v/>
      </c>
      <c r="M4336" s="17" t="str">
        <f t="shared" si="407"/>
        <v>✔</v>
      </c>
    </row>
    <row r="4337" spans="1:13" ht="14.25" customHeight="1" x14ac:dyDescent="0.15">
      <c r="A4337" s="24" t="s">
        <v>253</v>
      </c>
      <c r="B4337" s="24" t="s">
        <v>224</v>
      </c>
      <c r="C4337" s="23" t="s">
        <v>252</v>
      </c>
      <c r="D4337" s="22"/>
      <c r="E4337" s="91">
        <v>9672</v>
      </c>
      <c r="F4337" s="21">
        <v>65</v>
      </c>
      <c r="G4337" s="20"/>
      <c r="H4337" s="14" t="str">
        <f t="shared" si="402"/>
        <v/>
      </c>
      <c r="I4337" s="19">
        <f t="shared" si="403"/>
        <v>628680</v>
      </c>
      <c r="J4337" s="14" t="str">
        <f t="shared" si="404"/>
        <v/>
      </c>
      <c r="K4337" s="18" t="str">
        <f t="shared" si="405"/>
        <v/>
      </c>
      <c r="L4337" s="18" t="str">
        <f t="shared" si="406"/>
        <v/>
      </c>
      <c r="M4337" s="17" t="str">
        <f t="shared" si="407"/>
        <v>✔</v>
      </c>
    </row>
    <row r="4338" spans="1:13" ht="14.25" customHeight="1" x14ac:dyDescent="0.15">
      <c r="A4338" s="24" t="s">
        <v>251</v>
      </c>
      <c r="B4338" s="24" t="s">
        <v>224</v>
      </c>
      <c r="C4338" s="23" t="s">
        <v>250</v>
      </c>
      <c r="D4338" s="22"/>
      <c r="E4338" s="91">
        <v>10197</v>
      </c>
      <c r="F4338" s="21">
        <v>233</v>
      </c>
      <c r="G4338" s="20"/>
      <c r="H4338" s="14" t="str">
        <f t="shared" si="402"/>
        <v/>
      </c>
      <c r="I4338" s="19">
        <f t="shared" si="403"/>
        <v>2375901</v>
      </c>
      <c r="J4338" s="14" t="str">
        <f t="shared" si="404"/>
        <v/>
      </c>
      <c r="K4338" s="18" t="str">
        <f t="shared" si="405"/>
        <v/>
      </c>
      <c r="L4338" s="18" t="str">
        <f t="shared" si="406"/>
        <v/>
      </c>
      <c r="M4338" s="17" t="str">
        <f t="shared" si="407"/>
        <v>✔</v>
      </c>
    </row>
    <row r="4339" spans="1:13" ht="14.25" customHeight="1" x14ac:dyDescent="0.15">
      <c r="A4339" s="24" t="s">
        <v>249</v>
      </c>
      <c r="B4339" s="24" t="s">
        <v>224</v>
      </c>
      <c r="C4339" s="23" t="s">
        <v>248</v>
      </c>
      <c r="D4339" s="22"/>
      <c r="E4339" s="91">
        <v>13690</v>
      </c>
      <c r="F4339" s="21">
        <v>5</v>
      </c>
      <c r="G4339" s="20"/>
      <c r="H4339" s="14" t="str">
        <f t="shared" si="402"/>
        <v/>
      </c>
      <c r="I4339" s="19">
        <f t="shared" si="403"/>
        <v>68450</v>
      </c>
      <c r="J4339" s="14" t="str">
        <f t="shared" si="404"/>
        <v/>
      </c>
      <c r="K4339" s="18" t="str">
        <f t="shared" si="405"/>
        <v/>
      </c>
      <c r="L4339" s="18" t="str">
        <f t="shared" si="406"/>
        <v/>
      </c>
      <c r="M4339" s="17" t="str">
        <f t="shared" si="407"/>
        <v>✔</v>
      </c>
    </row>
    <row r="4340" spans="1:13" ht="14.25" customHeight="1" x14ac:dyDescent="0.15">
      <c r="A4340" s="24" t="s">
        <v>247</v>
      </c>
      <c r="B4340" s="24" t="s">
        <v>224</v>
      </c>
      <c r="C4340" s="23" t="s">
        <v>246</v>
      </c>
      <c r="D4340" s="22"/>
      <c r="E4340" s="91">
        <v>5802.5</v>
      </c>
      <c r="F4340" s="21">
        <v>12</v>
      </c>
      <c r="G4340" s="20"/>
      <c r="H4340" s="14" t="str">
        <f t="shared" si="402"/>
        <v/>
      </c>
      <c r="I4340" s="19">
        <f t="shared" si="403"/>
        <v>69630</v>
      </c>
      <c r="J4340" s="14" t="str">
        <f t="shared" si="404"/>
        <v/>
      </c>
      <c r="K4340" s="18" t="str">
        <f t="shared" si="405"/>
        <v/>
      </c>
      <c r="L4340" s="18" t="str">
        <f t="shared" si="406"/>
        <v/>
      </c>
      <c r="M4340" s="17" t="str">
        <f t="shared" si="407"/>
        <v>✔</v>
      </c>
    </row>
    <row r="4341" spans="1:13" ht="14.25" customHeight="1" x14ac:dyDescent="0.15">
      <c r="A4341" s="24" t="s">
        <v>245</v>
      </c>
      <c r="B4341" s="24" t="s">
        <v>224</v>
      </c>
      <c r="C4341" s="23" t="s">
        <v>244</v>
      </c>
      <c r="D4341" s="22"/>
      <c r="E4341" s="91">
        <v>680</v>
      </c>
      <c r="F4341" s="21">
        <v>480</v>
      </c>
      <c r="G4341" s="20"/>
      <c r="H4341" s="14" t="str">
        <f t="shared" si="402"/>
        <v/>
      </c>
      <c r="I4341" s="19">
        <f t="shared" si="403"/>
        <v>326400</v>
      </c>
      <c r="J4341" s="14" t="str">
        <f t="shared" si="404"/>
        <v/>
      </c>
      <c r="K4341" s="18" t="str">
        <f t="shared" si="405"/>
        <v/>
      </c>
      <c r="L4341" s="18" t="str">
        <f t="shared" si="406"/>
        <v/>
      </c>
      <c r="M4341" s="17" t="str">
        <f t="shared" si="407"/>
        <v>✔</v>
      </c>
    </row>
    <row r="4342" spans="1:13" ht="14.25" customHeight="1" x14ac:dyDescent="0.15">
      <c r="A4342" s="24" t="s">
        <v>243</v>
      </c>
      <c r="B4342" s="24" t="s">
        <v>224</v>
      </c>
      <c r="C4342" s="23" t="s">
        <v>242</v>
      </c>
      <c r="D4342" s="22"/>
      <c r="E4342" s="91">
        <v>1679</v>
      </c>
      <c r="F4342" s="21">
        <v>3</v>
      </c>
      <c r="G4342" s="20"/>
      <c r="H4342" s="14" t="str">
        <f t="shared" si="402"/>
        <v/>
      </c>
      <c r="I4342" s="19">
        <f t="shared" si="403"/>
        <v>5037</v>
      </c>
      <c r="J4342" s="14" t="str">
        <f t="shared" si="404"/>
        <v/>
      </c>
      <c r="K4342" s="18" t="str">
        <f t="shared" si="405"/>
        <v/>
      </c>
      <c r="L4342" s="18" t="str">
        <f t="shared" si="406"/>
        <v/>
      </c>
      <c r="M4342" s="17" t="str">
        <f t="shared" si="407"/>
        <v>✔</v>
      </c>
    </row>
    <row r="4343" spans="1:13" ht="14.25" customHeight="1" x14ac:dyDescent="0.15">
      <c r="A4343" s="24" t="s">
        <v>241</v>
      </c>
      <c r="B4343" s="24" t="s">
        <v>224</v>
      </c>
      <c r="C4343" s="23" t="s">
        <v>240</v>
      </c>
      <c r="D4343" s="22"/>
      <c r="E4343" s="91">
        <v>4557.5</v>
      </c>
      <c r="F4343" s="21">
        <v>5</v>
      </c>
      <c r="G4343" s="20"/>
      <c r="H4343" s="14" t="str">
        <f t="shared" si="402"/>
        <v/>
      </c>
      <c r="I4343" s="19">
        <f t="shared" si="403"/>
        <v>22787.5</v>
      </c>
      <c r="J4343" s="14" t="str">
        <f t="shared" si="404"/>
        <v/>
      </c>
      <c r="K4343" s="18" t="str">
        <f t="shared" si="405"/>
        <v/>
      </c>
      <c r="L4343" s="18" t="str">
        <f t="shared" si="406"/>
        <v/>
      </c>
      <c r="M4343" s="17" t="str">
        <f t="shared" si="407"/>
        <v>✔</v>
      </c>
    </row>
    <row r="4344" spans="1:13" ht="14.25" customHeight="1" x14ac:dyDescent="0.15">
      <c r="A4344" s="24" t="s">
        <v>239</v>
      </c>
      <c r="B4344" s="24" t="s">
        <v>224</v>
      </c>
      <c r="C4344" s="23" t="s">
        <v>238</v>
      </c>
      <c r="D4344" s="22"/>
      <c r="E4344" s="91">
        <v>735</v>
      </c>
      <c r="F4344" s="21">
        <v>5</v>
      </c>
      <c r="G4344" s="20"/>
      <c r="H4344" s="14" t="str">
        <f t="shared" si="402"/>
        <v/>
      </c>
      <c r="I4344" s="19">
        <f t="shared" si="403"/>
        <v>3675</v>
      </c>
      <c r="J4344" s="14" t="str">
        <f t="shared" si="404"/>
        <v/>
      </c>
      <c r="K4344" s="18" t="str">
        <f t="shared" si="405"/>
        <v/>
      </c>
      <c r="L4344" s="18" t="str">
        <f t="shared" si="406"/>
        <v/>
      </c>
      <c r="M4344" s="17" t="str">
        <f t="shared" si="407"/>
        <v>✔</v>
      </c>
    </row>
    <row r="4345" spans="1:13" ht="14.25" customHeight="1" x14ac:dyDescent="0.15">
      <c r="A4345" s="24" t="s">
        <v>237</v>
      </c>
      <c r="B4345" s="24" t="s">
        <v>224</v>
      </c>
      <c r="C4345" s="23" t="s">
        <v>236</v>
      </c>
      <c r="D4345" s="22"/>
      <c r="E4345" s="91">
        <v>1215</v>
      </c>
      <c r="F4345" s="21">
        <v>94</v>
      </c>
      <c r="G4345" s="20"/>
      <c r="H4345" s="14" t="str">
        <f t="shared" si="402"/>
        <v/>
      </c>
      <c r="I4345" s="19">
        <f t="shared" si="403"/>
        <v>114210</v>
      </c>
      <c r="J4345" s="14" t="str">
        <f t="shared" si="404"/>
        <v/>
      </c>
      <c r="K4345" s="18" t="str">
        <f t="shared" si="405"/>
        <v/>
      </c>
      <c r="L4345" s="18" t="str">
        <f t="shared" si="406"/>
        <v/>
      </c>
      <c r="M4345" s="17" t="str">
        <f t="shared" si="407"/>
        <v>✔</v>
      </c>
    </row>
    <row r="4346" spans="1:13" ht="14.25" customHeight="1" x14ac:dyDescent="0.15">
      <c r="A4346" s="24" t="s">
        <v>235</v>
      </c>
      <c r="B4346" s="24" t="s">
        <v>224</v>
      </c>
      <c r="C4346" s="23" t="s">
        <v>234</v>
      </c>
      <c r="D4346" s="22"/>
      <c r="E4346" s="91">
        <v>1040</v>
      </c>
      <c r="F4346" s="21">
        <v>12</v>
      </c>
      <c r="G4346" s="20"/>
      <c r="H4346" s="14" t="str">
        <f t="shared" si="402"/>
        <v/>
      </c>
      <c r="I4346" s="19">
        <f t="shared" si="403"/>
        <v>12480</v>
      </c>
      <c r="J4346" s="14" t="str">
        <f t="shared" si="404"/>
        <v/>
      </c>
      <c r="K4346" s="18" t="str">
        <f t="shared" si="405"/>
        <v/>
      </c>
      <c r="L4346" s="18" t="str">
        <f t="shared" si="406"/>
        <v/>
      </c>
      <c r="M4346" s="17" t="str">
        <f t="shared" si="407"/>
        <v>✔</v>
      </c>
    </row>
    <row r="4347" spans="1:13" ht="14.25" customHeight="1" x14ac:dyDescent="0.15">
      <c r="A4347" s="24" t="s">
        <v>233</v>
      </c>
      <c r="B4347" s="24" t="s">
        <v>224</v>
      </c>
      <c r="C4347" s="23" t="s">
        <v>232</v>
      </c>
      <c r="D4347" s="22"/>
      <c r="E4347" s="91">
        <v>955</v>
      </c>
      <c r="F4347" s="21">
        <v>92</v>
      </c>
      <c r="G4347" s="20"/>
      <c r="H4347" s="14" t="str">
        <f t="shared" si="402"/>
        <v/>
      </c>
      <c r="I4347" s="19">
        <f t="shared" si="403"/>
        <v>87860</v>
      </c>
      <c r="J4347" s="14" t="str">
        <f t="shared" si="404"/>
        <v/>
      </c>
      <c r="K4347" s="18" t="str">
        <f t="shared" si="405"/>
        <v/>
      </c>
      <c r="L4347" s="18" t="str">
        <f t="shared" si="406"/>
        <v/>
      </c>
      <c r="M4347" s="17" t="str">
        <f t="shared" si="407"/>
        <v>✔</v>
      </c>
    </row>
    <row r="4348" spans="1:13" ht="14.25" customHeight="1" x14ac:dyDescent="0.15">
      <c r="A4348" s="24" t="s">
        <v>231</v>
      </c>
      <c r="B4348" s="24" t="s">
        <v>224</v>
      </c>
      <c r="C4348" s="23" t="s">
        <v>230</v>
      </c>
      <c r="D4348" s="22"/>
      <c r="E4348" s="91">
        <v>2160</v>
      </c>
      <c r="F4348" s="21">
        <v>10</v>
      </c>
      <c r="G4348" s="20"/>
      <c r="H4348" s="14" t="str">
        <f t="shared" si="402"/>
        <v/>
      </c>
      <c r="I4348" s="19">
        <f t="shared" si="403"/>
        <v>21600</v>
      </c>
      <c r="J4348" s="14" t="str">
        <f t="shared" si="404"/>
        <v/>
      </c>
      <c r="K4348" s="18" t="str">
        <f t="shared" si="405"/>
        <v/>
      </c>
      <c r="L4348" s="18" t="str">
        <f t="shared" si="406"/>
        <v/>
      </c>
      <c r="M4348" s="17" t="str">
        <f t="shared" si="407"/>
        <v>✔</v>
      </c>
    </row>
    <row r="4349" spans="1:13" ht="14.25" customHeight="1" x14ac:dyDescent="0.15">
      <c r="A4349" s="24" t="s">
        <v>229</v>
      </c>
      <c r="B4349" s="24" t="s">
        <v>224</v>
      </c>
      <c r="C4349" s="23" t="s">
        <v>228</v>
      </c>
      <c r="D4349" s="22"/>
      <c r="E4349" s="91">
        <v>1246</v>
      </c>
      <c r="F4349" s="21">
        <v>8</v>
      </c>
      <c r="G4349" s="20"/>
      <c r="H4349" s="14" t="str">
        <f t="shared" si="402"/>
        <v/>
      </c>
      <c r="I4349" s="19">
        <f t="shared" si="403"/>
        <v>9968</v>
      </c>
      <c r="J4349" s="14" t="str">
        <f t="shared" si="404"/>
        <v/>
      </c>
      <c r="K4349" s="18" t="str">
        <f t="shared" si="405"/>
        <v/>
      </c>
      <c r="L4349" s="18" t="str">
        <f t="shared" si="406"/>
        <v/>
      </c>
      <c r="M4349" s="17" t="str">
        <f t="shared" si="407"/>
        <v>✔</v>
      </c>
    </row>
    <row r="4350" spans="1:13" ht="14.25" customHeight="1" x14ac:dyDescent="0.15">
      <c r="A4350" s="24" t="s">
        <v>227</v>
      </c>
      <c r="B4350" s="24" t="s">
        <v>224</v>
      </c>
      <c r="C4350" s="23" t="s">
        <v>226</v>
      </c>
      <c r="D4350" s="22"/>
      <c r="E4350" s="91">
        <v>1645</v>
      </c>
      <c r="F4350" s="21">
        <v>5</v>
      </c>
      <c r="G4350" s="20"/>
      <c r="H4350" s="14" t="str">
        <f t="shared" si="402"/>
        <v/>
      </c>
      <c r="I4350" s="19">
        <f t="shared" si="403"/>
        <v>8225</v>
      </c>
      <c r="J4350" s="14" t="str">
        <f t="shared" si="404"/>
        <v/>
      </c>
      <c r="K4350" s="18" t="str">
        <f t="shared" si="405"/>
        <v/>
      </c>
      <c r="L4350" s="18" t="str">
        <f t="shared" si="406"/>
        <v/>
      </c>
      <c r="M4350" s="17" t="str">
        <f t="shared" si="407"/>
        <v>✔</v>
      </c>
    </row>
    <row r="4351" spans="1:13" ht="14.25" customHeight="1" x14ac:dyDescent="0.15">
      <c r="A4351" s="24" t="s">
        <v>225</v>
      </c>
      <c r="B4351" s="24" t="s">
        <v>224</v>
      </c>
      <c r="C4351" s="23" t="s">
        <v>223</v>
      </c>
      <c r="D4351" s="22"/>
      <c r="E4351" s="91">
        <v>2513</v>
      </c>
      <c r="F4351" s="21">
        <v>15</v>
      </c>
      <c r="G4351" s="20"/>
      <c r="H4351" s="14" t="str">
        <f t="shared" si="402"/>
        <v/>
      </c>
      <c r="I4351" s="19">
        <f t="shared" si="403"/>
        <v>37695</v>
      </c>
      <c r="J4351" s="14" t="str">
        <f t="shared" si="404"/>
        <v/>
      </c>
      <c r="K4351" s="18" t="str">
        <f t="shared" si="405"/>
        <v/>
      </c>
      <c r="L4351" s="18" t="str">
        <f t="shared" si="406"/>
        <v/>
      </c>
      <c r="M4351" s="17" t="str">
        <f t="shared" si="407"/>
        <v>✔</v>
      </c>
    </row>
    <row r="4352" spans="1:13" ht="14.25" customHeight="1" x14ac:dyDescent="0.15">
      <c r="A4352" s="24" t="s">
        <v>222</v>
      </c>
      <c r="B4352" s="24" t="s">
        <v>221</v>
      </c>
      <c r="C4352" s="23" t="s">
        <v>220</v>
      </c>
      <c r="D4352" s="22" t="s">
        <v>17</v>
      </c>
      <c r="E4352" s="91">
        <v>24030</v>
      </c>
      <c r="F4352" s="21">
        <v>339</v>
      </c>
      <c r="G4352" s="20"/>
      <c r="H4352" s="14" t="str">
        <f t="shared" si="402"/>
        <v/>
      </c>
      <c r="I4352" s="19">
        <f t="shared" si="403"/>
        <v>8146170</v>
      </c>
      <c r="J4352" s="14" t="str">
        <f t="shared" si="404"/>
        <v/>
      </c>
      <c r="K4352" s="18" t="str">
        <f t="shared" si="405"/>
        <v/>
      </c>
      <c r="L4352" s="18" t="str">
        <f t="shared" si="406"/>
        <v/>
      </c>
      <c r="M4352" s="17" t="str">
        <f t="shared" si="407"/>
        <v>✔</v>
      </c>
    </row>
    <row r="4353" spans="1:13" ht="14.25" customHeight="1" x14ac:dyDescent="0.15">
      <c r="A4353" s="24" t="s">
        <v>219</v>
      </c>
      <c r="B4353" s="24" t="s">
        <v>218</v>
      </c>
      <c r="C4353" s="23" t="s">
        <v>217</v>
      </c>
      <c r="D4353" s="22" t="s">
        <v>17</v>
      </c>
      <c r="E4353" s="91">
        <v>6180</v>
      </c>
      <c r="F4353" s="21">
        <v>154</v>
      </c>
      <c r="G4353" s="20"/>
      <c r="H4353" s="14" t="str">
        <f t="shared" si="402"/>
        <v/>
      </c>
      <c r="I4353" s="19">
        <f t="shared" si="403"/>
        <v>951720</v>
      </c>
      <c r="J4353" s="14" t="str">
        <f t="shared" si="404"/>
        <v/>
      </c>
      <c r="K4353" s="18" t="str">
        <f t="shared" si="405"/>
        <v/>
      </c>
      <c r="L4353" s="18" t="str">
        <f t="shared" si="406"/>
        <v/>
      </c>
      <c r="M4353" s="17" t="str">
        <f t="shared" si="407"/>
        <v>✔</v>
      </c>
    </row>
    <row r="4354" spans="1:13" ht="14.25" customHeight="1" x14ac:dyDescent="0.15">
      <c r="A4354" s="24" t="s">
        <v>216</v>
      </c>
      <c r="B4354" s="24" t="s">
        <v>215</v>
      </c>
      <c r="C4354" s="23" t="s">
        <v>214</v>
      </c>
      <c r="D4354" s="22" t="s">
        <v>17</v>
      </c>
      <c r="E4354" s="91">
        <v>3595</v>
      </c>
      <c r="F4354" s="21">
        <v>3</v>
      </c>
      <c r="G4354" s="20"/>
      <c r="H4354" s="14" t="str">
        <f t="shared" si="402"/>
        <v/>
      </c>
      <c r="I4354" s="19">
        <f t="shared" si="403"/>
        <v>10785</v>
      </c>
      <c r="J4354" s="14" t="str">
        <f t="shared" si="404"/>
        <v/>
      </c>
      <c r="K4354" s="18" t="str">
        <f t="shared" si="405"/>
        <v/>
      </c>
      <c r="L4354" s="18" t="str">
        <f t="shared" si="406"/>
        <v/>
      </c>
      <c r="M4354" s="17" t="str">
        <f t="shared" si="407"/>
        <v>✔</v>
      </c>
    </row>
    <row r="4355" spans="1:13" ht="14.25" customHeight="1" x14ac:dyDescent="0.15">
      <c r="A4355" s="24" t="s">
        <v>213</v>
      </c>
      <c r="B4355" s="24" t="s">
        <v>212</v>
      </c>
      <c r="C4355" s="23" t="s">
        <v>211</v>
      </c>
      <c r="D4355" s="22" t="s">
        <v>17</v>
      </c>
      <c r="E4355" s="91">
        <v>805960</v>
      </c>
      <c r="F4355" s="21">
        <v>178</v>
      </c>
      <c r="G4355" s="20"/>
      <c r="H4355" s="14" t="str">
        <f t="shared" si="402"/>
        <v/>
      </c>
      <c r="I4355" s="19">
        <f t="shared" si="403"/>
        <v>143460880</v>
      </c>
      <c r="J4355" s="14" t="str">
        <f t="shared" si="404"/>
        <v/>
      </c>
      <c r="K4355" s="18" t="str">
        <f t="shared" si="405"/>
        <v/>
      </c>
      <c r="L4355" s="18" t="str">
        <f t="shared" si="406"/>
        <v/>
      </c>
      <c r="M4355" s="17" t="str">
        <f t="shared" si="407"/>
        <v>✔</v>
      </c>
    </row>
    <row r="4356" spans="1:13" ht="14.25" customHeight="1" x14ac:dyDescent="0.15">
      <c r="A4356" s="24" t="s">
        <v>210</v>
      </c>
      <c r="B4356" s="24" t="s">
        <v>209</v>
      </c>
      <c r="C4356" s="23" t="s">
        <v>208</v>
      </c>
      <c r="D4356" s="22"/>
      <c r="E4356" s="91">
        <v>1155</v>
      </c>
      <c r="F4356" s="21">
        <v>3</v>
      </c>
      <c r="G4356" s="20"/>
      <c r="H4356" s="14" t="str">
        <f t="shared" si="402"/>
        <v/>
      </c>
      <c r="I4356" s="19">
        <f t="shared" si="403"/>
        <v>3465</v>
      </c>
      <c r="J4356" s="14" t="str">
        <f t="shared" si="404"/>
        <v/>
      </c>
      <c r="K4356" s="18" t="str">
        <f t="shared" si="405"/>
        <v/>
      </c>
      <c r="L4356" s="18" t="str">
        <f t="shared" si="406"/>
        <v/>
      </c>
      <c r="M4356" s="17" t="str">
        <f t="shared" si="407"/>
        <v>✔</v>
      </c>
    </row>
    <row r="4357" spans="1:13" ht="14.25" customHeight="1" x14ac:dyDescent="0.15">
      <c r="A4357" s="24" t="s">
        <v>207</v>
      </c>
      <c r="B4357" s="24" t="s">
        <v>200</v>
      </c>
      <c r="C4357" s="23" t="s">
        <v>206</v>
      </c>
      <c r="D4357" s="22"/>
      <c r="E4357" s="91">
        <v>4935</v>
      </c>
      <c r="F4357" s="21">
        <v>5</v>
      </c>
      <c r="G4357" s="20"/>
      <c r="H4357" s="14" t="str">
        <f t="shared" si="402"/>
        <v/>
      </c>
      <c r="I4357" s="19">
        <f t="shared" si="403"/>
        <v>24675</v>
      </c>
      <c r="J4357" s="14" t="str">
        <f t="shared" si="404"/>
        <v/>
      </c>
      <c r="K4357" s="18" t="str">
        <f t="shared" si="405"/>
        <v/>
      </c>
      <c r="L4357" s="18" t="str">
        <f t="shared" si="406"/>
        <v/>
      </c>
      <c r="M4357" s="17" t="str">
        <f t="shared" si="407"/>
        <v>✔</v>
      </c>
    </row>
    <row r="4358" spans="1:13" ht="14.25" customHeight="1" x14ac:dyDescent="0.15">
      <c r="A4358" s="24" t="s">
        <v>205</v>
      </c>
      <c r="B4358" s="24" t="s">
        <v>200</v>
      </c>
      <c r="C4358" s="23" t="s">
        <v>204</v>
      </c>
      <c r="D4358" s="22"/>
      <c r="E4358" s="91">
        <v>3066</v>
      </c>
      <c r="F4358" s="21">
        <v>27</v>
      </c>
      <c r="G4358" s="20"/>
      <c r="H4358" s="14" t="str">
        <f t="shared" si="402"/>
        <v/>
      </c>
      <c r="I4358" s="19">
        <f t="shared" si="403"/>
        <v>82782</v>
      </c>
      <c r="J4358" s="14" t="str">
        <f t="shared" si="404"/>
        <v/>
      </c>
      <c r="K4358" s="18" t="str">
        <f t="shared" si="405"/>
        <v/>
      </c>
      <c r="L4358" s="18" t="str">
        <f t="shared" si="406"/>
        <v/>
      </c>
      <c r="M4358" s="17" t="str">
        <f t="shared" si="407"/>
        <v>✔</v>
      </c>
    </row>
    <row r="4359" spans="1:13" ht="14.25" customHeight="1" x14ac:dyDescent="0.15">
      <c r="A4359" s="24" t="s">
        <v>203</v>
      </c>
      <c r="B4359" s="24" t="s">
        <v>200</v>
      </c>
      <c r="C4359" s="23" t="s">
        <v>202</v>
      </c>
      <c r="D4359" s="22"/>
      <c r="E4359" s="91">
        <v>840</v>
      </c>
      <c r="F4359" s="21">
        <v>428</v>
      </c>
      <c r="G4359" s="20"/>
      <c r="H4359" s="14" t="str">
        <f t="shared" si="402"/>
        <v/>
      </c>
      <c r="I4359" s="19">
        <f t="shared" si="403"/>
        <v>359520</v>
      </c>
      <c r="J4359" s="14" t="str">
        <f t="shared" si="404"/>
        <v/>
      </c>
      <c r="K4359" s="18" t="str">
        <f t="shared" si="405"/>
        <v/>
      </c>
      <c r="L4359" s="18" t="str">
        <f t="shared" si="406"/>
        <v/>
      </c>
      <c r="M4359" s="17" t="str">
        <f t="shared" si="407"/>
        <v>✔</v>
      </c>
    </row>
    <row r="4360" spans="1:13" ht="14.25" customHeight="1" x14ac:dyDescent="0.15">
      <c r="A4360" s="24" t="s">
        <v>201</v>
      </c>
      <c r="B4360" s="24" t="s">
        <v>200</v>
      </c>
      <c r="C4360" s="23" t="s">
        <v>199</v>
      </c>
      <c r="D4360" s="22"/>
      <c r="E4360" s="91">
        <v>4200</v>
      </c>
      <c r="F4360" s="21">
        <v>53</v>
      </c>
      <c r="G4360" s="20"/>
      <c r="H4360" s="14" t="str">
        <f t="shared" si="402"/>
        <v/>
      </c>
      <c r="I4360" s="19">
        <f t="shared" si="403"/>
        <v>222600</v>
      </c>
      <c r="J4360" s="14" t="str">
        <f t="shared" si="404"/>
        <v/>
      </c>
      <c r="K4360" s="18" t="str">
        <f t="shared" si="405"/>
        <v/>
      </c>
      <c r="L4360" s="18" t="str">
        <f t="shared" si="406"/>
        <v/>
      </c>
      <c r="M4360" s="17" t="str">
        <f t="shared" si="407"/>
        <v>✔</v>
      </c>
    </row>
    <row r="4361" spans="1:13" ht="14.25" customHeight="1" x14ac:dyDescent="0.15">
      <c r="A4361" s="24" t="s">
        <v>198</v>
      </c>
      <c r="B4361" s="24" t="s">
        <v>195</v>
      </c>
      <c r="C4361" s="23" t="s">
        <v>197</v>
      </c>
      <c r="D4361" s="22" t="s">
        <v>17</v>
      </c>
      <c r="E4361" s="91">
        <v>412042</v>
      </c>
      <c r="F4361" s="21">
        <v>238</v>
      </c>
      <c r="G4361" s="20"/>
      <c r="H4361" s="14" t="str">
        <f t="shared" si="402"/>
        <v/>
      </c>
      <c r="I4361" s="19">
        <f t="shared" si="403"/>
        <v>98065996</v>
      </c>
      <c r="J4361" s="14" t="str">
        <f t="shared" si="404"/>
        <v/>
      </c>
      <c r="K4361" s="18" t="str">
        <f t="shared" si="405"/>
        <v/>
      </c>
      <c r="L4361" s="18" t="str">
        <f t="shared" si="406"/>
        <v/>
      </c>
      <c r="M4361" s="17" t="str">
        <f t="shared" si="407"/>
        <v>✔</v>
      </c>
    </row>
    <row r="4362" spans="1:13" ht="14.25" customHeight="1" x14ac:dyDescent="0.15">
      <c r="A4362" s="24" t="s">
        <v>196</v>
      </c>
      <c r="B4362" s="24" t="s">
        <v>195</v>
      </c>
      <c r="C4362" s="23" t="s">
        <v>194</v>
      </c>
      <c r="D4362" s="22" t="s">
        <v>17</v>
      </c>
      <c r="E4362" s="91">
        <v>665026</v>
      </c>
      <c r="F4362" s="21">
        <v>3</v>
      </c>
      <c r="G4362" s="20"/>
      <c r="H4362" s="14" t="str">
        <f t="shared" ref="H4362:H4425" si="408">IFERROR(ROUNDDOWN(IF(G4362="","",G4362*1.1),0),"")</f>
        <v/>
      </c>
      <c r="I4362" s="19">
        <f t="shared" ref="I4362:I4425" si="409">IF(F4362="","",F4362*E4362)</f>
        <v>1995078</v>
      </c>
      <c r="J4362" s="14" t="str">
        <f t="shared" ref="J4362:J4425" si="410">IF(G4362="","",H4362*F4362)</f>
        <v/>
      </c>
      <c r="K4362" s="18" t="str">
        <f t="shared" ref="K4362:K4425" si="411">IF(G4362="","",1-J4362/I4362/1.1)</f>
        <v/>
      </c>
      <c r="L4362" s="18" t="str">
        <f t="shared" ref="L4362:L4425" si="412">IF(G4362="","",1-J4362/I4362)</f>
        <v/>
      </c>
      <c r="M4362" s="17" t="str">
        <f t="shared" ref="M4362:M4425" si="413">IF(G4362="","✔","")</f>
        <v>✔</v>
      </c>
    </row>
    <row r="4363" spans="1:13" ht="14.25" customHeight="1" x14ac:dyDescent="0.15">
      <c r="A4363" s="24" t="s">
        <v>193</v>
      </c>
      <c r="B4363" s="24" t="s">
        <v>180</v>
      </c>
      <c r="C4363" s="23" t="s">
        <v>192</v>
      </c>
      <c r="D4363" s="22" t="s">
        <v>17</v>
      </c>
      <c r="E4363" s="91">
        <v>710</v>
      </c>
      <c r="F4363" s="21">
        <v>576</v>
      </c>
      <c r="G4363" s="20"/>
      <c r="H4363" s="14" t="str">
        <f t="shared" si="408"/>
        <v/>
      </c>
      <c r="I4363" s="19">
        <f t="shared" si="409"/>
        <v>408960</v>
      </c>
      <c r="J4363" s="14" t="str">
        <f t="shared" si="410"/>
        <v/>
      </c>
      <c r="K4363" s="18" t="str">
        <f t="shared" si="411"/>
        <v/>
      </c>
      <c r="L4363" s="18" t="str">
        <f t="shared" si="412"/>
        <v/>
      </c>
      <c r="M4363" s="17" t="str">
        <f t="shared" si="413"/>
        <v>✔</v>
      </c>
    </row>
    <row r="4364" spans="1:13" ht="14.25" customHeight="1" x14ac:dyDescent="0.15">
      <c r="A4364" s="24" t="s">
        <v>191</v>
      </c>
      <c r="B4364" s="24" t="s">
        <v>180</v>
      </c>
      <c r="C4364" s="23" t="s">
        <v>190</v>
      </c>
      <c r="D4364" s="22" t="s">
        <v>17</v>
      </c>
      <c r="E4364" s="91">
        <v>1590</v>
      </c>
      <c r="F4364" s="21">
        <v>36</v>
      </c>
      <c r="G4364" s="20"/>
      <c r="H4364" s="14" t="str">
        <f t="shared" si="408"/>
        <v/>
      </c>
      <c r="I4364" s="19">
        <f t="shared" si="409"/>
        <v>57240</v>
      </c>
      <c r="J4364" s="14" t="str">
        <f t="shared" si="410"/>
        <v/>
      </c>
      <c r="K4364" s="18" t="str">
        <f t="shared" si="411"/>
        <v/>
      </c>
      <c r="L4364" s="18" t="str">
        <f t="shared" si="412"/>
        <v/>
      </c>
      <c r="M4364" s="17" t="str">
        <f t="shared" si="413"/>
        <v>✔</v>
      </c>
    </row>
    <row r="4365" spans="1:13" ht="14.25" customHeight="1" x14ac:dyDescent="0.15">
      <c r="A4365" s="24" t="s">
        <v>189</v>
      </c>
      <c r="B4365" s="24" t="s">
        <v>180</v>
      </c>
      <c r="C4365" s="23" t="s">
        <v>188</v>
      </c>
      <c r="D4365" s="22" t="s">
        <v>17</v>
      </c>
      <c r="E4365" s="91">
        <v>7950</v>
      </c>
      <c r="F4365" s="21">
        <v>3</v>
      </c>
      <c r="G4365" s="20"/>
      <c r="H4365" s="14" t="str">
        <f t="shared" si="408"/>
        <v/>
      </c>
      <c r="I4365" s="19">
        <f t="shared" si="409"/>
        <v>23850</v>
      </c>
      <c r="J4365" s="14" t="str">
        <f t="shared" si="410"/>
        <v/>
      </c>
      <c r="K4365" s="18" t="str">
        <f t="shared" si="411"/>
        <v/>
      </c>
      <c r="L4365" s="18" t="str">
        <f t="shared" si="412"/>
        <v/>
      </c>
      <c r="M4365" s="17" t="str">
        <f t="shared" si="413"/>
        <v>✔</v>
      </c>
    </row>
    <row r="4366" spans="1:13" ht="14.25" customHeight="1" x14ac:dyDescent="0.15">
      <c r="A4366" s="24" t="s">
        <v>187</v>
      </c>
      <c r="B4366" s="24" t="s">
        <v>180</v>
      </c>
      <c r="C4366" s="23" t="s">
        <v>186</v>
      </c>
      <c r="D4366" s="22" t="s">
        <v>17</v>
      </c>
      <c r="E4366" s="91">
        <v>1590</v>
      </c>
      <c r="F4366" s="21">
        <v>89</v>
      </c>
      <c r="G4366" s="20"/>
      <c r="H4366" s="14" t="str">
        <f t="shared" si="408"/>
        <v/>
      </c>
      <c r="I4366" s="19">
        <f t="shared" si="409"/>
        <v>141510</v>
      </c>
      <c r="J4366" s="14" t="str">
        <f t="shared" si="410"/>
        <v/>
      </c>
      <c r="K4366" s="18" t="str">
        <f t="shared" si="411"/>
        <v/>
      </c>
      <c r="L4366" s="18" t="str">
        <f t="shared" si="412"/>
        <v/>
      </c>
      <c r="M4366" s="17" t="str">
        <f t="shared" si="413"/>
        <v>✔</v>
      </c>
    </row>
    <row r="4367" spans="1:13" ht="14.25" customHeight="1" x14ac:dyDescent="0.15">
      <c r="A4367" s="24" t="s">
        <v>185</v>
      </c>
      <c r="B4367" s="24" t="s">
        <v>180</v>
      </c>
      <c r="C4367" s="23" t="s">
        <v>184</v>
      </c>
      <c r="D4367" s="22" t="s">
        <v>17</v>
      </c>
      <c r="E4367" s="91">
        <v>22560</v>
      </c>
      <c r="F4367" s="21">
        <v>34</v>
      </c>
      <c r="G4367" s="20"/>
      <c r="H4367" s="14" t="str">
        <f t="shared" si="408"/>
        <v/>
      </c>
      <c r="I4367" s="19">
        <f t="shared" si="409"/>
        <v>767040</v>
      </c>
      <c r="J4367" s="14" t="str">
        <f t="shared" si="410"/>
        <v/>
      </c>
      <c r="K4367" s="18" t="str">
        <f t="shared" si="411"/>
        <v/>
      </c>
      <c r="L4367" s="18" t="str">
        <f t="shared" si="412"/>
        <v/>
      </c>
      <c r="M4367" s="17" t="str">
        <f t="shared" si="413"/>
        <v>✔</v>
      </c>
    </row>
    <row r="4368" spans="1:13" ht="14.25" customHeight="1" x14ac:dyDescent="0.15">
      <c r="A4368" s="24" t="s">
        <v>183</v>
      </c>
      <c r="B4368" s="24" t="s">
        <v>180</v>
      </c>
      <c r="C4368" s="23" t="s">
        <v>182</v>
      </c>
      <c r="D4368" s="22" t="s">
        <v>17</v>
      </c>
      <c r="E4368" s="91">
        <v>2256</v>
      </c>
      <c r="F4368" s="21">
        <v>5</v>
      </c>
      <c r="G4368" s="20"/>
      <c r="H4368" s="14" t="str">
        <f t="shared" si="408"/>
        <v/>
      </c>
      <c r="I4368" s="19">
        <f t="shared" si="409"/>
        <v>11280</v>
      </c>
      <c r="J4368" s="14" t="str">
        <f t="shared" si="410"/>
        <v/>
      </c>
      <c r="K4368" s="18" t="str">
        <f t="shared" si="411"/>
        <v/>
      </c>
      <c r="L4368" s="18" t="str">
        <f t="shared" si="412"/>
        <v/>
      </c>
      <c r="M4368" s="17" t="str">
        <f t="shared" si="413"/>
        <v>✔</v>
      </c>
    </row>
    <row r="4369" spans="1:13" ht="14.25" customHeight="1" x14ac:dyDescent="0.15">
      <c r="A4369" s="24" t="s">
        <v>181</v>
      </c>
      <c r="B4369" s="24" t="s">
        <v>180</v>
      </c>
      <c r="C4369" s="23" t="s">
        <v>179</v>
      </c>
      <c r="D4369" s="22" t="s">
        <v>17</v>
      </c>
      <c r="E4369" s="91">
        <v>9024</v>
      </c>
      <c r="F4369" s="21">
        <v>3</v>
      </c>
      <c r="G4369" s="20"/>
      <c r="H4369" s="14" t="str">
        <f t="shared" si="408"/>
        <v/>
      </c>
      <c r="I4369" s="19">
        <f t="shared" si="409"/>
        <v>27072</v>
      </c>
      <c r="J4369" s="14" t="str">
        <f t="shared" si="410"/>
        <v/>
      </c>
      <c r="K4369" s="18" t="str">
        <f t="shared" si="411"/>
        <v/>
      </c>
      <c r="L4369" s="18" t="str">
        <f t="shared" si="412"/>
        <v/>
      </c>
      <c r="M4369" s="17" t="str">
        <f t="shared" si="413"/>
        <v>✔</v>
      </c>
    </row>
    <row r="4370" spans="1:13" ht="14.25" customHeight="1" x14ac:dyDescent="0.15">
      <c r="A4370" s="24" t="s">
        <v>178</v>
      </c>
      <c r="B4370" s="24" t="s">
        <v>165</v>
      </c>
      <c r="C4370" s="23" t="s">
        <v>177</v>
      </c>
      <c r="D4370" s="22"/>
      <c r="E4370" s="91">
        <v>6030</v>
      </c>
      <c r="F4370" s="21">
        <v>214</v>
      </c>
      <c r="G4370" s="20"/>
      <c r="H4370" s="14" t="str">
        <f t="shared" si="408"/>
        <v/>
      </c>
      <c r="I4370" s="19">
        <f t="shared" si="409"/>
        <v>1290420</v>
      </c>
      <c r="J4370" s="14" t="str">
        <f t="shared" si="410"/>
        <v/>
      </c>
      <c r="K4370" s="18" t="str">
        <f t="shared" si="411"/>
        <v/>
      </c>
      <c r="L4370" s="18" t="str">
        <f t="shared" si="412"/>
        <v/>
      </c>
      <c r="M4370" s="17" t="str">
        <f t="shared" si="413"/>
        <v>✔</v>
      </c>
    </row>
    <row r="4371" spans="1:13" ht="14.25" customHeight="1" x14ac:dyDescent="0.15">
      <c r="A4371" s="24" t="s">
        <v>176</v>
      </c>
      <c r="B4371" s="24" t="s">
        <v>165</v>
      </c>
      <c r="C4371" s="23" t="s">
        <v>175</v>
      </c>
      <c r="D4371" s="22"/>
      <c r="E4371" s="91">
        <v>3820</v>
      </c>
      <c r="F4371" s="21">
        <v>8</v>
      </c>
      <c r="G4371" s="20"/>
      <c r="H4371" s="14" t="str">
        <f t="shared" si="408"/>
        <v/>
      </c>
      <c r="I4371" s="19">
        <f t="shared" si="409"/>
        <v>30560</v>
      </c>
      <c r="J4371" s="14" t="str">
        <f t="shared" si="410"/>
        <v/>
      </c>
      <c r="K4371" s="18" t="str">
        <f t="shared" si="411"/>
        <v/>
      </c>
      <c r="L4371" s="18" t="str">
        <f t="shared" si="412"/>
        <v/>
      </c>
      <c r="M4371" s="17" t="str">
        <f t="shared" si="413"/>
        <v>✔</v>
      </c>
    </row>
    <row r="4372" spans="1:13" ht="14.25" customHeight="1" x14ac:dyDescent="0.15">
      <c r="A4372" s="24" t="s">
        <v>174</v>
      </c>
      <c r="B4372" s="24" t="s">
        <v>165</v>
      </c>
      <c r="C4372" s="23" t="s">
        <v>173</v>
      </c>
      <c r="D4372" s="22"/>
      <c r="E4372" s="91">
        <v>13350</v>
      </c>
      <c r="F4372" s="21">
        <v>3</v>
      </c>
      <c r="G4372" s="20"/>
      <c r="H4372" s="14" t="str">
        <f t="shared" si="408"/>
        <v/>
      </c>
      <c r="I4372" s="19">
        <f t="shared" si="409"/>
        <v>40050</v>
      </c>
      <c r="J4372" s="14" t="str">
        <f t="shared" si="410"/>
        <v/>
      </c>
      <c r="K4372" s="18" t="str">
        <f t="shared" si="411"/>
        <v/>
      </c>
      <c r="L4372" s="18" t="str">
        <f t="shared" si="412"/>
        <v/>
      </c>
      <c r="M4372" s="17" t="str">
        <f t="shared" si="413"/>
        <v>✔</v>
      </c>
    </row>
    <row r="4373" spans="1:13" ht="14.25" customHeight="1" x14ac:dyDescent="0.15">
      <c r="A4373" s="24" t="s">
        <v>172</v>
      </c>
      <c r="B4373" s="24" t="s">
        <v>165</v>
      </c>
      <c r="C4373" s="23" t="s">
        <v>171</v>
      </c>
      <c r="D4373" s="22"/>
      <c r="E4373" s="91">
        <v>17496</v>
      </c>
      <c r="F4373" s="21">
        <v>1584</v>
      </c>
      <c r="G4373" s="20"/>
      <c r="H4373" s="14" t="str">
        <f t="shared" si="408"/>
        <v/>
      </c>
      <c r="I4373" s="19">
        <f t="shared" si="409"/>
        <v>27713664</v>
      </c>
      <c r="J4373" s="14" t="str">
        <f t="shared" si="410"/>
        <v/>
      </c>
      <c r="K4373" s="18" t="str">
        <f t="shared" si="411"/>
        <v/>
      </c>
      <c r="L4373" s="18" t="str">
        <f t="shared" si="412"/>
        <v/>
      </c>
      <c r="M4373" s="17" t="str">
        <f t="shared" si="413"/>
        <v>✔</v>
      </c>
    </row>
    <row r="4374" spans="1:13" ht="14.25" customHeight="1" x14ac:dyDescent="0.15">
      <c r="A4374" s="24" t="s">
        <v>170</v>
      </c>
      <c r="B4374" s="24" t="s">
        <v>165</v>
      </c>
      <c r="C4374" s="23" t="s">
        <v>169</v>
      </c>
      <c r="D4374" s="22"/>
      <c r="E4374" s="91">
        <v>42192</v>
      </c>
      <c r="F4374" s="21">
        <v>159</v>
      </c>
      <c r="G4374" s="20"/>
      <c r="H4374" s="14" t="str">
        <f t="shared" si="408"/>
        <v/>
      </c>
      <c r="I4374" s="19">
        <f t="shared" si="409"/>
        <v>6708528</v>
      </c>
      <c r="J4374" s="14" t="str">
        <f t="shared" si="410"/>
        <v/>
      </c>
      <c r="K4374" s="18" t="str">
        <f t="shared" si="411"/>
        <v/>
      </c>
      <c r="L4374" s="18" t="str">
        <f t="shared" si="412"/>
        <v/>
      </c>
      <c r="M4374" s="17" t="str">
        <f t="shared" si="413"/>
        <v>✔</v>
      </c>
    </row>
    <row r="4375" spans="1:13" ht="14.25" customHeight="1" x14ac:dyDescent="0.15">
      <c r="A4375" s="24" t="s">
        <v>168</v>
      </c>
      <c r="B4375" s="24" t="s">
        <v>165</v>
      </c>
      <c r="C4375" s="23" t="s">
        <v>167</v>
      </c>
      <c r="D4375" s="22"/>
      <c r="E4375" s="91">
        <v>49906</v>
      </c>
      <c r="F4375" s="21">
        <v>84</v>
      </c>
      <c r="G4375" s="20"/>
      <c r="H4375" s="14" t="str">
        <f t="shared" si="408"/>
        <v/>
      </c>
      <c r="I4375" s="19">
        <f t="shared" si="409"/>
        <v>4192104</v>
      </c>
      <c r="J4375" s="14" t="str">
        <f t="shared" si="410"/>
        <v/>
      </c>
      <c r="K4375" s="18" t="str">
        <f t="shared" si="411"/>
        <v/>
      </c>
      <c r="L4375" s="18" t="str">
        <f t="shared" si="412"/>
        <v/>
      </c>
      <c r="M4375" s="17" t="str">
        <f t="shared" si="413"/>
        <v>✔</v>
      </c>
    </row>
    <row r="4376" spans="1:13" ht="14.25" customHeight="1" x14ac:dyDescent="0.15">
      <c r="A4376" s="24" t="s">
        <v>166</v>
      </c>
      <c r="B4376" s="24" t="s">
        <v>165</v>
      </c>
      <c r="C4376" s="23" t="s">
        <v>164</v>
      </c>
      <c r="D4376" s="22"/>
      <c r="E4376" s="91">
        <v>1782.5</v>
      </c>
      <c r="F4376" s="21">
        <v>75</v>
      </c>
      <c r="G4376" s="20"/>
      <c r="H4376" s="14" t="str">
        <f t="shared" si="408"/>
        <v/>
      </c>
      <c r="I4376" s="19">
        <f t="shared" si="409"/>
        <v>133687.5</v>
      </c>
      <c r="J4376" s="14" t="str">
        <f t="shared" si="410"/>
        <v/>
      </c>
      <c r="K4376" s="18" t="str">
        <f t="shared" si="411"/>
        <v/>
      </c>
      <c r="L4376" s="18" t="str">
        <f t="shared" si="412"/>
        <v/>
      </c>
      <c r="M4376" s="17" t="str">
        <f t="shared" si="413"/>
        <v>✔</v>
      </c>
    </row>
    <row r="4377" spans="1:13" ht="14.25" customHeight="1" x14ac:dyDescent="0.15">
      <c r="A4377" s="24" t="s">
        <v>163</v>
      </c>
      <c r="B4377" s="24" t="s">
        <v>136</v>
      </c>
      <c r="C4377" s="23" t="s">
        <v>162</v>
      </c>
      <c r="D4377" s="22" t="s">
        <v>17</v>
      </c>
      <c r="E4377" s="91">
        <v>6008.8</v>
      </c>
      <c r="F4377" s="21">
        <v>22</v>
      </c>
      <c r="G4377" s="20"/>
      <c r="H4377" s="14" t="str">
        <f t="shared" si="408"/>
        <v/>
      </c>
      <c r="I4377" s="19">
        <f t="shared" si="409"/>
        <v>132193.60000000001</v>
      </c>
      <c r="J4377" s="14" t="str">
        <f t="shared" si="410"/>
        <v/>
      </c>
      <c r="K4377" s="18" t="str">
        <f t="shared" si="411"/>
        <v/>
      </c>
      <c r="L4377" s="18" t="str">
        <f t="shared" si="412"/>
        <v/>
      </c>
      <c r="M4377" s="17" t="str">
        <f t="shared" si="413"/>
        <v>✔</v>
      </c>
    </row>
    <row r="4378" spans="1:13" ht="14.25" customHeight="1" x14ac:dyDescent="0.15">
      <c r="A4378" s="24" t="s">
        <v>161</v>
      </c>
      <c r="B4378" s="24" t="s">
        <v>136</v>
      </c>
      <c r="C4378" s="23" t="s">
        <v>160</v>
      </c>
      <c r="D4378" s="22" t="s">
        <v>17</v>
      </c>
      <c r="E4378" s="91">
        <v>7315</v>
      </c>
      <c r="F4378" s="21">
        <v>24</v>
      </c>
      <c r="G4378" s="20"/>
      <c r="H4378" s="14" t="str">
        <f t="shared" si="408"/>
        <v/>
      </c>
      <c r="I4378" s="19">
        <f t="shared" si="409"/>
        <v>175560</v>
      </c>
      <c r="J4378" s="14" t="str">
        <f t="shared" si="410"/>
        <v/>
      </c>
      <c r="K4378" s="18" t="str">
        <f t="shared" si="411"/>
        <v/>
      </c>
      <c r="L4378" s="18" t="str">
        <f t="shared" si="412"/>
        <v/>
      </c>
      <c r="M4378" s="17" t="str">
        <f t="shared" si="413"/>
        <v>✔</v>
      </c>
    </row>
    <row r="4379" spans="1:13" ht="14.25" customHeight="1" x14ac:dyDescent="0.15">
      <c r="A4379" s="24" t="s">
        <v>159</v>
      </c>
      <c r="B4379" s="24" t="s">
        <v>136</v>
      </c>
      <c r="C4379" s="23" t="s">
        <v>158</v>
      </c>
      <c r="D4379" s="22" t="s">
        <v>17</v>
      </c>
      <c r="E4379" s="91">
        <v>1310.4000000000001</v>
      </c>
      <c r="F4379" s="21">
        <v>404</v>
      </c>
      <c r="G4379" s="20"/>
      <c r="H4379" s="14" t="str">
        <f t="shared" si="408"/>
        <v/>
      </c>
      <c r="I4379" s="19">
        <f t="shared" si="409"/>
        <v>529401.60000000009</v>
      </c>
      <c r="J4379" s="14" t="str">
        <f t="shared" si="410"/>
        <v/>
      </c>
      <c r="K4379" s="18" t="str">
        <f t="shared" si="411"/>
        <v/>
      </c>
      <c r="L4379" s="18" t="str">
        <f t="shared" si="412"/>
        <v/>
      </c>
      <c r="M4379" s="17" t="str">
        <f t="shared" si="413"/>
        <v>✔</v>
      </c>
    </row>
    <row r="4380" spans="1:13" ht="14.25" customHeight="1" x14ac:dyDescent="0.15">
      <c r="A4380" s="24" t="s">
        <v>157</v>
      </c>
      <c r="B4380" s="24" t="s">
        <v>136</v>
      </c>
      <c r="C4380" s="23" t="s">
        <v>156</v>
      </c>
      <c r="D4380" s="22" t="s">
        <v>17</v>
      </c>
      <c r="E4380" s="91">
        <v>18724</v>
      </c>
      <c r="F4380" s="21">
        <v>8</v>
      </c>
      <c r="G4380" s="20"/>
      <c r="H4380" s="14" t="str">
        <f t="shared" si="408"/>
        <v/>
      </c>
      <c r="I4380" s="19">
        <f t="shared" si="409"/>
        <v>149792</v>
      </c>
      <c r="J4380" s="14" t="str">
        <f t="shared" si="410"/>
        <v/>
      </c>
      <c r="K4380" s="18" t="str">
        <f t="shared" si="411"/>
        <v/>
      </c>
      <c r="L4380" s="18" t="str">
        <f t="shared" si="412"/>
        <v/>
      </c>
      <c r="M4380" s="17" t="str">
        <f t="shared" si="413"/>
        <v>✔</v>
      </c>
    </row>
    <row r="4381" spans="1:13" ht="14.25" customHeight="1" x14ac:dyDescent="0.15">
      <c r="A4381" s="24" t="s">
        <v>155</v>
      </c>
      <c r="B4381" s="24" t="s">
        <v>136</v>
      </c>
      <c r="C4381" s="23" t="s">
        <v>154</v>
      </c>
      <c r="D4381" s="22" t="s">
        <v>17</v>
      </c>
      <c r="E4381" s="91">
        <v>940</v>
      </c>
      <c r="F4381" s="21">
        <v>3</v>
      </c>
      <c r="G4381" s="20"/>
      <c r="H4381" s="14" t="str">
        <f t="shared" si="408"/>
        <v/>
      </c>
      <c r="I4381" s="19">
        <f t="shared" si="409"/>
        <v>2820</v>
      </c>
      <c r="J4381" s="14" t="str">
        <f t="shared" si="410"/>
        <v/>
      </c>
      <c r="K4381" s="18" t="str">
        <f t="shared" si="411"/>
        <v/>
      </c>
      <c r="L4381" s="18" t="str">
        <f t="shared" si="412"/>
        <v/>
      </c>
      <c r="M4381" s="17" t="str">
        <f t="shared" si="413"/>
        <v>✔</v>
      </c>
    </row>
    <row r="4382" spans="1:13" ht="14.25" customHeight="1" x14ac:dyDescent="0.15">
      <c r="A4382" s="24" t="s">
        <v>153</v>
      </c>
      <c r="B4382" s="24" t="s">
        <v>136</v>
      </c>
      <c r="C4382" s="23" t="s">
        <v>152</v>
      </c>
      <c r="D4382" s="22" t="s">
        <v>17</v>
      </c>
      <c r="E4382" s="91">
        <v>2020</v>
      </c>
      <c r="F4382" s="21">
        <v>3</v>
      </c>
      <c r="G4382" s="20"/>
      <c r="H4382" s="14" t="str">
        <f t="shared" si="408"/>
        <v/>
      </c>
      <c r="I4382" s="19">
        <f t="shared" si="409"/>
        <v>6060</v>
      </c>
      <c r="J4382" s="14" t="str">
        <f t="shared" si="410"/>
        <v/>
      </c>
      <c r="K4382" s="18" t="str">
        <f t="shared" si="411"/>
        <v/>
      </c>
      <c r="L4382" s="18" t="str">
        <f t="shared" si="412"/>
        <v/>
      </c>
      <c r="M4382" s="17" t="str">
        <f t="shared" si="413"/>
        <v>✔</v>
      </c>
    </row>
    <row r="4383" spans="1:13" ht="14.25" customHeight="1" x14ac:dyDescent="0.15">
      <c r="A4383" s="24" t="s">
        <v>151</v>
      </c>
      <c r="B4383" s="24" t="s">
        <v>136</v>
      </c>
      <c r="C4383" s="23" t="s">
        <v>150</v>
      </c>
      <c r="D4383" s="22" t="s">
        <v>17</v>
      </c>
      <c r="E4383" s="91">
        <v>2830</v>
      </c>
      <c r="F4383" s="21">
        <v>3</v>
      </c>
      <c r="G4383" s="20"/>
      <c r="H4383" s="14" t="str">
        <f t="shared" si="408"/>
        <v/>
      </c>
      <c r="I4383" s="19">
        <f t="shared" si="409"/>
        <v>8490</v>
      </c>
      <c r="J4383" s="14" t="str">
        <f t="shared" si="410"/>
        <v/>
      </c>
      <c r="K4383" s="18" t="str">
        <f t="shared" si="411"/>
        <v/>
      </c>
      <c r="L4383" s="18" t="str">
        <f t="shared" si="412"/>
        <v/>
      </c>
      <c r="M4383" s="17" t="str">
        <f t="shared" si="413"/>
        <v>✔</v>
      </c>
    </row>
    <row r="4384" spans="1:13" ht="14.25" customHeight="1" x14ac:dyDescent="0.15">
      <c r="A4384" s="24" t="s">
        <v>149</v>
      </c>
      <c r="B4384" s="24" t="s">
        <v>136</v>
      </c>
      <c r="C4384" s="23" t="s">
        <v>148</v>
      </c>
      <c r="D4384" s="22" t="s">
        <v>17</v>
      </c>
      <c r="E4384" s="91">
        <v>17190</v>
      </c>
      <c r="F4384" s="21">
        <v>108</v>
      </c>
      <c r="G4384" s="20"/>
      <c r="H4384" s="14" t="str">
        <f t="shared" si="408"/>
        <v/>
      </c>
      <c r="I4384" s="19">
        <f t="shared" si="409"/>
        <v>1856520</v>
      </c>
      <c r="J4384" s="14" t="str">
        <f t="shared" si="410"/>
        <v/>
      </c>
      <c r="K4384" s="18" t="str">
        <f t="shared" si="411"/>
        <v/>
      </c>
      <c r="L4384" s="18" t="str">
        <f t="shared" si="412"/>
        <v/>
      </c>
      <c r="M4384" s="17" t="str">
        <f t="shared" si="413"/>
        <v>✔</v>
      </c>
    </row>
    <row r="4385" spans="1:13" ht="14.25" customHeight="1" x14ac:dyDescent="0.15">
      <c r="A4385" s="24" t="s">
        <v>147</v>
      </c>
      <c r="B4385" s="24" t="s">
        <v>136</v>
      </c>
      <c r="C4385" s="23" t="s">
        <v>146</v>
      </c>
      <c r="D4385" s="22" t="s">
        <v>17</v>
      </c>
      <c r="E4385" s="91">
        <v>59040</v>
      </c>
      <c r="F4385" s="21">
        <v>41</v>
      </c>
      <c r="G4385" s="20"/>
      <c r="H4385" s="14" t="str">
        <f t="shared" si="408"/>
        <v/>
      </c>
      <c r="I4385" s="19">
        <f t="shared" si="409"/>
        <v>2420640</v>
      </c>
      <c r="J4385" s="14" t="str">
        <f t="shared" si="410"/>
        <v/>
      </c>
      <c r="K4385" s="18" t="str">
        <f t="shared" si="411"/>
        <v/>
      </c>
      <c r="L4385" s="18" t="str">
        <f t="shared" si="412"/>
        <v/>
      </c>
      <c r="M4385" s="17" t="str">
        <f t="shared" si="413"/>
        <v>✔</v>
      </c>
    </row>
    <row r="4386" spans="1:13" ht="14.25" customHeight="1" x14ac:dyDescent="0.15">
      <c r="A4386" s="24" t="s">
        <v>145</v>
      </c>
      <c r="B4386" s="24" t="s">
        <v>136</v>
      </c>
      <c r="C4386" s="23" t="s">
        <v>144</v>
      </c>
      <c r="D4386" s="22" t="s">
        <v>17</v>
      </c>
      <c r="E4386" s="91">
        <v>51192.4</v>
      </c>
      <c r="F4386" s="21">
        <v>3</v>
      </c>
      <c r="G4386" s="20"/>
      <c r="H4386" s="14" t="str">
        <f t="shared" si="408"/>
        <v/>
      </c>
      <c r="I4386" s="19">
        <f t="shared" si="409"/>
        <v>153577.20000000001</v>
      </c>
      <c r="J4386" s="14" t="str">
        <f t="shared" si="410"/>
        <v/>
      </c>
      <c r="K4386" s="18" t="str">
        <f t="shared" si="411"/>
        <v/>
      </c>
      <c r="L4386" s="18" t="str">
        <f t="shared" si="412"/>
        <v/>
      </c>
      <c r="M4386" s="17" t="str">
        <f t="shared" si="413"/>
        <v>✔</v>
      </c>
    </row>
    <row r="4387" spans="1:13" ht="14.25" customHeight="1" x14ac:dyDescent="0.15">
      <c r="A4387" s="24" t="s">
        <v>143</v>
      </c>
      <c r="B4387" s="24" t="s">
        <v>136</v>
      </c>
      <c r="C4387" s="23" t="s">
        <v>142</v>
      </c>
      <c r="D4387" s="22" t="s">
        <v>17</v>
      </c>
      <c r="E4387" s="91">
        <v>8474</v>
      </c>
      <c r="F4387" s="21">
        <v>17</v>
      </c>
      <c r="G4387" s="20"/>
      <c r="H4387" s="14" t="str">
        <f t="shared" si="408"/>
        <v/>
      </c>
      <c r="I4387" s="19">
        <f t="shared" si="409"/>
        <v>144058</v>
      </c>
      <c r="J4387" s="14" t="str">
        <f t="shared" si="410"/>
        <v/>
      </c>
      <c r="K4387" s="18" t="str">
        <f t="shared" si="411"/>
        <v/>
      </c>
      <c r="L4387" s="18" t="str">
        <f t="shared" si="412"/>
        <v/>
      </c>
      <c r="M4387" s="17" t="str">
        <f t="shared" si="413"/>
        <v>✔</v>
      </c>
    </row>
    <row r="4388" spans="1:13" ht="14.25" customHeight="1" x14ac:dyDescent="0.15">
      <c r="A4388" s="24" t="s">
        <v>141</v>
      </c>
      <c r="B4388" s="24" t="s">
        <v>136</v>
      </c>
      <c r="C4388" s="23" t="s">
        <v>140</v>
      </c>
      <c r="D4388" s="22" t="s">
        <v>17</v>
      </c>
      <c r="E4388" s="91">
        <v>1538</v>
      </c>
      <c r="F4388" s="21">
        <v>298</v>
      </c>
      <c r="G4388" s="20"/>
      <c r="H4388" s="14" t="str">
        <f t="shared" si="408"/>
        <v/>
      </c>
      <c r="I4388" s="19">
        <f t="shared" si="409"/>
        <v>458324</v>
      </c>
      <c r="J4388" s="14" t="str">
        <f t="shared" si="410"/>
        <v/>
      </c>
      <c r="K4388" s="18" t="str">
        <f t="shared" si="411"/>
        <v/>
      </c>
      <c r="L4388" s="18" t="str">
        <f t="shared" si="412"/>
        <v/>
      </c>
      <c r="M4388" s="17" t="str">
        <f t="shared" si="413"/>
        <v>✔</v>
      </c>
    </row>
    <row r="4389" spans="1:13" ht="14.25" customHeight="1" x14ac:dyDescent="0.15">
      <c r="A4389" s="24" t="s">
        <v>139</v>
      </c>
      <c r="B4389" s="24" t="s">
        <v>136</v>
      </c>
      <c r="C4389" s="23" t="s">
        <v>138</v>
      </c>
      <c r="D4389" s="22" t="s">
        <v>17</v>
      </c>
      <c r="E4389" s="91">
        <v>24690</v>
      </c>
      <c r="F4389" s="21">
        <v>68</v>
      </c>
      <c r="G4389" s="20"/>
      <c r="H4389" s="14" t="str">
        <f t="shared" si="408"/>
        <v/>
      </c>
      <c r="I4389" s="19">
        <f t="shared" si="409"/>
        <v>1678920</v>
      </c>
      <c r="J4389" s="14" t="str">
        <f t="shared" si="410"/>
        <v/>
      </c>
      <c r="K4389" s="18" t="str">
        <f t="shared" si="411"/>
        <v/>
      </c>
      <c r="L4389" s="18" t="str">
        <f t="shared" si="412"/>
        <v/>
      </c>
      <c r="M4389" s="17" t="str">
        <f t="shared" si="413"/>
        <v>✔</v>
      </c>
    </row>
    <row r="4390" spans="1:13" ht="14.25" customHeight="1" x14ac:dyDescent="0.15">
      <c r="A4390" s="24" t="s">
        <v>137</v>
      </c>
      <c r="B4390" s="24" t="s">
        <v>136</v>
      </c>
      <c r="C4390" s="23" t="s">
        <v>135</v>
      </c>
      <c r="D4390" s="22" t="s">
        <v>17</v>
      </c>
      <c r="E4390" s="91">
        <v>134340</v>
      </c>
      <c r="F4390" s="21">
        <v>3</v>
      </c>
      <c r="G4390" s="20"/>
      <c r="H4390" s="14" t="str">
        <f t="shared" si="408"/>
        <v/>
      </c>
      <c r="I4390" s="19">
        <f t="shared" si="409"/>
        <v>403020</v>
      </c>
      <c r="J4390" s="14" t="str">
        <f t="shared" si="410"/>
        <v/>
      </c>
      <c r="K4390" s="18" t="str">
        <f t="shared" si="411"/>
        <v/>
      </c>
      <c r="L4390" s="18" t="str">
        <f t="shared" si="412"/>
        <v/>
      </c>
      <c r="M4390" s="17" t="str">
        <f t="shared" si="413"/>
        <v>✔</v>
      </c>
    </row>
    <row r="4391" spans="1:13" ht="14.25" customHeight="1" x14ac:dyDescent="0.15">
      <c r="A4391" s="24" t="s">
        <v>134</v>
      </c>
      <c r="B4391" s="24" t="s">
        <v>121</v>
      </c>
      <c r="C4391" s="23" t="s">
        <v>133</v>
      </c>
      <c r="D4391" s="22"/>
      <c r="E4391" s="91">
        <v>5015</v>
      </c>
      <c r="F4391" s="21">
        <v>12</v>
      </c>
      <c r="G4391" s="20"/>
      <c r="H4391" s="14" t="str">
        <f t="shared" si="408"/>
        <v/>
      </c>
      <c r="I4391" s="19">
        <f t="shared" si="409"/>
        <v>60180</v>
      </c>
      <c r="J4391" s="14" t="str">
        <f t="shared" si="410"/>
        <v/>
      </c>
      <c r="K4391" s="18" t="str">
        <f t="shared" si="411"/>
        <v/>
      </c>
      <c r="L4391" s="18" t="str">
        <f t="shared" si="412"/>
        <v/>
      </c>
      <c r="M4391" s="17" t="str">
        <f t="shared" si="413"/>
        <v>✔</v>
      </c>
    </row>
    <row r="4392" spans="1:13" ht="14.25" customHeight="1" x14ac:dyDescent="0.15">
      <c r="A4392" s="24" t="s">
        <v>132</v>
      </c>
      <c r="B4392" s="24" t="s">
        <v>121</v>
      </c>
      <c r="C4392" s="23" t="s">
        <v>131</v>
      </c>
      <c r="D4392" s="22"/>
      <c r="E4392" s="91">
        <v>11820</v>
      </c>
      <c r="F4392" s="21">
        <v>53</v>
      </c>
      <c r="G4392" s="20"/>
      <c r="H4392" s="14" t="str">
        <f t="shared" si="408"/>
        <v/>
      </c>
      <c r="I4392" s="19">
        <f t="shared" si="409"/>
        <v>626460</v>
      </c>
      <c r="J4392" s="14" t="str">
        <f t="shared" si="410"/>
        <v/>
      </c>
      <c r="K4392" s="18" t="str">
        <f t="shared" si="411"/>
        <v/>
      </c>
      <c r="L4392" s="18" t="str">
        <f t="shared" si="412"/>
        <v/>
      </c>
      <c r="M4392" s="17" t="str">
        <f t="shared" si="413"/>
        <v>✔</v>
      </c>
    </row>
    <row r="4393" spans="1:13" ht="14.25" customHeight="1" x14ac:dyDescent="0.15">
      <c r="A4393" s="24" t="s">
        <v>130</v>
      </c>
      <c r="B4393" s="24" t="s">
        <v>121</v>
      </c>
      <c r="C4393" s="23" t="s">
        <v>129</v>
      </c>
      <c r="D4393" s="22"/>
      <c r="E4393" s="91">
        <v>18895</v>
      </c>
      <c r="F4393" s="21">
        <v>46</v>
      </c>
      <c r="G4393" s="20"/>
      <c r="H4393" s="14" t="str">
        <f t="shared" si="408"/>
        <v/>
      </c>
      <c r="I4393" s="19">
        <f t="shared" si="409"/>
        <v>869170</v>
      </c>
      <c r="J4393" s="14" t="str">
        <f t="shared" si="410"/>
        <v/>
      </c>
      <c r="K4393" s="18" t="str">
        <f t="shared" si="411"/>
        <v/>
      </c>
      <c r="L4393" s="18" t="str">
        <f t="shared" si="412"/>
        <v/>
      </c>
      <c r="M4393" s="17" t="str">
        <f t="shared" si="413"/>
        <v>✔</v>
      </c>
    </row>
    <row r="4394" spans="1:13" ht="14.25" customHeight="1" x14ac:dyDescent="0.15">
      <c r="A4394" s="24" t="s">
        <v>128</v>
      </c>
      <c r="B4394" s="24" t="s">
        <v>121</v>
      </c>
      <c r="C4394" s="23" t="s">
        <v>127</v>
      </c>
      <c r="D4394" s="22"/>
      <c r="E4394" s="91">
        <v>20955</v>
      </c>
      <c r="F4394" s="21">
        <v>420</v>
      </c>
      <c r="G4394" s="20"/>
      <c r="H4394" s="14" t="str">
        <f t="shared" si="408"/>
        <v/>
      </c>
      <c r="I4394" s="19">
        <f t="shared" si="409"/>
        <v>8801100</v>
      </c>
      <c r="J4394" s="14" t="str">
        <f t="shared" si="410"/>
        <v/>
      </c>
      <c r="K4394" s="18" t="str">
        <f t="shared" si="411"/>
        <v/>
      </c>
      <c r="L4394" s="18" t="str">
        <f t="shared" si="412"/>
        <v/>
      </c>
      <c r="M4394" s="17" t="str">
        <f t="shared" si="413"/>
        <v>✔</v>
      </c>
    </row>
    <row r="4395" spans="1:13" ht="14.25" customHeight="1" x14ac:dyDescent="0.15">
      <c r="A4395" s="24" t="s">
        <v>126</v>
      </c>
      <c r="B4395" s="24" t="s">
        <v>121</v>
      </c>
      <c r="C4395" s="23" t="s">
        <v>125</v>
      </c>
      <c r="D4395" s="22"/>
      <c r="E4395" s="91">
        <v>28835</v>
      </c>
      <c r="F4395" s="21">
        <v>1217</v>
      </c>
      <c r="G4395" s="20"/>
      <c r="H4395" s="14" t="str">
        <f t="shared" si="408"/>
        <v/>
      </c>
      <c r="I4395" s="19">
        <f t="shared" si="409"/>
        <v>35092195</v>
      </c>
      <c r="J4395" s="14" t="str">
        <f t="shared" si="410"/>
        <v/>
      </c>
      <c r="K4395" s="18" t="str">
        <f t="shared" si="411"/>
        <v/>
      </c>
      <c r="L4395" s="18" t="str">
        <f t="shared" si="412"/>
        <v/>
      </c>
      <c r="M4395" s="17" t="str">
        <f t="shared" si="413"/>
        <v>✔</v>
      </c>
    </row>
    <row r="4396" spans="1:13" ht="14.25" customHeight="1" x14ac:dyDescent="0.15">
      <c r="A4396" s="24" t="s">
        <v>124</v>
      </c>
      <c r="B4396" s="24" t="s">
        <v>121</v>
      </c>
      <c r="C4396" s="23" t="s">
        <v>123</v>
      </c>
      <c r="D4396" s="22"/>
      <c r="E4396" s="91">
        <v>3757</v>
      </c>
      <c r="F4396" s="21">
        <v>5</v>
      </c>
      <c r="G4396" s="20"/>
      <c r="H4396" s="14" t="str">
        <f t="shared" si="408"/>
        <v/>
      </c>
      <c r="I4396" s="19">
        <f t="shared" si="409"/>
        <v>18785</v>
      </c>
      <c r="J4396" s="14" t="str">
        <f t="shared" si="410"/>
        <v/>
      </c>
      <c r="K4396" s="18" t="str">
        <f t="shared" si="411"/>
        <v/>
      </c>
      <c r="L4396" s="18" t="str">
        <f t="shared" si="412"/>
        <v/>
      </c>
      <c r="M4396" s="17" t="str">
        <f t="shared" si="413"/>
        <v>✔</v>
      </c>
    </row>
    <row r="4397" spans="1:13" ht="14.25" customHeight="1" x14ac:dyDescent="0.15">
      <c r="A4397" s="24" t="s">
        <v>122</v>
      </c>
      <c r="B4397" s="24" t="s">
        <v>121</v>
      </c>
      <c r="C4397" s="23" t="s">
        <v>120</v>
      </c>
      <c r="D4397" s="22"/>
      <c r="E4397" s="91">
        <v>18785</v>
      </c>
      <c r="F4397" s="21">
        <v>130</v>
      </c>
      <c r="G4397" s="20"/>
      <c r="H4397" s="14" t="str">
        <f t="shared" si="408"/>
        <v/>
      </c>
      <c r="I4397" s="19">
        <f t="shared" si="409"/>
        <v>2442050</v>
      </c>
      <c r="J4397" s="14" t="str">
        <f t="shared" si="410"/>
        <v/>
      </c>
      <c r="K4397" s="18" t="str">
        <f t="shared" si="411"/>
        <v/>
      </c>
      <c r="L4397" s="18" t="str">
        <f t="shared" si="412"/>
        <v/>
      </c>
      <c r="M4397" s="17" t="str">
        <f t="shared" si="413"/>
        <v>✔</v>
      </c>
    </row>
    <row r="4398" spans="1:13" ht="14.25" customHeight="1" x14ac:dyDescent="0.15">
      <c r="A4398" s="24" t="s">
        <v>119</v>
      </c>
      <c r="B4398" s="24" t="s">
        <v>82</v>
      </c>
      <c r="C4398" s="23" t="s">
        <v>118</v>
      </c>
      <c r="D4398" s="22"/>
      <c r="E4398" s="91">
        <v>8108</v>
      </c>
      <c r="F4398" s="21">
        <v>5</v>
      </c>
      <c r="G4398" s="20"/>
      <c r="H4398" s="14" t="str">
        <f t="shared" si="408"/>
        <v/>
      </c>
      <c r="I4398" s="19">
        <f t="shared" si="409"/>
        <v>40540</v>
      </c>
      <c r="J4398" s="14" t="str">
        <f t="shared" si="410"/>
        <v/>
      </c>
      <c r="K4398" s="18" t="str">
        <f t="shared" si="411"/>
        <v/>
      </c>
      <c r="L4398" s="18" t="str">
        <f t="shared" si="412"/>
        <v/>
      </c>
      <c r="M4398" s="17" t="str">
        <f t="shared" si="413"/>
        <v>✔</v>
      </c>
    </row>
    <row r="4399" spans="1:13" ht="14.25" customHeight="1" x14ac:dyDescent="0.15">
      <c r="A4399" s="24" t="s">
        <v>117</v>
      </c>
      <c r="B4399" s="24" t="s">
        <v>82</v>
      </c>
      <c r="C4399" s="23" t="s">
        <v>116</v>
      </c>
      <c r="D4399" s="22"/>
      <c r="E4399" s="91">
        <v>8108</v>
      </c>
      <c r="F4399" s="21">
        <v>147</v>
      </c>
      <c r="G4399" s="20"/>
      <c r="H4399" s="14" t="str">
        <f t="shared" si="408"/>
        <v/>
      </c>
      <c r="I4399" s="19">
        <f t="shared" si="409"/>
        <v>1191876</v>
      </c>
      <c r="J4399" s="14" t="str">
        <f t="shared" si="410"/>
        <v/>
      </c>
      <c r="K4399" s="18" t="str">
        <f t="shared" si="411"/>
        <v/>
      </c>
      <c r="L4399" s="18" t="str">
        <f t="shared" si="412"/>
        <v/>
      </c>
      <c r="M4399" s="17" t="str">
        <f t="shared" si="413"/>
        <v>✔</v>
      </c>
    </row>
    <row r="4400" spans="1:13" ht="14.25" customHeight="1" x14ac:dyDescent="0.15">
      <c r="A4400" s="24" t="s">
        <v>115</v>
      </c>
      <c r="B4400" s="24" t="s">
        <v>82</v>
      </c>
      <c r="C4400" s="23" t="s">
        <v>114</v>
      </c>
      <c r="D4400" s="22"/>
      <c r="E4400" s="91">
        <v>5420</v>
      </c>
      <c r="F4400" s="21">
        <v>3</v>
      </c>
      <c r="G4400" s="20"/>
      <c r="H4400" s="14" t="str">
        <f t="shared" si="408"/>
        <v/>
      </c>
      <c r="I4400" s="19">
        <f t="shared" si="409"/>
        <v>16260</v>
      </c>
      <c r="J4400" s="14" t="str">
        <f t="shared" si="410"/>
        <v/>
      </c>
      <c r="K4400" s="18" t="str">
        <f t="shared" si="411"/>
        <v/>
      </c>
      <c r="L4400" s="18" t="str">
        <f t="shared" si="412"/>
        <v/>
      </c>
      <c r="M4400" s="17" t="str">
        <f t="shared" si="413"/>
        <v>✔</v>
      </c>
    </row>
    <row r="4401" spans="1:13" ht="14.25" customHeight="1" x14ac:dyDescent="0.15">
      <c r="A4401" s="24" t="s">
        <v>113</v>
      </c>
      <c r="B4401" s="24" t="s">
        <v>82</v>
      </c>
      <c r="C4401" s="23" t="s">
        <v>112</v>
      </c>
      <c r="D4401" s="22"/>
      <c r="E4401" s="91">
        <v>5988</v>
      </c>
      <c r="F4401" s="21">
        <v>293</v>
      </c>
      <c r="G4401" s="20"/>
      <c r="H4401" s="14" t="str">
        <f t="shared" si="408"/>
        <v/>
      </c>
      <c r="I4401" s="19">
        <f t="shared" si="409"/>
        <v>1754484</v>
      </c>
      <c r="J4401" s="14" t="str">
        <f t="shared" si="410"/>
        <v/>
      </c>
      <c r="K4401" s="18" t="str">
        <f t="shared" si="411"/>
        <v/>
      </c>
      <c r="L4401" s="18" t="str">
        <f t="shared" si="412"/>
        <v/>
      </c>
      <c r="M4401" s="17" t="str">
        <f t="shared" si="413"/>
        <v>✔</v>
      </c>
    </row>
    <row r="4402" spans="1:13" ht="14.25" customHeight="1" x14ac:dyDescent="0.15">
      <c r="A4402" s="24" t="s">
        <v>111</v>
      </c>
      <c r="B4402" s="24" t="s">
        <v>82</v>
      </c>
      <c r="C4402" s="23" t="s">
        <v>110</v>
      </c>
      <c r="D4402" s="22"/>
      <c r="E4402" s="91">
        <v>3000</v>
      </c>
      <c r="F4402" s="21">
        <v>96</v>
      </c>
      <c r="G4402" s="20"/>
      <c r="H4402" s="14" t="str">
        <f t="shared" si="408"/>
        <v/>
      </c>
      <c r="I4402" s="19">
        <f t="shared" si="409"/>
        <v>288000</v>
      </c>
      <c r="J4402" s="14" t="str">
        <f t="shared" si="410"/>
        <v/>
      </c>
      <c r="K4402" s="18" t="str">
        <f t="shared" si="411"/>
        <v/>
      </c>
      <c r="L4402" s="18" t="str">
        <f t="shared" si="412"/>
        <v/>
      </c>
      <c r="M4402" s="17" t="str">
        <f t="shared" si="413"/>
        <v>✔</v>
      </c>
    </row>
    <row r="4403" spans="1:13" ht="14.25" customHeight="1" x14ac:dyDescent="0.15">
      <c r="A4403" s="24" t="s">
        <v>109</v>
      </c>
      <c r="B4403" s="24" t="s">
        <v>82</v>
      </c>
      <c r="C4403" s="23" t="s">
        <v>108</v>
      </c>
      <c r="D4403" s="22"/>
      <c r="E4403" s="91">
        <v>4292</v>
      </c>
      <c r="F4403" s="21">
        <v>2256</v>
      </c>
      <c r="G4403" s="20"/>
      <c r="H4403" s="14" t="str">
        <f t="shared" si="408"/>
        <v/>
      </c>
      <c r="I4403" s="19">
        <f t="shared" si="409"/>
        <v>9682752</v>
      </c>
      <c r="J4403" s="14" t="str">
        <f t="shared" si="410"/>
        <v/>
      </c>
      <c r="K4403" s="18" t="str">
        <f t="shared" si="411"/>
        <v/>
      </c>
      <c r="L4403" s="18" t="str">
        <f t="shared" si="412"/>
        <v/>
      </c>
      <c r="M4403" s="17" t="str">
        <f t="shared" si="413"/>
        <v>✔</v>
      </c>
    </row>
    <row r="4404" spans="1:13" ht="14.25" customHeight="1" x14ac:dyDescent="0.15">
      <c r="A4404" s="24" t="s">
        <v>107</v>
      </c>
      <c r="B4404" s="24" t="s">
        <v>82</v>
      </c>
      <c r="C4404" s="23" t="s">
        <v>106</v>
      </c>
      <c r="D4404" s="22"/>
      <c r="E4404" s="91">
        <v>4310</v>
      </c>
      <c r="F4404" s="21">
        <v>1114</v>
      </c>
      <c r="G4404" s="20"/>
      <c r="H4404" s="14" t="str">
        <f t="shared" si="408"/>
        <v/>
      </c>
      <c r="I4404" s="19">
        <f t="shared" si="409"/>
        <v>4801340</v>
      </c>
      <c r="J4404" s="14" t="str">
        <f t="shared" si="410"/>
        <v/>
      </c>
      <c r="K4404" s="18" t="str">
        <f t="shared" si="411"/>
        <v/>
      </c>
      <c r="L4404" s="18" t="str">
        <f t="shared" si="412"/>
        <v/>
      </c>
      <c r="M4404" s="17" t="str">
        <f t="shared" si="413"/>
        <v>✔</v>
      </c>
    </row>
    <row r="4405" spans="1:13" ht="14.25" customHeight="1" x14ac:dyDescent="0.15">
      <c r="A4405" s="24" t="s">
        <v>105</v>
      </c>
      <c r="B4405" s="24" t="s">
        <v>82</v>
      </c>
      <c r="C4405" s="23" t="s">
        <v>104</v>
      </c>
      <c r="D4405" s="22"/>
      <c r="E4405" s="91">
        <v>6480</v>
      </c>
      <c r="F4405" s="21">
        <v>200</v>
      </c>
      <c r="G4405" s="20"/>
      <c r="H4405" s="14" t="str">
        <f t="shared" si="408"/>
        <v/>
      </c>
      <c r="I4405" s="19">
        <f t="shared" si="409"/>
        <v>1296000</v>
      </c>
      <c r="J4405" s="14" t="str">
        <f t="shared" si="410"/>
        <v/>
      </c>
      <c r="K4405" s="18" t="str">
        <f t="shared" si="411"/>
        <v/>
      </c>
      <c r="L4405" s="18" t="str">
        <f t="shared" si="412"/>
        <v/>
      </c>
      <c r="M4405" s="17" t="str">
        <f t="shared" si="413"/>
        <v>✔</v>
      </c>
    </row>
    <row r="4406" spans="1:13" ht="14.25" customHeight="1" x14ac:dyDescent="0.15">
      <c r="A4406" s="24" t="s">
        <v>103</v>
      </c>
      <c r="B4406" s="24" t="s">
        <v>82</v>
      </c>
      <c r="C4406" s="23" t="s">
        <v>102</v>
      </c>
      <c r="D4406" s="22"/>
      <c r="E4406" s="91">
        <v>6680</v>
      </c>
      <c r="F4406" s="21">
        <v>905</v>
      </c>
      <c r="G4406" s="20"/>
      <c r="H4406" s="14" t="str">
        <f t="shared" si="408"/>
        <v/>
      </c>
      <c r="I4406" s="19">
        <f t="shared" si="409"/>
        <v>6045400</v>
      </c>
      <c r="J4406" s="14" t="str">
        <f t="shared" si="410"/>
        <v/>
      </c>
      <c r="K4406" s="18" t="str">
        <f t="shared" si="411"/>
        <v/>
      </c>
      <c r="L4406" s="18" t="str">
        <f t="shared" si="412"/>
        <v/>
      </c>
      <c r="M4406" s="17" t="str">
        <f t="shared" si="413"/>
        <v>✔</v>
      </c>
    </row>
    <row r="4407" spans="1:13" ht="14.25" customHeight="1" x14ac:dyDescent="0.15">
      <c r="A4407" s="24" t="s">
        <v>101</v>
      </c>
      <c r="B4407" s="24" t="s">
        <v>82</v>
      </c>
      <c r="C4407" s="23" t="s">
        <v>100</v>
      </c>
      <c r="D4407" s="22"/>
      <c r="E4407" s="91">
        <v>7044</v>
      </c>
      <c r="F4407" s="21">
        <v>132</v>
      </c>
      <c r="G4407" s="20"/>
      <c r="H4407" s="14" t="str">
        <f t="shared" si="408"/>
        <v/>
      </c>
      <c r="I4407" s="19">
        <f t="shared" si="409"/>
        <v>929808</v>
      </c>
      <c r="J4407" s="14" t="str">
        <f t="shared" si="410"/>
        <v/>
      </c>
      <c r="K4407" s="18" t="str">
        <f t="shared" si="411"/>
        <v/>
      </c>
      <c r="L4407" s="18" t="str">
        <f t="shared" si="412"/>
        <v/>
      </c>
      <c r="M4407" s="17" t="str">
        <f t="shared" si="413"/>
        <v>✔</v>
      </c>
    </row>
    <row r="4408" spans="1:13" ht="14.25" customHeight="1" x14ac:dyDescent="0.15">
      <c r="A4408" s="24" t="s">
        <v>99</v>
      </c>
      <c r="B4408" s="24" t="s">
        <v>82</v>
      </c>
      <c r="C4408" s="23" t="s">
        <v>98</v>
      </c>
      <c r="D4408" s="22"/>
      <c r="E4408" s="91">
        <v>6762</v>
      </c>
      <c r="F4408" s="21">
        <v>180</v>
      </c>
      <c r="G4408" s="20"/>
      <c r="H4408" s="14" t="str">
        <f t="shared" si="408"/>
        <v/>
      </c>
      <c r="I4408" s="19">
        <f t="shared" si="409"/>
        <v>1217160</v>
      </c>
      <c r="J4408" s="14" t="str">
        <f t="shared" si="410"/>
        <v/>
      </c>
      <c r="K4408" s="18" t="str">
        <f t="shared" si="411"/>
        <v/>
      </c>
      <c r="L4408" s="18" t="str">
        <f t="shared" si="412"/>
        <v/>
      </c>
      <c r="M4408" s="17" t="str">
        <f t="shared" si="413"/>
        <v>✔</v>
      </c>
    </row>
    <row r="4409" spans="1:13" ht="14.25" customHeight="1" x14ac:dyDescent="0.15">
      <c r="A4409" s="24" t="s">
        <v>97</v>
      </c>
      <c r="B4409" s="24" t="s">
        <v>82</v>
      </c>
      <c r="C4409" s="23" t="s">
        <v>96</v>
      </c>
      <c r="D4409" s="22"/>
      <c r="E4409" s="91">
        <v>7266</v>
      </c>
      <c r="F4409" s="21">
        <v>32</v>
      </c>
      <c r="G4409" s="20"/>
      <c r="H4409" s="14" t="str">
        <f t="shared" si="408"/>
        <v/>
      </c>
      <c r="I4409" s="19">
        <f t="shared" si="409"/>
        <v>232512</v>
      </c>
      <c r="J4409" s="14" t="str">
        <f t="shared" si="410"/>
        <v/>
      </c>
      <c r="K4409" s="18" t="str">
        <f t="shared" si="411"/>
        <v/>
      </c>
      <c r="L4409" s="18" t="str">
        <f t="shared" si="412"/>
        <v/>
      </c>
      <c r="M4409" s="17" t="str">
        <f t="shared" si="413"/>
        <v>✔</v>
      </c>
    </row>
    <row r="4410" spans="1:13" ht="14.25" customHeight="1" x14ac:dyDescent="0.15">
      <c r="A4410" s="24" t="s">
        <v>95</v>
      </c>
      <c r="B4410" s="24" t="s">
        <v>82</v>
      </c>
      <c r="C4410" s="23" t="s">
        <v>94</v>
      </c>
      <c r="D4410" s="22"/>
      <c r="E4410" s="91">
        <v>6150</v>
      </c>
      <c r="F4410" s="21">
        <v>3</v>
      </c>
      <c r="G4410" s="20"/>
      <c r="H4410" s="14" t="str">
        <f t="shared" si="408"/>
        <v/>
      </c>
      <c r="I4410" s="19">
        <f t="shared" si="409"/>
        <v>18450</v>
      </c>
      <c r="J4410" s="14" t="str">
        <f t="shared" si="410"/>
        <v/>
      </c>
      <c r="K4410" s="18" t="str">
        <f t="shared" si="411"/>
        <v/>
      </c>
      <c r="L4410" s="18" t="str">
        <f t="shared" si="412"/>
        <v/>
      </c>
      <c r="M4410" s="17" t="str">
        <f t="shared" si="413"/>
        <v>✔</v>
      </c>
    </row>
    <row r="4411" spans="1:13" ht="14.25" customHeight="1" x14ac:dyDescent="0.15">
      <c r="A4411" s="24" t="s">
        <v>93</v>
      </c>
      <c r="B4411" s="24" t="s">
        <v>82</v>
      </c>
      <c r="C4411" s="23" t="s">
        <v>92</v>
      </c>
      <c r="D4411" s="22"/>
      <c r="E4411" s="91">
        <v>6625</v>
      </c>
      <c r="F4411" s="21">
        <v>1212</v>
      </c>
      <c r="G4411" s="20"/>
      <c r="H4411" s="14" t="str">
        <f t="shared" si="408"/>
        <v/>
      </c>
      <c r="I4411" s="19">
        <f t="shared" si="409"/>
        <v>8029500</v>
      </c>
      <c r="J4411" s="14" t="str">
        <f t="shared" si="410"/>
        <v/>
      </c>
      <c r="K4411" s="18" t="str">
        <f t="shared" si="411"/>
        <v/>
      </c>
      <c r="L4411" s="18" t="str">
        <f t="shared" si="412"/>
        <v/>
      </c>
      <c r="M4411" s="17" t="str">
        <f t="shared" si="413"/>
        <v>✔</v>
      </c>
    </row>
    <row r="4412" spans="1:13" ht="14.25" customHeight="1" x14ac:dyDescent="0.15">
      <c r="A4412" s="24" t="s">
        <v>91</v>
      </c>
      <c r="B4412" s="24" t="s">
        <v>82</v>
      </c>
      <c r="C4412" s="23" t="s">
        <v>90</v>
      </c>
      <c r="D4412" s="22"/>
      <c r="E4412" s="91">
        <v>6665</v>
      </c>
      <c r="F4412" s="21">
        <v>243</v>
      </c>
      <c r="G4412" s="20"/>
      <c r="H4412" s="14" t="str">
        <f t="shared" si="408"/>
        <v/>
      </c>
      <c r="I4412" s="19">
        <f t="shared" si="409"/>
        <v>1619595</v>
      </c>
      <c r="J4412" s="14" t="str">
        <f t="shared" si="410"/>
        <v/>
      </c>
      <c r="K4412" s="18" t="str">
        <f t="shared" si="411"/>
        <v/>
      </c>
      <c r="L4412" s="18" t="str">
        <f t="shared" si="412"/>
        <v/>
      </c>
      <c r="M4412" s="17" t="str">
        <f t="shared" si="413"/>
        <v>✔</v>
      </c>
    </row>
    <row r="4413" spans="1:13" ht="14.25" customHeight="1" x14ac:dyDescent="0.15">
      <c r="A4413" s="24" t="s">
        <v>89</v>
      </c>
      <c r="B4413" s="24" t="s">
        <v>82</v>
      </c>
      <c r="C4413" s="23" t="s">
        <v>88</v>
      </c>
      <c r="D4413" s="22"/>
      <c r="E4413" s="91">
        <v>5892</v>
      </c>
      <c r="F4413" s="21">
        <v>8</v>
      </c>
      <c r="G4413" s="20"/>
      <c r="H4413" s="14" t="str">
        <f t="shared" si="408"/>
        <v/>
      </c>
      <c r="I4413" s="19">
        <f t="shared" si="409"/>
        <v>47136</v>
      </c>
      <c r="J4413" s="14" t="str">
        <f t="shared" si="410"/>
        <v/>
      </c>
      <c r="K4413" s="18" t="str">
        <f t="shared" si="411"/>
        <v/>
      </c>
      <c r="L4413" s="18" t="str">
        <f t="shared" si="412"/>
        <v/>
      </c>
      <c r="M4413" s="17" t="str">
        <f t="shared" si="413"/>
        <v>✔</v>
      </c>
    </row>
    <row r="4414" spans="1:13" ht="14.25" customHeight="1" x14ac:dyDescent="0.15">
      <c r="A4414" s="24" t="s">
        <v>87</v>
      </c>
      <c r="B4414" s="24" t="s">
        <v>82</v>
      </c>
      <c r="C4414" s="23" t="s">
        <v>86</v>
      </c>
      <c r="D4414" s="22"/>
      <c r="E4414" s="91">
        <v>4696</v>
      </c>
      <c r="F4414" s="21">
        <v>10</v>
      </c>
      <c r="G4414" s="20"/>
      <c r="H4414" s="14" t="str">
        <f t="shared" si="408"/>
        <v/>
      </c>
      <c r="I4414" s="19">
        <f t="shared" si="409"/>
        <v>46960</v>
      </c>
      <c r="J4414" s="14" t="str">
        <f t="shared" si="410"/>
        <v/>
      </c>
      <c r="K4414" s="18" t="str">
        <f t="shared" si="411"/>
        <v/>
      </c>
      <c r="L4414" s="18" t="str">
        <f t="shared" si="412"/>
        <v/>
      </c>
      <c r="M4414" s="17" t="str">
        <f t="shared" si="413"/>
        <v>✔</v>
      </c>
    </row>
    <row r="4415" spans="1:13" ht="14.25" customHeight="1" x14ac:dyDescent="0.15">
      <c r="A4415" s="24" t="s">
        <v>85</v>
      </c>
      <c r="B4415" s="24" t="s">
        <v>82</v>
      </c>
      <c r="C4415" s="23" t="s">
        <v>84</v>
      </c>
      <c r="D4415" s="22"/>
      <c r="E4415" s="91">
        <v>5772</v>
      </c>
      <c r="F4415" s="21">
        <v>123</v>
      </c>
      <c r="G4415" s="20"/>
      <c r="H4415" s="14" t="str">
        <f t="shared" si="408"/>
        <v/>
      </c>
      <c r="I4415" s="19">
        <f t="shared" si="409"/>
        <v>709956</v>
      </c>
      <c r="J4415" s="14" t="str">
        <f t="shared" si="410"/>
        <v/>
      </c>
      <c r="K4415" s="18" t="str">
        <f t="shared" si="411"/>
        <v/>
      </c>
      <c r="L4415" s="18" t="str">
        <f t="shared" si="412"/>
        <v/>
      </c>
      <c r="M4415" s="17" t="str">
        <f t="shared" si="413"/>
        <v>✔</v>
      </c>
    </row>
    <row r="4416" spans="1:13" ht="14.25" customHeight="1" x14ac:dyDescent="0.15">
      <c r="A4416" s="24" t="s">
        <v>83</v>
      </c>
      <c r="B4416" s="24" t="s">
        <v>82</v>
      </c>
      <c r="C4416" s="23" t="s">
        <v>81</v>
      </c>
      <c r="D4416" s="22"/>
      <c r="E4416" s="91">
        <v>7956</v>
      </c>
      <c r="F4416" s="21">
        <v>89</v>
      </c>
      <c r="G4416" s="20"/>
      <c r="H4416" s="14" t="str">
        <f t="shared" si="408"/>
        <v/>
      </c>
      <c r="I4416" s="19">
        <f t="shared" si="409"/>
        <v>708084</v>
      </c>
      <c r="J4416" s="14" t="str">
        <f t="shared" si="410"/>
        <v/>
      </c>
      <c r="K4416" s="18" t="str">
        <f t="shared" si="411"/>
        <v/>
      </c>
      <c r="L4416" s="18" t="str">
        <f t="shared" si="412"/>
        <v/>
      </c>
      <c r="M4416" s="17" t="str">
        <f t="shared" si="413"/>
        <v>✔</v>
      </c>
    </row>
    <row r="4417" spans="1:13" ht="14.25" customHeight="1" x14ac:dyDescent="0.15">
      <c r="A4417" s="24" t="s">
        <v>80</v>
      </c>
      <c r="B4417" s="24" t="s">
        <v>79</v>
      </c>
      <c r="C4417" s="23" t="s">
        <v>78</v>
      </c>
      <c r="D4417" s="22" t="s">
        <v>17</v>
      </c>
      <c r="E4417" s="91">
        <v>5250</v>
      </c>
      <c r="F4417" s="21">
        <v>3</v>
      </c>
      <c r="G4417" s="20"/>
      <c r="H4417" s="14" t="str">
        <f t="shared" si="408"/>
        <v/>
      </c>
      <c r="I4417" s="19">
        <f t="shared" si="409"/>
        <v>15750</v>
      </c>
      <c r="J4417" s="14" t="str">
        <f t="shared" si="410"/>
        <v/>
      </c>
      <c r="K4417" s="18" t="str">
        <f t="shared" si="411"/>
        <v/>
      </c>
      <c r="L4417" s="18" t="str">
        <f t="shared" si="412"/>
        <v/>
      </c>
      <c r="M4417" s="17" t="str">
        <f t="shared" si="413"/>
        <v>✔</v>
      </c>
    </row>
    <row r="4418" spans="1:13" ht="14.25" customHeight="1" x14ac:dyDescent="0.15">
      <c r="A4418" s="24" t="s">
        <v>77</v>
      </c>
      <c r="B4418" s="24" t="s">
        <v>74</v>
      </c>
      <c r="C4418" s="23" t="s">
        <v>76</v>
      </c>
      <c r="D4418" s="22" t="s">
        <v>17</v>
      </c>
      <c r="E4418" s="91">
        <v>34938</v>
      </c>
      <c r="F4418" s="21">
        <v>5</v>
      </c>
      <c r="G4418" s="20"/>
      <c r="H4418" s="14" t="str">
        <f t="shared" si="408"/>
        <v/>
      </c>
      <c r="I4418" s="19">
        <f t="shared" si="409"/>
        <v>174690</v>
      </c>
      <c r="J4418" s="14" t="str">
        <f t="shared" si="410"/>
        <v/>
      </c>
      <c r="K4418" s="18" t="str">
        <f t="shared" si="411"/>
        <v/>
      </c>
      <c r="L4418" s="18" t="str">
        <f t="shared" si="412"/>
        <v/>
      </c>
      <c r="M4418" s="17" t="str">
        <f t="shared" si="413"/>
        <v>✔</v>
      </c>
    </row>
    <row r="4419" spans="1:13" ht="14.25" customHeight="1" x14ac:dyDescent="0.15">
      <c r="A4419" s="24" t="s">
        <v>75</v>
      </c>
      <c r="B4419" s="24" t="s">
        <v>74</v>
      </c>
      <c r="C4419" s="23" t="s">
        <v>73</v>
      </c>
      <c r="D4419" s="22" t="s">
        <v>17</v>
      </c>
      <c r="E4419" s="91">
        <v>65228</v>
      </c>
      <c r="F4419" s="21">
        <v>60</v>
      </c>
      <c r="G4419" s="20"/>
      <c r="H4419" s="14" t="str">
        <f t="shared" si="408"/>
        <v/>
      </c>
      <c r="I4419" s="19">
        <f t="shared" si="409"/>
        <v>3913680</v>
      </c>
      <c r="J4419" s="14" t="str">
        <f t="shared" si="410"/>
        <v/>
      </c>
      <c r="K4419" s="18" t="str">
        <f t="shared" si="411"/>
        <v/>
      </c>
      <c r="L4419" s="18" t="str">
        <f t="shared" si="412"/>
        <v/>
      </c>
      <c r="M4419" s="17" t="str">
        <f t="shared" si="413"/>
        <v>✔</v>
      </c>
    </row>
    <row r="4420" spans="1:13" ht="14.25" customHeight="1" x14ac:dyDescent="0.15">
      <c r="A4420" s="24" t="s">
        <v>72</v>
      </c>
      <c r="B4420" s="24" t="s">
        <v>69</v>
      </c>
      <c r="C4420" s="23" t="s">
        <v>71</v>
      </c>
      <c r="D4420" s="22"/>
      <c r="E4420" s="91">
        <v>1130</v>
      </c>
      <c r="F4420" s="21">
        <v>300</v>
      </c>
      <c r="G4420" s="20"/>
      <c r="H4420" s="14" t="str">
        <f t="shared" si="408"/>
        <v/>
      </c>
      <c r="I4420" s="19">
        <f t="shared" si="409"/>
        <v>339000</v>
      </c>
      <c r="J4420" s="14" t="str">
        <f t="shared" si="410"/>
        <v/>
      </c>
      <c r="K4420" s="18" t="str">
        <f t="shared" si="411"/>
        <v/>
      </c>
      <c r="L4420" s="18" t="str">
        <f t="shared" si="412"/>
        <v/>
      </c>
      <c r="M4420" s="17" t="str">
        <f t="shared" si="413"/>
        <v>✔</v>
      </c>
    </row>
    <row r="4421" spans="1:13" ht="14.25" customHeight="1" x14ac:dyDescent="0.15">
      <c r="A4421" s="24" t="s">
        <v>70</v>
      </c>
      <c r="B4421" s="24" t="s">
        <v>69</v>
      </c>
      <c r="C4421" s="23" t="s">
        <v>68</v>
      </c>
      <c r="D4421" s="22"/>
      <c r="E4421" s="91">
        <v>1120</v>
      </c>
      <c r="F4421" s="21">
        <v>111</v>
      </c>
      <c r="G4421" s="20"/>
      <c r="H4421" s="14" t="str">
        <f t="shared" si="408"/>
        <v/>
      </c>
      <c r="I4421" s="19">
        <f t="shared" si="409"/>
        <v>124320</v>
      </c>
      <c r="J4421" s="14" t="str">
        <f t="shared" si="410"/>
        <v/>
      </c>
      <c r="K4421" s="18" t="str">
        <f t="shared" si="411"/>
        <v/>
      </c>
      <c r="L4421" s="18" t="str">
        <f t="shared" si="412"/>
        <v/>
      </c>
      <c r="M4421" s="17" t="str">
        <f t="shared" si="413"/>
        <v>✔</v>
      </c>
    </row>
    <row r="4422" spans="1:13" ht="14.25" customHeight="1" x14ac:dyDescent="0.15">
      <c r="A4422" s="24" t="s">
        <v>67</v>
      </c>
      <c r="B4422" s="24" t="s">
        <v>60</v>
      </c>
      <c r="C4422" s="23" t="s">
        <v>66</v>
      </c>
      <c r="D4422" s="22" t="s">
        <v>17</v>
      </c>
      <c r="E4422" s="91">
        <v>6030</v>
      </c>
      <c r="F4422" s="21">
        <v>5</v>
      </c>
      <c r="G4422" s="20"/>
      <c r="H4422" s="14" t="str">
        <f t="shared" si="408"/>
        <v/>
      </c>
      <c r="I4422" s="19">
        <f t="shared" si="409"/>
        <v>30150</v>
      </c>
      <c r="J4422" s="14" t="str">
        <f t="shared" si="410"/>
        <v/>
      </c>
      <c r="K4422" s="18" t="str">
        <f t="shared" si="411"/>
        <v/>
      </c>
      <c r="L4422" s="18" t="str">
        <f t="shared" si="412"/>
        <v/>
      </c>
      <c r="M4422" s="17" t="str">
        <f t="shared" si="413"/>
        <v>✔</v>
      </c>
    </row>
    <row r="4423" spans="1:13" ht="14.25" customHeight="1" x14ac:dyDescent="0.15">
      <c r="A4423" s="24" t="s">
        <v>65</v>
      </c>
      <c r="B4423" s="24" t="s">
        <v>60</v>
      </c>
      <c r="C4423" s="23" t="s">
        <v>64</v>
      </c>
      <c r="D4423" s="22" t="s">
        <v>17</v>
      </c>
      <c r="E4423" s="91">
        <v>6030</v>
      </c>
      <c r="F4423" s="21">
        <v>3</v>
      </c>
      <c r="G4423" s="20"/>
      <c r="H4423" s="14" t="str">
        <f t="shared" si="408"/>
        <v/>
      </c>
      <c r="I4423" s="19">
        <f t="shared" si="409"/>
        <v>18090</v>
      </c>
      <c r="J4423" s="14" t="str">
        <f t="shared" si="410"/>
        <v/>
      </c>
      <c r="K4423" s="18" t="str">
        <f t="shared" si="411"/>
        <v/>
      </c>
      <c r="L4423" s="18" t="str">
        <f t="shared" si="412"/>
        <v/>
      </c>
      <c r="M4423" s="17" t="str">
        <f t="shared" si="413"/>
        <v>✔</v>
      </c>
    </row>
    <row r="4424" spans="1:13" ht="14.25" customHeight="1" x14ac:dyDescent="0.15">
      <c r="A4424" s="24" t="s">
        <v>63</v>
      </c>
      <c r="B4424" s="24" t="s">
        <v>60</v>
      </c>
      <c r="C4424" s="23" t="s">
        <v>62</v>
      </c>
      <c r="D4424" s="22" t="s">
        <v>17</v>
      </c>
      <c r="E4424" s="91">
        <v>6030</v>
      </c>
      <c r="F4424" s="21">
        <v>36</v>
      </c>
      <c r="G4424" s="20"/>
      <c r="H4424" s="14" t="str">
        <f t="shared" si="408"/>
        <v/>
      </c>
      <c r="I4424" s="19">
        <f t="shared" si="409"/>
        <v>217080</v>
      </c>
      <c r="J4424" s="14" t="str">
        <f t="shared" si="410"/>
        <v/>
      </c>
      <c r="K4424" s="18" t="str">
        <f t="shared" si="411"/>
        <v/>
      </c>
      <c r="L4424" s="18" t="str">
        <f t="shared" si="412"/>
        <v/>
      </c>
      <c r="M4424" s="17" t="str">
        <f t="shared" si="413"/>
        <v>✔</v>
      </c>
    </row>
    <row r="4425" spans="1:13" ht="14.25" customHeight="1" x14ac:dyDescent="0.15">
      <c r="A4425" s="24" t="s">
        <v>61</v>
      </c>
      <c r="B4425" s="24" t="s">
        <v>60</v>
      </c>
      <c r="C4425" s="23" t="s">
        <v>59</v>
      </c>
      <c r="D4425" s="22" t="s">
        <v>17</v>
      </c>
      <c r="E4425" s="91">
        <v>3121.3</v>
      </c>
      <c r="F4425" s="21">
        <v>46</v>
      </c>
      <c r="G4425" s="20"/>
      <c r="H4425" s="14" t="str">
        <f t="shared" si="408"/>
        <v/>
      </c>
      <c r="I4425" s="19">
        <f t="shared" si="409"/>
        <v>143579.80000000002</v>
      </c>
      <c r="J4425" s="14" t="str">
        <f t="shared" si="410"/>
        <v/>
      </c>
      <c r="K4425" s="18" t="str">
        <f t="shared" si="411"/>
        <v/>
      </c>
      <c r="L4425" s="18" t="str">
        <f t="shared" si="412"/>
        <v/>
      </c>
      <c r="M4425" s="17" t="str">
        <f t="shared" si="413"/>
        <v>✔</v>
      </c>
    </row>
    <row r="4426" spans="1:13" ht="14.25" customHeight="1" x14ac:dyDescent="0.15">
      <c r="A4426" s="24" t="s">
        <v>58</v>
      </c>
      <c r="B4426" s="24" t="s">
        <v>57</v>
      </c>
      <c r="C4426" s="23" t="s">
        <v>56</v>
      </c>
      <c r="D4426" s="22" t="s">
        <v>17</v>
      </c>
      <c r="E4426" s="91">
        <v>92051.5</v>
      </c>
      <c r="F4426" s="21">
        <v>15</v>
      </c>
      <c r="G4426" s="20"/>
      <c r="H4426" s="14" t="str">
        <f t="shared" ref="H4426:H4445" si="414">IFERROR(ROUNDDOWN(IF(G4426="","",G4426*1.1),0),"")</f>
        <v/>
      </c>
      <c r="I4426" s="19">
        <f t="shared" ref="I4426:I4445" si="415">IF(F4426="","",F4426*E4426)</f>
        <v>1380772.5</v>
      </c>
      <c r="J4426" s="14" t="str">
        <f t="shared" ref="J4426:J4445" si="416">IF(G4426="","",H4426*F4426)</f>
        <v/>
      </c>
      <c r="K4426" s="18" t="str">
        <f t="shared" ref="K4426:K4445" si="417">IF(G4426="","",1-J4426/I4426/1.1)</f>
        <v/>
      </c>
      <c r="L4426" s="18" t="str">
        <f t="shared" ref="L4426:L4445" si="418">IF(G4426="","",1-J4426/I4426)</f>
        <v/>
      </c>
      <c r="M4426" s="17" t="str">
        <f t="shared" ref="M4426:M4445" si="419">IF(G4426="","✔","")</f>
        <v>✔</v>
      </c>
    </row>
    <row r="4427" spans="1:13" ht="14.25" customHeight="1" x14ac:dyDescent="0.15">
      <c r="A4427" s="24" t="s">
        <v>55</v>
      </c>
      <c r="B4427" s="24" t="s">
        <v>36</v>
      </c>
      <c r="C4427" s="23" t="s">
        <v>54</v>
      </c>
      <c r="D4427" s="22"/>
      <c r="E4427" s="91">
        <v>6328</v>
      </c>
      <c r="F4427" s="21">
        <v>72</v>
      </c>
      <c r="G4427" s="20"/>
      <c r="H4427" s="14" t="str">
        <f t="shared" si="414"/>
        <v/>
      </c>
      <c r="I4427" s="19">
        <f t="shared" si="415"/>
        <v>455616</v>
      </c>
      <c r="J4427" s="14" t="str">
        <f t="shared" si="416"/>
        <v/>
      </c>
      <c r="K4427" s="18" t="str">
        <f t="shared" si="417"/>
        <v/>
      </c>
      <c r="L4427" s="18" t="str">
        <f t="shared" si="418"/>
        <v/>
      </c>
      <c r="M4427" s="17" t="str">
        <f t="shared" si="419"/>
        <v>✔</v>
      </c>
    </row>
    <row r="4428" spans="1:13" ht="14.25" customHeight="1" x14ac:dyDescent="0.15">
      <c r="A4428" s="24" t="s">
        <v>53</v>
      </c>
      <c r="B4428" s="24" t="s">
        <v>36</v>
      </c>
      <c r="C4428" s="23" t="s">
        <v>52</v>
      </c>
      <c r="D4428" s="22"/>
      <c r="E4428" s="91">
        <v>15820</v>
      </c>
      <c r="F4428" s="21">
        <v>310</v>
      </c>
      <c r="G4428" s="20"/>
      <c r="H4428" s="14" t="str">
        <f t="shared" si="414"/>
        <v/>
      </c>
      <c r="I4428" s="19">
        <f t="shared" si="415"/>
        <v>4904200</v>
      </c>
      <c r="J4428" s="14" t="str">
        <f t="shared" si="416"/>
        <v/>
      </c>
      <c r="K4428" s="18" t="str">
        <f t="shared" si="417"/>
        <v/>
      </c>
      <c r="L4428" s="18" t="str">
        <f t="shared" si="418"/>
        <v/>
      </c>
      <c r="M4428" s="17" t="str">
        <f t="shared" si="419"/>
        <v>✔</v>
      </c>
    </row>
    <row r="4429" spans="1:13" ht="14.25" customHeight="1" x14ac:dyDescent="0.15">
      <c r="A4429" s="24" t="s">
        <v>51</v>
      </c>
      <c r="B4429" s="24" t="s">
        <v>36</v>
      </c>
      <c r="C4429" s="23" t="s">
        <v>50</v>
      </c>
      <c r="D4429" s="22"/>
      <c r="E4429" s="91">
        <v>9587.2000000000007</v>
      </c>
      <c r="F4429" s="21">
        <v>51</v>
      </c>
      <c r="G4429" s="20"/>
      <c r="H4429" s="14" t="str">
        <f t="shared" si="414"/>
        <v/>
      </c>
      <c r="I4429" s="19">
        <f t="shared" si="415"/>
        <v>488947.20000000001</v>
      </c>
      <c r="J4429" s="14" t="str">
        <f t="shared" si="416"/>
        <v/>
      </c>
      <c r="K4429" s="18" t="str">
        <f t="shared" si="417"/>
        <v/>
      </c>
      <c r="L4429" s="18" t="str">
        <f t="shared" si="418"/>
        <v/>
      </c>
      <c r="M4429" s="17" t="str">
        <f t="shared" si="419"/>
        <v>✔</v>
      </c>
    </row>
    <row r="4430" spans="1:13" ht="14.25" customHeight="1" x14ac:dyDescent="0.15">
      <c r="A4430" s="24" t="s">
        <v>49</v>
      </c>
      <c r="B4430" s="24" t="s">
        <v>36</v>
      </c>
      <c r="C4430" s="23" t="s">
        <v>48</v>
      </c>
      <c r="D4430" s="22"/>
      <c r="E4430" s="91">
        <v>23968</v>
      </c>
      <c r="F4430" s="21">
        <v>202</v>
      </c>
      <c r="G4430" s="20"/>
      <c r="H4430" s="14" t="str">
        <f t="shared" si="414"/>
        <v/>
      </c>
      <c r="I4430" s="19">
        <f t="shared" si="415"/>
        <v>4841536</v>
      </c>
      <c r="J4430" s="14" t="str">
        <f t="shared" si="416"/>
        <v/>
      </c>
      <c r="K4430" s="18" t="str">
        <f t="shared" si="417"/>
        <v/>
      </c>
      <c r="L4430" s="18" t="str">
        <f t="shared" si="418"/>
        <v/>
      </c>
      <c r="M4430" s="17" t="str">
        <f t="shared" si="419"/>
        <v>✔</v>
      </c>
    </row>
    <row r="4431" spans="1:13" ht="14.25" customHeight="1" x14ac:dyDescent="0.15">
      <c r="A4431" s="24" t="s">
        <v>47</v>
      </c>
      <c r="B4431" s="24" t="s">
        <v>36</v>
      </c>
      <c r="C4431" s="23" t="s">
        <v>46</v>
      </c>
      <c r="D4431" s="22"/>
      <c r="E4431" s="91">
        <v>20645</v>
      </c>
      <c r="F4431" s="21">
        <v>2002</v>
      </c>
      <c r="G4431" s="20"/>
      <c r="H4431" s="14" t="str">
        <f t="shared" si="414"/>
        <v/>
      </c>
      <c r="I4431" s="19">
        <f t="shared" si="415"/>
        <v>41331290</v>
      </c>
      <c r="J4431" s="14" t="str">
        <f t="shared" si="416"/>
        <v/>
      </c>
      <c r="K4431" s="18" t="str">
        <f t="shared" si="417"/>
        <v/>
      </c>
      <c r="L4431" s="18" t="str">
        <f t="shared" si="418"/>
        <v/>
      </c>
      <c r="M4431" s="17" t="str">
        <f t="shared" si="419"/>
        <v>✔</v>
      </c>
    </row>
    <row r="4432" spans="1:13" ht="14.25" customHeight="1" x14ac:dyDescent="0.15">
      <c r="A4432" s="24" t="s">
        <v>45</v>
      </c>
      <c r="B4432" s="24" t="s">
        <v>36</v>
      </c>
      <c r="C4432" s="23" t="s">
        <v>44</v>
      </c>
      <c r="D4432" s="22"/>
      <c r="E4432" s="91">
        <v>21815</v>
      </c>
      <c r="F4432" s="21">
        <v>1256</v>
      </c>
      <c r="G4432" s="20"/>
      <c r="H4432" s="14" t="str">
        <f t="shared" si="414"/>
        <v/>
      </c>
      <c r="I4432" s="19">
        <f t="shared" si="415"/>
        <v>27399640</v>
      </c>
      <c r="J4432" s="14" t="str">
        <f t="shared" si="416"/>
        <v/>
      </c>
      <c r="K4432" s="18" t="str">
        <f t="shared" si="417"/>
        <v/>
      </c>
      <c r="L4432" s="18" t="str">
        <f t="shared" si="418"/>
        <v/>
      </c>
      <c r="M4432" s="17" t="str">
        <f t="shared" si="419"/>
        <v>✔</v>
      </c>
    </row>
    <row r="4433" spans="1:13" ht="14.25" customHeight="1" x14ac:dyDescent="0.15">
      <c r="A4433" s="24" t="s">
        <v>43</v>
      </c>
      <c r="B4433" s="24" t="s">
        <v>36</v>
      </c>
      <c r="C4433" s="23" t="s">
        <v>42</v>
      </c>
      <c r="D4433" s="22"/>
      <c r="E4433" s="91">
        <v>460</v>
      </c>
      <c r="F4433" s="21">
        <v>15</v>
      </c>
      <c r="G4433" s="20"/>
      <c r="H4433" s="14" t="str">
        <f t="shared" si="414"/>
        <v/>
      </c>
      <c r="I4433" s="19">
        <f t="shared" si="415"/>
        <v>6900</v>
      </c>
      <c r="J4433" s="14" t="str">
        <f t="shared" si="416"/>
        <v/>
      </c>
      <c r="K4433" s="18" t="str">
        <f t="shared" si="417"/>
        <v/>
      </c>
      <c r="L4433" s="18" t="str">
        <f t="shared" si="418"/>
        <v/>
      </c>
      <c r="M4433" s="17" t="str">
        <f t="shared" si="419"/>
        <v>✔</v>
      </c>
    </row>
    <row r="4434" spans="1:13" ht="14.25" customHeight="1" x14ac:dyDescent="0.15">
      <c r="A4434" s="24" t="s">
        <v>41</v>
      </c>
      <c r="B4434" s="24" t="s">
        <v>36</v>
      </c>
      <c r="C4434" s="23" t="s">
        <v>40</v>
      </c>
      <c r="D4434" s="22"/>
      <c r="E4434" s="91">
        <v>460</v>
      </c>
      <c r="F4434" s="21">
        <v>8</v>
      </c>
      <c r="G4434" s="20"/>
      <c r="H4434" s="14" t="str">
        <f t="shared" si="414"/>
        <v/>
      </c>
      <c r="I4434" s="19">
        <f t="shared" si="415"/>
        <v>3680</v>
      </c>
      <c r="J4434" s="14" t="str">
        <f t="shared" si="416"/>
        <v/>
      </c>
      <c r="K4434" s="18" t="str">
        <f t="shared" si="417"/>
        <v/>
      </c>
      <c r="L4434" s="18" t="str">
        <f t="shared" si="418"/>
        <v/>
      </c>
      <c r="M4434" s="17" t="str">
        <f t="shared" si="419"/>
        <v>✔</v>
      </c>
    </row>
    <row r="4435" spans="1:13" ht="14.25" customHeight="1" x14ac:dyDescent="0.15">
      <c r="A4435" s="24" t="s">
        <v>39</v>
      </c>
      <c r="B4435" s="24" t="s">
        <v>36</v>
      </c>
      <c r="C4435" s="23" t="s">
        <v>38</v>
      </c>
      <c r="D4435" s="22"/>
      <c r="E4435" s="91">
        <v>920</v>
      </c>
      <c r="F4435" s="21">
        <v>3</v>
      </c>
      <c r="G4435" s="20"/>
      <c r="H4435" s="14" t="str">
        <f t="shared" si="414"/>
        <v/>
      </c>
      <c r="I4435" s="19">
        <f t="shared" si="415"/>
        <v>2760</v>
      </c>
      <c r="J4435" s="14" t="str">
        <f t="shared" si="416"/>
        <v/>
      </c>
      <c r="K4435" s="18" t="str">
        <f t="shared" si="417"/>
        <v/>
      </c>
      <c r="L4435" s="18" t="str">
        <f t="shared" si="418"/>
        <v/>
      </c>
      <c r="M4435" s="17" t="str">
        <f t="shared" si="419"/>
        <v>✔</v>
      </c>
    </row>
    <row r="4436" spans="1:13" ht="14.25" customHeight="1" x14ac:dyDescent="0.15">
      <c r="A4436" s="24" t="s">
        <v>37</v>
      </c>
      <c r="B4436" s="24" t="s">
        <v>36</v>
      </c>
      <c r="C4436" s="23" t="s">
        <v>35</v>
      </c>
      <c r="D4436" s="22"/>
      <c r="E4436" s="91">
        <v>920</v>
      </c>
      <c r="F4436" s="21">
        <v>10</v>
      </c>
      <c r="G4436" s="20"/>
      <c r="H4436" s="14" t="str">
        <f t="shared" si="414"/>
        <v/>
      </c>
      <c r="I4436" s="19">
        <f t="shared" si="415"/>
        <v>9200</v>
      </c>
      <c r="J4436" s="14" t="str">
        <f t="shared" si="416"/>
        <v/>
      </c>
      <c r="K4436" s="18" t="str">
        <f t="shared" si="417"/>
        <v/>
      </c>
      <c r="L4436" s="18" t="str">
        <f t="shared" si="418"/>
        <v/>
      </c>
      <c r="M4436" s="17" t="str">
        <f t="shared" si="419"/>
        <v>✔</v>
      </c>
    </row>
    <row r="4437" spans="1:13" ht="14.25" customHeight="1" x14ac:dyDescent="0.15">
      <c r="A4437" s="24" t="s">
        <v>34</v>
      </c>
      <c r="B4437" s="24" t="s">
        <v>33</v>
      </c>
      <c r="C4437" s="23" t="s">
        <v>32</v>
      </c>
      <c r="D4437" s="22" t="s">
        <v>17</v>
      </c>
      <c r="E4437" s="91">
        <v>8235.6</v>
      </c>
      <c r="F4437" s="21">
        <v>58</v>
      </c>
      <c r="G4437" s="20"/>
      <c r="H4437" s="14" t="str">
        <f t="shared" si="414"/>
        <v/>
      </c>
      <c r="I4437" s="19">
        <f t="shared" si="415"/>
        <v>477664.80000000005</v>
      </c>
      <c r="J4437" s="14" t="str">
        <f t="shared" si="416"/>
        <v/>
      </c>
      <c r="K4437" s="18" t="str">
        <f t="shared" si="417"/>
        <v/>
      </c>
      <c r="L4437" s="18" t="str">
        <f t="shared" si="418"/>
        <v/>
      </c>
      <c r="M4437" s="17" t="str">
        <f t="shared" si="419"/>
        <v>✔</v>
      </c>
    </row>
    <row r="4438" spans="1:13" ht="14.25" customHeight="1" x14ac:dyDescent="0.15">
      <c r="A4438" s="24" t="s">
        <v>31</v>
      </c>
      <c r="B4438" s="24" t="s">
        <v>30</v>
      </c>
      <c r="C4438" s="23" t="s">
        <v>29</v>
      </c>
      <c r="D4438" s="22" t="s">
        <v>17</v>
      </c>
      <c r="E4438" s="91">
        <v>214498</v>
      </c>
      <c r="F4438" s="21">
        <v>125</v>
      </c>
      <c r="G4438" s="20"/>
      <c r="H4438" s="14" t="str">
        <f t="shared" si="414"/>
        <v/>
      </c>
      <c r="I4438" s="19">
        <f t="shared" si="415"/>
        <v>26812250</v>
      </c>
      <c r="J4438" s="14" t="str">
        <f t="shared" si="416"/>
        <v/>
      </c>
      <c r="K4438" s="18" t="str">
        <f t="shared" si="417"/>
        <v/>
      </c>
      <c r="L4438" s="18" t="str">
        <f t="shared" si="418"/>
        <v/>
      </c>
      <c r="M4438" s="17" t="str">
        <f t="shared" si="419"/>
        <v>✔</v>
      </c>
    </row>
    <row r="4439" spans="1:13" ht="14.25" customHeight="1" x14ac:dyDescent="0.15">
      <c r="A4439" s="24" t="s">
        <v>28</v>
      </c>
      <c r="B4439" s="24" t="s">
        <v>27</v>
      </c>
      <c r="C4439" s="23" t="s">
        <v>26</v>
      </c>
      <c r="D4439" s="22" t="s">
        <v>17</v>
      </c>
      <c r="E4439" s="91">
        <v>3150</v>
      </c>
      <c r="F4439" s="21">
        <v>3</v>
      </c>
      <c r="G4439" s="20"/>
      <c r="H4439" s="14" t="str">
        <f t="shared" si="414"/>
        <v/>
      </c>
      <c r="I4439" s="19">
        <f t="shared" si="415"/>
        <v>9450</v>
      </c>
      <c r="J4439" s="14" t="str">
        <f t="shared" si="416"/>
        <v/>
      </c>
      <c r="K4439" s="18" t="str">
        <f t="shared" si="417"/>
        <v/>
      </c>
      <c r="L4439" s="18" t="str">
        <f t="shared" si="418"/>
        <v/>
      </c>
      <c r="M4439" s="17" t="str">
        <f t="shared" si="419"/>
        <v>✔</v>
      </c>
    </row>
    <row r="4440" spans="1:13" ht="14.25" customHeight="1" x14ac:dyDescent="0.15">
      <c r="A4440" s="24" t="s">
        <v>25</v>
      </c>
      <c r="B4440" s="24" t="s">
        <v>24</v>
      </c>
      <c r="C4440" s="23" t="s">
        <v>23</v>
      </c>
      <c r="D4440" s="22" t="s">
        <v>17</v>
      </c>
      <c r="E4440" s="91">
        <v>923688</v>
      </c>
      <c r="F4440" s="21">
        <v>12</v>
      </c>
      <c r="G4440" s="20"/>
      <c r="H4440" s="14" t="str">
        <f t="shared" si="414"/>
        <v/>
      </c>
      <c r="I4440" s="19">
        <f t="shared" si="415"/>
        <v>11084256</v>
      </c>
      <c r="J4440" s="14" t="str">
        <f t="shared" si="416"/>
        <v/>
      </c>
      <c r="K4440" s="18" t="str">
        <f t="shared" si="417"/>
        <v/>
      </c>
      <c r="L4440" s="18" t="str">
        <f t="shared" si="418"/>
        <v/>
      </c>
      <c r="M4440" s="17" t="str">
        <f t="shared" si="419"/>
        <v>✔</v>
      </c>
    </row>
    <row r="4441" spans="1:13" ht="14.25" customHeight="1" x14ac:dyDescent="0.15">
      <c r="A4441" s="24" t="s">
        <v>22</v>
      </c>
      <c r="B4441" s="24" t="s">
        <v>19</v>
      </c>
      <c r="C4441" s="23" t="s">
        <v>21</v>
      </c>
      <c r="D4441" s="22" t="s">
        <v>17</v>
      </c>
      <c r="E4441" s="91">
        <v>8336.5</v>
      </c>
      <c r="F4441" s="21">
        <v>20</v>
      </c>
      <c r="G4441" s="20"/>
      <c r="H4441" s="14" t="str">
        <f t="shared" si="414"/>
        <v/>
      </c>
      <c r="I4441" s="19">
        <f t="shared" si="415"/>
        <v>166730</v>
      </c>
      <c r="J4441" s="14" t="str">
        <f t="shared" si="416"/>
        <v/>
      </c>
      <c r="K4441" s="18" t="str">
        <f t="shared" si="417"/>
        <v/>
      </c>
      <c r="L4441" s="18" t="str">
        <f t="shared" si="418"/>
        <v/>
      </c>
      <c r="M4441" s="17" t="str">
        <f t="shared" si="419"/>
        <v>✔</v>
      </c>
    </row>
    <row r="4442" spans="1:13" ht="14.25" customHeight="1" x14ac:dyDescent="0.15">
      <c r="A4442" s="24" t="s">
        <v>20</v>
      </c>
      <c r="B4442" s="24" t="s">
        <v>19</v>
      </c>
      <c r="C4442" s="23" t="s">
        <v>18</v>
      </c>
      <c r="D4442" s="22" t="s">
        <v>17</v>
      </c>
      <c r="E4442" s="91">
        <v>10120</v>
      </c>
      <c r="F4442" s="21">
        <v>5</v>
      </c>
      <c r="G4442" s="20"/>
      <c r="H4442" s="14" t="str">
        <f t="shared" si="414"/>
        <v/>
      </c>
      <c r="I4442" s="19">
        <f t="shared" si="415"/>
        <v>50600</v>
      </c>
      <c r="J4442" s="14" t="str">
        <f t="shared" si="416"/>
        <v/>
      </c>
      <c r="K4442" s="18" t="str">
        <f t="shared" si="417"/>
        <v/>
      </c>
      <c r="L4442" s="18" t="str">
        <f t="shared" si="418"/>
        <v/>
      </c>
      <c r="M4442" s="17" t="str">
        <f t="shared" si="419"/>
        <v>✔</v>
      </c>
    </row>
    <row r="4443" spans="1:13" ht="14.25" customHeight="1" x14ac:dyDescent="0.15">
      <c r="A4443" s="24" t="s">
        <v>16</v>
      </c>
      <c r="B4443" s="24" t="s">
        <v>11</v>
      </c>
      <c r="C4443" s="23" t="s">
        <v>15</v>
      </c>
      <c r="D4443" s="22"/>
      <c r="E4443" s="91">
        <v>535</v>
      </c>
      <c r="F4443" s="21">
        <v>56</v>
      </c>
      <c r="G4443" s="20"/>
      <c r="H4443" s="14" t="str">
        <f t="shared" si="414"/>
        <v/>
      </c>
      <c r="I4443" s="19">
        <f t="shared" si="415"/>
        <v>29960</v>
      </c>
      <c r="J4443" s="14" t="str">
        <f t="shared" si="416"/>
        <v/>
      </c>
      <c r="K4443" s="18" t="str">
        <f t="shared" si="417"/>
        <v/>
      </c>
      <c r="L4443" s="18" t="str">
        <f t="shared" si="418"/>
        <v/>
      </c>
      <c r="M4443" s="17" t="str">
        <f t="shared" si="419"/>
        <v>✔</v>
      </c>
    </row>
    <row r="4444" spans="1:13" ht="14.25" customHeight="1" x14ac:dyDescent="0.15">
      <c r="A4444" s="24" t="s">
        <v>14</v>
      </c>
      <c r="B4444" s="24" t="s">
        <v>11</v>
      </c>
      <c r="C4444" s="23" t="s">
        <v>13</v>
      </c>
      <c r="D4444" s="22"/>
      <c r="E4444" s="91">
        <v>555</v>
      </c>
      <c r="F4444" s="21">
        <v>2967</v>
      </c>
      <c r="G4444" s="20"/>
      <c r="H4444" s="14" t="str">
        <f t="shared" si="414"/>
        <v/>
      </c>
      <c r="I4444" s="19">
        <f t="shared" si="415"/>
        <v>1646685</v>
      </c>
      <c r="J4444" s="14" t="str">
        <f t="shared" si="416"/>
        <v/>
      </c>
      <c r="K4444" s="18" t="str">
        <f t="shared" si="417"/>
        <v/>
      </c>
      <c r="L4444" s="18" t="str">
        <f t="shared" si="418"/>
        <v/>
      </c>
      <c r="M4444" s="17" t="str">
        <f t="shared" si="419"/>
        <v>✔</v>
      </c>
    </row>
    <row r="4445" spans="1:13" ht="14.25" customHeight="1" thickBot="1" x14ac:dyDescent="0.2">
      <c r="A4445" s="24" t="s">
        <v>12</v>
      </c>
      <c r="B4445" s="24" t="s">
        <v>11</v>
      </c>
      <c r="C4445" s="23" t="s">
        <v>10</v>
      </c>
      <c r="D4445" s="22"/>
      <c r="E4445" s="91">
        <v>535</v>
      </c>
      <c r="F4445" s="21">
        <v>96</v>
      </c>
      <c r="G4445" s="20"/>
      <c r="H4445" s="14" t="str">
        <f t="shared" si="414"/>
        <v/>
      </c>
      <c r="I4445" s="19">
        <f t="shared" si="415"/>
        <v>51360</v>
      </c>
      <c r="J4445" s="14" t="str">
        <f t="shared" si="416"/>
        <v/>
      </c>
      <c r="K4445" s="18" t="str">
        <f t="shared" si="417"/>
        <v/>
      </c>
      <c r="L4445" s="18" t="str">
        <f t="shared" si="418"/>
        <v/>
      </c>
      <c r="M4445" s="17" t="str">
        <f t="shared" si="419"/>
        <v>✔</v>
      </c>
    </row>
    <row r="4446" spans="1:13" x14ac:dyDescent="0.15">
      <c r="A4446" s="94" t="s">
        <v>9</v>
      </c>
      <c r="B4446" s="95"/>
      <c r="C4446" s="95"/>
      <c r="D4446" s="95"/>
      <c r="E4446" s="95"/>
      <c r="F4446" s="95"/>
      <c r="G4446" s="95"/>
      <c r="H4446" s="95"/>
      <c r="I4446" s="16">
        <f>SUM(I13:I4445)</f>
        <v>32296375817.299992</v>
      </c>
      <c r="J4446" s="14"/>
      <c r="K4446" s="14"/>
      <c r="L4446" s="14"/>
    </row>
    <row r="4447" spans="1:13" x14ac:dyDescent="0.15">
      <c r="A4447" s="96" t="s">
        <v>8</v>
      </c>
      <c r="B4447" s="97"/>
      <c r="C4447" s="97"/>
      <c r="D4447" s="97"/>
      <c r="E4447" s="97"/>
      <c r="F4447" s="97"/>
      <c r="G4447" s="97"/>
      <c r="H4447" s="97"/>
      <c r="I4447" s="83">
        <f>SUMIF(G13:G4445,"",I13:I4445)</f>
        <v>32296375817.299992</v>
      </c>
      <c r="J4447" s="14"/>
      <c r="K4447" s="14"/>
      <c r="L4447" s="14"/>
    </row>
    <row r="4448" spans="1:13" x14ac:dyDescent="0.15">
      <c r="A4448" s="98" t="s">
        <v>7</v>
      </c>
      <c r="B4448" s="99"/>
      <c r="C4448" s="99"/>
      <c r="D4448" s="99"/>
      <c r="E4448" s="99"/>
      <c r="F4448" s="99"/>
      <c r="G4448" s="99"/>
      <c r="H4448" s="99"/>
      <c r="I4448" s="86">
        <f>I4446-I4447</f>
        <v>0</v>
      </c>
      <c r="J4448" s="15">
        <f>SUM(J12:J4444)</f>
        <v>0</v>
      </c>
      <c r="K4448" s="14" t="str">
        <f>IF(J4448=0,"",1-J4448/I4448/1.1)</f>
        <v/>
      </c>
      <c r="L4448" s="13" t="str">
        <f>IF(J4448=0,"",1-J4448/I4448)</f>
        <v/>
      </c>
    </row>
    <row r="4451" spans="1:256" ht="14.25" thickBot="1" x14ac:dyDescent="0.2">
      <c r="A4451" s="100" t="s">
        <v>6</v>
      </c>
      <c r="B4451" s="100"/>
    </row>
    <row r="4452" spans="1:256" x14ac:dyDescent="0.15">
      <c r="A4452" s="12" t="s">
        <v>5</v>
      </c>
      <c r="B4452" s="11">
        <f>I4448/I4446</f>
        <v>0</v>
      </c>
    </row>
    <row r="4453" spans="1:256" ht="14.25" thickBot="1" x14ac:dyDescent="0.2">
      <c r="A4453" s="10" t="s">
        <v>4</v>
      </c>
      <c r="B4453" s="9">
        <f>COUNT(G13:G4445)/4433</f>
        <v>0</v>
      </c>
    </row>
    <row r="4455" spans="1:256" s="1" customFormat="1" x14ac:dyDescent="0.15">
      <c r="A4455" s="2"/>
      <c r="B4455" s="2"/>
      <c r="C4455" s="2"/>
      <c r="D4455" s="2"/>
      <c r="F4455"/>
      <c r="G4455"/>
      <c r="H4455"/>
      <c r="I4455"/>
      <c r="J4455"/>
      <c r="K4455"/>
      <c r="L4455"/>
      <c r="M4455"/>
      <c r="N4455"/>
      <c r="O4455"/>
      <c r="P4455"/>
      <c r="Q4455"/>
      <c r="R4455"/>
      <c r="S4455"/>
      <c r="T4455"/>
      <c r="U4455"/>
      <c r="V4455"/>
      <c r="W4455"/>
      <c r="X4455"/>
      <c r="Y4455"/>
      <c r="Z4455"/>
      <c r="AA4455"/>
      <c r="AB4455"/>
      <c r="AC4455"/>
      <c r="AD4455"/>
      <c r="AE4455"/>
      <c r="AF4455"/>
      <c r="AG4455"/>
      <c r="AH4455"/>
      <c r="AI4455"/>
      <c r="AJ4455"/>
      <c r="AK4455"/>
      <c r="AL4455"/>
      <c r="AM4455"/>
      <c r="AN4455"/>
      <c r="AO4455"/>
      <c r="AP4455"/>
      <c r="AQ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  <c r="CQ4455"/>
      <c r="CR4455"/>
      <c r="CS4455"/>
      <c r="CT4455"/>
      <c r="CU4455"/>
      <c r="CV4455"/>
      <c r="CW4455"/>
      <c r="CX4455"/>
      <c r="CY4455"/>
      <c r="CZ4455"/>
      <c r="DA4455"/>
      <c r="DB4455"/>
      <c r="DC4455"/>
      <c r="DD4455"/>
      <c r="DE4455"/>
      <c r="DF4455"/>
      <c r="DG4455"/>
      <c r="DH4455"/>
      <c r="DI4455"/>
      <c r="DJ4455"/>
      <c r="DK4455"/>
      <c r="DL4455"/>
      <c r="DM4455"/>
      <c r="DN4455"/>
      <c r="DO4455"/>
      <c r="DP4455"/>
      <c r="DQ4455"/>
      <c r="DR4455"/>
      <c r="DS4455"/>
      <c r="DT4455"/>
      <c r="DU4455"/>
      <c r="DV4455"/>
      <c r="DW4455"/>
      <c r="DX4455"/>
      <c r="DY4455"/>
      <c r="DZ4455"/>
      <c r="EA4455"/>
      <c r="EB4455"/>
      <c r="EC4455"/>
      <c r="ED4455"/>
      <c r="EE4455"/>
      <c r="EF4455"/>
      <c r="EG4455"/>
      <c r="EH4455"/>
      <c r="EI4455"/>
      <c r="EJ4455"/>
      <c r="EK4455"/>
      <c r="EL4455"/>
      <c r="EM4455"/>
      <c r="EN4455"/>
      <c r="EO4455"/>
      <c r="EP4455"/>
      <c r="EQ4455"/>
      <c r="ER4455"/>
      <c r="ES4455"/>
      <c r="ET4455"/>
      <c r="EU4455"/>
      <c r="EV4455"/>
      <c r="EW4455"/>
      <c r="EX4455"/>
      <c r="EY4455"/>
      <c r="EZ4455"/>
      <c r="FA4455"/>
      <c r="FB4455"/>
      <c r="FC4455"/>
      <c r="FD4455"/>
      <c r="FE4455"/>
      <c r="FF4455"/>
      <c r="FG4455"/>
      <c r="FH4455"/>
      <c r="FI4455"/>
      <c r="FJ4455"/>
      <c r="FK4455"/>
      <c r="FL4455"/>
      <c r="FM4455"/>
      <c r="FN4455"/>
      <c r="FO4455"/>
      <c r="FP4455"/>
      <c r="FQ4455"/>
      <c r="FR4455"/>
      <c r="FS4455"/>
      <c r="FT4455"/>
      <c r="FU4455"/>
      <c r="FV4455"/>
      <c r="FW4455"/>
      <c r="FX4455"/>
      <c r="FY4455"/>
      <c r="FZ4455"/>
      <c r="GA4455"/>
      <c r="GB4455"/>
      <c r="GC4455"/>
      <c r="GD4455"/>
      <c r="GE4455"/>
      <c r="GF4455"/>
      <c r="GG4455"/>
      <c r="GH4455"/>
      <c r="GI4455"/>
      <c r="GJ4455"/>
      <c r="GK4455"/>
      <c r="GL4455"/>
      <c r="GM4455"/>
      <c r="GN4455"/>
      <c r="GO4455"/>
      <c r="GP4455"/>
      <c r="GQ4455"/>
      <c r="GR4455"/>
      <c r="GS4455"/>
      <c r="GT4455"/>
      <c r="GU4455"/>
      <c r="GV4455"/>
      <c r="GW4455"/>
      <c r="GX4455"/>
      <c r="GY4455"/>
      <c r="GZ4455"/>
      <c r="HA4455"/>
      <c r="HB4455"/>
      <c r="HC4455"/>
      <c r="HD4455"/>
      <c r="HE4455"/>
      <c r="HF4455"/>
      <c r="HG4455"/>
      <c r="HH4455"/>
      <c r="HI4455"/>
      <c r="HJ4455"/>
      <c r="HK4455"/>
      <c r="HL4455"/>
      <c r="HM4455"/>
      <c r="HN4455"/>
      <c r="HO4455"/>
      <c r="HP4455"/>
      <c r="HQ4455"/>
      <c r="HR4455"/>
      <c r="HS4455"/>
      <c r="HT4455"/>
      <c r="HU4455"/>
      <c r="HV4455"/>
      <c r="HW4455"/>
      <c r="HX4455"/>
      <c r="HY4455"/>
      <c r="HZ4455"/>
      <c r="IA4455"/>
      <c r="IB4455"/>
      <c r="IC4455"/>
      <c r="ID4455"/>
      <c r="IE4455"/>
      <c r="IF4455"/>
      <c r="IG4455"/>
      <c r="IH4455"/>
      <c r="II4455"/>
      <c r="IJ4455"/>
      <c r="IK4455"/>
      <c r="IL4455"/>
      <c r="IM4455"/>
      <c r="IN4455"/>
      <c r="IO4455"/>
      <c r="IP4455"/>
      <c r="IQ4455"/>
      <c r="IR4455"/>
      <c r="IS4455"/>
      <c r="IT4455"/>
      <c r="IU4455"/>
      <c r="IV4455"/>
    </row>
    <row r="4456" spans="1:256" s="1" customFormat="1" x14ac:dyDescent="0.15">
      <c r="A4456" s="92" t="s">
        <v>3</v>
      </c>
      <c r="B4456" s="92"/>
      <c r="C4456" s="8"/>
      <c r="D4456" s="8"/>
      <c r="F4456"/>
      <c r="G4456"/>
      <c r="H4456"/>
      <c r="I4456"/>
      <c r="J4456"/>
      <c r="K4456"/>
      <c r="L4456"/>
      <c r="M4456"/>
      <c r="N4456"/>
      <c r="O4456"/>
      <c r="P4456"/>
      <c r="Q4456"/>
      <c r="R4456"/>
      <c r="S4456"/>
      <c r="T4456"/>
      <c r="U4456"/>
      <c r="V4456"/>
      <c r="W4456"/>
      <c r="X4456"/>
      <c r="Y4456"/>
      <c r="Z4456"/>
      <c r="AA4456"/>
      <c r="AB4456"/>
      <c r="AC4456"/>
      <c r="AD4456"/>
      <c r="AE4456"/>
      <c r="AF4456"/>
      <c r="AG4456"/>
      <c r="AH4456"/>
      <c r="AI4456"/>
      <c r="AJ4456"/>
      <c r="AK4456"/>
      <c r="AL4456"/>
      <c r="AM4456"/>
      <c r="AN4456"/>
      <c r="AO4456"/>
      <c r="AP4456"/>
      <c r="AQ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  <c r="CQ4456"/>
      <c r="CR4456"/>
      <c r="CS4456"/>
      <c r="CT4456"/>
      <c r="CU4456"/>
      <c r="CV4456"/>
      <c r="CW4456"/>
      <c r="CX4456"/>
      <c r="CY4456"/>
      <c r="CZ4456"/>
      <c r="DA4456"/>
      <c r="DB4456"/>
      <c r="DC4456"/>
      <c r="DD4456"/>
      <c r="DE4456"/>
      <c r="DF4456"/>
      <c r="DG4456"/>
      <c r="DH4456"/>
      <c r="DI4456"/>
      <c r="DJ4456"/>
      <c r="DK4456"/>
      <c r="DL4456"/>
      <c r="DM4456"/>
      <c r="DN4456"/>
      <c r="DO4456"/>
      <c r="DP4456"/>
      <c r="DQ4456"/>
      <c r="DR4456"/>
      <c r="DS4456"/>
      <c r="DT4456"/>
      <c r="DU4456"/>
      <c r="DV4456"/>
      <c r="DW4456"/>
      <c r="DX4456"/>
      <c r="DY4456"/>
      <c r="DZ4456"/>
      <c r="EA4456"/>
      <c r="EB4456"/>
      <c r="EC4456"/>
      <c r="ED4456"/>
      <c r="EE4456"/>
      <c r="EF4456"/>
      <c r="EG4456"/>
      <c r="EH4456"/>
      <c r="EI4456"/>
      <c r="EJ4456"/>
      <c r="EK4456"/>
      <c r="EL4456"/>
      <c r="EM4456"/>
      <c r="EN4456"/>
      <c r="EO4456"/>
      <c r="EP4456"/>
      <c r="EQ4456"/>
      <c r="ER4456"/>
      <c r="ES4456"/>
      <c r="ET4456"/>
      <c r="EU4456"/>
      <c r="EV4456"/>
      <c r="EW4456"/>
      <c r="EX4456"/>
      <c r="EY4456"/>
      <c r="EZ4456"/>
      <c r="FA4456"/>
      <c r="FB4456"/>
      <c r="FC4456"/>
      <c r="FD4456"/>
      <c r="FE4456"/>
      <c r="FF4456"/>
      <c r="FG4456"/>
      <c r="FH4456"/>
      <c r="FI4456"/>
      <c r="FJ4456"/>
      <c r="FK4456"/>
      <c r="FL4456"/>
      <c r="FM4456"/>
      <c r="FN4456"/>
      <c r="FO4456"/>
      <c r="FP4456"/>
      <c r="FQ4456"/>
      <c r="FR4456"/>
      <c r="FS4456"/>
      <c r="FT4456"/>
      <c r="FU4456"/>
      <c r="FV4456"/>
      <c r="FW4456"/>
      <c r="FX4456"/>
      <c r="FY4456"/>
      <c r="FZ4456"/>
      <c r="GA4456"/>
      <c r="GB4456"/>
      <c r="GC4456"/>
      <c r="GD4456"/>
      <c r="GE4456"/>
      <c r="GF4456"/>
      <c r="GG4456"/>
      <c r="GH4456"/>
      <c r="GI4456"/>
      <c r="GJ4456"/>
      <c r="GK4456"/>
      <c r="GL4456"/>
      <c r="GM4456"/>
      <c r="GN4456"/>
      <c r="GO4456"/>
      <c r="GP4456"/>
      <c r="GQ4456"/>
      <c r="GR4456"/>
      <c r="GS4456"/>
      <c r="GT4456"/>
      <c r="GU4456"/>
      <c r="GV4456"/>
      <c r="GW4456"/>
      <c r="GX4456"/>
      <c r="GY4456"/>
      <c r="GZ4456"/>
      <c r="HA4456"/>
      <c r="HB4456"/>
      <c r="HC4456"/>
      <c r="HD4456"/>
      <c r="HE4456"/>
      <c r="HF4456"/>
      <c r="HG4456"/>
      <c r="HH4456"/>
      <c r="HI4456"/>
      <c r="HJ4456"/>
      <c r="HK4456"/>
      <c r="HL4456"/>
      <c r="HM4456"/>
      <c r="HN4456"/>
      <c r="HO4456"/>
      <c r="HP4456"/>
      <c r="HQ4456"/>
      <c r="HR4456"/>
      <c r="HS4456"/>
      <c r="HT4456"/>
      <c r="HU4456"/>
      <c r="HV4456"/>
      <c r="HW4456"/>
      <c r="HX4456"/>
      <c r="HY4456"/>
      <c r="HZ4456"/>
      <c r="IA4456"/>
      <c r="IB4456"/>
      <c r="IC4456"/>
      <c r="ID4456"/>
      <c r="IE4456"/>
      <c r="IF4456"/>
      <c r="IG4456"/>
      <c r="IH4456"/>
      <c r="II4456"/>
      <c r="IJ4456"/>
      <c r="IK4456"/>
      <c r="IL4456"/>
      <c r="IM4456"/>
      <c r="IN4456"/>
      <c r="IO4456"/>
      <c r="IP4456"/>
      <c r="IQ4456"/>
      <c r="IR4456"/>
      <c r="IS4456"/>
      <c r="IT4456"/>
      <c r="IU4456"/>
      <c r="IV4456"/>
    </row>
    <row r="4457" spans="1:256" s="1" customFormat="1" x14ac:dyDescent="0.15">
      <c r="A4457" s="7" t="s">
        <v>2</v>
      </c>
      <c r="B4457" s="7" t="s">
        <v>1</v>
      </c>
      <c r="C4457" s="6" t="s">
        <v>0</v>
      </c>
      <c r="D4457" s="5"/>
      <c r="F4457"/>
      <c r="G4457"/>
      <c r="H4457"/>
      <c r="I4457"/>
      <c r="J4457"/>
      <c r="K4457"/>
      <c r="L4457"/>
      <c r="M4457"/>
      <c r="N4457"/>
      <c r="O4457"/>
      <c r="P4457"/>
      <c r="Q4457"/>
      <c r="R4457"/>
      <c r="S4457"/>
      <c r="T4457"/>
      <c r="U4457"/>
      <c r="V4457"/>
      <c r="W4457"/>
      <c r="X4457"/>
      <c r="Y4457"/>
      <c r="Z4457"/>
      <c r="AA4457"/>
      <c r="AB4457"/>
      <c r="AC4457"/>
      <c r="AD4457"/>
      <c r="AE4457"/>
      <c r="AF4457"/>
      <c r="AG4457"/>
      <c r="AH4457"/>
      <c r="AI4457"/>
      <c r="AJ4457"/>
      <c r="AK4457"/>
      <c r="AL4457"/>
      <c r="AM4457"/>
      <c r="AN4457"/>
      <c r="AO4457"/>
      <c r="AP4457"/>
      <c r="AQ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  <c r="CQ4457"/>
      <c r="CR4457"/>
      <c r="CS4457"/>
      <c r="CT4457"/>
      <c r="CU4457"/>
      <c r="CV4457"/>
      <c r="CW4457"/>
      <c r="CX4457"/>
      <c r="CY4457"/>
      <c r="CZ4457"/>
      <c r="DA4457"/>
      <c r="DB4457"/>
      <c r="DC4457"/>
      <c r="DD4457"/>
      <c r="DE4457"/>
      <c r="DF4457"/>
      <c r="DG4457"/>
      <c r="DH4457"/>
      <c r="DI4457"/>
      <c r="DJ4457"/>
      <c r="DK4457"/>
      <c r="DL4457"/>
      <c r="DM4457"/>
      <c r="DN4457"/>
      <c r="DO4457"/>
      <c r="DP4457"/>
      <c r="DQ4457"/>
      <c r="DR4457"/>
      <c r="DS4457"/>
      <c r="DT4457"/>
      <c r="DU4457"/>
      <c r="DV4457"/>
      <c r="DW4457"/>
      <c r="DX4457"/>
      <c r="DY4457"/>
      <c r="DZ4457"/>
      <c r="EA4457"/>
      <c r="EB4457"/>
      <c r="EC4457"/>
      <c r="ED4457"/>
      <c r="EE4457"/>
      <c r="EF4457"/>
      <c r="EG4457"/>
      <c r="EH4457"/>
      <c r="EI4457"/>
      <c r="EJ4457"/>
      <c r="EK4457"/>
      <c r="EL4457"/>
      <c r="EM4457"/>
      <c r="EN4457"/>
      <c r="EO4457"/>
      <c r="EP4457"/>
      <c r="EQ4457"/>
      <c r="ER4457"/>
      <c r="ES4457"/>
      <c r="ET4457"/>
      <c r="EU4457"/>
      <c r="EV4457"/>
      <c r="EW4457"/>
      <c r="EX4457"/>
      <c r="EY4457"/>
      <c r="EZ4457"/>
      <c r="FA4457"/>
      <c r="FB4457"/>
      <c r="FC4457"/>
      <c r="FD4457"/>
      <c r="FE4457"/>
      <c r="FF4457"/>
      <c r="FG4457"/>
      <c r="FH4457"/>
      <c r="FI4457"/>
      <c r="FJ4457"/>
      <c r="FK4457"/>
      <c r="FL4457"/>
      <c r="FM4457"/>
      <c r="FN4457"/>
      <c r="FO4457"/>
      <c r="FP4457"/>
      <c r="FQ4457"/>
      <c r="FR4457"/>
      <c r="FS4457"/>
      <c r="FT4457"/>
      <c r="FU4457"/>
      <c r="FV4457"/>
      <c r="FW4457"/>
      <c r="FX4457"/>
      <c r="FY4457"/>
      <c r="FZ4457"/>
      <c r="GA4457"/>
      <c r="GB4457"/>
      <c r="GC4457"/>
      <c r="GD4457"/>
      <c r="GE4457"/>
      <c r="GF4457"/>
      <c r="GG4457"/>
      <c r="GH4457"/>
      <c r="GI4457"/>
      <c r="GJ4457"/>
      <c r="GK4457"/>
      <c r="GL4457"/>
      <c r="GM4457"/>
      <c r="GN4457"/>
      <c r="GO4457"/>
      <c r="GP4457"/>
      <c r="GQ4457"/>
      <c r="GR4457"/>
      <c r="GS4457"/>
      <c r="GT4457"/>
      <c r="GU4457"/>
      <c r="GV4457"/>
      <c r="GW4457"/>
      <c r="GX4457"/>
      <c r="GY4457"/>
      <c r="GZ4457"/>
      <c r="HA4457"/>
      <c r="HB4457"/>
      <c r="HC4457"/>
      <c r="HD4457"/>
      <c r="HE4457"/>
      <c r="HF4457"/>
      <c r="HG4457"/>
      <c r="HH4457"/>
      <c r="HI4457"/>
      <c r="HJ4457"/>
      <c r="HK4457"/>
      <c r="HL4457"/>
      <c r="HM4457"/>
      <c r="HN4457"/>
      <c r="HO4457"/>
      <c r="HP4457"/>
      <c r="HQ4457"/>
      <c r="HR4457"/>
      <c r="HS4457"/>
      <c r="HT4457"/>
      <c r="HU4457"/>
      <c r="HV4457"/>
      <c r="HW4457"/>
      <c r="HX4457"/>
      <c r="HY4457"/>
      <c r="HZ4457"/>
      <c r="IA4457"/>
      <c r="IB4457"/>
      <c r="IC4457"/>
      <c r="ID4457"/>
      <c r="IE4457"/>
      <c r="IF4457"/>
      <c r="IG4457"/>
      <c r="IH4457"/>
      <c r="II4457"/>
      <c r="IJ4457"/>
      <c r="IK4457"/>
      <c r="IL4457"/>
      <c r="IM4457"/>
      <c r="IN4457"/>
      <c r="IO4457"/>
      <c r="IP4457"/>
      <c r="IQ4457"/>
      <c r="IR4457"/>
      <c r="IS4457"/>
      <c r="IT4457"/>
      <c r="IU4457"/>
      <c r="IV4457"/>
    </row>
    <row r="4458" spans="1:256" s="1" customFormat="1" x14ac:dyDescent="0.15">
      <c r="A4458" s="84"/>
      <c r="B4458" s="84"/>
      <c r="C4458" s="84"/>
      <c r="D4458" s="4"/>
      <c r="F4458"/>
      <c r="G4458"/>
      <c r="H4458"/>
      <c r="I4458"/>
      <c r="J4458"/>
      <c r="K4458"/>
      <c r="L4458"/>
      <c r="M4458"/>
      <c r="N4458"/>
      <c r="O4458"/>
      <c r="P4458"/>
      <c r="Q4458"/>
      <c r="R4458"/>
      <c r="S4458"/>
      <c r="T4458"/>
      <c r="U4458"/>
      <c r="V4458"/>
      <c r="W4458"/>
      <c r="X4458"/>
      <c r="Y4458"/>
      <c r="Z4458"/>
      <c r="AA4458"/>
      <c r="AB4458"/>
      <c r="AC4458"/>
      <c r="AD4458"/>
      <c r="AE4458"/>
      <c r="AF4458"/>
      <c r="AG4458"/>
      <c r="AH4458"/>
      <c r="AI4458"/>
      <c r="AJ4458"/>
      <c r="AK4458"/>
      <c r="AL4458"/>
      <c r="AM4458"/>
      <c r="AN4458"/>
      <c r="AO4458"/>
      <c r="AP4458"/>
      <c r="AQ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  <c r="CQ4458"/>
      <c r="CR4458"/>
      <c r="CS4458"/>
      <c r="CT4458"/>
      <c r="CU4458"/>
      <c r="CV4458"/>
      <c r="CW4458"/>
      <c r="CX4458"/>
      <c r="CY4458"/>
      <c r="CZ4458"/>
      <c r="DA4458"/>
      <c r="DB4458"/>
      <c r="DC4458"/>
      <c r="DD4458"/>
      <c r="DE4458"/>
      <c r="DF4458"/>
      <c r="DG4458"/>
      <c r="DH4458"/>
      <c r="DI4458"/>
      <c r="DJ4458"/>
      <c r="DK4458"/>
      <c r="DL4458"/>
      <c r="DM4458"/>
      <c r="DN4458"/>
      <c r="DO4458"/>
      <c r="DP4458"/>
      <c r="DQ4458"/>
      <c r="DR4458"/>
      <c r="DS4458"/>
      <c r="DT4458"/>
      <c r="DU4458"/>
      <c r="DV4458"/>
      <c r="DW4458"/>
      <c r="DX4458"/>
      <c r="DY4458"/>
      <c r="DZ4458"/>
      <c r="EA4458"/>
      <c r="EB4458"/>
      <c r="EC4458"/>
      <c r="ED4458"/>
      <c r="EE4458"/>
      <c r="EF4458"/>
      <c r="EG4458"/>
      <c r="EH4458"/>
      <c r="EI4458"/>
      <c r="EJ4458"/>
      <c r="EK4458"/>
      <c r="EL4458"/>
      <c r="EM4458"/>
      <c r="EN4458"/>
      <c r="EO4458"/>
      <c r="EP4458"/>
      <c r="EQ4458"/>
      <c r="ER4458"/>
      <c r="ES4458"/>
      <c r="ET4458"/>
      <c r="EU4458"/>
      <c r="EV4458"/>
      <c r="EW4458"/>
      <c r="EX4458"/>
      <c r="EY4458"/>
      <c r="EZ4458"/>
      <c r="FA4458"/>
      <c r="FB4458"/>
      <c r="FC4458"/>
      <c r="FD4458"/>
      <c r="FE4458"/>
      <c r="FF4458"/>
      <c r="FG4458"/>
      <c r="FH4458"/>
      <c r="FI4458"/>
      <c r="FJ4458"/>
      <c r="FK4458"/>
      <c r="FL4458"/>
      <c r="FM4458"/>
      <c r="FN4458"/>
      <c r="FO4458"/>
      <c r="FP4458"/>
      <c r="FQ4458"/>
      <c r="FR4458"/>
      <c r="FS4458"/>
      <c r="FT4458"/>
      <c r="FU4458"/>
      <c r="FV4458"/>
      <c r="FW4458"/>
      <c r="FX4458"/>
      <c r="FY4458"/>
      <c r="FZ4458"/>
      <c r="GA4458"/>
      <c r="GB4458"/>
      <c r="GC4458"/>
      <c r="GD4458"/>
      <c r="GE4458"/>
      <c r="GF4458"/>
      <c r="GG4458"/>
      <c r="GH4458"/>
      <c r="GI4458"/>
      <c r="GJ4458"/>
      <c r="GK4458"/>
      <c r="GL4458"/>
      <c r="GM4458"/>
      <c r="GN4458"/>
      <c r="GO4458"/>
      <c r="GP4458"/>
      <c r="GQ4458"/>
      <c r="GR4458"/>
      <c r="GS4458"/>
      <c r="GT4458"/>
      <c r="GU4458"/>
      <c r="GV4458"/>
      <c r="GW4458"/>
      <c r="GX4458"/>
      <c r="GY4458"/>
      <c r="GZ4458"/>
      <c r="HA4458"/>
      <c r="HB4458"/>
      <c r="HC4458"/>
      <c r="HD4458"/>
      <c r="HE4458"/>
      <c r="HF4458"/>
      <c r="HG4458"/>
      <c r="HH4458"/>
      <c r="HI4458"/>
      <c r="HJ4458"/>
      <c r="HK4458"/>
      <c r="HL4458"/>
      <c r="HM4458"/>
      <c r="HN4458"/>
      <c r="HO4458"/>
      <c r="HP4458"/>
      <c r="HQ4458"/>
      <c r="HR4458"/>
      <c r="HS4458"/>
      <c r="HT4458"/>
      <c r="HU4458"/>
      <c r="HV4458"/>
      <c r="HW4458"/>
      <c r="HX4458"/>
      <c r="HY4458"/>
      <c r="HZ4458"/>
      <c r="IA4458"/>
      <c r="IB4458"/>
      <c r="IC4458"/>
      <c r="ID4458"/>
      <c r="IE4458"/>
      <c r="IF4458"/>
      <c r="IG4458"/>
      <c r="IH4458"/>
      <c r="II4458"/>
      <c r="IJ4458"/>
      <c r="IK4458"/>
      <c r="IL4458"/>
      <c r="IM4458"/>
      <c r="IN4458"/>
      <c r="IO4458"/>
      <c r="IP4458"/>
      <c r="IQ4458"/>
      <c r="IR4458"/>
      <c r="IS4458"/>
      <c r="IT4458"/>
      <c r="IU4458"/>
      <c r="IV4458"/>
    </row>
    <row r="4459" spans="1:256" s="1" customFormat="1" x14ac:dyDescent="0.15">
      <c r="A4459" s="84"/>
      <c r="B4459" s="84"/>
      <c r="C4459" s="85"/>
      <c r="D4459" s="3"/>
      <c r="F4459"/>
      <c r="G4459"/>
      <c r="H4459"/>
      <c r="I4459"/>
      <c r="J4459"/>
      <c r="K4459"/>
      <c r="L4459"/>
      <c r="M4459"/>
      <c r="N4459"/>
      <c r="O4459"/>
      <c r="P4459"/>
      <c r="Q4459"/>
      <c r="R4459"/>
      <c r="S4459"/>
      <c r="T4459"/>
      <c r="U4459"/>
      <c r="V4459"/>
      <c r="W4459"/>
      <c r="X4459"/>
      <c r="Y4459"/>
      <c r="Z4459"/>
      <c r="AA4459"/>
      <c r="AB4459"/>
      <c r="AC4459"/>
      <c r="AD4459"/>
      <c r="AE4459"/>
      <c r="AF4459"/>
      <c r="AG4459"/>
      <c r="AH4459"/>
      <c r="AI4459"/>
      <c r="AJ4459"/>
      <c r="AK4459"/>
      <c r="AL4459"/>
      <c r="AM4459"/>
      <c r="AN4459"/>
      <c r="AO4459"/>
      <c r="AP4459"/>
      <c r="AQ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  <c r="CQ4459"/>
      <c r="CR4459"/>
      <c r="CS4459"/>
      <c r="CT4459"/>
      <c r="CU4459"/>
      <c r="CV4459"/>
      <c r="CW4459"/>
      <c r="CX4459"/>
      <c r="CY4459"/>
      <c r="CZ4459"/>
      <c r="DA4459"/>
      <c r="DB4459"/>
      <c r="DC4459"/>
      <c r="DD4459"/>
      <c r="DE4459"/>
      <c r="DF4459"/>
      <c r="DG4459"/>
      <c r="DH4459"/>
      <c r="DI4459"/>
      <c r="DJ4459"/>
      <c r="DK4459"/>
      <c r="DL4459"/>
      <c r="DM4459"/>
      <c r="DN4459"/>
      <c r="DO4459"/>
      <c r="DP4459"/>
      <c r="DQ4459"/>
      <c r="DR4459"/>
      <c r="DS4459"/>
      <c r="DT4459"/>
      <c r="DU4459"/>
      <c r="DV4459"/>
      <c r="DW4459"/>
      <c r="DX4459"/>
      <c r="DY4459"/>
      <c r="DZ4459"/>
      <c r="EA4459"/>
      <c r="EB4459"/>
      <c r="EC4459"/>
      <c r="ED4459"/>
      <c r="EE4459"/>
      <c r="EF4459"/>
      <c r="EG4459"/>
      <c r="EH4459"/>
      <c r="EI4459"/>
      <c r="EJ4459"/>
      <c r="EK4459"/>
      <c r="EL4459"/>
      <c r="EM4459"/>
      <c r="EN4459"/>
      <c r="EO4459"/>
      <c r="EP4459"/>
      <c r="EQ4459"/>
      <c r="ER4459"/>
      <c r="ES4459"/>
      <c r="ET4459"/>
      <c r="EU4459"/>
      <c r="EV4459"/>
      <c r="EW4459"/>
      <c r="EX4459"/>
      <c r="EY4459"/>
      <c r="EZ4459"/>
      <c r="FA4459"/>
      <c r="FB4459"/>
      <c r="FC4459"/>
      <c r="FD4459"/>
      <c r="FE4459"/>
      <c r="FF4459"/>
      <c r="FG4459"/>
      <c r="FH4459"/>
      <c r="FI4459"/>
      <c r="FJ4459"/>
      <c r="FK4459"/>
      <c r="FL4459"/>
      <c r="FM4459"/>
      <c r="FN4459"/>
      <c r="FO4459"/>
      <c r="FP4459"/>
      <c r="FQ4459"/>
      <c r="FR4459"/>
      <c r="FS4459"/>
      <c r="FT4459"/>
      <c r="FU4459"/>
      <c r="FV4459"/>
      <c r="FW4459"/>
      <c r="FX4459"/>
      <c r="FY4459"/>
      <c r="FZ4459"/>
      <c r="GA4459"/>
      <c r="GB4459"/>
      <c r="GC4459"/>
      <c r="GD4459"/>
      <c r="GE4459"/>
      <c r="GF4459"/>
      <c r="GG4459"/>
      <c r="GH4459"/>
      <c r="GI4459"/>
      <c r="GJ4459"/>
      <c r="GK4459"/>
      <c r="GL4459"/>
      <c r="GM4459"/>
      <c r="GN4459"/>
      <c r="GO4459"/>
      <c r="GP4459"/>
      <c r="GQ4459"/>
      <c r="GR4459"/>
      <c r="GS4459"/>
      <c r="GT4459"/>
      <c r="GU4459"/>
      <c r="GV4459"/>
      <c r="GW4459"/>
      <c r="GX4459"/>
      <c r="GY4459"/>
      <c r="GZ4459"/>
      <c r="HA4459"/>
      <c r="HB4459"/>
      <c r="HC4459"/>
      <c r="HD4459"/>
      <c r="HE4459"/>
      <c r="HF4459"/>
      <c r="HG4459"/>
      <c r="HH4459"/>
      <c r="HI4459"/>
      <c r="HJ4459"/>
      <c r="HK4459"/>
      <c r="HL4459"/>
      <c r="HM4459"/>
      <c r="HN4459"/>
      <c r="HO4459"/>
      <c r="HP4459"/>
      <c r="HQ4459"/>
      <c r="HR4459"/>
      <c r="HS4459"/>
      <c r="HT4459"/>
      <c r="HU4459"/>
      <c r="HV4459"/>
      <c r="HW4459"/>
      <c r="HX4459"/>
      <c r="HY4459"/>
      <c r="HZ4459"/>
      <c r="IA4459"/>
      <c r="IB4459"/>
      <c r="IC4459"/>
      <c r="ID4459"/>
      <c r="IE4459"/>
      <c r="IF4459"/>
      <c r="IG4459"/>
      <c r="IH4459"/>
      <c r="II4459"/>
      <c r="IJ4459"/>
      <c r="IK4459"/>
      <c r="IL4459"/>
      <c r="IM4459"/>
      <c r="IN4459"/>
      <c r="IO4459"/>
      <c r="IP4459"/>
      <c r="IQ4459"/>
      <c r="IR4459"/>
      <c r="IS4459"/>
      <c r="IT4459"/>
      <c r="IU4459"/>
      <c r="IV4459"/>
    </row>
    <row r="4460" spans="1:256" s="1" customFormat="1" x14ac:dyDescent="0.15">
      <c r="A4460" s="84"/>
      <c r="B4460" s="84"/>
      <c r="C4460" s="85"/>
      <c r="D4460" s="3"/>
      <c r="F4460"/>
      <c r="G4460"/>
      <c r="H4460"/>
      <c r="I4460"/>
      <c r="J4460"/>
      <c r="K4460"/>
      <c r="L4460"/>
      <c r="M4460"/>
      <c r="N4460"/>
      <c r="O4460"/>
      <c r="P4460"/>
      <c r="Q4460"/>
      <c r="R4460"/>
      <c r="S4460"/>
      <c r="T4460"/>
      <c r="U4460"/>
      <c r="V4460"/>
      <c r="W4460"/>
      <c r="X4460"/>
      <c r="Y4460"/>
      <c r="Z4460"/>
      <c r="AA4460"/>
      <c r="AB4460"/>
      <c r="AC4460"/>
      <c r="AD4460"/>
      <c r="AE4460"/>
      <c r="AF4460"/>
      <c r="AG4460"/>
      <c r="AH4460"/>
      <c r="AI4460"/>
      <c r="AJ4460"/>
      <c r="AK4460"/>
      <c r="AL4460"/>
      <c r="AM4460"/>
      <c r="AN4460"/>
      <c r="AO4460"/>
      <c r="AP4460"/>
      <c r="AQ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  <c r="CQ4460"/>
      <c r="CR4460"/>
      <c r="CS4460"/>
      <c r="CT4460"/>
      <c r="CU4460"/>
      <c r="CV4460"/>
      <c r="CW4460"/>
      <c r="CX4460"/>
      <c r="CY4460"/>
      <c r="CZ4460"/>
      <c r="DA4460"/>
      <c r="DB4460"/>
      <c r="DC4460"/>
      <c r="DD4460"/>
      <c r="DE4460"/>
      <c r="DF4460"/>
      <c r="DG4460"/>
      <c r="DH4460"/>
      <c r="DI4460"/>
      <c r="DJ4460"/>
      <c r="DK4460"/>
      <c r="DL4460"/>
      <c r="DM4460"/>
      <c r="DN4460"/>
      <c r="DO4460"/>
      <c r="DP4460"/>
      <c r="DQ4460"/>
      <c r="DR4460"/>
      <c r="DS4460"/>
      <c r="DT4460"/>
      <c r="DU4460"/>
      <c r="DV4460"/>
      <c r="DW4460"/>
      <c r="DX4460"/>
      <c r="DY4460"/>
      <c r="DZ4460"/>
      <c r="EA4460"/>
      <c r="EB4460"/>
      <c r="EC4460"/>
      <c r="ED4460"/>
      <c r="EE4460"/>
      <c r="EF4460"/>
      <c r="EG4460"/>
      <c r="EH4460"/>
      <c r="EI4460"/>
      <c r="EJ4460"/>
      <c r="EK4460"/>
      <c r="EL4460"/>
      <c r="EM4460"/>
      <c r="EN4460"/>
      <c r="EO4460"/>
      <c r="EP4460"/>
      <c r="EQ4460"/>
      <c r="ER4460"/>
      <c r="ES4460"/>
      <c r="ET4460"/>
      <c r="EU4460"/>
      <c r="EV4460"/>
      <c r="EW4460"/>
      <c r="EX4460"/>
      <c r="EY4460"/>
      <c r="EZ4460"/>
      <c r="FA4460"/>
      <c r="FB4460"/>
      <c r="FC4460"/>
      <c r="FD4460"/>
      <c r="FE4460"/>
      <c r="FF4460"/>
      <c r="FG4460"/>
      <c r="FH4460"/>
      <c r="FI4460"/>
      <c r="FJ4460"/>
      <c r="FK4460"/>
      <c r="FL4460"/>
      <c r="FM4460"/>
      <c r="FN4460"/>
      <c r="FO4460"/>
      <c r="FP4460"/>
      <c r="FQ4460"/>
      <c r="FR4460"/>
      <c r="FS4460"/>
      <c r="FT4460"/>
      <c r="FU4460"/>
      <c r="FV4460"/>
      <c r="FW4460"/>
      <c r="FX4460"/>
      <c r="FY4460"/>
      <c r="FZ4460"/>
      <c r="GA4460"/>
      <c r="GB4460"/>
      <c r="GC4460"/>
      <c r="GD4460"/>
      <c r="GE4460"/>
      <c r="GF4460"/>
      <c r="GG4460"/>
      <c r="GH4460"/>
      <c r="GI4460"/>
      <c r="GJ4460"/>
      <c r="GK4460"/>
      <c r="GL4460"/>
      <c r="GM4460"/>
      <c r="GN4460"/>
      <c r="GO4460"/>
      <c r="GP4460"/>
      <c r="GQ4460"/>
      <c r="GR4460"/>
      <c r="GS4460"/>
      <c r="GT4460"/>
      <c r="GU4460"/>
      <c r="GV4460"/>
      <c r="GW4460"/>
      <c r="GX4460"/>
      <c r="GY4460"/>
      <c r="GZ4460"/>
      <c r="HA4460"/>
      <c r="HB4460"/>
      <c r="HC4460"/>
      <c r="HD4460"/>
      <c r="HE4460"/>
      <c r="HF4460"/>
      <c r="HG4460"/>
      <c r="HH4460"/>
      <c r="HI4460"/>
      <c r="HJ4460"/>
      <c r="HK4460"/>
      <c r="HL4460"/>
      <c r="HM4460"/>
      <c r="HN4460"/>
      <c r="HO4460"/>
      <c r="HP4460"/>
      <c r="HQ4460"/>
      <c r="HR4460"/>
      <c r="HS4460"/>
      <c r="HT4460"/>
      <c r="HU4460"/>
      <c r="HV4460"/>
      <c r="HW4460"/>
      <c r="HX4460"/>
      <c r="HY4460"/>
      <c r="HZ4460"/>
      <c r="IA4460"/>
      <c r="IB4460"/>
      <c r="IC4460"/>
      <c r="ID4460"/>
      <c r="IE4460"/>
      <c r="IF4460"/>
      <c r="IG4460"/>
      <c r="IH4460"/>
      <c r="II4460"/>
      <c r="IJ4460"/>
      <c r="IK4460"/>
      <c r="IL4460"/>
      <c r="IM4460"/>
      <c r="IN4460"/>
      <c r="IO4460"/>
      <c r="IP4460"/>
      <c r="IQ4460"/>
      <c r="IR4460"/>
      <c r="IS4460"/>
      <c r="IT4460"/>
      <c r="IU4460"/>
      <c r="IV4460"/>
    </row>
    <row r="4461" spans="1:256" s="1" customFormat="1" x14ac:dyDescent="0.15">
      <c r="A4461" s="84"/>
      <c r="B4461" s="84"/>
      <c r="C4461" s="85"/>
      <c r="D4461" s="3"/>
      <c r="F4461"/>
      <c r="G4461"/>
      <c r="H4461"/>
      <c r="I4461"/>
      <c r="J4461"/>
      <c r="K4461"/>
      <c r="L4461"/>
      <c r="M4461"/>
      <c r="N4461"/>
      <c r="O4461"/>
      <c r="P4461"/>
      <c r="Q4461"/>
      <c r="R4461"/>
      <c r="S4461"/>
      <c r="T4461"/>
      <c r="U4461"/>
      <c r="V4461"/>
      <c r="W4461"/>
      <c r="X4461"/>
      <c r="Y4461"/>
      <c r="Z4461"/>
      <c r="AA4461"/>
      <c r="AB4461"/>
      <c r="AC4461"/>
      <c r="AD4461"/>
      <c r="AE4461"/>
      <c r="AF4461"/>
      <c r="AG4461"/>
      <c r="AH4461"/>
      <c r="AI4461"/>
      <c r="AJ4461"/>
      <c r="AK4461"/>
      <c r="AL4461"/>
      <c r="AM4461"/>
      <c r="AN4461"/>
      <c r="AO4461"/>
      <c r="AP4461"/>
      <c r="AQ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  <c r="CQ4461"/>
      <c r="CR4461"/>
      <c r="CS4461"/>
      <c r="CT4461"/>
      <c r="CU4461"/>
      <c r="CV4461"/>
      <c r="CW4461"/>
      <c r="CX4461"/>
      <c r="CY4461"/>
      <c r="CZ4461"/>
      <c r="DA4461"/>
      <c r="DB4461"/>
      <c r="DC4461"/>
      <c r="DD4461"/>
      <c r="DE4461"/>
      <c r="DF4461"/>
      <c r="DG4461"/>
      <c r="DH4461"/>
      <c r="DI4461"/>
      <c r="DJ4461"/>
      <c r="DK4461"/>
      <c r="DL4461"/>
      <c r="DM4461"/>
      <c r="DN4461"/>
      <c r="DO4461"/>
      <c r="DP4461"/>
      <c r="DQ4461"/>
      <c r="DR4461"/>
      <c r="DS4461"/>
      <c r="DT4461"/>
      <c r="DU4461"/>
      <c r="DV4461"/>
      <c r="DW4461"/>
      <c r="DX4461"/>
      <c r="DY4461"/>
      <c r="DZ4461"/>
      <c r="EA4461"/>
      <c r="EB4461"/>
      <c r="EC4461"/>
      <c r="ED4461"/>
      <c r="EE4461"/>
      <c r="EF4461"/>
      <c r="EG4461"/>
      <c r="EH4461"/>
      <c r="EI4461"/>
      <c r="EJ4461"/>
      <c r="EK4461"/>
      <c r="EL4461"/>
      <c r="EM4461"/>
      <c r="EN4461"/>
      <c r="EO4461"/>
      <c r="EP4461"/>
      <c r="EQ4461"/>
      <c r="ER4461"/>
      <c r="ES4461"/>
      <c r="ET4461"/>
      <c r="EU4461"/>
      <c r="EV4461"/>
      <c r="EW4461"/>
      <c r="EX4461"/>
      <c r="EY4461"/>
      <c r="EZ4461"/>
      <c r="FA4461"/>
      <c r="FB4461"/>
      <c r="FC4461"/>
      <c r="FD4461"/>
      <c r="FE4461"/>
      <c r="FF4461"/>
      <c r="FG4461"/>
      <c r="FH4461"/>
      <c r="FI4461"/>
      <c r="FJ4461"/>
      <c r="FK4461"/>
      <c r="FL4461"/>
      <c r="FM4461"/>
      <c r="FN4461"/>
      <c r="FO4461"/>
      <c r="FP4461"/>
      <c r="FQ4461"/>
      <c r="FR4461"/>
      <c r="FS4461"/>
      <c r="FT4461"/>
      <c r="FU4461"/>
      <c r="FV4461"/>
      <c r="FW4461"/>
      <c r="FX4461"/>
      <c r="FY4461"/>
      <c r="FZ4461"/>
      <c r="GA4461"/>
      <c r="GB4461"/>
      <c r="GC4461"/>
      <c r="GD4461"/>
      <c r="GE4461"/>
      <c r="GF4461"/>
      <c r="GG4461"/>
      <c r="GH4461"/>
      <c r="GI4461"/>
      <c r="GJ4461"/>
      <c r="GK4461"/>
      <c r="GL4461"/>
      <c r="GM4461"/>
      <c r="GN4461"/>
      <c r="GO4461"/>
      <c r="GP4461"/>
      <c r="GQ4461"/>
      <c r="GR4461"/>
      <c r="GS4461"/>
      <c r="GT4461"/>
      <c r="GU4461"/>
      <c r="GV4461"/>
      <c r="GW4461"/>
      <c r="GX4461"/>
      <c r="GY4461"/>
      <c r="GZ4461"/>
      <c r="HA4461"/>
      <c r="HB4461"/>
      <c r="HC4461"/>
      <c r="HD4461"/>
      <c r="HE4461"/>
      <c r="HF4461"/>
      <c r="HG4461"/>
      <c r="HH4461"/>
      <c r="HI4461"/>
      <c r="HJ4461"/>
      <c r="HK4461"/>
      <c r="HL4461"/>
      <c r="HM4461"/>
      <c r="HN4461"/>
      <c r="HO4461"/>
      <c r="HP4461"/>
      <c r="HQ4461"/>
      <c r="HR4461"/>
      <c r="HS4461"/>
      <c r="HT4461"/>
      <c r="HU4461"/>
      <c r="HV4461"/>
      <c r="HW4461"/>
      <c r="HX4461"/>
      <c r="HY4461"/>
      <c r="HZ4461"/>
      <c r="IA4461"/>
      <c r="IB4461"/>
      <c r="IC4461"/>
      <c r="ID4461"/>
      <c r="IE4461"/>
      <c r="IF4461"/>
      <c r="IG4461"/>
      <c r="IH4461"/>
      <c r="II4461"/>
      <c r="IJ4461"/>
      <c r="IK4461"/>
      <c r="IL4461"/>
      <c r="IM4461"/>
      <c r="IN4461"/>
      <c r="IO4461"/>
      <c r="IP4461"/>
      <c r="IQ4461"/>
      <c r="IR4461"/>
      <c r="IS4461"/>
      <c r="IT4461"/>
      <c r="IU4461"/>
      <c r="IV4461"/>
    </row>
    <row r="4462" spans="1:256" s="1" customFormat="1" x14ac:dyDescent="0.15">
      <c r="A4462" s="84"/>
      <c r="B4462" s="84"/>
      <c r="C4462" s="85"/>
      <c r="D4462" s="3"/>
      <c r="F4462"/>
      <c r="G4462"/>
      <c r="H4462"/>
      <c r="I4462"/>
      <c r="J4462"/>
      <c r="K4462"/>
      <c r="L4462"/>
      <c r="M4462"/>
      <c r="N4462"/>
      <c r="O4462"/>
      <c r="P4462"/>
      <c r="Q4462"/>
      <c r="R4462"/>
      <c r="S4462"/>
      <c r="T4462"/>
      <c r="U4462"/>
      <c r="V4462"/>
      <c r="W4462"/>
      <c r="X4462"/>
      <c r="Y4462"/>
      <c r="Z4462"/>
      <c r="AA4462"/>
      <c r="AB4462"/>
      <c r="AC4462"/>
      <c r="AD4462"/>
      <c r="AE4462"/>
      <c r="AF4462"/>
      <c r="AG4462"/>
      <c r="AH4462"/>
      <c r="AI4462"/>
      <c r="AJ4462"/>
      <c r="AK4462"/>
      <c r="AL4462"/>
      <c r="AM4462"/>
      <c r="AN4462"/>
      <c r="AO4462"/>
      <c r="AP4462"/>
      <c r="AQ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  <c r="CQ4462"/>
      <c r="CR4462"/>
      <c r="CS4462"/>
      <c r="CT4462"/>
      <c r="CU4462"/>
      <c r="CV4462"/>
      <c r="CW4462"/>
      <c r="CX4462"/>
      <c r="CY4462"/>
      <c r="CZ4462"/>
      <c r="DA4462"/>
      <c r="DB4462"/>
      <c r="DC4462"/>
      <c r="DD4462"/>
      <c r="DE4462"/>
      <c r="DF4462"/>
      <c r="DG4462"/>
      <c r="DH4462"/>
      <c r="DI4462"/>
      <c r="DJ4462"/>
      <c r="DK4462"/>
      <c r="DL4462"/>
      <c r="DM4462"/>
      <c r="DN4462"/>
      <c r="DO4462"/>
      <c r="DP4462"/>
      <c r="DQ4462"/>
      <c r="DR4462"/>
      <c r="DS4462"/>
      <c r="DT4462"/>
      <c r="DU4462"/>
      <c r="DV4462"/>
      <c r="DW4462"/>
      <c r="DX4462"/>
      <c r="DY4462"/>
      <c r="DZ4462"/>
      <c r="EA4462"/>
      <c r="EB4462"/>
      <c r="EC4462"/>
      <c r="ED4462"/>
      <c r="EE4462"/>
      <c r="EF4462"/>
      <c r="EG4462"/>
      <c r="EH4462"/>
      <c r="EI4462"/>
      <c r="EJ4462"/>
      <c r="EK4462"/>
      <c r="EL4462"/>
      <c r="EM4462"/>
      <c r="EN4462"/>
      <c r="EO4462"/>
      <c r="EP4462"/>
      <c r="EQ4462"/>
      <c r="ER4462"/>
      <c r="ES4462"/>
      <c r="ET4462"/>
      <c r="EU4462"/>
      <c r="EV4462"/>
      <c r="EW4462"/>
      <c r="EX4462"/>
      <c r="EY4462"/>
      <c r="EZ4462"/>
      <c r="FA4462"/>
      <c r="FB4462"/>
      <c r="FC4462"/>
      <c r="FD4462"/>
      <c r="FE4462"/>
      <c r="FF4462"/>
      <c r="FG4462"/>
      <c r="FH4462"/>
      <c r="FI4462"/>
      <c r="FJ4462"/>
      <c r="FK4462"/>
      <c r="FL4462"/>
      <c r="FM4462"/>
      <c r="FN4462"/>
      <c r="FO4462"/>
      <c r="FP4462"/>
      <c r="FQ4462"/>
      <c r="FR4462"/>
      <c r="FS4462"/>
      <c r="FT4462"/>
      <c r="FU4462"/>
      <c r="FV4462"/>
      <c r="FW4462"/>
      <c r="FX4462"/>
      <c r="FY4462"/>
      <c r="FZ4462"/>
      <c r="GA4462"/>
      <c r="GB4462"/>
      <c r="GC4462"/>
      <c r="GD4462"/>
      <c r="GE4462"/>
      <c r="GF4462"/>
      <c r="GG4462"/>
      <c r="GH4462"/>
      <c r="GI4462"/>
      <c r="GJ4462"/>
      <c r="GK4462"/>
      <c r="GL4462"/>
      <c r="GM4462"/>
      <c r="GN4462"/>
      <c r="GO4462"/>
      <c r="GP4462"/>
      <c r="GQ4462"/>
      <c r="GR4462"/>
      <c r="GS4462"/>
      <c r="GT4462"/>
      <c r="GU4462"/>
      <c r="GV4462"/>
      <c r="GW4462"/>
      <c r="GX4462"/>
      <c r="GY4462"/>
      <c r="GZ4462"/>
      <c r="HA4462"/>
      <c r="HB4462"/>
      <c r="HC4462"/>
      <c r="HD4462"/>
      <c r="HE4462"/>
      <c r="HF4462"/>
      <c r="HG4462"/>
      <c r="HH4462"/>
      <c r="HI4462"/>
      <c r="HJ4462"/>
      <c r="HK4462"/>
      <c r="HL4462"/>
      <c r="HM4462"/>
      <c r="HN4462"/>
      <c r="HO4462"/>
      <c r="HP4462"/>
      <c r="HQ4462"/>
      <c r="HR4462"/>
      <c r="HS4462"/>
      <c r="HT4462"/>
      <c r="HU4462"/>
      <c r="HV4462"/>
      <c r="HW4462"/>
      <c r="HX4462"/>
      <c r="HY4462"/>
      <c r="HZ4462"/>
      <c r="IA4462"/>
      <c r="IB4462"/>
      <c r="IC4462"/>
      <c r="ID4462"/>
      <c r="IE4462"/>
      <c r="IF4462"/>
      <c r="IG4462"/>
      <c r="IH4462"/>
      <c r="II4462"/>
      <c r="IJ4462"/>
      <c r="IK4462"/>
      <c r="IL4462"/>
      <c r="IM4462"/>
      <c r="IN4462"/>
      <c r="IO4462"/>
      <c r="IP4462"/>
      <c r="IQ4462"/>
      <c r="IR4462"/>
      <c r="IS4462"/>
      <c r="IT4462"/>
      <c r="IU4462"/>
      <c r="IV4462"/>
    </row>
    <row r="4463" spans="1:256" s="1" customFormat="1" x14ac:dyDescent="0.15">
      <c r="A4463" s="84"/>
      <c r="B4463" s="84"/>
      <c r="C4463" s="85"/>
      <c r="D4463" s="3"/>
      <c r="F4463"/>
      <c r="G4463"/>
      <c r="H4463"/>
      <c r="I4463"/>
      <c r="J4463"/>
      <c r="K4463"/>
      <c r="L4463"/>
      <c r="M4463"/>
      <c r="N4463"/>
      <c r="O4463"/>
      <c r="P4463"/>
      <c r="Q4463"/>
      <c r="R4463"/>
      <c r="S4463"/>
      <c r="T4463"/>
      <c r="U4463"/>
      <c r="V4463"/>
      <c r="W4463"/>
      <c r="X4463"/>
      <c r="Y4463"/>
      <c r="Z4463"/>
      <c r="AA4463"/>
      <c r="AB4463"/>
      <c r="AC4463"/>
      <c r="AD4463"/>
      <c r="AE4463"/>
      <c r="AF4463"/>
      <c r="AG4463"/>
      <c r="AH4463"/>
      <c r="AI4463"/>
      <c r="AJ4463"/>
      <c r="AK4463"/>
      <c r="AL4463"/>
      <c r="AM4463"/>
      <c r="AN4463"/>
      <c r="AO4463"/>
      <c r="AP4463"/>
      <c r="AQ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  <c r="CQ4463"/>
      <c r="CR4463"/>
      <c r="CS4463"/>
      <c r="CT4463"/>
      <c r="CU4463"/>
      <c r="CV4463"/>
      <c r="CW4463"/>
      <c r="CX4463"/>
      <c r="CY4463"/>
      <c r="CZ4463"/>
      <c r="DA4463"/>
      <c r="DB4463"/>
      <c r="DC4463"/>
      <c r="DD4463"/>
      <c r="DE4463"/>
      <c r="DF4463"/>
      <c r="DG4463"/>
      <c r="DH4463"/>
      <c r="DI4463"/>
      <c r="DJ4463"/>
      <c r="DK4463"/>
      <c r="DL4463"/>
      <c r="DM4463"/>
      <c r="DN4463"/>
      <c r="DO4463"/>
      <c r="DP4463"/>
      <c r="DQ4463"/>
      <c r="DR4463"/>
      <c r="DS4463"/>
      <c r="DT4463"/>
      <c r="DU4463"/>
      <c r="DV4463"/>
      <c r="DW4463"/>
      <c r="DX4463"/>
      <c r="DY4463"/>
      <c r="DZ4463"/>
      <c r="EA4463"/>
      <c r="EB4463"/>
      <c r="EC4463"/>
      <c r="ED4463"/>
      <c r="EE4463"/>
      <c r="EF4463"/>
      <c r="EG4463"/>
      <c r="EH4463"/>
      <c r="EI4463"/>
      <c r="EJ4463"/>
      <c r="EK4463"/>
      <c r="EL4463"/>
      <c r="EM4463"/>
      <c r="EN4463"/>
      <c r="EO4463"/>
      <c r="EP4463"/>
      <c r="EQ4463"/>
      <c r="ER4463"/>
      <c r="ES4463"/>
      <c r="ET4463"/>
      <c r="EU4463"/>
      <c r="EV4463"/>
      <c r="EW4463"/>
      <c r="EX4463"/>
      <c r="EY4463"/>
      <c r="EZ4463"/>
      <c r="FA4463"/>
      <c r="FB4463"/>
      <c r="FC4463"/>
      <c r="FD4463"/>
      <c r="FE4463"/>
      <c r="FF4463"/>
      <c r="FG4463"/>
      <c r="FH4463"/>
      <c r="FI4463"/>
      <c r="FJ4463"/>
      <c r="FK4463"/>
      <c r="FL4463"/>
      <c r="FM4463"/>
      <c r="FN4463"/>
      <c r="FO4463"/>
      <c r="FP4463"/>
      <c r="FQ4463"/>
      <c r="FR4463"/>
      <c r="FS4463"/>
      <c r="FT4463"/>
      <c r="FU4463"/>
      <c r="FV4463"/>
      <c r="FW4463"/>
      <c r="FX4463"/>
      <c r="FY4463"/>
      <c r="FZ4463"/>
      <c r="GA4463"/>
      <c r="GB4463"/>
      <c r="GC4463"/>
      <c r="GD4463"/>
      <c r="GE4463"/>
      <c r="GF4463"/>
      <c r="GG4463"/>
      <c r="GH4463"/>
      <c r="GI4463"/>
      <c r="GJ4463"/>
      <c r="GK4463"/>
      <c r="GL4463"/>
      <c r="GM4463"/>
      <c r="GN4463"/>
      <c r="GO4463"/>
      <c r="GP4463"/>
      <c r="GQ4463"/>
      <c r="GR4463"/>
      <c r="GS4463"/>
      <c r="GT4463"/>
      <c r="GU4463"/>
      <c r="GV4463"/>
      <c r="GW4463"/>
      <c r="GX4463"/>
      <c r="GY4463"/>
      <c r="GZ4463"/>
      <c r="HA4463"/>
      <c r="HB4463"/>
      <c r="HC4463"/>
      <c r="HD4463"/>
      <c r="HE4463"/>
      <c r="HF4463"/>
      <c r="HG4463"/>
      <c r="HH4463"/>
      <c r="HI4463"/>
      <c r="HJ4463"/>
      <c r="HK4463"/>
      <c r="HL4463"/>
      <c r="HM4463"/>
      <c r="HN4463"/>
      <c r="HO4463"/>
      <c r="HP4463"/>
      <c r="HQ4463"/>
      <c r="HR4463"/>
      <c r="HS4463"/>
      <c r="HT4463"/>
      <c r="HU4463"/>
      <c r="HV4463"/>
      <c r="HW4463"/>
      <c r="HX4463"/>
      <c r="HY4463"/>
      <c r="HZ4463"/>
      <c r="IA4463"/>
      <c r="IB4463"/>
      <c r="IC4463"/>
      <c r="ID4463"/>
      <c r="IE4463"/>
      <c r="IF4463"/>
      <c r="IG4463"/>
      <c r="IH4463"/>
      <c r="II4463"/>
      <c r="IJ4463"/>
      <c r="IK4463"/>
      <c r="IL4463"/>
      <c r="IM4463"/>
      <c r="IN4463"/>
      <c r="IO4463"/>
      <c r="IP4463"/>
      <c r="IQ4463"/>
      <c r="IR4463"/>
      <c r="IS4463"/>
      <c r="IT4463"/>
      <c r="IU4463"/>
      <c r="IV4463"/>
    </row>
    <row r="4464" spans="1:256" s="1" customFormat="1" x14ac:dyDescent="0.15">
      <c r="A4464" s="84"/>
      <c r="B4464" s="84"/>
      <c r="C4464" s="85"/>
      <c r="D4464" s="3"/>
      <c r="F4464"/>
      <c r="G4464"/>
      <c r="H4464"/>
      <c r="I4464"/>
      <c r="J4464"/>
      <c r="K4464"/>
      <c r="L4464"/>
      <c r="M4464"/>
      <c r="N4464"/>
      <c r="O4464"/>
      <c r="P4464"/>
      <c r="Q4464"/>
      <c r="R4464"/>
      <c r="S4464"/>
      <c r="T4464"/>
      <c r="U4464"/>
      <c r="V4464"/>
      <c r="W4464"/>
      <c r="X4464"/>
      <c r="Y4464"/>
      <c r="Z4464"/>
      <c r="AA4464"/>
      <c r="AB4464"/>
      <c r="AC4464"/>
      <c r="AD4464"/>
      <c r="AE4464"/>
      <c r="AF4464"/>
      <c r="AG4464"/>
      <c r="AH4464"/>
      <c r="AI4464"/>
      <c r="AJ4464"/>
      <c r="AK4464"/>
      <c r="AL4464"/>
      <c r="AM4464"/>
      <c r="AN4464"/>
      <c r="AO4464"/>
      <c r="AP4464"/>
      <c r="AQ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  <c r="CQ4464"/>
      <c r="CR4464"/>
      <c r="CS4464"/>
      <c r="CT4464"/>
      <c r="CU4464"/>
      <c r="CV4464"/>
      <c r="CW4464"/>
      <c r="CX4464"/>
      <c r="CY4464"/>
      <c r="CZ4464"/>
      <c r="DA4464"/>
      <c r="DB4464"/>
      <c r="DC4464"/>
      <c r="DD4464"/>
      <c r="DE4464"/>
      <c r="DF4464"/>
      <c r="DG4464"/>
      <c r="DH4464"/>
      <c r="DI4464"/>
      <c r="DJ4464"/>
      <c r="DK4464"/>
      <c r="DL4464"/>
      <c r="DM4464"/>
      <c r="DN4464"/>
      <c r="DO4464"/>
      <c r="DP4464"/>
      <c r="DQ4464"/>
      <c r="DR4464"/>
      <c r="DS4464"/>
      <c r="DT4464"/>
      <c r="DU4464"/>
      <c r="DV4464"/>
      <c r="DW4464"/>
      <c r="DX4464"/>
      <c r="DY4464"/>
      <c r="DZ4464"/>
      <c r="EA4464"/>
      <c r="EB4464"/>
      <c r="EC4464"/>
      <c r="ED4464"/>
      <c r="EE4464"/>
      <c r="EF4464"/>
      <c r="EG4464"/>
      <c r="EH4464"/>
      <c r="EI4464"/>
      <c r="EJ4464"/>
      <c r="EK4464"/>
      <c r="EL4464"/>
      <c r="EM4464"/>
      <c r="EN4464"/>
      <c r="EO4464"/>
      <c r="EP4464"/>
      <c r="EQ4464"/>
      <c r="ER4464"/>
      <c r="ES4464"/>
      <c r="ET4464"/>
      <c r="EU4464"/>
      <c r="EV4464"/>
      <c r="EW4464"/>
      <c r="EX4464"/>
      <c r="EY4464"/>
      <c r="EZ4464"/>
      <c r="FA4464"/>
      <c r="FB4464"/>
      <c r="FC4464"/>
      <c r="FD4464"/>
      <c r="FE4464"/>
      <c r="FF4464"/>
      <c r="FG4464"/>
      <c r="FH4464"/>
      <c r="FI4464"/>
      <c r="FJ4464"/>
      <c r="FK4464"/>
      <c r="FL4464"/>
      <c r="FM4464"/>
      <c r="FN4464"/>
      <c r="FO4464"/>
      <c r="FP4464"/>
      <c r="FQ4464"/>
      <c r="FR4464"/>
      <c r="FS4464"/>
      <c r="FT4464"/>
      <c r="FU4464"/>
      <c r="FV4464"/>
      <c r="FW4464"/>
      <c r="FX4464"/>
      <c r="FY4464"/>
      <c r="FZ4464"/>
      <c r="GA4464"/>
      <c r="GB4464"/>
      <c r="GC4464"/>
      <c r="GD4464"/>
      <c r="GE4464"/>
      <c r="GF4464"/>
      <c r="GG4464"/>
      <c r="GH4464"/>
      <c r="GI4464"/>
      <c r="GJ4464"/>
      <c r="GK4464"/>
      <c r="GL4464"/>
      <c r="GM4464"/>
      <c r="GN4464"/>
      <c r="GO4464"/>
      <c r="GP4464"/>
      <c r="GQ4464"/>
      <c r="GR4464"/>
      <c r="GS4464"/>
      <c r="GT4464"/>
      <c r="GU4464"/>
      <c r="GV4464"/>
      <c r="GW4464"/>
      <c r="GX4464"/>
      <c r="GY4464"/>
      <c r="GZ4464"/>
      <c r="HA4464"/>
      <c r="HB4464"/>
      <c r="HC4464"/>
      <c r="HD4464"/>
      <c r="HE4464"/>
      <c r="HF4464"/>
      <c r="HG4464"/>
      <c r="HH4464"/>
      <c r="HI4464"/>
      <c r="HJ4464"/>
      <c r="HK4464"/>
      <c r="HL4464"/>
      <c r="HM4464"/>
      <c r="HN4464"/>
      <c r="HO4464"/>
      <c r="HP4464"/>
      <c r="HQ4464"/>
      <c r="HR4464"/>
      <c r="HS4464"/>
      <c r="HT4464"/>
      <c r="HU4464"/>
      <c r="HV4464"/>
      <c r="HW4464"/>
      <c r="HX4464"/>
      <c r="HY4464"/>
      <c r="HZ4464"/>
      <c r="IA4464"/>
      <c r="IB4464"/>
      <c r="IC4464"/>
      <c r="ID4464"/>
      <c r="IE4464"/>
      <c r="IF4464"/>
      <c r="IG4464"/>
      <c r="IH4464"/>
      <c r="II4464"/>
      <c r="IJ4464"/>
      <c r="IK4464"/>
      <c r="IL4464"/>
      <c r="IM4464"/>
      <c r="IN4464"/>
      <c r="IO4464"/>
      <c r="IP4464"/>
      <c r="IQ4464"/>
      <c r="IR4464"/>
      <c r="IS4464"/>
      <c r="IT4464"/>
      <c r="IU4464"/>
      <c r="IV4464"/>
    </row>
    <row r="4465" spans="1:256" s="1" customFormat="1" x14ac:dyDescent="0.15">
      <c r="A4465" s="84"/>
      <c r="B4465" s="84"/>
      <c r="C4465" s="85"/>
      <c r="D4465" s="3"/>
      <c r="F4465"/>
      <c r="G4465"/>
      <c r="H4465"/>
      <c r="I4465"/>
      <c r="J4465"/>
      <c r="K4465"/>
      <c r="L4465"/>
      <c r="M4465"/>
      <c r="N4465"/>
      <c r="O4465"/>
      <c r="P4465"/>
      <c r="Q4465"/>
      <c r="R4465"/>
      <c r="S4465"/>
      <c r="T4465"/>
      <c r="U4465"/>
      <c r="V4465"/>
      <c r="W4465"/>
      <c r="X4465"/>
      <c r="Y4465"/>
      <c r="Z4465"/>
      <c r="AA4465"/>
      <c r="AB4465"/>
      <c r="AC4465"/>
      <c r="AD4465"/>
      <c r="AE4465"/>
      <c r="AF4465"/>
      <c r="AG4465"/>
      <c r="AH4465"/>
      <c r="AI4465"/>
      <c r="AJ4465"/>
      <c r="AK4465"/>
      <c r="AL4465"/>
      <c r="AM4465"/>
      <c r="AN4465"/>
      <c r="AO4465"/>
      <c r="AP4465"/>
      <c r="AQ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  <c r="CQ4465"/>
      <c r="CR4465"/>
      <c r="CS4465"/>
      <c r="CT4465"/>
      <c r="CU4465"/>
      <c r="CV4465"/>
      <c r="CW4465"/>
      <c r="CX4465"/>
      <c r="CY4465"/>
      <c r="CZ4465"/>
      <c r="DA4465"/>
      <c r="DB4465"/>
      <c r="DC4465"/>
      <c r="DD4465"/>
      <c r="DE4465"/>
      <c r="DF4465"/>
      <c r="DG4465"/>
      <c r="DH4465"/>
      <c r="DI4465"/>
      <c r="DJ4465"/>
      <c r="DK4465"/>
      <c r="DL4465"/>
      <c r="DM4465"/>
      <c r="DN4465"/>
      <c r="DO4465"/>
      <c r="DP4465"/>
      <c r="DQ4465"/>
      <c r="DR4465"/>
      <c r="DS4465"/>
      <c r="DT4465"/>
      <c r="DU4465"/>
      <c r="DV4465"/>
      <c r="DW4465"/>
      <c r="DX4465"/>
      <c r="DY4465"/>
      <c r="DZ4465"/>
      <c r="EA4465"/>
      <c r="EB4465"/>
      <c r="EC4465"/>
      <c r="ED4465"/>
      <c r="EE4465"/>
      <c r="EF4465"/>
      <c r="EG4465"/>
      <c r="EH4465"/>
      <c r="EI4465"/>
      <c r="EJ4465"/>
      <c r="EK4465"/>
      <c r="EL4465"/>
      <c r="EM4465"/>
      <c r="EN4465"/>
      <c r="EO4465"/>
      <c r="EP4465"/>
      <c r="EQ4465"/>
      <c r="ER4465"/>
      <c r="ES4465"/>
      <c r="ET4465"/>
      <c r="EU4465"/>
      <c r="EV4465"/>
      <c r="EW4465"/>
      <c r="EX4465"/>
      <c r="EY4465"/>
      <c r="EZ4465"/>
      <c r="FA4465"/>
      <c r="FB4465"/>
      <c r="FC4465"/>
      <c r="FD4465"/>
      <c r="FE4465"/>
      <c r="FF4465"/>
      <c r="FG4465"/>
      <c r="FH4465"/>
      <c r="FI4465"/>
      <c r="FJ4465"/>
      <c r="FK4465"/>
      <c r="FL4465"/>
      <c r="FM4465"/>
      <c r="FN4465"/>
      <c r="FO4465"/>
      <c r="FP4465"/>
      <c r="FQ4465"/>
      <c r="FR4465"/>
      <c r="FS4465"/>
      <c r="FT4465"/>
      <c r="FU4465"/>
      <c r="FV4465"/>
      <c r="FW4465"/>
      <c r="FX4465"/>
      <c r="FY4465"/>
      <c r="FZ4465"/>
      <c r="GA4465"/>
      <c r="GB4465"/>
      <c r="GC4465"/>
      <c r="GD4465"/>
      <c r="GE4465"/>
      <c r="GF4465"/>
      <c r="GG4465"/>
      <c r="GH4465"/>
      <c r="GI4465"/>
      <c r="GJ4465"/>
      <c r="GK4465"/>
      <c r="GL4465"/>
      <c r="GM4465"/>
      <c r="GN4465"/>
      <c r="GO4465"/>
      <c r="GP4465"/>
      <c r="GQ4465"/>
      <c r="GR4465"/>
      <c r="GS4465"/>
      <c r="GT4465"/>
      <c r="GU4465"/>
      <c r="GV4465"/>
      <c r="GW4465"/>
      <c r="GX4465"/>
      <c r="GY4465"/>
      <c r="GZ4465"/>
      <c r="HA4465"/>
      <c r="HB4465"/>
      <c r="HC4465"/>
      <c r="HD4465"/>
      <c r="HE4465"/>
      <c r="HF4465"/>
      <c r="HG4465"/>
      <c r="HH4465"/>
      <c r="HI4465"/>
      <c r="HJ4465"/>
      <c r="HK4465"/>
      <c r="HL4465"/>
      <c r="HM4465"/>
      <c r="HN4465"/>
      <c r="HO4465"/>
      <c r="HP4465"/>
      <c r="HQ4465"/>
      <c r="HR4465"/>
      <c r="HS4465"/>
      <c r="HT4465"/>
      <c r="HU4465"/>
      <c r="HV4465"/>
      <c r="HW4465"/>
      <c r="HX4465"/>
      <c r="HY4465"/>
      <c r="HZ4465"/>
      <c r="IA4465"/>
      <c r="IB4465"/>
      <c r="IC4465"/>
      <c r="ID4465"/>
      <c r="IE4465"/>
      <c r="IF4465"/>
      <c r="IG4465"/>
      <c r="IH4465"/>
      <c r="II4465"/>
      <c r="IJ4465"/>
      <c r="IK4465"/>
      <c r="IL4465"/>
      <c r="IM4465"/>
      <c r="IN4465"/>
      <c r="IO4465"/>
      <c r="IP4465"/>
      <c r="IQ4465"/>
      <c r="IR4465"/>
      <c r="IS4465"/>
      <c r="IT4465"/>
      <c r="IU4465"/>
      <c r="IV4465"/>
    </row>
    <row r="4466" spans="1:256" s="1" customFormat="1" x14ac:dyDescent="0.15">
      <c r="A4466" s="84"/>
      <c r="B4466" s="84"/>
      <c r="C4466" s="85"/>
      <c r="D4466" s="3"/>
      <c r="F4466"/>
      <c r="G4466"/>
      <c r="H4466"/>
      <c r="I4466"/>
      <c r="J4466"/>
      <c r="K4466"/>
      <c r="L4466"/>
      <c r="M4466"/>
      <c r="N4466"/>
      <c r="O4466"/>
      <c r="P4466"/>
      <c r="Q4466"/>
      <c r="R4466"/>
      <c r="S4466"/>
      <c r="T4466"/>
      <c r="U4466"/>
      <c r="V4466"/>
      <c r="W4466"/>
      <c r="X4466"/>
      <c r="Y4466"/>
      <c r="Z4466"/>
      <c r="AA4466"/>
      <c r="AB4466"/>
      <c r="AC4466"/>
      <c r="AD4466"/>
      <c r="AE4466"/>
      <c r="AF4466"/>
      <c r="AG4466"/>
      <c r="AH4466"/>
      <c r="AI4466"/>
      <c r="AJ4466"/>
      <c r="AK4466"/>
      <c r="AL4466"/>
      <c r="AM4466"/>
      <c r="AN4466"/>
      <c r="AO4466"/>
      <c r="AP4466"/>
      <c r="AQ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  <c r="CQ4466"/>
      <c r="CR4466"/>
      <c r="CS4466"/>
      <c r="CT4466"/>
      <c r="CU4466"/>
      <c r="CV4466"/>
      <c r="CW4466"/>
      <c r="CX4466"/>
      <c r="CY4466"/>
      <c r="CZ4466"/>
      <c r="DA4466"/>
      <c r="DB4466"/>
      <c r="DC4466"/>
      <c r="DD4466"/>
      <c r="DE4466"/>
      <c r="DF4466"/>
      <c r="DG4466"/>
      <c r="DH4466"/>
      <c r="DI4466"/>
      <c r="DJ4466"/>
      <c r="DK4466"/>
      <c r="DL4466"/>
      <c r="DM4466"/>
      <c r="DN4466"/>
      <c r="DO4466"/>
      <c r="DP4466"/>
      <c r="DQ4466"/>
      <c r="DR4466"/>
      <c r="DS4466"/>
      <c r="DT4466"/>
      <c r="DU4466"/>
      <c r="DV4466"/>
      <c r="DW4466"/>
      <c r="DX4466"/>
      <c r="DY4466"/>
      <c r="DZ4466"/>
      <c r="EA4466"/>
      <c r="EB4466"/>
      <c r="EC4466"/>
      <c r="ED4466"/>
      <c r="EE4466"/>
      <c r="EF4466"/>
      <c r="EG4466"/>
      <c r="EH4466"/>
      <c r="EI4466"/>
      <c r="EJ4466"/>
      <c r="EK4466"/>
      <c r="EL4466"/>
      <c r="EM4466"/>
      <c r="EN4466"/>
      <c r="EO4466"/>
      <c r="EP4466"/>
      <c r="EQ4466"/>
      <c r="ER4466"/>
      <c r="ES4466"/>
      <c r="ET4466"/>
      <c r="EU4466"/>
      <c r="EV4466"/>
      <c r="EW4466"/>
      <c r="EX4466"/>
      <c r="EY4466"/>
      <c r="EZ4466"/>
      <c r="FA4466"/>
      <c r="FB4466"/>
      <c r="FC4466"/>
      <c r="FD4466"/>
      <c r="FE4466"/>
      <c r="FF4466"/>
      <c r="FG4466"/>
      <c r="FH4466"/>
      <c r="FI4466"/>
      <c r="FJ4466"/>
      <c r="FK4466"/>
      <c r="FL4466"/>
      <c r="FM4466"/>
      <c r="FN4466"/>
      <c r="FO4466"/>
      <c r="FP4466"/>
      <c r="FQ4466"/>
      <c r="FR4466"/>
      <c r="FS4466"/>
      <c r="FT4466"/>
      <c r="FU4466"/>
      <c r="FV4466"/>
      <c r="FW4466"/>
      <c r="FX4466"/>
      <c r="FY4466"/>
      <c r="FZ4466"/>
      <c r="GA4466"/>
      <c r="GB4466"/>
      <c r="GC4466"/>
      <c r="GD4466"/>
      <c r="GE4466"/>
      <c r="GF4466"/>
      <c r="GG4466"/>
      <c r="GH4466"/>
      <c r="GI4466"/>
      <c r="GJ4466"/>
      <c r="GK4466"/>
      <c r="GL4466"/>
      <c r="GM4466"/>
      <c r="GN4466"/>
      <c r="GO4466"/>
      <c r="GP4466"/>
      <c r="GQ4466"/>
      <c r="GR4466"/>
      <c r="GS4466"/>
      <c r="GT4466"/>
      <c r="GU4466"/>
      <c r="GV4466"/>
      <c r="GW4466"/>
      <c r="GX4466"/>
      <c r="GY4466"/>
      <c r="GZ4466"/>
      <c r="HA4466"/>
      <c r="HB4466"/>
      <c r="HC4466"/>
      <c r="HD4466"/>
      <c r="HE4466"/>
      <c r="HF4466"/>
      <c r="HG4466"/>
      <c r="HH4466"/>
      <c r="HI4466"/>
      <c r="HJ4466"/>
      <c r="HK4466"/>
      <c r="HL4466"/>
      <c r="HM4466"/>
      <c r="HN4466"/>
      <c r="HO4466"/>
      <c r="HP4466"/>
      <c r="HQ4466"/>
      <c r="HR4466"/>
      <c r="HS4466"/>
      <c r="HT4466"/>
      <c r="HU4466"/>
      <c r="HV4466"/>
      <c r="HW4466"/>
      <c r="HX4466"/>
      <c r="HY4466"/>
      <c r="HZ4466"/>
      <c r="IA4466"/>
      <c r="IB4466"/>
      <c r="IC4466"/>
      <c r="ID4466"/>
      <c r="IE4466"/>
      <c r="IF4466"/>
      <c r="IG4466"/>
      <c r="IH4466"/>
      <c r="II4466"/>
      <c r="IJ4466"/>
      <c r="IK4466"/>
      <c r="IL4466"/>
      <c r="IM4466"/>
      <c r="IN4466"/>
      <c r="IO4466"/>
      <c r="IP4466"/>
      <c r="IQ4466"/>
      <c r="IR4466"/>
      <c r="IS4466"/>
      <c r="IT4466"/>
      <c r="IU4466"/>
      <c r="IV4466"/>
    </row>
    <row r="4467" spans="1:256" s="1" customFormat="1" x14ac:dyDescent="0.15">
      <c r="A4467" s="84"/>
      <c r="B4467" s="84"/>
      <c r="C4467" s="85"/>
      <c r="D4467" s="3"/>
      <c r="F4467"/>
      <c r="G4467"/>
      <c r="H4467"/>
      <c r="I4467"/>
      <c r="J4467"/>
      <c r="K4467"/>
      <c r="L4467"/>
      <c r="M4467"/>
      <c r="N4467"/>
      <c r="O4467"/>
      <c r="P4467"/>
      <c r="Q4467"/>
      <c r="R4467"/>
      <c r="S4467"/>
      <c r="T4467"/>
      <c r="U4467"/>
      <c r="V4467"/>
      <c r="W4467"/>
      <c r="X4467"/>
      <c r="Y4467"/>
      <c r="Z4467"/>
      <c r="AA4467"/>
      <c r="AB4467"/>
      <c r="AC4467"/>
      <c r="AD4467"/>
      <c r="AE4467"/>
      <c r="AF4467"/>
      <c r="AG4467"/>
      <c r="AH4467"/>
      <c r="AI4467"/>
      <c r="AJ4467"/>
      <c r="AK4467"/>
      <c r="AL4467"/>
      <c r="AM4467"/>
      <c r="AN4467"/>
      <c r="AO4467"/>
      <c r="AP4467"/>
      <c r="AQ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  <c r="CQ4467"/>
      <c r="CR4467"/>
      <c r="CS4467"/>
      <c r="CT4467"/>
      <c r="CU4467"/>
      <c r="CV4467"/>
      <c r="CW4467"/>
      <c r="CX4467"/>
      <c r="CY4467"/>
      <c r="CZ4467"/>
      <c r="DA4467"/>
      <c r="DB4467"/>
      <c r="DC4467"/>
      <c r="DD4467"/>
      <c r="DE4467"/>
      <c r="DF4467"/>
      <c r="DG4467"/>
      <c r="DH4467"/>
      <c r="DI4467"/>
      <c r="DJ4467"/>
      <c r="DK4467"/>
      <c r="DL4467"/>
      <c r="DM4467"/>
      <c r="DN4467"/>
      <c r="DO4467"/>
      <c r="DP4467"/>
      <c r="DQ4467"/>
      <c r="DR4467"/>
      <c r="DS4467"/>
      <c r="DT4467"/>
      <c r="DU4467"/>
      <c r="DV4467"/>
      <c r="DW4467"/>
      <c r="DX4467"/>
      <c r="DY4467"/>
      <c r="DZ4467"/>
      <c r="EA4467"/>
      <c r="EB4467"/>
      <c r="EC4467"/>
      <c r="ED4467"/>
      <c r="EE4467"/>
      <c r="EF4467"/>
      <c r="EG4467"/>
      <c r="EH4467"/>
      <c r="EI4467"/>
      <c r="EJ4467"/>
      <c r="EK4467"/>
      <c r="EL4467"/>
      <c r="EM4467"/>
      <c r="EN4467"/>
      <c r="EO4467"/>
      <c r="EP4467"/>
      <c r="EQ4467"/>
      <c r="ER4467"/>
      <c r="ES4467"/>
      <c r="ET4467"/>
      <c r="EU4467"/>
      <c r="EV4467"/>
      <c r="EW4467"/>
      <c r="EX4467"/>
      <c r="EY4467"/>
      <c r="EZ4467"/>
      <c r="FA4467"/>
      <c r="FB4467"/>
      <c r="FC4467"/>
      <c r="FD4467"/>
      <c r="FE4467"/>
      <c r="FF4467"/>
      <c r="FG4467"/>
      <c r="FH4467"/>
      <c r="FI4467"/>
      <c r="FJ4467"/>
      <c r="FK4467"/>
      <c r="FL4467"/>
      <c r="FM4467"/>
      <c r="FN4467"/>
      <c r="FO4467"/>
      <c r="FP4467"/>
      <c r="FQ4467"/>
      <c r="FR4467"/>
      <c r="FS4467"/>
      <c r="FT4467"/>
      <c r="FU4467"/>
      <c r="FV4467"/>
      <c r="FW4467"/>
      <c r="FX4467"/>
      <c r="FY4467"/>
      <c r="FZ4467"/>
      <c r="GA4467"/>
      <c r="GB4467"/>
      <c r="GC4467"/>
      <c r="GD4467"/>
      <c r="GE4467"/>
      <c r="GF4467"/>
      <c r="GG4467"/>
      <c r="GH4467"/>
      <c r="GI4467"/>
      <c r="GJ4467"/>
      <c r="GK4467"/>
      <c r="GL4467"/>
      <c r="GM4467"/>
      <c r="GN4467"/>
      <c r="GO4467"/>
      <c r="GP4467"/>
      <c r="GQ4467"/>
      <c r="GR4467"/>
      <c r="GS4467"/>
      <c r="GT4467"/>
      <c r="GU4467"/>
      <c r="GV4467"/>
      <c r="GW4467"/>
      <c r="GX4467"/>
      <c r="GY4467"/>
      <c r="GZ4467"/>
      <c r="HA4467"/>
      <c r="HB4467"/>
      <c r="HC4467"/>
      <c r="HD4467"/>
      <c r="HE4467"/>
      <c r="HF4467"/>
      <c r="HG4467"/>
      <c r="HH4467"/>
      <c r="HI4467"/>
      <c r="HJ4467"/>
      <c r="HK4467"/>
      <c r="HL4467"/>
      <c r="HM4467"/>
      <c r="HN4467"/>
      <c r="HO4467"/>
      <c r="HP4467"/>
      <c r="HQ4467"/>
      <c r="HR4467"/>
      <c r="HS4467"/>
      <c r="HT4467"/>
      <c r="HU4467"/>
      <c r="HV4467"/>
      <c r="HW4467"/>
      <c r="HX4467"/>
      <c r="HY4467"/>
      <c r="HZ4467"/>
      <c r="IA4467"/>
      <c r="IB4467"/>
      <c r="IC4467"/>
      <c r="ID4467"/>
      <c r="IE4467"/>
      <c r="IF4467"/>
      <c r="IG4467"/>
      <c r="IH4467"/>
      <c r="II4467"/>
      <c r="IJ4467"/>
      <c r="IK4467"/>
      <c r="IL4467"/>
      <c r="IM4467"/>
      <c r="IN4467"/>
      <c r="IO4467"/>
      <c r="IP4467"/>
      <c r="IQ4467"/>
      <c r="IR4467"/>
      <c r="IS4467"/>
      <c r="IT4467"/>
      <c r="IU4467"/>
      <c r="IV4467"/>
    </row>
    <row r="4468" spans="1:256" s="1" customFormat="1" x14ac:dyDescent="0.15">
      <c r="A4468" s="84"/>
      <c r="B4468" s="84"/>
      <c r="C4468" s="85"/>
      <c r="D4468" s="3"/>
      <c r="F4468"/>
      <c r="G4468"/>
      <c r="H4468"/>
      <c r="I4468"/>
      <c r="J4468"/>
      <c r="K4468"/>
      <c r="L4468"/>
      <c r="M4468"/>
      <c r="N4468"/>
      <c r="O4468"/>
      <c r="P4468"/>
      <c r="Q4468"/>
      <c r="R4468"/>
      <c r="S4468"/>
      <c r="T4468"/>
      <c r="U4468"/>
      <c r="V4468"/>
      <c r="W4468"/>
      <c r="X4468"/>
      <c r="Y4468"/>
      <c r="Z4468"/>
      <c r="AA4468"/>
      <c r="AB4468"/>
      <c r="AC4468"/>
      <c r="AD4468"/>
      <c r="AE4468"/>
      <c r="AF4468"/>
      <c r="AG4468"/>
      <c r="AH4468"/>
      <c r="AI4468"/>
      <c r="AJ4468"/>
      <c r="AK4468"/>
      <c r="AL4468"/>
      <c r="AM4468"/>
      <c r="AN4468"/>
      <c r="AO4468"/>
      <c r="AP4468"/>
      <c r="AQ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  <c r="CQ4468"/>
      <c r="CR4468"/>
      <c r="CS4468"/>
      <c r="CT4468"/>
      <c r="CU4468"/>
      <c r="CV4468"/>
      <c r="CW4468"/>
      <c r="CX4468"/>
      <c r="CY4468"/>
      <c r="CZ4468"/>
      <c r="DA4468"/>
      <c r="DB4468"/>
      <c r="DC4468"/>
      <c r="DD4468"/>
      <c r="DE4468"/>
      <c r="DF4468"/>
      <c r="DG4468"/>
      <c r="DH4468"/>
      <c r="DI4468"/>
      <c r="DJ4468"/>
      <c r="DK4468"/>
      <c r="DL4468"/>
      <c r="DM4468"/>
      <c r="DN4468"/>
      <c r="DO4468"/>
      <c r="DP4468"/>
      <c r="DQ4468"/>
      <c r="DR4468"/>
      <c r="DS4468"/>
      <c r="DT4468"/>
      <c r="DU4468"/>
      <c r="DV4468"/>
      <c r="DW4468"/>
      <c r="DX4468"/>
      <c r="DY4468"/>
      <c r="DZ4468"/>
      <c r="EA4468"/>
      <c r="EB4468"/>
      <c r="EC4468"/>
      <c r="ED4468"/>
      <c r="EE4468"/>
      <c r="EF4468"/>
      <c r="EG4468"/>
      <c r="EH4468"/>
      <c r="EI4468"/>
      <c r="EJ4468"/>
      <c r="EK4468"/>
      <c r="EL4468"/>
      <c r="EM4468"/>
      <c r="EN4468"/>
      <c r="EO4468"/>
      <c r="EP4468"/>
      <c r="EQ4468"/>
      <c r="ER4468"/>
      <c r="ES4468"/>
      <c r="ET4468"/>
      <c r="EU4468"/>
      <c r="EV4468"/>
      <c r="EW4468"/>
      <c r="EX4468"/>
      <c r="EY4468"/>
      <c r="EZ4468"/>
      <c r="FA4468"/>
      <c r="FB4468"/>
      <c r="FC4468"/>
      <c r="FD4468"/>
      <c r="FE4468"/>
      <c r="FF4468"/>
      <c r="FG4468"/>
      <c r="FH4468"/>
      <c r="FI4468"/>
      <c r="FJ4468"/>
      <c r="FK4468"/>
      <c r="FL4468"/>
      <c r="FM4468"/>
      <c r="FN4468"/>
      <c r="FO4468"/>
      <c r="FP4468"/>
      <c r="FQ4468"/>
      <c r="FR4468"/>
      <c r="FS4468"/>
      <c r="FT4468"/>
      <c r="FU4468"/>
      <c r="FV4468"/>
      <c r="FW4468"/>
      <c r="FX4468"/>
      <c r="FY4468"/>
      <c r="FZ4468"/>
      <c r="GA4468"/>
      <c r="GB4468"/>
      <c r="GC4468"/>
      <c r="GD4468"/>
      <c r="GE4468"/>
      <c r="GF4468"/>
      <c r="GG4468"/>
      <c r="GH4468"/>
      <c r="GI4468"/>
      <c r="GJ4468"/>
      <c r="GK4468"/>
      <c r="GL4468"/>
      <c r="GM4468"/>
      <c r="GN4468"/>
      <c r="GO4468"/>
      <c r="GP4468"/>
      <c r="GQ4468"/>
      <c r="GR4468"/>
      <c r="GS4468"/>
      <c r="GT4468"/>
      <c r="GU4468"/>
      <c r="GV4468"/>
      <c r="GW4468"/>
      <c r="GX4468"/>
      <c r="GY4468"/>
      <c r="GZ4468"/>
      <c r="HA4468"/>
      <c r="HB4468"/>
      <c r="HC4468"/>
      <c r="HD4468"/>
      <c r="HE4468"/>
      <c r="HF4468"/>
      <c r="HG4468"/>
      <c r="HH4468"/>
      <c r="HI4468"/>
      <c r="HJ4468"/>
      <c r="HK4468"/>
      <c r="HL4468"/>
      <c r="HM4468"/>
      <c r="HN4468"/>
      <c r="HO4468"/>
      <c r="HP4468"/>
      <c r="HQ4468"/>
      <c r="HR4468"/>
      <c r="HS4468"/>
      <c r="HT4468"/>
      <c r="HU4468"/>
      <c r="HV4468"/>
      <c r="HW4468"/>
      <c r="HX4468"/>
      <c r="HY4468"/>
      <c r="HZ4468"/>
      <c r="IA4468"/>
      <c r="IB4468"/>
      <c r="IC4468"/>
      <c r="ID4468"/>
      <c r="IE4468"/>
      <c r="IF4468"/>
      <c r="IG4468"/>
      <c r="IH4468"/>
      <c r="II4468"/>
      <c r="IJ4468"/>
      <c r="IK4468"/>
      <c r="IL4468"/>
      <c r="IM4468"/>
      <c r="IN4468"/>
      <c r="IO4468"/>
      <c r="IP4468"/>
      <c r="IQ4468"/>
      <c r="IR4468"/>
      <c r="IS4468"/>
      <c r="IT4468"/>
      <c r="IU4468"/>
      <c r="IV4468"/>
    </row>
    <row r="4469" spans="1:256" s="1" customFormat="1" x14ac:dyDescent="0.15">
      <c r="A4469" s="84"/>
      <c r="B4469" s="84"/>
      <c r="C4469" s="85"/>
      <c r="D4469" s="3"/>
      <c r="F4469"/>
      <c r="G4469"/>
      <c r="H4469"/>
      <c r="I4469"/>
      <c r="J4469"/>
      <c r="K4469"/>
      <c r="L4469"/>
      <c r="M4469"/>
      <c r="N4469"/>
      <c r="O4469"/>
      <c r="P4469"/>
      <c r="Q4469"/>
      <c r="R4469"/>
      <c r="S4469"/>
      <c r="T4469"/>
      <c r="U4469"/>
      <c r="V4469"/>
      <c r="W4469"/>
      <c r="X4469"/>
      <c r="Y4469"/>
      <c r="Z4469"/>
      <c r="AA4469"/>
      <c r="AB4469"/>
      <c r="AC4469"/>
      <c r="AD4469"/>
      <c r="AE4469"/>
      <c r="AF4469"/>
      <c r="AG4469"/>
      <c r="AH4469"/>
      <c r="AI4469"/>
      <c r="AJ4469"/>
      <c r="AK4469"/>
      <c r="AL4469"/>
      <c r="AM4469"/>
      <c r="AN4469"/>
      <c r="AO4469"/>
      <c r="AP4469"/>
      <c r="AQ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  <c r="CQ4469"/>
      <c r="CR4469"/>
      <c r="CS4469"/>
      <c r="CT4469"/>
      <c r="CU4469"/>
      <c r="CV4469"/>
      <c r="CW4469"/>
      <c r="CX4469"/>
      <c r="CY4469"/>
      <c r="CZ4469"/>
      <c r="DA4469"/>
      <c r="DB4469"/>
      <c r="DC4469"/>
      <c r="DD4469"/>
      <c r="DE4469"/>
      <c r="DF4469"/>
      <c r="DG4469"/>
      <c r="DH4469"/>
      <c r="DI4469"/>
      <c r="DJ4469"/>
      <c r="DK4469"/>
      <c r="DL4469"/>
      <c r="DM4469"/>
      <c r="DN4469"/>
      <c r="DO4469"/>
      <c r="DP4469"/>
      <c r="DQ4469"/>
      <c r="DR4469"/>
      <c r="DS4469"/>
      <c r="DT4469"/>
      <c r="DU4469"/>
      <c r="DV4469"/>
      <c r="DW4469"/>
      <c r="DX4469"/>
      <c r="DY4469"/>
      <c r="DZ4469"/>
      <c r="EA4469"/>
      <c r="EB4469"/>
      <c r="EC4469"/>
      <c r="ED4469"/>
      <c r="EE4469"/>
      <c r="EF4469"/>
      <c r="EG4469"/>
      <c r="EH4469"/>
      <c r="EI4469"/>
      <c r="EJ4469"/>
      <c r="EK4469"/>
      <c r="EL4469"/>
      <c r="EM4469"/>
      <c r="EN4469"/>
      <c r="EO4469"/>
      <c r="EP4469"/>
      <c r="EQ4469"/>
      <c r="ER4469"/>
      <c r="ES4469"/>
      <c r="ET4469"/>
      <c r="EU4469"/>
      <c r="EV4469"/>
      <c r="EW4469"/>
      <c r="EX4469"/>
      <c r="EY4469"/>
      <c r="EZ4469"/>
      <c r="FA4469"/>
      <c r="FB4469"/>
      <c r="FC4469"/>
      <c r="FD4469"/>
      <c r="FE4469"/>
      <c r="FF4469"/>
      <c r="FG4469"/>
      <c r="FH4469"/>
      <c r="FI4469"/>
      <c r="FJ4469"/>
      <c r="FK4469"/>
      <c r="FL4469"/>
      <c r="FM4469"/>
      <c r="FN4469"/>
      <c r="FO4469"/>
      <c r="FP4469"/>
      <c r="FQ4469"/>
      <c r="FR4469"/>
      <c r="FS4469"/>
      <c r="FT4469"/>
      <c r="FU4469"/>
      <c r="FV4469"/>
      <c r="FW4469"/>
      <c r="FX4469"/>
      <c r="FY4469"/>
      <c r="FZ4469"/>
      <c r="GA4469"/>
      <c r="GB4469"/>
      <c r="GC4469"/>
      <c r="GD4469"/>
      <c r="GE4469"/>
      <c r="GF4469"/>
      <c r="GG4469"/>
      <c r="GH4469"/>
      <c r="GI4469"/>
      <c r="GJ4469"/>
      <c r="GK4469"/>
      <c r="GL4469"/>
      <c r="GM4469"/>
      <c r="GN4469"/>
      <c r="GO4469"/>
      <c r="GP4469"/>
      <c r="GQ4469"/>
      <c r="GR4469"/>
      <c r="GS4469"/>
      <c r="GT4469"/>
      <c r="GU4469"/>
      <c r="GV4469"/>
      <c r="GW4469"/>
      <c r="GX4469"/>
      <c r="GY4469"/>
      <c r="GZ4469"/>
      <c r="HA4469"/>
      <c r="HB4469"/>
      <c r="HC4469"/>
      <c r="HD4469"/>
      <c r="HE4469"/>
      <c r="HF4469"/>
      <c r="HG4469"/>
      <c r="HH4469"/>
      <c r="HI4469"/>
      <c r="HJ4469"/>
      <c r="HK4469"/>
      <c r="HL4469"/>
      <c r="HM4469"/>
      <c r="HN4469"/>
      <c r="HO4469"/>
      <c r="HP4469"/>
      <c r="HQ4469"/>
      <c r="HR4469"/>
      <c r="HS4469"/>
      <c r="HT4469"/>
      <c r="HU4469"/>
      <c r="HV4469"/>
      <c r="HW4469"/>
      <c r="HX4469"/>
      <c r="HY4469"/>
      <c r="HZ4469"/>
      <c r="IA4469"/>
      <c r="IB4469"/>
      <c r="IC4469"/>
      <c r="ID4469"/>
      <c r="IE4469"/>
      <c r="IF4469"/>
      <c r="IG4469"/>
      <c r="IH4469"/>
      <c r="II4469"/>
      <c r="IJ4469"/>
      <c r="IK4469"/>
      <c r="IL4469"/>
      <c r="IM4469"/>
      <c r="IN4469"/>
      <c r="IO4469"/>
      <c r="IP4469"/>
      <c r="IQ4469"/>
      <c r="IR4469"/>
      <c r="IS4469"/>
      <c r="IT4469"/>
      <c r="IU4469"/>
      <c r="IV4469"/>
    </row>
    <row r="4470" spans="1:256" s="1" customFormat="1" x14ac:dyDescent="0.15">
      <c r="A4470" s="84"/>
      <c r="B4470" s="84"/>
      <c r="C4470" s="85"/>
      <c r="D4470" s="3"/>
      <c r="F4470"/>
      <c r="G4470"/>
      <c r="H4470"/>
      <c r="I4470"/>
      <c r="J4470"/>
      <c r="K4470"/>
      <c r="L4470"/>
      <c r="M4470"/>
      <c r="N4470"/>
      <c r="O4470"/>
      <c r="P4470"/>
      <c r="Q4470"/>
      <c r="R4470"/>
      <c r="S4470"/>
      <c r="T4470"/>
      <c r="U4470"/>
      <c r="V4470"/>
      <c r="W4470"/>
      <c r="X4470"/>
      <c r="Y4470"/>
      <c r="Z4470"/>
      <c r="AA4470"/>
      <c r="AB4470"/>
      <c r="AC4470"/>
      <c r="AD4470"/>
      <c r="AE4470"/>
      <c r="AF4470"/>
      <c r="AG4470"/>
      <c r="AH4470"/>
      <c r="AI4470"/>
      <c r="AJ4470"/>
      <c r="AK4470"/>
      <c r="AL4470"/>
      <c r="AM4470"/>
      <c r="AN4470"/>
      <c r="AO4470"/>
      <c r="AP4470"/>
      <c r="AQ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  <c r="CQ4470"/>
      <c r="CR4470"/>
      <c r="CS4470"/>
      <c r="CT4470"/>
      <c r="CU4470"/>
      <c r="CV4470"/>
      <c r="CW4470"/>
      <c r="CX4470"/>
      <c r="CY4470"/>
      <c r="CZ4470"/>
      <c r="DA4470"/>
      <c r="DB4470"/>
      <c r="DC4470"/>
      <c r="DD4470"/>
      <c r="DE4470"/>
      <c r="DF4470"/>
      <c r="DG4470"/>
      <c r="DH4470"/>
      <c r="DI4470"/>
      <c r="DJ4470"/>
      <c r="DK4470"/>
      <c r="DL4470"/>
      <c r="DM4470"/>
      <c r="DN4470"/>
      <c r="DO4470"/>
      <c r="DP4470"/>
      <c r="DQ4470"/>
      <c r="DR4470"/>
      <c r="DS4470"/>
      <c r="DT4470"/>
      <c r="DU4470"/>
      <c r="DV4470"/>
      <c r="DW4470"/>
      <c r="DX4470"/>
      <c r="DY4470"/>
      <c r="DZ4470"/>
      <c r="EA4470"/>
      <c r="EB4470"/>
      <c r="EC4470"/>
      <c r="ED4470"/>
      <c r="EE4470"/>
      <c r="EF4470"/>
      <c r="EG4470"/>
      <c r="EH4470"/>
      <c r="EI4470"/>
      <c r="EJ4470"/>
      <c r="EK4470"/>
      <c r="EL4470"/>
      <c r="EM4470"/>
      <c r="EN4470"/>
      <c r="EO4470"/>
      <c r="EP4470"/>
      <c r="EQ4470"/>
      <c r="ER4470"/>
      <c r="ES4470"/>
      <c r="ET4470"/>
      <c r="EU4470"/>
      <c r="EV4470"/>
      <c r="EW4470"/>
      <c r="EX4470"/>
      <c r="EY4470"/>
      <c r="EZ4470"/>
      <c r="FA4470"/>
      <c r="FB4470"/>
      <c r="FC4470"/>
      <c r="FD4470"/>
      <c r="FE4470"/>
      <c r="FF4470"/>
      <c r="FG4470"/>
      <c r="FH4470"/>
      <c r="FI4470"/>
      <c r="FJ4470"/>
      <c r="FK4470"/>
      <c r="FL4470"/>
      <c r="FM4470"/>
      <c r="FN4470"/>
      <c r="FO4470"/>
      <c r="FP4470"/>
      <c r="FQ4470"/>
      <c r="FR4470"/>
      <c r="FS4470"/>
      <c r="FT4470"/>
      <c r="FU4470"/>
      <c r="FV4470"/>
      <c r="FW4470"/>
      <c r="FX4470"/>
      <c r="FY4470"/>
      <c r="FZ4470"/>
      <c r="GA4470"/>
      <c r="GB4470"/>
      <c r="GC4470"/>
      <c r="GD4470"/>
      <c r="GE4470"/>
      <c r="GF4470"/>
      <c r="GG4470"/>
      <c r="GH4470"/>
      <c r="GI4470"/>
      <c r="GJ4470"/>
      <c r="GK4470"/>
      <c r="GL4470"/>
      <c r="GM4470"/>
      <c r="GN4470"/>
      <c r="GO4470"/>
      <c r="GP4470"/>
      <c r="GQ4470"/>
      <c r="GR4470"/>
      <c r="GS4470"/>
      <c r="GT4470"/>
      <c r="GU4470"/>
      <c r="GV4470"/>
      <c r="GW4470"/>
      <c r="GX4470"/>
      <c r="GY4470"/>
      <c r="GZ4470"/>
      <c r="HA4470"/>
      <c r="HB4470"/>
      <c r="HC4470"/>
      <c r="HD4470"/>
      <c r="HE4470"/>
      <c r="HF4470"/>
      <c r="HG4470"/>
      <c r="HH4470"/>
      <c r="HI4470"/>
      <c r="HJ4470"/>
      <c r="HK4470"/>
      <c r="HL4470"/>
      <c r="HM4470"/>
      <c r="HN4470"/>
      <c r="HO4470"/>
      <c r="HP4470"/>
      <c r="HQ4470"/>
      <c r="HR4470"/>
      <c r="HS4470"/>
      <c r="HT4470"/>
      <c r="HU4470"/>
      <c r="HV4470"/>
      <c r="HW4470"/>
      <c r="HX4470"/>
      <c r="HY4470"/>
      <c r="HZ4470"/>
      <c r="IA4470"/>
      <c r="IB4470"/>
      <c r="IC4470"/>
      <c r="ID4470"/>
      <c r="IE4470"/>
      <c r="IF4470"/>
      <c r="IG4470"/>
      <c r="IH4470"/>
      <c r="II4470"/>
      <c r="IJ4470"/>
      <c r="IK4470"/>
      <c r="IL4470"/>
      <c r="IM4470"/>
      <c r="IN4470"/>
      <c r="IO4470"/>
      <c r="IP4470"/>
      <c r="IQ4470"/>
      <c r="IR4470"/>
      <c r="IS4470"/>
      <c r="IT4470"/>
      <c r="IU4470"/>
      <c r="IV4470"/>
    </row>
    <row r="4471" spans="1:256" s="1" customFormat="1" x14ac:dyDescent="0.15">
      <c r="A4471" s="84"/>
      <c r="B4471" s="84"/>
      <c r="C4471" s="85"/>
      <c r="D4471" s="3"/>
      <c r="F4471"/>
      <c r="G4471"/>
      <c r="H4471"/>
      <c r="I4471"/>
      <c r="J4471"/>
      <c r="K4471"/>
      <c r="L4471"/>
      <c r="M4471"/>
      <c r="N4471"/>
      <c r="O4471"/>
      <c r="P4471"/>
      <c r="Q4471"/>
      <c r="R4471"/>
      <c r="S4471"/>
      <c r="T4471"/>
      <c r="U4471"/>
      <c r="V4471"/>
      <c r="W4471"/>
      <c r="X4471"/>
      <c r="Y4471"/>
      <c r="Z4471"/>
      <c r="AA4471"/>
      <c r="AB4471"/>
      <c r="AC4471"/>
      <c r="AD4471"/>
      <c r="AE4471"/>
      <c r="AF4471"/>
      <c r="AG4471"/>
      <c r="AH4471"/>
      <c r="AI4471"/>
      <c r="AJ4471"/>
      <c r="AK4471"/>
      <c r="AL4471"/>
      <c r="AM4471"/>
      <c r="AN4471"/>
      <c r="AO4471"/>
      <c r="AP4471"/>
      <c r="AQ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  <c r="CQ4471"/>
      <c r="CR4471"/>
      <c r="CS4471"/>
      <c r="CT4471"/>
      <c r="CU4471"/>
      <c r="CV4471"/>
      <c r="CW4471"/>
      <c r="CX4471"/>
      <c r="CY4471"/>
      <c r="CZ4471"/>
      <c r="DA4471"/>
      <c r="DB4471"/>
      <c r="DC4471"/>
      <c r="DD4471"/>
      <c r="DE4471"/>
      <c r="DF4471"/>
      <c r="DG4471"/>
      <c r="DH4471"/>
      <c r="DI4471"/>
      <c r="DJ4471"/>
      <c r="DK4471"/>
      <c r="DL4471"/>
      <c r="DM4471"/>
      <c r="DN4471"/>
      <c r="DO4471"/>
      <c r="DP4471"/>
      <c r="DQ4471"/>
      <c r="DR4471"/>
      <c r="DS4471"/>
      <c r="DT4471"/>
      <c r="DU4471"/>
      <c r="DV4471"/>
      <c r="DW4471"/>
      <c r="DX4471"/>
      <c r="DY4471"/>
      <c r="DZ4471"/>
      <c r="EA4471"/>
      <c r="EB4471"/>
      <c r="EC4471"/>
      <c r="ED4471"/>
      <c r="EE4471"/>
      <c r="EF4471"/>
      <c r="EG4471"/>
      <c r="EH4471"/>
      <c r="EI4471"/>
      <c r="EJ4471"/>
      <c r="EK4471"/>
      <c r="EL4471"/>
      <c r="EM4471"/>
      <c r="EN4471"/>
      <c r="EO4471"/>
      <c r="EP4471"/>
      <c r="EQ4471"/>
      <c r="ER4471"/>
      <c r="ES4471"/>
      <c r="ET4471"/>
      <c r="EU4471"/>
      <c r="EV4471"/>
      <c r="EW4471"/>
      <c r="EX4471"/>
      <c r="EY4471"/>
      <c r="EZ4471"/>
      <c r="FA4471"/>
      <c r="FB4471"/>
      <c r="FC4471"/>
      <c r="FD4471"/>
      <c r="FE4471"/>
      <c r="FF4471"/>
      <c r="FG4471"/>
      <c r="FH4471"/>
      <c r="FI4471"/>
      <c r="FJ4471"/>
      <c r="FK4471"/>
      <c r="FL4471"/>
      <c r="FM4471"/>
      <c r="FN4471"/>
      <c r="FO4471"/>
      <c r="FP4471"/>
      <c r="FQ4471"/>
      <c r="FR4471"/>
      <c r="FS4471"/>
      <c r="FT4471"/>
      <c r="FU4471"/>
      <c r="FV4471"/>
      <c r="FW4471"/>
      <c r="FX4471"/>
      <c r="FY4471"/>
      <c r="FZ4471"/>
      <c r="GA4471"/>
      <c r="GB4471"/>
      <c r="GC4471"/>
      <c r="GD4471"/>
      <c r="GE4471"/>
      <c r="GF4471"/>
      <c r="GG4471"/>
      <c r="GH4471"/>
      <c r="GI4471"/>
      <c r="GJ4471"/>
      <c r="GK4471"/>
      <c r="GL4471"/>
      <c r="GM4471"/>
      <c r="GN4471"/>
      <c r="GO4471"/>
      <c r="GP4471"/>
      <c r="GQ4471"/>
      <c r="GR4471"/>
      <c r="GS4471"/>
      <c r="GT4471"/>
      <c r="GU4471"/>
      <c r="GV4471"/>
      <c r="GW4471"/>
      <c r="GX4471"/>
      <c r="GY4471"/>
      <c r="GZ4471"/>
      <c r="HA4471"/>
      <c r="HB4471"/>
      <c r="HC4471"/>
      <c r="HD4471"/>
      <c r="HE4471"/>
      <c r="HF4471"/>
      <c r="HG4471"/>
      <c r="HH4471"/>
      <c r="HI4471"/>
      <c r="HJ4471"/>
      <c r="HK4471"/>
      <c r="HL4471"/>
      <c r="HM4471"/>
      <c r="HN4471"/>
      <c r="HO4471"/>
      <c r="HP4471"/>
      <c r="HQ4471"/>
      <c r="HR4471"/>
      <c r="HS4471"/>
      <c r="HT4471"/>
      <c r="HU4471"/>
      <c r="HV4471"/>
      <c r="HW4471"/>
      <c r="HX4471"/>
      <c r="HY4471"/>
      <c r="HZ4471"/>
      <c r="IA4471"/>
      <c r="IB4471"/>
      <c r="IC4471"/>
      <c r="ID4471"/>
      <c r="IE4471"/>
      <c r="IF4471"/>
      <c r="IG4471"/>
      <c r="IH4471"/>
      <c r="II4471"/>
      <c r="IJ4471"/>
      <c r="IK4471"/>
      <c r="IL4471"/>
      <c r="IM4471"/>
      <c r="IN4471"/>
      <c r="IO4471"/>
      <c r="IP4471"/>
      <c r="IQ4471"/>
      <c r="IR4471"/>
      <c r="IS4471"/>
      <c r="IT4471"/>
      <c r="IU4471"/>
      <c r="IV4471"/>
    </row>
    <row r="4472" spans="1:256" s="1" customFormat="1" x14ac:dyDescent="0.15">
      <c r="A4472" s="84"/>
      <c r="B4472" s="84"/>
      <c r="C4472" s="85"/>
      <c r="D4472" s="3"/>
      <c r="F4472"/>
      <c r="G4472"/>
      <c r="H4472"/>
      <c r="I4472"/>
      <c r="J4472"/>
      <c r="K4472"/>
      <c r="L4472"/>
      <c r="M4472"/>
      <c r="N4472"/>
      <c r="O4472"/>
      <c r="P4472"/>
      <c r="Q4472"/>
      <c r="R4472"/>
      <c r="S4472"/>
      <c r="T4472"/>
      <c r="U4472"/>
      <c r="V4472"/>
      <c r="W4472"/>
      <c r="X4472"/>
      <c r="Y4472"/>
      <c r="Z4472"/>
      <c r="AA4472"/>
      <c r="AB4472"/>
      <c r="AC4472"/>
      <c r="AD4472"/>
      <c r="AE4472"/>
      <c r="AF4472"/>
      <c r="AG4472"/>
      <c r="AH4472"/>
      <c r="AI4472"/>
      <c r="AJ4472"/>
      <c r="AK4472"/>
      <c r="AL4472"/>
      <c r="AM4472"/>
      <c r="AN4472"/>
      <c r="AO4472"/>
      <c r="AP4472"/>
      <c r="AQ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  <c r="CQ4472"/>
      <c r="CR4472"/>
      <c r="CS4472"/>
      <c r="CT4472"/>
      <c r="CU4472"/>
      <c r="CV4472"/>
      <c r="CW4472"/>
      <c r="CX4472"/>
      <c r="CY4472"/>
      <c r="CZ4472"/>
      <c r="DA4472"/>
      <c r="DB4472"/>
      <c r="DC4472"/>
      <c r="DD4472"/>
      <c r="DE4472"/>
      <c r="DF4472"/>
      <c r="DG4472"/>
      <c r="DH4472"/>
      <c r="DI4472"/>
      <c r="DJ4472"/>
      <c r="DK4472"/>
      <c r="DL4472"/>
      <c r="DM4472"/>
      <c r="DN4472"/>
      <c r="DO4472"/>
      <c r="DP4472"/>
      <c r="DQ4472"/>
      <c r="DR4472"/>
      <c r="DS4472"/>
      <c r="DT4472"/>
      <c r="DU4472"/>
      <c r="DV4472"/>
      <c r="DW4472"/>
      <c r="DX4472"/>
      <c r="DY4472"/>
      <c r="DZ4472"/>
      <c r="EA4472"/>
      <c r="EB4472"/>
      <c r="EC4472"/>
      <c r="ED4472"/>
      <c r="EE4472"/>
      <c r="EF4472"/>
      <c r="EG4472"/>
      <c r="EH4472"/>
      <c r="EI4472"/>
      <c r="EJ4472"/>
      <c r="EK4472"/>
      <c r="EL4472"/>
      <c r="EM4472"/>
      <c r="EN4472"/>
      <c r="EO4472"/>
      <c r="EP4472"/>
      <c r="EQ4472"/>
      <c r="ER4472"/>
      <c r="ES4472"/>
      <c r="ET4472"/>
      <c r="EU4472"/>
      <c r="EV4472"/>
      <c r="EW4472"/>
      <c r="EX4472"/>
      <c r="EY4472"/>
      <c r="EZ4472"/>
      <c r="FA4472"/>
      <c r="FB4472"/>
      <c r="FC4472"/>
      <c r="FD4472"/>
      <c r="FE4472"/>
      <c r="FF4472"/>
      <c r="FG4472"/>
      <c r="FH4472"/>
      <c r="FI4472"/>
      <c r="FJ4472"/>
      <c r="FK4472"/>
      <c r="FL4472"/>
      <c r="FM4472"/>
      <c r="FN4472"/>
      <c r="FO4472"/>
      <c r="FP4472"/>
      <c r="FQ4472"/>
      <c r="FR4472"/>
      <c r="FS4472"/>
      <c r="FT4472"/>
      <c r="FU4472"/>
      <c r="FV4472"/>
      <c r="FW4472"/>
      <c r="FX4472"/>
      <c r="FY4472"/>
      <c r="FZ4472"/>
      <c r="GA4472"/>
      <c r="GB4472"/>
      <c r="GC4472"/>
      <c r="GD4472"/>
      <c r="GE4472"/>
      <c r="GF4472"/>
      <c r="GG4472"/>
      <c r="GH4472"/>
      <c r="GI4472"/>
      <c r="GJ4472"/>
      <c r="GK4472"/>
      <c r="GL4472"/>
      <c r="GM4472"/>
      <c r="GN4472"/>
      <c r="GO4472"/>
      <c r="GP4472"/>
      <c r="GQ4472"/>
      <c r="GR4472"/>
      <c r="GS4472"/>
      <c r="GT4472"/>
      <c r="GU4472"/>
      <c r="GV4472"/>
      <c r="GW4472"/>
      <c r="GX4472"/>
      <c r="GY4472"/>
      <c r="GZ4472"/>
      <c r="HA4472"/>
      <c r="HB4472"/>
      <c r="HC4472"/>
      <c r="HD4472"/>
      <c r="HE4472"/>
      <c r="HF4472"/>
      <c r="HG4472"/>
      <c r="HH4472"/>
      <c r="HI4472"/>
      <c r="HJ4472"/>
      <c r="HK4472"/>
      <c r="HL4472"/>
      <c r="HM4472"/>
      <c r="HN4472"/>
      <c r="HO4472"/>
      <c r="HP4472"/>
      <c r="HQ4472"/>
      <c r="HR4472"/>
      <c r="HS4472"/>
      <c r="HT4472"/>
      <c r="HU4472"/>
      <c r="HV4472"/>
      <c r="HW4472"/>
      <c r="HX4472"/>
      <c r="HY4472"/>
      <c r="HZ4472"/>
      <c r="IA4472"/>
      <c r="IB4472"/>
      <c r="IC4472"/>
      <c r="ID4472"/>
      <c r="IE4472"/>
      <c r="IF4472"/>
      <c r="IG4472"/>
      <c r="IH4472"/>
      <c r="II4472"/>
      <c r="IJ4472"/>
      <c r="IK4472"/>
      <c r="IL4472"/>
      <c r="IM4472"/>
      <c r="IN4472"/>
      <c r="IO4472"/>
      <c r="IP4472"/>
      <c r="IQ4472"/>
      <c r="IR4472"/>
      <c r="IS4472"/>
      <c r="IT4472"/>
      <c r="IU4472"/>
      <c r="IV4472"/>
    </row>
    <row r="4473" spans="1:256" s="1" customFormat="1" x14ac:dyDescent="0.15">
      <c r="A4473" s="84"/>
      <c r="B4473" s="84"/>
      <c r="C4473" s="85"/>
      <c r="D4473" s="3"/>
      <c r="F4473"/>
      <c r="G4473"/>
      <c r="H4473"/>
      <c r="I4473"/>
      <c r="J4473"/>
      <c r="K4473"/>
      <c r="L4473"/>
      <c r="M4473"/>
      <c r="N4473"/>
      <c r="O4473"/>
      <c r="P4473"/>
      <c r="Q4473"/>
      <c r="R4473"/>
      <c r="S4473"/>
      <c r="T4473"/>
      <c r="U4473"/>
      <c r="V4473"/>
      <c r="W4473"/>
      <c r="X4473"/>
      <c r="Y4473"/>
      <c r="Z4473"/>
      <c r="AA4473"/>
      <c r="AB4473"/>
      <c r="AC4473"/>
      <c r="AD4473"/>
      <c r="AE4473"/>
      <c r="AF4473"/>
      <c r="AG4473"/>
      <c r="AH4473"/>
      <c r="AI4473"/>
      <c r="AJ4473"/>
      <c r="AK4473"/>
      <c r="AL4473"/>
      <c r="AM4473"/>
      <c r="AN4473"/>
      <c r="AO4473"/>
      <c r="AP4473"/>
      <c r="AQ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  <c r="CQ4473"/>
      <c r="CR4473"/>
      <c r="CS4473"/>
      <c r="CT4473"/>
      <c r="CU4473"/>
      <c r="CV4473"/>
      <c r="CW4473"/>
      <c r="CX4473"/>
      <c r="CY4473"/>
      <c r="CZ4473"/>
      <c r="DA4473"/>
      <c r="DB4473"/>
      <c r="DC4473"/>
      <c r="DD4473"/>
      <c r="DE4473"/>
      <c r="DF4473"/>
      <c r="DG4473"/>
      <c r="DH4473"/>
      <c r="DI4473"/>
      <c r="DJ4473"/>
      <c r="DK4473"/>
      <c r="DL4473"/>
      <c r="DM4473"/>
      <c r="DN4473"/>
      <c r="DO4473"/>
      <c r="DP4473"/>
      <c r="DQ4473"/>
      <c r="DR4473"/>
      <c r="DS4473"/>
      <c r="DT4473"/>
      <c r="DU4473"/>
      <c r="DV4473"/>
      <c r="DW4473"/>
      <c r="DX4473"/>
      <c r="DY4473"/>
      <c r="DZ4473"/>
      <c r="EA4473"/>
      <c r="EB4473"/>
      <c r="EC4473"/>
      <c r="ED4473"/>
      <c r="EE4473"/>
      <c r="EF4473"/>
      <c r="EG4473"/>
      <c r="EH4473"/>
      <c r="EI4473"/>
      <c r="EJ4473"/>
      <c r="EK4473"/>
      <c r="EL4473"/>
      <c r="EM4473"/>
      <c r="EN4473"/>
      <c r="EO4473"/>
      <c r="EP4473"/>
      <c r="EQ4473"/>
      <c r="ER4473"/>
      <c r="ES4473"/>
      <c r="ET4473"/>
      <c r="EU4473"/>
      <c r="EV4473"/>
      <c r="EW4473"/>
      <c r="EX4473"/>
      <c r="EY4473"/>
      <c r="EZ4473"/>
      <c r="FA4473"/>
      <c r="FB4473"/>
      <c r="FC4473"/>
      <c r="FD4473"/>
      <c r="FE4473"/>
      <c r="FF4473"/>
      <c r="FG4473"/>
      <c r="FH4473"/>
      <c r="FI4473"/>
      <c r="FJ4473"/>
      <c r="FK4473"/>
      <c r="FL4473"/>
      <c r="FM4473"/>
      <c r="FN4473"/>
      <c r="FO4473"/>
      <c r="FP4473"/>
      <c r="FQ4473"/>
      <c r="FR4473"/>
      <c r="FS4473"/>
      <c r="FT4473"/>
      <c r="FU4473"/>
      <c r="FV4473"/>
      <c r="FW4473"/>
      <c r="FX4473"/>
      <c r="FY4473"/>
      <c r="FZ4473"/>
      <c r="GA4473"/>
      <c r="GB4473"/>
      <c r="GC4473"/>
      <c r="GD4473"/>
      <c r="GE4473"/>
      <c r="GF4473"/>
      <c r="GG4473"/>
      <c r="GH4473"/>
      <c r="GI4473"/>
      <c r="GJ4473"/>
      <c r="GK4473"/>
      <c r="GL4473"/>
      <c r="GM4473"/>
      <c r="GN4473"/>
      <c r="GO4473"/>
      <c r="GP4473"/>
      <c r="GQ4473"/>
      <c r="GR4473"/>
      <c r="GS4473"/>
      <c r="GT4473"/>
      <c r="GU4473"/>
      <c r="GV4473"/>
      <c r="GW4473"/>
      <c r="GX4473"/>
      <c r="GY4473"/>
      <c r="GZ4473"/>
      <c r="HA4473"/>
      <c r="HB4473"/>
      <c r="HC4473"/>
      <c r="HD4473"/>
      <c r="HE4473"/>
      <c r="HF4473"/>
      <c r="HG4473"/>
      <c r="HH4473"/>
      <c r="HI4473"/>
      <c r="HJ4473"/>
      <c r="HK4473"/>
      <c r="HL4473"/>
      <c r="HM4473"/>
      <c r="HN4473"/>
      <c r="HO4473"/>
      <c r="HP4473"/>
      <c r="HQ4473"/>
      <c r="HR4473"/>
      <c r="HS4473"/>
      <c r="HT4473"/>
      <c r="HU4473"/>
      <c r="HV4473"/>
      <c r="HW4473"/>
      <c r="HX4473"/>
      <c r="HY4473"/>
      <c r="HZ4473"/>
      <c r="IA4473"/>
      <c r="IB4473"/>
      <c r="IC4473"/>
      <c r="ID4473"/>
      <c r="IE4473"/>
      <c r="IF4473"/>
      <c r="IG4473"/>
      <c r="IH4473"/>
      <c r="II4473"/>
      <c r="IJ4473"/>
      <c r="IK4473"/>
      <c r="IL4473"/>
      <c r="IM4473"/>
      <c r="IN4473"/>
      <c r="IO4473"/>
      <c r="IP4473"/>
      <c r="IQ4473"/>
      <c r="IR4473"/>
      <c r="IS4473"/>
      <c r="IT4473"/>
      <c r="IU4473"/>
      <c r="IV4473"/>
    </row>
    <row r="4474" spans="1:256" s="1" customFormat="1" x14ac:dyDescent="0.15">
      <c r="A4474" s="84"/>
      <c r="B4474" s="84"/>
      <c r="C4474" s="85"/>
      <c r="D4474" s="3"/>
      <c r="F4474"/>
      <c r="G4474"/>
      <c r="H4474"/>
      <c r="I4474"/>
      <c r="J4474"/>
      <c r="K4474"/>
      <c r="L4474"/>
      <c r="M4474"/>
      <c r="N4474"/>
      <c r="O4474"/>
      <c r="P4474"/>
      <c r="Q4474"/>
      <c r="R4474"/>
      <c r="S4474"/>
      <c r="T4474"/>
      <c r="U4474"/>
      <c r="V4474"/>
      <c r="W4474"/>
      <c r="X4474"/>
      <c r="Y4474"/>
      <c r="Z4474"/>
      <c r="AA4474"/>
      <c r="AB4474"/>
      <c r="AC4474"/>
      <c r="AD4474"/>
      <c r="AE4474"/>
      <c r="AF4474"/>
      <c r="AG4474"/>
      <c r="AH4474"/>
      <c r="AI4474"/>
      <c r="AJ4474"/>
      <c r="AK4474"/>
      <c r="AL4474"/>
      <c r="AM4474"/>
      <c r="AN4474"/>
      <c r="AO4474"/>
      <c r="AP4474"/>
      <c r="AQ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  <c r="CQ4474"/>
      <c r="CR4474"/>
      <c r="CS4474"/>
      <c r="CT4474"/>
      <c r="CU4474"/>
      <c r="CV4474"/>
      <c r="CW4474"/>
      <c r="CX4474"/>
      <c r="CY4474"/>
      <c r="CZ4474"/>
      <c r="DA4474"/>
      <c r="DB4474"/>
      <c r="DC4474"/>
      <c r="DD4474"/>
      <c r="DE4474"/>
      <c r="DF4474"/>
      <c r="DG4474"/>
      <c r="DH4474"/>
      <c r="DI4474"/>
      <c r="DJ4474"/>
      <c r="DK4474"/>
      <c r="DL4474"/>
      <c r="DM4474"/>
      <c r="DN4474"/>
      <c r="DO4474"/>
      <c r="DP4474"/>
      <c r="DQ4474"/>
      <c r="DR4474"/>
      <c r="DS4474"/>
      <c r="DT4474"/>
      <c r="DU4474"/>
      <c r="DV4474"/>
      <c r="DW4474"/>
      <c r="DX4474"/>
      <c r="DY4474"/>
      <c r="DZ4474"/>
      <c r="EA4474"/>
      <c r="EB4474"/>
      <c r="EC4474"/>
      <c r="ED4474"/>
      <c r="EE4474"/>
      <c r="EF4474"/>
      <c r="EG4474"/>
      <c r="EH4474"/>
      <c r="EI4474"/>
      <c r="EJ4474"/>
      <c r="EK4474"/>
      <c r="EL4474"/>
      <c r="EM4474"/>
      <c r="EN4474"/>
      <c r="EO4474"/>
      <c r="EP4474"/>
      <c r="EQ4474"/>
      <c r="ER4474"/>
      <c r="ES4474"/>
      <c r="ET4474"/>
      <c r="EU4474"/>
      <c r="EV4474"/>
      <c r="EW4474"/>
      <c r="EX4474"/>
      <c r="EY4474"/>
      <c r="EZ4474"/>
      <c r="FA4474"/>
      <c r="FB4474"/>
      <c r="FC4474"/>
      <c r="FD4474"/>
      <c r="FE4474"/>
      <c r="FF4474"/>
      <c r="FG4474"/>
      <c r="FH4474"/>
      <c r="FI4474"/>
      <c r="FJ4474"/>
      <c r="FK4474"/>
      <c r="FL4474"/>
      <c r="FM4474"/>
      <c r="FN4474"/>
      <c r="FO4474"/>
      <c r="FP4474"/>
      <c r="FQ4474"/>
      <c r="FR4474"/>
      <c r="FS4474"/>
      <c r="FT4474"/>
      <c r="FU4474"/>
      <c r="FV4474"/>
      <c r="FW4474"/>
      <c r="FX4474"/>
      <c r="FY4474"/>
      <c r="FZ4474"/>
      <c r="GA4474"/>
      <c r="GB4474"/>
      <c r="GC4474"/>
      <c r="GD4474"/>
      <c r="GE4474"/>
      <c r="GF4474"/>
      <c r="GG4474"/>
      <c r="GH4474"/>
      <c r="GI4474"/>
      <c r="GJ4474"/>
      <c r="GK4474"/>
      <c r="GL4474"/>
      <c r="GM4474"/>
      <c r="GN4474"/>
      <c r="GO4474"/>
      <c r="GP4474"/>
      <c r="GQ4474"/>
      <c r="GR4474"/>
      <c r="GS4474"/>
      <c r="GT4474"/>
      <c r="GU4474"/>
      <c r="GV4474"/>
      <c r="GW4474"/>
      <c r="GX4474"/>
      <c r="GY4474"/>
      <c r="GZ4474"/>
      <c r="HA4474"/>
      <c r="HB4474"/>
      <c r="HC4474"/>
      <c r="HD4474"/>
      <c r="HE4474"/>
      <c r="HF4474"/>
      <c r="HG4474"/>
      <c r="HH4474"/>
      <c r="HI4474"/>
      <c r="HJ4474"/>
      <c r="HK4474"/>
      <c r="HL4474"/>
      <c r="HM4474"/>
      <c r="HN4474"/>
      <c r="HO4474"/>
      <c r="HP4474"/>
      <c r="HQ4474"/>
      <c r="HR4474"/>
      <c r="HS4474"/>
      <c r="HT4474"/>
      <c r="HU4474"/>
      <c r="HV4474"/>
      <c r="HW4474"/>
      <c r="HX4474"/>
      <c r="HY4474"/>
      <c r="HZ4474"/>
      <c r="IA4474"/>
      <c r="IB4474"/>
      <c r="IC4474"/>
      <c r="ID4474"/>
      <c r="IE4474"/>
      <c r="IF4474"/>
      <c r="IG4474"/>
      <c r="IH4474"/>
      <c r="II4474"/>
      <c r="IJ4474"/>
      <c r="IK4474"/>
      <c r="IL4474"/>
      <c r="IM4474"/>
      <c r="IN4474"/>
      <c r="IO4474"/>
      <c r="IP4474"/>
      <c r="IQ4474"/>
      <c r="IR4474"/>
      <c r="IS4474"/>
      <c r="IT4474"/>
      <c r="IU4474"/>
      <c r="IV4474"/>
    </row>
    <row r="4475" spans="1:256" s="1" customFormat="1" x14ac:dyDescent="0.15">
      <c r="A4475" s="84"/>
      <c r="B4475" s="84"/>
      <c r="C4475" s="85"/>
      <c r="D4475" s="3"/>
      <c r="F4475"/>
      <c r="G4475"/>
      <c r="H4475"/>
      <c r="I4475"/>
      <c r="J4475"/>
      <c r="K4475"/>
      <c r="L4475"/>
      <c r="M4475"/>
      <c r="N4475"/>
      <c r="O4475"/>
      <c r="P4475"/>
      <c r="Q4475"/>
      <c r="R4475"/>
      <c r="S4475"/>
      <c r="T4475"/>
      <c r="U4475"/>
      <c r="V4475"/>
      <c r="W4475"/>
      <c r="X4475"/>
      <c r="Y4475"/>
      <c r="Z4475"/>
      <c r="AA4475"/>
      <c r="AB4475"/>
      <c r="AC4475"/>
      <c r="AD4475"/>
      <c r="AE4475"/>
      <c r="AF4475"/>
      <c r="AG4475"/>
      <c r="AH4475"/>
      <c r="AI4475"/>
      <c r="AJ4475"/>
      <c r="AK4475"/>
      <c r="AL4475"/>
      <c r="AM4475"/>
      <c r="AN4475"/>
      <c r="AO4475"/>
      <c r="AP4475"/>
      <c r="AQ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  <c r="CQ4475"/>
      <c r="CR4475"/>
      <c r="CS4475"/>
      <c r="CT4475"/>
      <c r="CU4475"/>
      <c r="CV4475"/>
      <c r="CW4475"/>
      <c r="CX4475"/>
      <c r="CY4475"/>
      <c r="CZ4475"/>
      <c r="DA4475"/>
      <c r="DB4475"/>
      <c r="DC4475"/>
      <c r="DD4475"/>
      <c r="DE4475"/>
      <c r="DF4475"/>
      <c r="DG4475"/>
      <c r="DH4475"/>
      <c r="DI4475"/>
      <c r="DJ4475"/>
      <c r="DK4475"/>
      <c r="DL4475"/>
      <c r="DM4475"/>
      <c r="DN4475"/>
      <c r="DO4475"/>
      <c r="DP4475"/>
      <c r="DQ4475"/>
      <c r="DR4475"/>
      <c r="DS4475"/>
      <c r="DT4475"/>
      <c r="DU4475"/>
      <c r="DV4475"/>
      <c r="DW4475"/>
      <c r="DX4475"/>
      <c r="DY4475"/>
      <c r="DZ4475"/>
      <c r="EA4475"/>
      <c r="EB4475"/>
      <c r="EC4475"/>
      <c r="ED4475"/>
      <c r="EE4475"/>
      <c r="EF4475"/>
      <c r="EG4475"/>
      <c r="EH4475"/>
      <c r="EI4475"/>
      <c r="EJ4475"/>
      <c r="EK4475"/>
      <c r="EL4475"/>
      <c r="EM4475"/>
      <c r="EN4475"/>
      <c r="EO4475"/>
      <c r="EP4475"/>
      <c r="EQ4475"/>
      <c r="ER4475"/>
      <c r="ES4475"/>
      <c r="ET4475"/>
      <c r="EU4475"/>
      <c r="EV4475"/>
      <c r="EW4475"/>
      <c r="EX4475"/>
      <c r="EY4475"/>
      <c r="EZ4475"/>
      <c r="FA4475"/>
      <c r="FB4475"/>
      <c r="FC4475"/>
      <c r="FD4475"/>
      <c r="FE4475"/>
      <c r="FF4475"/>
      <c r="FG4475"/>
      <c r="FH4475"/>
      <c r="FI4475"/>
      <c r="FJ4475"/>
      <c r="FK4475"/>
      <c r="FL4475"/>
      <c r="FM4475"/>
      <c r="FN4475"/>
      <c r="FO4475"/>
      <c r="FP4475"/>
      <c r="FQ4475"/>
      <c r="FR4475"/>
      <c r="FS4475"/>
      <c r="FT4475"/>
      <c r="FU4475"/>
      <c r="FV4475"/>
      <c r="FW4475"/>
      <c r="FX4475"/>
      <c r="FY4475"/>
      <c r="FZ4475"/>
      <c r="GA4475"/>
      <c r="GB4475"/>
      <c r="GC4475"/>
      <c r="GD4475"/>
      <c r="GE4475"/>
      <c r="GF4475"/>
      <c r="GG4475"/>
      <c r="GH4475"/>
      <c r="GI4475"/>
      <c r="GJ4475"/>
      <c r="GK4475"/>
      <c r="GL4475"/>
      <c r="GM4475"/>
      <c r="GN4475"/>
      <c r="GO4475"/>
      <c r="GP4475"/>
      <c r="GQ4475"/>
      <c r="GR4475"/>
      <c r="GS4475"/>
      <c r="GT4475"/>
      <c r="GU4475"/>
      <c r="GV4475"/>
      <c r="GW4475"/>
      <c r="GX4475"/>
      <c r="GY4475"/>
      <c r="GZ4475"/>
      <c r="HA4475"/>
      <c r="HB4475"/>
      <c r="HC4475"/>
      <c r="HD4475"/>
      <c r="HE4475"/>
      <c r="HF4475"/>
      <c r="HG4475"/>
      <c r="HH4475"/>
      <c r="HI4475"/>
      <c r="HJ4475"/>
      <c r="HK4475"/>
      <c r="HL4475"/>
      <c r="HM4475"/>
      <c r="HN4475"/>
      <c r="HO4475"/>
      <c r="HP4475"/>
      <c r="HQ4475"/>
      <c r="HR4475"/>
      <c r="HS4475"/>
      <c r="HT4475"/>
      <c r="HU4475"/>
      <c r="HV4475"/>
      <c r="HW4475"/>
      <c r="HX4475"/>
      <c r="HY4475"/>
      <c r="HZ4475"/>
      <c r="IA4475"/>
      <c r="IB4475"/>
      <c r="IC4475"/>
      <c r="ID4475"/>
      <c r="IE4475"/>
      <c r="IF4475"/>
      <c r="IG4475"/>
      <c r="IH4475"/>
      <c r="II4475"/>
      <c r="IJ4475"/>
      <c r="IK4475"/>
      <c r="IL4475"/>
      <c r="IM4475"/>
      <c r="IN4475"/>
      <c r="IO4475"/>
      <c r="IP4475"/>
      <c r="IQ4475"/>
      <c r="IR4475"/>
      <c r="IS4475"/>
      <c r="IT4475"/>
      <c r="IU4475"/>
      <c r="IV4475"/>
    </row>
    <row r="4476" spans="1:256" s="1" customFormat="1" x14ac:dyDescent="0.15">
      <c r="A4476" s="84"/>
      <c r="B4476" s="84"/>
      <c r="C4476" s="85"/>
      <c r="D4476" s="3"/>
      <c r="F4476"/>
      <c r="G4476"/>
      <c r="H4476"/>
      <c r="I4476"/>
      <c r="J4476"/>
      <c r="K4476"/>
      <c r="L4476"/>
      <c r="M4476"/>
      <c r="N4476"/>
      <c r="O4476"/>
      <c r="P4476"/>
      <c r="Q4476"/>
      <c r="R4476"/>
      <c r="S4476"/>
      <c r="T4476"/>
      <c r="U4476"/>
      <c r="V4476"/>
      <c r="W4476"/>
      <c r="X4476"/>
      <c r="Y4476"/>
      <c r="Z4476"/>
      <c r="AA4476"/>
      <c r="AB4476"/>
      <c r="AC4476"/>
      <c r="AD4476"/>
      <c r="AE4476"/>
      <c r="AF4476"/>
      <c r="AG4476"/>
      <c r="AH4476"/>
      <c r="AI4476"/>
      <c r="AJ4476"/>
      <c r="AK4476"/>
      <c r="AL4476"/>
      <c r="AM4476"/>
      <c r="AN4476"/>
      <c r="AO4476"/>
      <c r="AP4476"/>
      <c r="AQ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  <c r="CQ4476"/>
      <c r="CR4476"/>
      <c r="CS4476"/>
      <c r="CT4476"/>
      <c r="CU4476"/>
      <c r="CV4476"/>
      <c r="CW4476"/>
      <c r="CX4476"/>
      <c r="CY4476"/>
      <c r="CZ4476"/>
      <c r="DA4476"/>
      <c r="DB4476"/>
      <c r="DC4476"/>
      <c r="DD4476"/>
      <c r="DE4476"/>
      <c r="DF4476"/>
      <c r="DG4476"/>
      <c r="DH4476"/>
      <c r="DI4476"/>
      <c r="DJ4476"/>
      <c r="DK4476"/>
      <c r="DL4476"/>
      <c r="DM4476"/>
      <c r="DN4476"/>
      <c r="DO4476"/>
      <c r="DP4476"/>
      <c r="DQ4476"/>
      <c r="DR4476"/>
      <c r="DS4476"/>
      <c r="DT4476"/>
      <c r="DU4476"/>
      <c r="DV4476"/>
      <c r="DW4476"/>
      <c r="DX4476"/>
      <c r="DY4476"/>
      <c r="DZ4476"/>
      <c r="EA4476"/>
      <c r="EB4476"/>
      <c r="EC4476"/>
      <c r="ED4476"/>
      <c r="EE4476"/>
      <c r="EF4476"/>
      <c r="EG4476"/>
      <c r="EH4476"/>
      <c r="EI4476"/>
      <c r="EJ4476"/>
      <c r="EK4476"/>
      <c r="EL4476"/>
      <c r="EM4476"/>
      <c r="EN4476"/>
      <c r="EO4476"/>
      <c r="EP4476"/>
      <c r="EQ4476"/>
      <c r="ER4476"/>
      <c r="ES4476"/>
      <c r="ET4476"/>
      <c r="EU4476"/>
      <c r="EV4476"/>
      <c r="EW4476"/>
      <c r="EX4476"/>
      <c r="EY4476"/>
      <c r="EZ4476"/>
      <c r="FA4476"/>
      <c r="FB4476"/>
      <c r="FC4476"/>
      <c r="FD4476"/>
      <c r="FE4476"/>
      <c r="FF4476"/>
      <c r="FG4476"/>
      <c r="FH4476"/>
      <c r="FI4476"/>
      <c r="FJ4476"/>
      <c r="FK4476"/>
      <c r="FL4476"/>
      <c r="FM4476"/>
      <c r="FN4476"/>
      <c r="FO4476"/>
      <c r="FP4476"/>
      <c r="FQ4476"/>
      <c r="FR4476"/>
      <c r="FS4476"/>
      <c r="FT4476"/>
      <c r="FU4476"/>
      <c r="FV4476"/>
      <c r="FW4476"/>
      <c r="FX4476"/>
      <c r="FY4476"/>
      <c r="FZ4476"/>
      <c r="GA4476"/>
      <c r="GB4476"/>
      <c r="GC4476"/>
      <c r="GD4476"/>
      <c r="GE4476"/>
      <c r="GF4476"/>
      <c r="GG4476"/>
      <c r="GH4476"/>
      <c r="GI4476"/>
      <c r="GJ4476"/>
      <c r="GK4476"/>
      <c r="GL4476"/>
      <c r="GM4476"/>
      <c r="GN4476"/>
      <c r="GO4476"/>
      <c r="GP4476"/>
      <c r="GQ4476"/>
      <c r="GR4476"/>
      <c r="GS4476"/>
      <c r="GT4476"/>
      <c r="GU4476"/>
      <c r="GV4476"/>
      <c r="GW4476"/>
      <c r="GX4476"/>
      <c r="GY4476"/>
      <c r="GZ4476"/>
      <c r="HA4476"/>
      <c r="HB4476"/>
      <c r="HC4476"/>
      <c r="HD4476"/>
      <c r="HE4476"/>
      <c r="HF4476"/>
      <c r="HG4476"/>
      <c r="HH4476"/>
      <c r="HI4476"/>
      <c r="HJ4476"/>
      <c r="HK4476"/>
      <c r="HL4476"/>
      <c r="HM4476"/>
      <c r="HN4476"/>
      <c r="HO4476"/>
      <c r="HP4476"/>
      <c r="HQ4476"/>
      <c r="HR4476"/>
      <c r="HS4476"/>
      <c r="HT4476"/>
      <c r="HU4476"/>
      <c r="HV4476"/>
      <c r="HW4476"/>
      <c r="HX4476"/>
      <c r="HY4476"/>
      <c r="HZ4476"/>
      <c r="IA4476"/>
      <c r="IB4476"/>
      <c r="IC4476"/>
      <c r="ID4476"/>
      <c r="IE4476"/>
      <c r="IF4476"/>
      <c r="IG4476"/>
      <c r="IH4476"/>
      <c r="II4476"/>
      <c r="IJ4476"/>
      <c r="IK4476"/>
      <c r="IL4476"/>
      <c r="IM4476"/>
      <c r="IN4476"/>
      <c r="IO4476"/>
      <c r="IP4476"/>
      <c r="IQ4476"/>
      <c r="IR4476"/>
      <c r="IS4476"/>
      <c r="IT4476"/>
      <c r="IU4476"/>
      <c r="IV4476"/>
    </row>
    <row r="4477" spans="1:256" s="1" customFormat="1" x14ac:dyDescent="0.15">
      <c r="A4477" s="84"/>
      <c r="B4477" s="84"/>
      <c r="C4477" s="85"/>
      <c r="D4477" s="3"/>
      <c r="F4477"/>
      <c r="G4477"/>
      <c r="H4477"/>
      <c r="I4477"/>
      <c r="J4477"/>
      <c r="K4477"/>
      <c r="L4477"/>
      <c r="M4477"/>
      <c r="N4477"/>
      <c r="O4477"/>
      <c r="P4477"/>
      <c r="Q4477"/>
      <c r="R4477"/>
      <c r="S4477"/>
      <c r="T4477"/>
      <c r="U4477"/>
      <c r="V4477"/>
      <c r="W4477"/>
      <c r="X4477"/>
      <c r="Y4477"/>
      <c r="Z4477"/>
      <c r="AA4477"/>
      <c r="AB4477"/>
      <c r="AC4477"/>
      <c r="AD4477"/>
      <c r="AE4477"/>
      <c r="AF4477"/>
      <c r="AG4477"/>
      <c r="AH4477"/>
      <c r="AI4477"/>
      <c r="AJ4477"/>
      <c r="AK4477"/>
      <c r="AL4477"/>
      <c r="AM4477"/>
      <c r="AN4477"/>
      <c r="AO4477"/>
      <c r="AP4477"/>
      <c r="AQ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  <c r="CQ4477"/>
      <c r="CR4477"/>
      <c r="CS4477"/>
      <c r="CT4477"/>
      <c r="CU4477"/>
      <c r="CV4477"/>
      <c r="CW4477"/>
      <c r="CX4477"/>
      <c r="CY4477"/>
      <c r="CZ4477"/>
      <c r="DA4477"/>
      <c r="DB4477"/>
      <c r="DC4477"/>
      <c r="DD4477"/>
      <c r="DE4477"/>
      <c r="DF4477"/>
      <c r="DG4477"/>
      <c r="DH4477"/>
      <c r="DI4477"/>
      <c r="DJ4477"/>
      <c r="DK4477"/>
      <c r="DL4477"/>
      <c r="DM4477"/>
      <c r="DN4477"/>
      <c r="DO4477"/>
      <c r="DP4477"/>
      <c r="DQ4477"/>
      <c r="DR4477"/>
      <c r="DS4477"/>
      <c r="DT4477"/>
      <c r="DU4477"/>
      <c r="DV4477"/>
      <c r="DW4477"/>
      <c r="DX4477"/>
      <c r="DY4477"/>
      <c r="DZ4477"/>
      <c r="EA4477"/>
      <c r="EB4477"/>
      <c r="EC4477"/>
      <c r="ED4477"/>
      <c r="EE4477"/>
      <c r="EF4477"/>
      <c r="EG4477"/>
      <c r="EH4477"/>
      <c r="EI4477"/>
      <c r="EJ4477"/>
      <c r="EK4477"/>
      <c r="EL4477"/>
      <c r="EM4477"/>
      <c r="EN4477"/>
      <c r="EO4477"/>
      <c r="EP4477"/>
      <c r="EQ4477"/>
      <c r="ER4477"/>
      <c r="ES4477"/>
      <c r="ET4477"/>
      <c r="EU4477"/>
      <c r="EV4477"/>
      <c r="EW4477"/>
      <c r="EX4477"/>
      <c r="EY4477"/>
      <c r="EZ4477"/>
      <c r="FA4477"/>
      <c r="FB4477"/>
      <c r="FC4477"/>
      <c r="FD4477"/>
      <c r="FE4477"/>
      <c r="FF4477"/>
      <c r="FG4477"/>
      <c r="FH4477"/>
      <c r="FI4477"/>
      <c r="FJ4477"/>
      <c r="FK4477"/>
      <c r="FL4477"/>
      <c r="FM4477"/>
      <c r="FN4477"/>
      <c r="FO4477"/>
      <c r="FP4477"/>
      <c r="FQ4477"/>
      <c r="FR4477"/>
      <c r="FS4477"/>
      <c r="FT4477"/>
      <c r="FU4477"/>
      <c r="FV4477"/>
      <c r="FW4477"/>
      <c r="FX4477"/>
      <c r="FY4477"/>
      <c r="FZ4477"/>
      <c r="GA4477"/>
      <c r="GB4477"/>
      <c r="GC4477"/>
      <c r="GD4477"/>
      <c r="GE4477"/>
      <c r="GF4477"/>
      <c r="GG4477"/>
      <c r="GH4477"/>
      <c r="GI4477"/>
      <c r="GJ4477"/>
      <c r="GK4477"/>
      <c r="GL4477"/>
      <c r="GM4477"/>
      <c r="GN4477"/>
      <c r="GO4477"/>
      <c r="GP4477"/>
      <c r="GQ4477"/>
      <c r="GR4477"/>
      <c r="GS4477"/>
      <c r="GT4477"/>
      <c r="GU4477"/>
      <c r="GV4477"/>
      <c r="GW4477"/>
      <c r="GX4477"/>
      <c r="GY4477"/>
      <c r="GZ4477"/>
      <c r="HA4477"/>
      <c r="HB4477"/>
      <c r="HC4477"/>
      <c r="HD4477"/>
      <c r="HE4477"/>
      <c r="HF4477"/>
      <c r="HG4477"/>
      <c r="HH4477"/>
      <c r="HI4477"/>
      <c r="HJ4477"/>
      <c r="HK4477"/>
      <c r="HL4477"/>
      <c r="HM4477"/>
      <c r="HN4477"/>
      <c r="HO4477"/>
      <c r="HP4477"/>
      <c r="HQ4477"/>
      <c r="HR4477"/>
      <c r="HS4477"/>
      <c r="HT4477"/>
      <c r="HU4477"/>
      <c r="HV4477"/>
      <c r="HW4477"/>
      <c r="HX4477"/>
      <c r="HY4477"/>
      <c r="HZ4477"/>
      <c r="IA4477"/>
      <c r="IB4477"/>
      <c r="IC4477"/>
      <c r="ID4477"/>
      <c r="IE4477"/>
      <c r="IF4477"/>
      <c r="IG4477"/>
      <c r="IH4477"/>
      <c r="II4477"/>
      <c r="IJ4477"/>
      <c r="IK4477"/>
      <c r="IL4477"/>
      <c r="IM4477"/>
      <c r="IN4477"/>
      <c r="IO4477"/>
      <c r="IP4477"/>
      <c r="IQ4477"/>
      <c r="IR4477"/>
      <c r="IS4477"/>
      <c r="IT4477"/>
      <c r="IU4477"/>
      <c r="IV4477"/>
    </row>
  </sheetData>
  <protectedRanges>
    <protectedRange sqref="A4:E4" name="範囲2"/>
    <protectedRange sqref="E2:J2 F3:K8 L2:L8" name="範囲1"/>
  </protectedRanges>
  <mergeCells count="6">
    <mergeCell ref="A4456:B4456"/>
    <mergeCell ref="K1:L1"/>
    <mergeCell ref="A4446:H4446"/>
    <mergeCell ref="A4447:H4447"/>
    <mergeCell ref="A4448:H4448"/>
    <mergeCell ref="A4451:B4451"/>
  </mergeCells>
  <phoneticPr fontId="2"/>
  <printOptions horizontalCentered="1"/>
  <pageMargins left="0.70866141732283461" right="0.70866141732283461" top="1.1417322834645669" bottom="0.74803149606299213" header="0.31496062992125984" footer="0.31496062992125984"/>
  <pageSetup paperSize="8" scale="87" fitToHeight="0" orientation="landscape" r:id="rId1"/>
  <headerFooter alignWithMargins="0">
    <oddFooter>&amp;R&amp;"ＭＳ ゴシック,標準"&amp;D　　&amp;T　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R8見積書 調整後</vt:lpstr>
      <vt:lpstr>'R8見積書 調整後'!Print_Titles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陣田　剛志</dc:creator>
  <cp:lastModifiedBy>陣田　剛志</cp:lastModifiedBy>
  <dcterms:created xsi:type="dcterms:W3CDTF">2026-10-05T08:22:47Z</dcterms:created>
  <dcterms:modified xsi:type="dcterms:W3CDTF">2026-10-26T09:05:19Z</dcterms:modified>
</cp:coreProperties>
</file>