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3153\Desktop\求人\"/>
    </mc:Choice>
  </mc:AlternateContent>
  <xr:revisionPtr revIDLastSave="0" documentId="13_ncr:1_{16BE350F-2CDD-4E28-B062-D40DBE2076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①" sheetId="1" r:id="rId1"/>
    <sheet name="申込書②" sheetId="3" r:id="rId2"/>
  </sheets>
  <definedNames>
    <definedName name="_xlnm.Print_Area" localSheetId="0">申込書①!$A$1:$X$35</definedName>
    <definedName name="_xlnm.Print_Area" localSheetId="1">申込書②!$A$1:$X$33</definedName>
    <definedName name="Z_0400F653_46C8_4F4F_8372_B84EE10BBBDF_.wvu.PrintArea" localSheetId="0" hidden="1">申込書①!$A$1:$X$35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X31" i="3"/>
  <c r="V31" i="3"/>
  <c r="X32" i="3" s="1"/>
  <c r="X29" i="3"/>
  <c r="V29" i="3"/>
  <c r="X30" i="3" s="1"/>
  <c r="X27" i="3"/>
  <c r="V27" i="3"/>
  <c r="X28" i="3" s="1"/>
  <c r="X25" i="3"/>
  <c r="V25" i="3"/>
  <c r="X26" i="3" s="1"/>
  <c r="X23" i="3"/>
  <c r="V23" i="3"/>
  <c r="X24" i="3" s="1"/>
  <c r="X21" i="3"/>
  <c r="V21" i="3"/>
  <c r="X22" i="3" s="1"/>
  <c r="X19" i="3"/>
  <c r="V19" i="3"/>
  <c r="X20" i="3" s="1"/>
  <c r="X17" i="3"/>
  <c r="V17" i="3"/>
  <c r="X18" i="3" s="1"/>
  <c r="X15" i="3"/>
  <c r="V15" i="3"/>
  <c r="X16" i="3" s="1"/>
  <c r="X13" i="3"/>
  <c r="V13" i="3"/>
  <c r="X14" i="3" s="1"/>
  <c r="X11" i="3"/>
  <c r="V11" i="3"/>
  <c r="X12" i="3" s="1"/>
  <c r="X9" i="3"/>
  <c r="V9" i="3"/>
  <c r="X10" i="3" s="1"/>
  <c r="X7" i="3"/>
  <c r="V7" i="3"/>
  <c r="X8" i="3" s="1"/>
  <c r="X5" i="3"/>
  <c r="V5" i="3"/>
  <c r="X6" i="3" s="1"/>
</calcChain>
</file>

<file path=xl/sharedStrings.xml><?xml version="1.0" encoding="utf-8"?>
<sst xmlns="http://schemas.openxmlformats.org/spreadsheetml/2006/main" count="271" uniqueCount="67">
  <si>
    <t>整理番号</t>
    <rPh sb="0" eb="2">
      <t>セイリ</t>
    </rPh>
    <rPh sb="2" eb="4">
      <t>バンゴウ</t>
    </rPh>
    <phoneticPr fontId="2"/>
  </si>
  <si>
    <t>ふりがな</t>
    <phoneticPr fontId="2"/>
  </si>
  <si>
    <t>性別</t>
    <rPh sb="0" eb="2">
      <t>セイベツ</t>
    </rPh>
    <phoneticPr fontId="2"/>
  </si>
  <si>
    <t>名　前</t>
    <rPh sb="0" eb="1">
      <t>ナ</t>
    </rPh>
    <rPh sb="2" eb="3">
      <t>マエ</t>
    </rPh>
    <phoneticPr fontId="2"/>
  </si>
  <si>
    <t>□　男
□　女</t>
    <phoneticPr fontId="2"/>
  </si>
  <si>
    <t>生年月日</t>
    <rPh sb="0" eb="2">
      <t>セイネン</t>
    </rPh>
    <rPh sb="2" eb="4">
      <t>ガッピ</t>
    </rPh>
    <phoneticPr fontId="2"/>
  </si>
  <si>
    <t>昭和　・　平成</t>
    <rPh sb="0" eb="2">
      <t>ショウワ</t>
    </rPh>
    <rPh sb="5" eb="7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</si>
  <si>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</si>
  <si>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</si>
  <si>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</si>
  <si>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</t>
    <rPh sb="0" eb="1">
      <t>ウ</t>
    </rPh>
    <phoneticPr fontId="2"/>
  </si>
  <si>
    <t>（</t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</si>
  <si>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</si>
  <si>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</si>
  <si>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</si>
  <si>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（　　　／　　　）</t>
    <phoneticPr fontId="2"/>
  </si>
  <si>
    <t>趣味　　・　　特技</t>
    <rPh sb="0" eb="2">
      <t>シュミ</t>
    </rPh>
    <rPh sb="7" eb="9">
      <t>トクギ</t>
    </rPh>
    <phoneticPr fontId="2"/>
  </si>
  <si>
    <t>配偶者</t>
    <rPh sb="0" eb="3">
      <t>ハイグウシャ</t>
    </rPh>
    <phoneticPr fontId="2"/>
  </si>
  <si>
    <t>配偶者の扶養義務</t>
    <rPh sb="0" eb="3">
      <t>ハイグウシャ</t>
    </rPh>
    <rPh sb="4" eb="6">
      <t>フヨウ</t>
    </rPh>
    <rPh sb="6" eb="8">
      <t>ギム</t>
    </rPh>
    <phoneticPr fontId="2"/>
  </si>
  <si>
    <t>扶養家族数(配偶者を除く)</t>
    <rPh sb="0" eb="2">
      <t>フヨウ</t>
    </rPh>
    <rPh sb="2" eb="5">
      <t>カゾクスウ</t>
    </rPh>
    <rPh sb="6" eb="9">
      <t>ハイグウシャ</t>
    </rPh>
    <rPh sb="10" eb="11">
      <t>ノゾ</t>
    </rPh>
    <phoneticPr fontId="2"/>
  </si>
  <si>
    <t>有　　・　　無</t>
    <rPh sb="0" eb="1">
      <t>ア</t>
    </rPh>
    <rPh sb="6" eb="7">
      <t>ナ</t>
    </rPh>
    <phoneticPr fontId="2"/>
  </si>
  <si>
    <t>　本人希望記入欄（その他、希望などがあれば記入）</t>
    <rPh sb="1" eb="3">
      <t>ホンニン</t>
    </rPh>
    <rPh sb="3" eb="5">
      <t>キボウ</t>
    </rPh>
    <rPh sb="5" eb="7">
      <t>キニュウ</t>
    </rPh>
    <rPh sb="7" eb="8">
      <t>ラン</t>
    </rPh>
    <rPh sb="11" eb="12">
      <t>ホカ</t>
    </rPh>
    <rPh sb="13" eb="15">
      <t>キボウ</t>
    </rPh>
    <rPh sb="21" eb="23">
      <t>キニュウ</t>
    </rPh>
    <phoneticPr fontId="2"/>
  </si>
  <si>
    <t>（　　　／　　　）</t>
    <phoneticPr fontId="2"/>
  </si>
  <si>
    <t>整理
番号</t>
    <rPh sb="0" eb="2">
      <t>セイリ</t>
    </rPh>
    <rPh sb="3" eb="5">
      <t>バンゴウ</t>
    </rPh>
    <phoneticPr fontId="2"/>
  </si>
  <si>
    <t>※記入不要</t>
    <rPh sb="1" eb="3">
      <t>キニュウ</t>
    </rPh>
    <rPh sb="3" eb="5">
      <t>フヨウ</t>
    </rPh>
    <phoneticPr fontId="2"/>
  </si>
  <si>
    <t>専攻・課程など</t>
    <rPh sb="0" eb="2">
      <t>センコウ</t>
    </rPh>
    <rPh sb="3" eb="5">
      <t>カテイ</t>
    </rPh>
    <phoneticPr fontId="2"/>
  </si>
  <si>
    <t>※記載不要</t>
    <rPh sb="1" eb="3">
      <t>キサイ</t>
    </rPh>
    <rPh sb="3" eb="5">
      <t>フヨウ</t>
    </rPh>
    <phoneticPr fontId="2"/>
  </si>
  <si>
    <t>該当にチェック</t>
    <rPh sb="0" eb="2">
      <t>ガイトウ</t>
    </rPh>
    <phoneticPr fontId="2"/>
  </si>
  <si>
    <t>（最終学歴）</t>
    <rPh sb="1" eb="3">
      <t>サイシュウ</t>
    </rPh>
    <rPh sb="3" eb="5">
      <t>ガクレキ</t>
    </rPh>
    <phoneticPr fontId="2"/>
  </si>
  <si>
    <t>（その前）</t>
    <rPh sb="3" eb="4">
      <t>マエ</t>
    </rPh>
    <phoneticPr fontId="2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</si>
  <si>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2"/>
  </si>
  <si>
    <t>勤務先</t>
    <rPh sb="0" eb="3">
      <t>キンムサキ</t>
    </rPh>
    <phoneticPr fontId="2"/>
  </si>
  <si>
    <t>業務内容</t>
    <rPh sb="0" eb="2">
      <t>ギョウム</t>
    </rPh>
    <rPh sb="2" eb="4">
      <t>ナイヨウ</t>
    </rPh>
    <phoneticPr fontId="2"/>
  </si>
  <si>
    <t>職種</t>
    <rPh sb="0" eb="2">
      <t>ショクシュ</t>
    </rPh>
    <phoneticPr fontId="2"/>
  </si>
  <si>
    <t>氏名</t>
    <rPh sb="0" eb="2">
      <t>シメイ</t>
    </rPh>
    <phoneticPr fontId="2"/>
  </si>
  <si>
    <r>
      <t>学校名</t>
    </r>
    <r>
      <rPr>
        <sz val="8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</si>
  <si>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（非正規の場合は
該当に○印）</t>
    </r>
    <rPh sb="0" eb="2">
      <t>ガイトウ</t>
    </rPh>
    <rPh sb="9" eb="12">
      <t>ヒセイキ</t>
    </rPh>
    <rPh sb="13" eb="15">
      <t>バアイ</t>
    </rPh>
    <rPh sb="17" eb="19">
      <t>ガイトウ</t>
    </rPh>
    <rPh sb="21" eb="22">
      <t>ジルシ</t>
    </rPh>
    <phoneticPr fontId="2"/>
  </si>
  <si>
    <t>運転免許　 有 　・ 　無　 （ 運転   可  ・  不可 ）</t>
    <rPh sb="0" eb="2">
      <t>ウンテン</t>
    </rPh>
    <rPh sb="2" eb="4">
      <t>メンキョ</t>
    </rPh>
    <rPh sb="6" eb="7">
      <t>ア</t>
    </rPh>
    <rPh sb="12" eb="13">
      <t>ナ</t>
    </rPh>
    <rPh sb="17" eb="19">
      <t>ウンテン</t>
    </rPh>
    <rPh sb="22" eb="23">
      <t>カ</t>
    </rPh>
    <rPh sb="28" eb="30">
      <t>フカ</t>
    </rPh>
    <phoneticPr fontId="2"/>
  </si>
  <si>
    <t>普通自動車運転免許</t>
    <rPh sb="0" eb="2">
      <t>フツウ</t>
    </rPh>
    <rPh sb="2" eb="5">
      <t>ジドウシャ</t>
    </rPh>
    <rPh sb="5" eb="7">
      <t>ウンテン</t>
    </rPh>
    <rPh sb="7" eb="9">
      <t>メンキョ</t>
    </rPh>
    <phoneticPr fontId="2"/>
  </si>
  <si>
    <t>　　　　　　　　　　　　　　　　　　　　人　　　　</t>
    <rPh sb="20" eb="21">
      <t>ヒト</t>
    </rPh>
    <phoneticPr fontId="2"/>
  </si>
  <si>
    <t>率</t>
    <rPh sb="0" eb="1">
      <t>リツ</t>
    </rPh>
    <phoneticPr fontId="2"/>
  </si>
  <si>
    <t>計</t>
    <rPh sb="0" eb="1">
      <t>ケイ</t>
    </rPh>
    <phoneticPr fontId="2"/>
  </si>
  <si>
    <t>職
歴</t>
    <rPh sb="0" eb="1">
      <t>ショク</t>
    </rPh>
    <rPh sb="18" eb="19">
      <t>レキ</t>
    </rPh>
    <phoneticPr fontId="2"/>
  </si>
  <si>
    <t>（令和　　　年　　　月　　　日 現在）</t>
    <rPh sb="1" eb="3">
      <t>レイワ</t>
    </rPh>
    <rPh sb="6" eb="7">
      <t>ネン</t>
    </rPh>
    <rPh sb="10" eb="11">
      <t>ガツ</t>
    </rPh>
    <rPh sb="14" eb="15">
      <t>ニチ</t>
    </rPh>
    <rPh sb="16" eb="18">
      <t>ゲンザイ</t>
    </rPh>
    <phoneticPr fontId="2"/>
  </si>
  <si>
    <t>月</t>
    <rPh sb="0" eb="1">
      <t>ガツ</t>
    </rPh>
    <phoneticPr fontId="2"/>
  </si>
  <si>
    <t>から</t>
    <phoneticPr fontId="2"/>
  </si>
  <si>
    <t>まで</t>
    <phoneticPr fontId="2"/>
  </si>
  <si>
    <t>換算率</t>
    <rPh sb="0" eb="3">
      <t>カンサンリツ</t>
    </rPh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</si>
  <si>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</si>
  <si>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</si>
  <si>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E-mail</t>
    <phoneticPr fontId="2"/>
  </si>
  <si>
    <t>資格･免許　　</t>
    <rPh sb="0" eb="2">
      <t>シカク</t>
    </rPh>
    <rPh sb="3" eb="5">
      <t>メンキョ</t>
    </rPh>
    <phoneticPr fontId="2"/>
  </si>
  <si>
    <t>住所</t>
    <rPh sb="0" eb="2">
      <t>ジュウショ</t>
    </rPh>
    <phoneticPr fontId="18"/>
  </si>
  <si>
    <t>電話</t>
    <rPh sb="0" eb="2">
      <t>デンワ</t>
    </rPh>
    <phoneticPr fontId="18"/>
  </si>
  <si>
    <t>続柄</t>
    <rPh sb="0" eb="2">
      <t>ゾクガラ</t>
    </rPh>
    <phoneticPr fontId="18"/>
  </si>
  <si>
    <t>家族等氏名</t>
    <rPh sb="0" eb="2">
      <t>カゾク</t>
    </rPh>
    <rPh sb="2" eb="3">
      <t>トウ</t>
    </rPh>
    <rPh sb="3" eb="5">
      <t>シメイ</t>
    </rPh>
    <phoneticPr fontId="18"/>
  </si>
  <si>
    <t>上記以外の緊急時等連絡先（任意）</t>
    <rPh sb="0" eb="2">
      <t>ジョウキ</t>
    </rPh>
    <rPh sb="2" eb="4">
      <t>イガイ</t>
    </rPh>
    <rPh sb="5" eb="7">
      <t>キンキュウ</t>
    </rPh>
    <rPh sb="7" eb="8">
      <t>ジ</t>
    </rPh>
    <rPh sb="8" eb="9">
      <t>トウ</t>
    </rPh>
    <rPh sb="10" eb="11">
      <t>カラメル</t>
    </rPh>
    <rPh sb="11" eb="12">
      <t>セン</t>
    </rPh>
    <rPh sb="13" eb="15">
      <t>ニンイ</t>
    </rPh>
    <phoneticPr fontId="18"/>
  </si>
  <si>
    <r>
      <t xml:space="preserve">□正規　□非正規
</t>
    </r>
    <r>
      <rPr>
        <sz val="9"/>
        <rFont val="ＭＳ Ｐゴシック"/>
        <family val="3"/>
        <charset val="128"/>
      </rPr>
      <t>①臨時 ②非常勤嘱託
③アルバイト
④他（　　　　　　　　　）</t>
    </r>
    <rPh sb="1" eb="3">
      <t>セイキ</t>
    </rPh>
    <rPh sb="5" eb="8">
      <t>ヒセイキ</t>
    </rPh>
    <rPh sb="10" eb="12">
      <t>リンジ</t>
    </rPh>
    <rPh sb="14" eb="17">
      <t>ヒジョウキン</t>
    </rPh>
    <rPh sb="17" eb="19">
      <t>ショクタク</t>
    </rPh>
    <rPh sb="28" eb="29">
      <t>ホカ</t>
    </rPh>
    <phoneticPr fontId="2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</si>
  <si>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2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</si>
  <si>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2"/>
  </si>
  <si>
    <t>学　歴（中学校卒業から記載）</t>
    <rPh sb="0" eb="1">
      <t>ガク</t>
    </rPh>
    <rPh sb="2" eb="3">
      <t>レキ</t>
    </rPh>
    <rPh sb="4" eb="7">
      <t>チュウガッコウ</t>
    </rPh>
    <rPh sb="7" eb="9">
      <t>ソツギョウ</t>
    </rPh>
    <rPh sb="11" eb="13">
      <t>キサイ</t>
    </rPh>
    <phoneticPr fontId="2"/>
  </si>
  <si>
    <t>職　名</t>
    <rPh sb="0" eb="1">
      <t>ショク</t>
    </rPh>
    <rPh sb="2" eb="3">
      <t>メイ</t>
    </rPh>
    <phoneticPr fontId="2"/>
  </si>
  <si>
    <t>職名</t>
    <rPh sb="0" eb="2">
      <t>ショクメイ</t>
    </rPh>
    <phoneticPr fontId="2"/>
  </si>
  <si>
    <t>（最終）</t>
    <rPh sb="1" eb="3">
      <t>サイシュウ</t>
    </rPh>
    <phoneticPr fontId="2"/>
  </si>
  <si>
    <t>令和７年度 職務経歴書</t>
    <rPh sb="0" eb="2">
      <t>レイワ</t>
    </rPh>
    <rPh sb="3" eb="5">
      <t>ネンドヘイネンド</t>
    </rPh>
    <rPh sb="6" eb="8">
      <t>ショクム</t>
    </rPh>
    <rPh sb="8" eb="11">
      <t>ケイレキショ</t>
    </rPh>
    <phoneticPr fontId="2"/>
  </si>
  <si>
    <t>保健師</t>
    <rPh sb="0" eb="3">
      <t>ホケンシ</t>
    </rPh>
    <phoneticPr fontId="2"/>
  </si>
  <si>
    <t>歳）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</si>
</sst>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22" x14ac:knownFonts="1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u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Alignment="1"/>
    <xf numFmtId="0" fontId="5" fillId="0" borderId="7" xfId="0" applyFont="1" applyBorder="1" applyAlignment="1">
      <alignment horizontal="left" vertical="top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176" fontId="6" fillId="3" borderId="0" xfId="0" applyNumberFormat="1" applyFont="1" applyFill="1" applyAlignment="1" applyProtection="1">
      <alignment horizontal="center" vertical="center"/>
      <protection locked="0"/>
    </xf>
    <xf numFmtId="0" fontId="14" fillId="0" borderId="19" xfId="0" applyFont="1" applyBorder="1" applyAlignment="1">
      <alignment vertical="top" wrapText="1"/>
    </xf>
    <xf numFmtId="0" fontId="13" fillId="0" borderId="35" xfId="0" applyFont="1" applyBorder="1">
      <alignment vertical="center"/>
    </xf>
    <xf numFmtId="0" fontId="14" fillId="0" borderId="37" xfId="0" applyFont="1" applyBorder="1" applyAlignment="1">
      <alignment horizontal="left" vertical="top"/>
    </xf>
    <xf numFmtId="0" fontId="14" fillId="0" borderId="20" xfId="0" applyFont="1" applyBorder="1" applyAlignment="1">
      <alignment vertical="top"/>
    </xf>
    <xf numFmtId="177" fontId="14" fillId="0" borderId="36" xfId="0" applyNumberFormat="1" applyFont="1" applyBorder="1">
      <alignment vertical="center"/>
    </xf>
    <xf numFmtId="0" fontId="14" fillId="0" borderId="34" xfId="0" applyFont="1" applyBorder="1" applyAlignment="1">
      <alignment vertical="top"/>
    </xf>
    <xf numFmtId="176" fontId="15" fillId="0" borderId="21" xfId="0" applyNumberFormat="1" applyFont="1" applyBorder="1">
      <alignment vertical="center"/>
    </xf>
    <xf numFmtId="0" fontId="16" fillId="0" borderId="15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5" xfId="0" applyFont="1" applyBorder="1">
      <alignment vertical="center"/>
    </xf>
    <xf numFmtId="0" fontId="21" fillId="4" borderId="18" xfId="0" applyFont="1" applyFill="1" applyBorder="1" applyAlignment="1">
      <alignment vertical="center" shrinkToFit="1"/>
    </xf>
    <xf numFmtId="0" fontId="21" fillId="4" borderId="27" xfId="0" applyFont="1" applyFill="1" applyBorder="1" applyAlignment="1">
      <alignment vertical="center" shrinkToFit="1"/>
    </xf>
    <xf numFmtId="0" fontId="17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4" borderId="4" xfId="0" applyFont="1" applyFill="1" applyBorder="1" applyAlignment="1">
      <alignment horizontal="center" vertical="center" shrinkToFit="1"/>
    </xf>
    <xf numFmtId="0" fontId="19" fillId="4" borderId="12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4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textRotation="255" wrapText="1"/>
    </xf>
    <xf numFmtId="0" fontId="6" fillId="4" borderId="23" xfId="0" applyFont="1" applyFill="1" applyBorder="1" applyAlignment="1">
      <alignment horizontal="center" vertical="center" textRotation="255"/>
    </xf>
    <xf numFmtId="0" fontId="6" fillId="4" borderId="24" xfId="0" applyFont="1" applyFill="1" applyBorder="1" applyAlignment="1">
      <alignment horizontal="center" vertical="center" textRotation="255"/>
    </xf>
    <xf numFmtId="0" fontId="3" fillId="4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6" fillId="0" borderId="2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center" vertical="center" textRotation="255"/>
    </xf>
    <xf numFmtId="0" fontId="7" fillId="4" borderId="23" xfId="0" applyFont="1" applyFill="1" applyBorder="1" applyAlignment="1">
      <alignment horizontal="center" vertical="center" textRotation="255"/>
    </xf>
    <xf numFmtId="0" fontId="7" fillId="4" borderId="24" xfId="0" applyFont="1" applyFill="1" applyBorder="1" applyAlignment="1">
      <alignment horizontal="center" vertical="center" textRotation="255"/>
    </xf>
    <xf numFmtId="0" fontId="1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shrinkToFit="1"/>
    </xf>
    <xf numFmtId="0" fontId="12" fillId="0" borderId="12" xfId="0" applyFont="1" applyBorder="1" applyAlignment="1">
      <alignment horizontal="left" vertical="top" shrinkToFit="1"/>
    </xf>
    <xf numFmtId="0" fontId="12" fillId="0" borderId="5" xfId="0" applyFont="1" applyBorder="1" applyAlignment="1">
      <alignment horizontal="left" vertical="top" shrinkToFi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4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5" xfId="0" applyFont="1" applyBorder="1" applyAlignment="1">
      <alignment horizontal="center" vertical="top" shrinkToFi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1</xdr:row>
      <xdr:rowOff>0</xdr:rowOff>
    </xdr:from>
    <xdr:to>
      <xdr:col>22</xdr:col>
      <xdr:colOff>266700</xdr:colOff>
      <xdr:row>4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38725" y="1095375"/>
          <a:ext cx="1304925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35</xdr:row>
      <xdr:rowOff>0</xdr:rowOff>
    </xdr:from>
    <xdr:to>
      <xdr:col>18</xdr:col>
      <xdr:colOff>114300</xdr:colOff>
      <xdr:row>35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6600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Y66"/>
  <sheetViews>
    <sheetView showGridLines="0" tabSelected="1" view="pageBreakPreview" zoomScaleNormal="100" zoomScaleSheetLayoutView="100" workbookViewId="0">
      <selection activeCell="T7" sqref="T7"/>
    </sheetView>
  </sheetViews>
  <sheetFormatPr defaultColWidth="3.6640625" defaultRowHeight="24" customHeight="1" x14ac:dyDescent="0.2"/>
  <cols>
    <col min="1" max="3" width="3.6640625" style="1" customWidth="1"/>
    <col min="4" max="16384" width="3.6640625" style="1"/>
  </cols>
  <sheetData>
    <row r="1" spans="1:24" ht="44.25" customHeight="1" x14ac:dyDescent="0.2">
      <c r="A1" s="84" t="s">
        <v>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ht="27" customHeight="1" x14ac:dyDescent="0.2">
      <c r="A2" s="18" t="s">
        <v>43</v>
      </c>
      <c r="R2" s="2"/>
    </row>
    <row r="3" spans="1:24" ht="39.75" customHeight="1" x14ac:dyDescent="0.2">
      <c r="A3" s="100" t="s">
        <v>61</v>
      </c>
      <c r="B3" s="101"/>
      <c r="C3" s="89"/>
      <c r="D3" s="175" t="s">
        <v>65</v>
      </c>
      <c r="E3" s="176"/>
      <c r="F3" s="176"/>
      <c r="G3" s="176"/>
      <c r="H3" s="176"/>
      <c r="I3" s="176"/>
      <c r="J3" s="176"/>
      <c r="K3" s="94"/>
      <c r="L3" s="95" t="s">
        <v>23</v>
      </c>
      <c r="M3" s="96"/>
      <c r="N3" s="97" t="s">
        <v>24</v>
      </c>
      <c r="O3" s="98"/>
      <c r="P3" s="98"/>
      <c r="Q3" s="99"/>
    </row>
    <row r="4" spans="1:24" ht="21.9" customHeight="1" x14ac:dyDescent="0.2">
      <c r="A4" s="85" t="s">
        <v>1</v>
      </c>
      <c r="B4" s="86"/>
      <c r="C4" s="8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88" t="s">
        <v>2</v>
      </c>
      <c r="Q4" s="89"/>
    </row>
    <row r="5" spans="1:24" ht="45" customHeight="1" x14ac:dyDescent="0.2">
      <c r="A5" s="90" t="s">
        <v>3</v>
      </c>
      <c r="B5" s="91"/>
      <c r="C5" s="92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93" t="s">
        <v>4</v>
      </c>
      <c r="Q5" s="94"/>
    </row>
    <row r="6" spans="1:24" ht="21.9" customHeight="1" x14ac:dyDescent="0.2">
      <c r="A6" s="88" t="s">
        <v>5</v>
      </c>
      <c r="B6" s="101"/>
      <c r="C6" s="89"/>
      <c r="D6" s="133" t="s">
        <v>6</v>
      </c>
      <c r="E6" s="134"/>
      <c r="F6" s="134"/>
      <c r="G6" s="134"/>
      <c r="H6" s="7"/>
      <c r="I6" s="7"/>
      <c r="J6" s="8" t="s">
        <v>7</v>
      </c>
      <c r="K6" s="7"/>
      <c r="L6" s="7"/>
      <c r="M6" s="8" t="s">
        <v>8</v>
      </c>
      <c r="N6" s="7"/>
      <c r="O6" s="7"/>
      <c r="P6" s="8" t="s">
        <v>9</v>
      </c>
      <c r="Q6" s="7" t="s">
        <v>10</v>
      </c>
      <c r="R6" s="7" t="s">
        <v>11</v>
      </c>
      <c r="S6" s="7"/>
      <c r="T6" s="7" t="s">
        <v>66</v>
      </c>
      <c r="U6" s="7"/>
      <c r="V6" s="7"/>
      <c r="W6" s="7"/>
      <c r="X6" s="9"/>
    </row>
    <row r="7" spans="1:24" ht="18.75" customHeight="1" x14ac:dyDescent="0.2">
      <c r="A7" s="60" t="s">
        <v>12</v>
      </c>
      <c r="B7" s="61"/>
      <c r="C7" s="62"/>
      <c r="D7" s="10" t="s">
        <v>13</v>
      </c>
      <c r="E7" s="11"/>
      <c r="F7" s="11"/>
      <c r="G7" s="11" t="s">
        <v>14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2"/>
    </row>
    <row r="8" spans="1:24" ht="31.5" customHeight="1" x14ac:dyDescent="0.2">
      <c r="A8" s="63"/>
      <c r="B8" s="64"/>
      <c r="C8" s="65"/>
      <c r="D8" s="13"/>
      <c r="X8" s="14"/>
    </row>
    <row r="9" spans="1:24" ht="26.25" customHeight="1" x14ac:dyDescent="0.2">
      <c r="A9" s="66" t="s">
        <v>49</v>
      </c>
      <c r="B9" s="67"/>
      <c r="C9" s="68"/>
      <c r="D9" s="17"/>
      <c r="E9" s="7"/>
      <c r="F9" s="7"/>
      <c r="G9" s="7"/>
      <c r="H9" s="9"/>
      <c r="I9" s="69" t="s">
        <v>48</v>
      </c>
      <c r="J9" s="70"/>
      <c r="K9" s="71"/>
      <c r="L9" s="71"/>
      <c r="M9" s="71"/>
      <c r="N9" s="71"/>
      <c r="O9" s="71"/>
      <c r="P9" s="72" t="s">
        <v>50</v>
      </c>
      <c r="Q9" s="72"/>
      <c r="R9" s="71"/>
      <c r="S9" s="71"/>
      <c r="T9" s="71"/>
      <c r="U9" s="71"/>
      <c r="V9" s="71"/>
      <c r="W9" s="71"/>
      <c r="X9" s="71"/>
    </row>
    <row r="10" spans="1:24" customFormat="1" ht="27" customHeight="1" x14ac:dyDescent="0.2">
      <c r="A10" s="73" t="s">
        <v>56</v>
      </c>
      <c r="B10" s="74"/>
      <c r="C10" s="49" t="s">
        <v>52</v>
      </c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04"/>
    </row>
    <row r="11" spans="1:24" customFormat="1" ht="27" customHeight="1" x14ac:dyDescent="0.2">
      <c r="A11" s="75"/>
      <c r="B11" s="76"/>
      <c r="C11" s="49" t="s">
        <v>53</v>
      </c>
      <c r="D11" s="77"/>
      <c r="E11" s="78"/>
      <c r="F11" s="78"/>
      <c r="G11" s="78"/>
      <c r="H11" s="78"/>
      <c r="I11" s="78"/>
      <c r="J11" s="78"/>
      <c r="K11" s="78"/>
      <c r="L11" s="79" t="s">
        <v>55</v>
      </c>
      <c r="M11" s="80"/>
      <c r="N11" s="81"/>
      <c r="O11" s="82"/>
      <c r="P11" s="82"/>
      <c r="Q11" s="82"/>
      <c r="R11" s="82"/>
      <c r="S11" s="82"/>
      <c r="T11" s="82"/>
      <c r="U11" s="83"/>
      <c r="V11" s="48" t="s">
        <v>54</v>
      </c>
      <c r="W11" s="46"/>
      <c r="X11" s="47"/>
    </row>
    <row r="12" spans="1:24" ht="21" customHeight="1" x14ac:dyDescent="0.2">
      <c r="A12" s="72" t="s">
        <v>16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 t="s">
        <v>38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4" ht="19.5" customHeight="1" x14ac:dyDescent="0.2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 t="s">
        <v>37</v>
      </c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 ht="19.5" customHeight="1" x14ac:dyDescent="0.2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pans="1:24" ht="21.75" customHeight="1" x14ac:dyDescent="0.2">
      <c r="A15" s="69" t="s">
        <v>17</v>
      </c>
      <c r="B15" s="103"/>
      <c r="C15" s="103"/>
      <c r="D15" s="103"/>
      <c r="E15" s="103"/>
      <c r="F15" s="103"/>
      <c r="G15" s="103"/>
      <c r="H15" s="70"/>
      <c r="I15" s="69" t="s">
        <v>18</v>
      </c>
      <c r="J15" s="103"/>
      <c r="K15" s="103"/>
      <c r="L15" s="103"/>
      <c r="M15" s="103"/>
      <c r="N15" s="103"/>
      <c r="O15" s="103"/>
      <c r="P15" s="70"/>
      <c r="Q15" s="69" t="s">
        <v>19</v>
      </c>
      <c r="R15" s="103"/>
      <c r="S15" s="103"/>
      <c r="T15" s="103"/>
      <c r="U15" s="103"/>
      <c r="V15" s="103"/>
      <c r="W15" s="103"/>
      <c r="X15" s="70"/>
    </row>
    <row r="16" spans="1:24" ht="17.25" customHeight="1" x14ac:dyDescent="0.2">
      <c r="A16" s="56" t="s">
        <v>20</v>
      </c>
      <c r="B16" s="57"/>
      <c r="C16" s="57"/>
      <c r="D16" s="57"/>
      <c r="E16" s="57"/>
      <c r="F16" s="57"/>
      <c r="G16" s="57"/>
      <c r="H16" s="57"/>
      <c r="I16" s="56" t="s">
        <v>20</v>
      </c>
      <c r="J16" s="57"/>
      <c r="K16" s="57"/>
      <c r="L16" s="57"/>
      <c r="M16" s="57"/>
      <c r="N16" s="57"/>
      <c r="O16" s="57"/>
      <c r="P16" s="110"/>
      <c r="Q16" s="57" t="s">
        <v>39</v>
      </c>
      <c r="R16" s="57"/>
      <c r="S16" s="57"/>
      <c r="T16" s="57"/>
      <c r="U16" s="57"/>
      <c r="V16" s="57"/>
      <c r="W16" s="57"/>
      <c r="X16" s="110"/>
    </row>
    <row r="17" spans="1:25" ht="17.25" customHeight="1" x14ac:dyDescent="0.2">
      <c r="A17" s="58"/>
      <c r="B17" s="59"/>
      <c r="C17" s="59"/>
      <c r="D17" s="59"/>
      <c r="E17" s="59"/>
      <c r="F17" s="59"/>
      <c r="G17" s="59"/>
      <c r="H17" s="59"/>
      <c r="I17" s="58"/>
      <c r="J17" s="59"/>
      <c r="K17" s="59"/>
      <c r="L17" s="59"/>
      <c r="M17" s="59"/>
      <c r="N17" s="59"/>
      <c r="O17" s="59"/>
      <c r="P17" s="111"/>
      <c r="Q17" s="59"/>
      <c r="R17" s="59"/>
      <c r="S17" s="59"/>
      <c r="T17" s="59"/>
      <c r="U17" s="59"/>
      <c r="V17" s="59"/>
      <c r="W17" s="59"/>
      <c r="X17" s="111"/>
    </row>
    <row r="18" spans="1:25" ht="23.25" customHeight="1" x14ac:dyDescent="0.2">
      <c r="A18" s="72" t="s">
        <v>21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1:25" ht="24.9" customHeight="1" x14ac:dyDescent="0.2">
      <c r="A19" s="105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6"/>
    </row>
    <row r="20" spans="1:25" ht="24.9" customHeight="1" x14ac:dyDescent="0.2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9"/>
    </row>
    <row r="21" spans="1:25" customFormat="1" ht="18" customHeight="1" x14ac:dyDescent="0.2">
      <c r="A21" s="143" t="s">
        <v>51</v>
      </c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2"/>
      <c r="U21" s="146" t="s">
        <v>26</v>
      </c>
      <c r="V21" s="147"/>
      <c r="W21" s="147"/>
      <c r="X21" s="148"/>
      <c r="Y21" s="15"/>
    </row>
    <row r="22" spans="1:25" customFormat="1" ht="21.75" customHeight="1" x14ac:dyDescent="0.2">
      <c r="A22" s="14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149"/>
      <c r="V22" s="150"/>
      <c r="W22" s="150"/>
      <c r="X22" s="151"/>
      <c r="Y22" s="15"/>
    </row>
    <row r="23" spans="1:25" ht="21.75" customHeight="1" x14ac:dyDescent="0.2">
      <c r="A23" s="145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53"/>
      <c r="V23" s="54"/>
      <c r="W23" s="54"/>
      <c r="X23" s="55"/>
    </row>
    <row r="24" spans="1:25" ht="31.5" customHeight="1" x14ac:dyDescent="0.2">
      <c r="A24" s="116" t="s">
        <v>60</v>
      </c>
      <c r="B24" s="100" t="s">
        <v>58</v>
      </c>
      <c r="C24" s="119"/>
      <c r="D24" s="119"/>
      <c r="E24" s="119"/>
      <c r="F24" s="120"/>
      <c r="G24" s="121" t="s">
        <v>27</v>
      </c>
      <c r="H24" s="122"/>
      <c r="I24" s="123"/>
      <c r="J24" s="124" t="s">
        <v>35</v>
      </c>
      <c r="K24" s="125"/>
      <c r="L24" s="125"/>
      <c r="M24" s="125"/>
      <c r="N24" s="125"/>
      <c r="O24" s="126"/>
      <c r="P24" s="121" t="s">
        <v>25</v>
      </c>
      <c r="Q24" s="122"/>
      <c r="R24" s="122"/>
      <c r="S24" s="122"/>
      <c r="T24" s="123"/>
      <c r="U24" s="152" t="s">
        <v>26</v>
      </c>
      <c r="V24" s="153"/>
      <c r="W24" s="153"/>
      <c r="X24" s="154"/>
    </row>
    <row r="25" spans="1:25" ht="21" customHeight="1" x14ac:dyDescent="0.2">
      <c r="A25" s="117"/>
      <c r="B25" s="26"/>
      <c r="C25" s="28" t="s">
        <v>7</v>
      </c>
      <c r="D25" s="29"/>
      <c r="E25" s="29" t="s">
        <v>44</v>
      </c>
      <c r="F25" s="30" t="s">
        <v>45</v>
      </c>
      <c r="G25" s="127" t="s">
        <v>30</v>
      </c>
      <c r="H25" s="128"/>
      <c r="I25" s="129"/>
      <c r="J25" s="135" t="s">
        <v>28</v>
      </c>
      <c r="K25" s="136"/>
      <c r="L25" s="136"/>
      <c r="M25" s="136"/>
      <c r="N25" s="136"/>
      <c r="O25" s="137"/>
      <c r="P25" s="141"/>
      <c r="Q25" s="141"/>
      <c r="R25" s="141"/>
      <c r="S25" s="141"/>
      <c r="T25" s="141"/>
      <c r="U25" s="112"/>
      <c r="V25" s="112"/>
      <c r="W25" s="112"/>
      <c r="X25" s="113"/>
    </row>
    <row r="26" spans="1:25" ht="21" customHeight="1" x14ac:dyDescent="0.2">
      <c r="A26" s="117"/>
      <c r="B26" s="22"/>
      <c r="C26" s="31" t="s">
        <v>7</v>
      </c>
      <c r="D26" s="32"/>
      <c r="E26" s="32" t="s">
        <v>44</v>
      </c>
      <c r="F26" s="33" t="s">
        <v>46</v>
      </c>
      <c r="G26" s="130"/>
      <c r="H26" s="131"/>
      <c r="I26" s="132"/>
      <c r="J26" s="138"/>
      <c r="K26" s="139"/>
      <c r="L26" s="139"/>
      <c r="M26" s="139"/>
      <c r="N26" s="139"/>
      <c r="O26" s="140"/>
      <c r="P26" s="142"/>
      <c r="Q26" s="142"/>
      <c r="R26" s="142"/>
      <c r="S26" s="142"/>
      <c r="T26" s="142"/>
      <c r="U26" s="114"/>
      <c r="V26" s="114"/>
      <c r="W26" s="114"/>
      <c r="X26" s="115"/>
    </row>
    <row r="27" spans="1:25" ht="21" customHeight="1" x14ac:dyDescent="0.2">
      <c r="A27" s="117"/>
      <c r="B27" s="26"/>
      <c r="C27" s="28" t="s">
        <v>7</v>
      </c>
      <c r="D27" s="29"/>
      <c r="E27" s="29" t="s">
        <v>44</v>
      </c>
      <c r="F27" s="30" t="s">
        <v>45</v>
      </c>
      <c r="G27" s="127" t="s">
        <v>30</v>
      </c>
      <c r="H27" s="128"/>
      <c r="I27" s="129"/>
      <c r="J27" s="135" t="s">
        <v>29</v>
      </c>
      <c r="K27" s="136"/>
      <c r="L27" s="136"/>
      <c r="M27" s="136"/>
      <c r="N27" s="136"/>
      <c r="O27" s="137"/>
      <c r="P27" s="141"/>
      <c r="Q27" s="141"/>
      <c r="R27" s="141"/>
      <c r="S27" s="141"/>
      <c r="T27" s="141"/>
      <c r="U27" s="112"/>
      <c r="V27" s="112"/>
      <c r="W27" s="112"/>
      <c r="X27" s="113"/>
    </row>
    <row r="28" spans="1:25" ht="21" customHeight="1" x14ac:dyDescent="0.2">
      <c r="A28" s="117"/>
      <c r="B28" s="22"/>
      <c r="C28" s="31" t="s">
        <v>7</v>
      </c>
      <c r="D28" s="32"/>
      <c r="E28" s="32" t="s">
        <v>44</v>
      </c>
      <c r="F28" s="33" t="s">
        <v>46</v>
      </c>
      <c r="G28" s="130"/>
      <c r="H28" s="131"/>
      <c r="I28" s="132"/>
      <c r="J28" s="138"/>
      <c r="K28" s="139"/>
      <c r="L28" s="139"/>
      <c r="M28" s="139"/>
      <c r="N28" s="139"/>
      <c r="O28" s="140"/>
      <c r="P28" s="142"/>
      <c r="Q28" s="142"/>
      <c r="R28" s="142"/>
      <c r="S28" s="142"/>
      <c r="T28" s="142"/>
      <c r="U28" s="114"/>
      <c r="V28" s="114"/>
      <c r="W28" s="114"/>
      <c r="X28" s="115"/>
    </row>
    <row r="29" spans="1:25" ht="21" customHeight="1" x14ac:dyDescent="0.2">
      <c r="A29" s="117"/>
      <c r="B29" s="26"/>
      <c r="C29" s="28" t="s">
        <v>7</v>
      </c>
      <c r="D29" s="29"/>
      <c r="E29" s="29" t="s">
        <v>44</v>
      </c>
      <c r="F29" s="30" t="s">
        <v>45</v>
      </c>
      <c r="G29" s="127" t="s">
        <v>30</v>
      </c>
      <c r="H29" s="128"/>
      <c r="I29" s="129"/>
      <c r="J29" s="135" t="s">
        <v>29</v>
      </c>
      <c r="K29" s="136"/>
      <c r="L29" s="136"/>
      <c r="M29" s="136"/>
      <c r="N29" s="136"/>
      <c r="O29" s="137"/>
      <c r="P29" s="141"/>
      <c r="Q29" s="141"/>
      <c r="R29" s="141"/>
      <c r="S29" s="141"/>
      <c r="T29" s="141"/>
      <c r="U29" s="112"/>
      <c r="V29" s="112"/>
      <c r="W29" s="112"/>
      <c r="X29" s="113"/>
    </row>
    <row r="30" spans="1:25" ht="21" customHeight="1" x14ac:dyDescent="0.2">
      <c r="A30" s="117"/>
      <c r="B30" s="22"/>
      <c r="C30" s="31" t="s">
        <v>7</v>
      </c>
      <c r="D30" s="32"/>
      <c r="E30" s="32" t="s">
        <v>44</v>
      </c>
      <c r="F30" s="33" t="s">
        <v>46</v>
      </c>
      <c r="G30" s="130"/>
      <c r="H30" s="131"/>
      <c r="I30" s="132"/>
      <c r="J30" s="138"/>
      <c r="K30" s="139"/>
      <c r="L30" s="139"/>
      <c r="M30" s="139"/>
      <c r="N30" s="139"/>
      <c r="O30" s="140"/>
      <c r="P30" s="142"/>
      <c r="Q30" s="142"/>
      <c r="R30" s="142"/>
      <c r="S30" s="142"/>
      <c r="T30" s="142"/>
      <c r="U30" s="114"/>
      <c r="V30" s="114"/>
      <c r="W30" s="114"/>
      <c r="X30" s="115"/>
    </row>
    <row r="31" spans="1:25" ht="21" customHeight="1" x14ac:dyDescent="0.2">
      <c r="A31" s="117"/>
      <c r="B31" s="26"/>
      <c r="C31" s="28" t="s">
        <v>7</v>
      </c>
      <c r="D31" s="29"/>
      <c r="E31" s="29" t="s">
        <v>44</v>
      </c>
      <c r="F31" s="30" t="s">
        <v>45</v>
      </c>
      <c r="G31" s="127" t="s">
        <v>30</v>
      </c>
      <c r="H31" s="128"/>
      <c r="I31" s="129"/>
      <c r="J31" s="135" t="s">
        <v>29</v>
      </c>
      <c r="K31" s="136"/>
      <c r="L31" s="136"/>
      <c r="M31" s="136"/>
      <c r="N31" s="136"/>
      <c r="O31" s="137"/>
      <c r="P31" s="141"/>
      <c r="Q31" s="141"/>
      <c r="R31" s="141"/>
      <c r="S31" s="141"/>
      <c r="T31" s="141"/>
      <c r="U31" s="112"/>
      <c r="V31" s="112"/>
      <c r="W31" s="112"/>
      <c r="X31" s="113"/>
    </row>
    <row r="32" spans="1:25" ht="21" customHeight="1" x14ac:dyDescent="0.2">
      <c r="A32" s="117"/>
      <c r="B32" s="22"/>
      <c r="C32" s="31" t="s">
        <v>7</v>
      </c>
      <c r="D32" s="32"/>
      <c r="E32" s="32" t="s">
        <v>44</v>
      </c>
      <c r="F32" s="33" t="s">
        <v>46</v>
      </c>
      <c r="G32" s="130"/>
      <c r="H32" s="131"/>
      <c r="I32" s="132"/>
      <c r="J32" s="138"/>
      <c r="K32" s="139"/>
      <c r="L32" s="139"/>
      <c r="M32" s="139"/>
      <c r="N32" s="139"/>
      <c r="O32" s="140"/>
      <c r="P32" s="142"/>
      <c r="Q32" s="142"/>
      <c r="R32" s="142"/>
      <c r="S32" s="142"/>
      <c r="T32" s="142"/>
      <c r="U32" s="114"/>
      <c r="V32" s="114"/>
      <c r="W32" s="114"/>
      <c r="X32" s="115"/>
    </row>
    <row r="33" spans="1:24" ht="21" customHeight="1" x14ac:dyDescent="0.2">
      <c r="A33" s="117"/>
      <c r="B33" s="26"/>
      <c r="C33" s="28" t="s">
        <v>7</v>
      </c>
      <c r="D33" s="29"/>
      <c r="E33" s="29" t="s">
        <v>44</v>
      </c>
      <c r="F33" s="30" t="s">
        <v>45</v>
      </c>
      <c r="G33" s="127" t="s">
        <v>30</v>
      </c>
      <c r="H33" s="128"/>
      <c r="I33" s="129"/>
      <c r="J33" s="135" t="s">
        <v>29</v>
      </c>
      <c r="K33" s="136"/>
      <c r="L33" s="136"/>
      <c r="M33" s="136"/>
      <c r="N33" s="136"/>
      <c r="O33" s="137"/>
      <c r="P33" s="141"/>
      <c r="Q33" s="141"/>
      <c r="R33" s="141"/>
      <c r="S33" s="141"/>
      <c r="T33" s="141"/>
      <c r="U33" s="112"/>
      <c r="V33" s="112"/>
      <c r="W33" s="112"/>
      <c r="X33" s="113"/>
    </row>
    <row r="34" spans="1:24" ht="21" customHeight="1" x14ac:dyDescent="0.2">
      <c r="A34" s="118"/>
      <c r="B34" s="22"/>
      <c r="C34" s="31" t="s">
        <v>7</v>
      </c>
      <c r="D34" s="32"/>
      <c r="E34" s="32" t="s">
        <v>44</v>
      </c>
      <c r="F34" s="33" t="s">
        <v>46</v>
      </c>
      <c r="G34" s="130"/>
      <c r="H34" s="131"/>
      <c r="I34" s="132"/>
      <c r="J34" s="138"/>
      <c r="K34" s="139"/>
      <c r="L34" s="139"/>
      <c r="M34" s="139"/>
      <c r="N34" s="139"/>
      <c r="O34" s="140"/>
      <c r="P34" s="142"/>
      <c r="Q34" s="142"/>
      <c r="R34" s="142"/>
      <c r="S34" s="142"/>
      <c r="T34" s="142"/>
      <c r="U34" s="114"/>
      <c r="V34" s="114"/>
      <c r="W34" s="114"/>
      <c r="X34" s="115"/>
    </row>
    <row r="35" spans="1:24" ht="18" customHeight="1" x14ac:dyDescent="0.2">
      <c r="A35" s="102" t="s">
        <v>15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53" ht="18" customHeight="1" x14ac:dyDescent="0.2"/>
    <row r="54" ht="9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9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</sheetData>
  <mergeCells count="63">
    <mergeCell ref="A21:A23"/>
    <mergeCell ref="U21:X22"/>
    <mergeCell ref="U33:X34"/>
    <mergeCell ref="G29:I30"/>
    <mergeCell ref="J29:O30"/>
    <mergeCell ref="P29:T30"/>
    <mergeCell ref="U29:X30"/>
    <mergeCell ref="U27:X28"/>
    <mergeCell ref="G31:I32"/>
    <mergeCell ref="J31:O32"/>
    <mergeCell ref="P31:T32"/>
    <mergeCell ref="U31:X32"/>
    <mergeCell ref="U24:X24"/>
    <mergeCell ref="G25:I26"/>
    <mergeCell ref="J25:O26"/>
    <mergeCell ref="P25:T26"/>
    <mergeCell ref="J27:O28"/>
    <mergeCell ref="P27:T28"/>
    <mergeCell ref="G33:I34"/>
    <mergeCell ref="J33:O34"/>
    <mergeCell ref="P33:T34"/>
    <mergeCell ref="A6:C6"/>
    <mergeCell ref="D6:G6"/>
    <mergeCell ref="R9:X9"/>
    <mergeCell ref="Q15:X15"/>
    <mergeCell ref="I15:P15"/>
    <mergeCell ref="A12:K12"/>
    <mergeCell ref="A35:X35"/>
    <mergeCell ref="A15:H15"/>
    <mergeCell ref="A13:K14"/>
    <mergeCell ref="L13:X14"/>
    <mergeCell ref="D10:X10"/>
    <mergeCell ref="A18:X18"/>
    <mergeCell ref="A19:X20"/>
    <mergeCell ref="Q16:X17"/>
    <mergeCell ref="I16:P17"/>
    <mergeCell ref="U25:X26"/>
    <mergeCell ref="A24:A34"/>
    <mergeCell ref="B24:F24"/>
    <mergeCell ref="G24:I24"/>
    <mergeCell ref="J24:O24"/>
    <mergeCell ref="P24:T24"/>
    <mergeCell ref="G27:I28"/>
    <mergeCell ref="A1:X1"/>
    <mergeCell ref="A4:C4"/>
    <mergeCell ref="P4:Q4"/>
    <mergeCell ref="A5:C5"/>
    <mergeCell ref="P5:Q5"/>
    <mergeCell ref="L3:M3"/>
    <mergeCell ref="N3:Q3"/>
    <mergeCell ref="A3:C3"/>
    <mergeCell ref="D3:K3"/>
    <mergeCell ref="A16:H17"/>
    <mergeCell ref="A7:C8"/>
    <mergeCell ref="A9:C9"/>
    <mergeCell ref="I9:J9"/>
    <mergeCell ref="K9:O9"/>
    <mergeCell ref="L12:X12"/>
    <mergeCell ref="A10:B11"/>
    <mergeCell ref="D11:K11"/>
    <mergeCell ref="L11:M11"/>
    <mergeCell ref="N11:U11"/>
    <mergeCell ref="P9:Q9"/>
  </mergeCells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41"/>
  <sheetViews>
    <sheetView view="pageBreakPreview" zoomScaleNormal="100" zoomScaleSheetLayoutView="100" workbookViewId="0">
      <selection activeCell="A3" sqref="A3"/>
    </sheetView>
  </sheetViews>
  <sheetFormatPr defaultColWidth="3.6640625" defaultRowHeight="24" customHeight="1" x14ac:dyDescent="0.2"/>
  <cols>
    <col min="1" max="1" width="4.33203125" style="1" customWidth="1"/>
    <col min="2" max="2" width="4.44140625" style="1" customWidth="1"/>
    <col min="3" max="5" width="2.21875" style="1" customWidth="1"/>
    <col min="6" max="6" width="4.109375" style="1" customWidth="1"/>
    <col min="7" max="9" width="5.88671875" style="1" customWidth="1"/>
    <col min="10" max="12" width="3.44140625" style="1" customWidth="1"/>
    <col min="13" max="13" width="3.21875" style="1" customWidth="1"/>
    <col min="14" max="15" width="3.44140625" style="1" customWidth="1"/>
    <col min="16" max="17" width="4.88671875" style="1" customWidth="1"/>
    <col min="18" max="20" width="4.44140625" style="1" customWidth="1"/>
    <col min="21" max="21" width="1.6640625" style="1" customWidth="1"/>
    <col min="22" max="22" width="2.88671875" style="1" customWidth="1"/>
    <col min="23" max="23" width="1.44140625" style="1" customWidth="1"/>
    <col min="24" max="24" width="3" style="1" customWidth="1"/>
    <col min="25" max="16384" width="3.6640625" style="1"/>
  </cols>
  <sheetData>
    <row r="1" spans="1:24" customFormat="1" ht="16.5" customHeight="1" x14ac:dyDescent="0.2">
      <c r="A1" s="66" t="s">
        <v>62</v>
      </c>
      <c r="B1" s="67"/>
      <c r="C1" s="67"/>
      <c r="D1" s="67"/>
      <c r="E1" s="67"/>
      <c r="F1" s="67"/>
      <c r="G1" s="68"/>
      <c r="H1" s="66" t="s">
        <v>34</v>
      </c>
      <c r="I1" s="67"/>
      <c r="J1" s="67"/>
      <c r="K1" s="67"/>
      <c r="L1" s="67"/>
      <c r="M1" s="67"/>
      <c r="N1" s="168" t="s">
        <v>0</v>
      </c>
      <c r="O1" s="169"/>
      <c r="P1" s="169"/>
      <c r="Q1" s="170"/>
    </row>
    <row r="2" spans="1:24" customFormat="1" ht="33" customHeight="1" x14ac:dyDescent="0.2">
      <c r="A2" s="155" t="str">
        <f>申込書①!D3</f>
        <v>保健師</v>
      </c>
      <c r="B2" s="156"/>
      <c r="C2" s="156"/>
      <c r="D2" s="156"/>
      <c r="E2" s="156"/>
      <c r="F2" s="156"/>
      <c r="G2" s="171"/>
      <c r="H2" s="155"/>
      <c r="I2" s="156"/>
      <c r="J2" s="156"/>
      <c r="K2" s="156"/>
      <c r="L2" s="156"/>
      <c r="M2" s="156"/>
      <c r="N2" s="97" t="s">
        <v>24</v>
      </c>
      <c r="O2" s="98"/>
      <c r="P2" s="98"/>
      <c r="Q2" s="99"/>
    </row>
    <row r="3" spans="1:24" customFormat="1" ht="17.25" customHeight="1" x14ac:dyDescent="0.2">
      <c r="A3" s="19"/>
      <c r="H3" s="16"/>
    </row>
    <row r="4" spans="1:24" ht="36.75" customHeight="1" x14ac:dyDescent="0.2">
      <c r="A4" s="160" t="s">
        <v>42</v>
      </c>
      <c r="B4" s="100" t="s">
        <v>59</v>
      </c>
      <c r="C4" s="119"/>
      <c r="D4" s="119"/>
      <c r="E4" s="119"/>
      <c r="F4" s="119"/>
      <c r="G4" s="124" t="s">
        <v>36</v>
      </c>
      <c r="H4" s="122"/>
      <c r="I4" s="123"/>
      <c r="J4" s="124" t="s">
        <v>31</v>
      </c>
      <c r="K4" s="122"/>
      <c r="L4" s="122"/>
      <c r="M4" s="122"/>
      <c r="N4" s="122"/>
      <c r="O4" s="123"/>
      <c r="P4" s="172" t="s">
        <v>33</v>
      </c>
      <c r="Q4" s="173"/>
      <c r="R4" s="173" t="s">
        <v>32</v>
      </c>
      <c r="S4" s="173"/>
      <c r="T4" s="174"/>
      <c r="U4" s="157" t="s">
        <v>26</v>
      </c>
      <c r="V4" s="158"/>
      <c r="W4" s="158"/>
      <c r="X4" s="159"/>
    </row>
    <row r="5" spans="1:24" ht="25.5" customHeight="1" x14ac:dyDescent="0.2">
      <c r="A5" s="161"/>
      <c r="B5" s="26"/>
      <c r="C5" s="27" t="s">
        <v>7</v>
      </c>
      <c r="D5" s="20"/>
      <c r="E5" s="20" t="s">
        <v>44</v>
      </c>
      <c r="F5" s="21" t="s">
        <v>45</v>
      </c>
      <c r="G5" s="127" t="s">
        <v>57</v>
      </c>
      <c r="H5" s="128"/>
      <c r="I5" s="129"/>
      <c r="J5" s="135" t="s">
        <v>63</v>
      </c>
      <c r="K5" s="136"/>
      <c r="L5" s="136"/>
      <c r="M5" s="136"/>
      <c r="N5" s="136"/>
      <c r="O5" s="137"/>
      <c r="P5" s="162"/>
      <c r="Q5" s="163"/>
      <c r="R5" s="163"/>
      <c r="S5" s="163"/>
      <c r="T5" s="166"/>
      <c r="U5" s="38" t="s">
        <v>7</v>
      </c>
      <c r="V5" s="39" t="str">
        <f>IF(B5="","",IF(D5&lt;=D6+1,IF(B5&gt;40,IF(B6&lt;30,B6+63-B5,B6-B5),B6-B5),IF(B5&gt;40,IF(B6&lt;30,B6+63-B5,B6-B5),B6-B5)-1))</f>
        <v/>
      </c>
      <c r="W5" s="40" t="s">
        <v>8</v>
      </c>
      <c r="X5" s="45" t="str">
        <f>IF(B5="","",IF(IF(D5&lt;D6,D6-D5,D6+(12-D5))+1=12,0,IF(IF(D5&lt;D6,D6-D5,D6+(12-D5))+1=13,1,IF(D5&lt;D6,D6-D5,D6+(12-D5))+1)))</f>
        <v/>
      </c>
    </row>
    <row r="6" spans="1:24" ht="25.5" customHeight="1" x14ac:dyDescent="0.2">
      <c r="A6" s="161"/>
      <c r="B6" s="22"/>
      <c r="C6" s="25" t="s">
        <v>7</v>
      </c>
      <c r="D6" s="23"/>
      <c r="E6" s="23" t="s">
        <v>44</v>
      </c>
      <c r="F6" s="24" t="s">
        <v>46</v>
      </c>
      <c r="G6" s="130"/>
      <c r="H6" s="131"/>
      <c r="I6" s="132"/>
      <c r="J6" s="138"/>
      <c r="K6" s="139"/>
      <c r="L6" s="139"/>
      <c r="M6" s="139"/>
      <c r="N6" s="139"/>
      <c r="O6" s="140"/>
      <c r="P6" s="164"/>
      <c r="Q6" s="165"/>
      <c r="R6" s="165"/>
      <c r="S6" s="165"/>
      <c r="T6" s="167"/>
      <c r="U6" s="41" t="s">
        <v>40</v>
      </c>
      <c r="V6" s="42"/>
      <c r="W6" s="43" t="s">
        <v>41</v>
      </c>
      <c r="X6" s="44" t="e">
        <f>V5*V6</f>
        <v>#VALUE!</v>
      </c>
    </row>
    <row r="7" spans="1:24" ht="25.5" customHeight="1" x14ac:dyDescent="0.2">
      <c r="A7" s="161"/>
      <c r="B7" s="26"/>
      <c r="C7" s="27" t="s">
        <v>7</v>
      </c>
      <c r="D7" s="20"/>
      <c r="E7" s="20" t="s">
        <v>44</v>
      </c>
      <c r="F7" s="21" t="s">
        <v>45</v>
      </c>
      <c r="G7" s="127" t="s">
        <v>57</v>
      </c>
      <c r="H7" s="128"/>
      <c r="I7" s="129"/>
      <c r="J7" s="135" t="s">
        <v>29</v>
      </c>
      <c r="K7" s="136"/>
      <c r="L7" s="136"/>
      <c r="M7" s="136"/>
      <c r="N7" s="136"/>
      <c r="O7" s="137"/>
      <c r="P7" s="162"/>
      <c r="Q7" s="163"/>
      <c r="R7" s="163"/>
      <c r="S7" s="163"/>
      <c r="T7" s="166"/>
      <c r="U7" s="38" t="s">
        <v>7</v>
      </c>
      <c r="V7" s="39" t="str">
        <f>IF(B7="","",IF(D7&lt;=D8+1,IF(B7&gt;40,IF(B8&lt;30,B8+63-B7,B8-B7),B8-B7),IF(B7&gt;40,IF(B8&lt;30,B8+63-B7,B8-B7),B8-B7)-1))</f>
        <v/>
      </c>
      <c r="W7" s="40" t="s">
        <v>8</v>
      </c>
      <c r="X7" s="45" t="str">
        <f>IF(B7="","",IF(IF(D7&lt;D8,D8-D7,D8+(12-D7))+1=12,0,IF(IF(D7&lt;D8,D8-D7,D8+(12-D7))+1=13,1,IF(D7&lt;D8,D8-D7,D8+(12-D7))+1)))</f>
        <v/>
      </c>
    </row>
    <row r="8" spans="1:24" ht="25.5" customHeight="1" x14ac:dyDescent="0.2">
      <c r="A8" s="161"/>
      <c r="B8" s="22"/>
      <c r="C8" s="25" t="s">
        <v>7</v>
      </c>
      <c r="D8" s="23"/>
      <c r="E8" s="23" t="s">
        <v>44</v>
      </c>
      <c r="F8" s="24" t="s">
        <v>46</v>
      </c>
      <c r="G8" s="130"/>
      <c r="H8" s="131"/>
      <c r="I8" s="132"/>
      <c r="J8" s="138"/>
      <c r="K8" s="139"/>
      <c r="L8" s="139"/>
      <c r="M8" s="139"/>
      <c r="N8" s="139"/>
      <c r="O8" s="140"/>
      <c r="P8" s="164"/>
      <c r="Q8" s="165"/>
      <c r="R8" s="165"/>
      <c r="S8" s="165"/>
      <c r="T8" s="167"/>
      <c r="U8" s="41" t="s">
        <v>40</v>
      </c>
      <c r="V8" s="42"/>
      <c r="W8" s="43" t="s">
        <v>41</v>
      </c>
      <c r="X8" s="44" t="e">
        <f>V7*V8</f>
        <v>#VALUE!</v>
      </c>
    </row>
    <row r="9" spans="1:24" ht="25.5" customHeight="1" x14ac:dyDescent="0.2">
      <c r="A9" s="161"/>
      <c r="B9" s="26"/>
      <c r="C9" s="27" t="s">
        <v>7</v>
      </c>
      <c r="D9" s="20"/>
      <c r="E9" s="20" t="s">
        <v>44</v>
      </c>
      <c r="F9" s="21" t="s">
        <v>45</v>
      </c>
      <c r="G9" s="127" t="s">
        <v>57</v>
      </c>
      <c r="H9" s="128"/>
      <c r="I9" s="129"/>
      <c r="J9" s="135" t="s">
        <v>29</v>
      </c>
      <c r="K9" s="136"/>
      <c r="L9" s="136"/>
      <c r="M9" s="136"/>
      <c r="N9" s="136"/>
      <c r="O9" s="137"/>
      <c r="P9" s="162"/>
      <c r="Q9" s="163"/>
      <c r="R9" s="163"/>
      <c r="S9" s="163"/>
      <c r="T9" s="166"/>
      <c r="U9" s="38" t="s">
        <v>7</v>
      </c>
      <c r="V9" s="39" t="str">
        <f>IF(B9="","",IF(D9&lt;=D10+1,IF(B9&gt;40,IF(B10&lt;30,B10+63-B9,B10-B9),B10-B9),IF(B9&gt;40,IF(B10&lt;30,B10+63-B9,B10-B9),B10-B9)-1))</f>
        <v/>
      </c>
      <c r="W9" s="40" t="s">
        <v>8</v>
      </c>
      <c r="X9" s="45" t="str">
        <f>IF(B9="","",IF(IF(D9&lt;D10,D10-D9,D10+(12-D9))+1=12,0,IF(IF(D9&lt;D10,D10-D9,D10+(12-D9))+1=13,1,IF(D9&lt;D10,D10-D9,D10+(12-D9))+1)))</f>
        <v/>
      </c>
    </row>
    <row r="10" spans="1:24" ht="25.5" customHeight="1" x14ac:dyDescent="0.2">
      <c r="A10" s="161"/>
      <c r="B10" s="22"/>
      <c r="C10" s="25" t="s">
        <v>7</v>
      </c>
      <c r="D10" s="23"/>
      <c r="E10" s="23" t="s">
        <v>44</v>
      </c>
      <c r="F10" s="24" t="s">
        <v>46</v>
      </c>
      <c r="G10" s="130"/>
      <c r="H10" s="131"/>
      <c r="I10" s="132"/>
      <c r="J10" s="138"/>
      <c r="K10" s="139"/>
      <c r="L10" s="139"/>
      <c r="M10" s="139"/>
      <c r="N10" s="139"/>
      <c r="O10" s="140"/>
      <c r="P10" s="164"/>
      <c r="Q10" s="165"/>
      <c r="R10" s="165"/>
      <c r="S10" s="165"/>
      <c r="T10" s="167"/>
      <c r="U10" s="41" t="s">
        <v>40</v>
      </c>
      <c r="V10" s="42"/>
      <c r="W10" s="43" t="s">
        <v>41</v>
      </c>
      <c r="X10" s="44" t="e">
        <f>V9*V10</f>
        <v>#VALUE!</v>
      </c>
    </row>
    <row r="11" spans="1:24" ht="25.5" customHeight="1" x14ac:dyDescent="0.2">
      <c r="A11" s="161"/>
      <c r="B11" s="26"/>
      <c r="C11" s="27" t="s">
        <v>7</v>
      </c>
      <c r="D11" s="20"/>
      <c r="E11" s="20" t="s">
        <v>44</v>
      </c>
      <c r="F11" s="21" t="s">
        <v>45</v>
      </c>
      <c r="G11" s="127" t="s">
        <v>57</v>
      </c>
      <c r="H11" s="128"/>
      <c r="I11" s="129"/>
      <c r="J11" s="135" t="s">
        <v>29</v>
      </c>
      <c r="K11" s="136"/>
      <c r="L11" s="136"/>
      <c r="M11" s="136"/>
      <c r="N11" s="136"/>
      <c r="O11" s="137"/>
      <c r="P11" s="162"/>
      <c r="Q11" s="163"/>
      <c r="R11" s="163"/>
      <c r="S11" s="163"/>
      <c r="T11" s="166"/>
      <c r="U11" s="38" t="s">
        <v>7</v>
      </c>
      <c r="V11" s="39" t="str">
        <f>IF(B11="","",IF(D11&lt;=D12+1,IF(B11&gt;40,IF(B12&lt;30,B12+63-B11,B12-B11),B12-B11),IF(B11&gt;40,IF(B12&lt;30,B12+63-B11,B12-B11),B12-B11)-1))</f>
        <v/>
      </c>
      <c r="W11" s="40" t="s">
        <v>8</v>
      </c>
      <c r="X11" s="45" t="str">
        <f>IF(B11="","",IF(IF(D11&lt;D12,D12-D11,D12+(12-D11))+1=12,0,IF(IF(D11&lt;D12,D12-D11,D12+(12-D11))+1=13,1,IF(D11&lt;D12,D12-D11,D12+(12-D11))+1)))</f>
        <v/>
      </c>
    </row>
    <row r="12" spans="1:24" ht="25.5" customHeight="1" x14ac:dyDescent="0.2">
      <c r="A12" s="161"/>
      <c r="B12" s="22"/>
      <c r="C12" s="25" t="s">
        <v>7</v>
      </c>
      <c r="D12" s="23"/>
      <c r="E12" s="23" t="s">
        <v>44</v>
      </c>
      <c r="F12" s="24" t="s">
        <v>46</v>
      </c>
      <c r="G12" s="130"/>
      <c r="H12" s="131"/>
      <c r="I12" s="132"/>
      <c r="J12" s="138"/>
      <c r="K12" s="139"/>
      <c r="L12" s="139"/>
      <c r="M12" s="139"/>
      <c r="N12" s="139"/>
      <c r="O12" s="140"/>
      <c r="P12" s="164"/>
      <c r="Q12" s="165"/>
      <c r="R12" s="165"/>
      <c r="S12" s="165"/>
      <c r="T12" s="167"/>
      <c r="U12" s="41" t="s">
        <v>40</v>
      </c>
      <c r="V12" s="42"/>
      <c r="W12" s="43" t="s">
        <v>41</v>
      </c>
      <c r="X12" s="44" t="e">
        <f>V11*V12</f>
        <v>#VALUE!</v>
      </c>
    </row>
    <row r="13" spans="1:24" ht="25.5" customHeight="1" x14ac:dyDescent="0.2">
      <c r="A13" s="161"/>
      <c r="B13" s="26"/>
      <c r="C13" s="27" t="s">
        <v>7</v>
      </c>
      <c r="D13" s="20"/>
      <c r="E13" s="20" t="s">
        <v>44</v>
      </c>
      <c r="F13" s="21" t="s">
        <v>45</v>
      </c>
      <c r="G13" s="127" t="s">
        <v>57</v>
      </c>
      <c r="H13" s="128"/>
      <c r="I13" s="129"/>
      <c r="J13" s="135" t="s">
        <v>29</v>
      </c>
      <c r="K13" s="136"/>
      <c r="L13" s="136"/>
      <c r="M13" s="136"/>
      <c r="N13" s="136"/>
      <c r="O13" s="137"/>
      <c r="P13" s="162"/>
      <c r="Q13" s="163"/>
      <c r="R13" s="163"/>
      <c r="S13" s="163"/>
      <c r="T13" s="166"/>
      <c r="U13" s="38" t="s">
        <v>7</v>
      </c>
      <c r="V13" s="39" t="str">
        <f>IF(B13="","",IF(D13&lt;=D14+1,IF(B13&gt;40,IF(B14&lt;30,B14+63-B13,B14-B13),B14-B13),IF(B13&gt;40,IF(B14&lt;30,B14+63-B13,B14-B13),B14-B13)-1))</f>
        <v/>
      </c>
      <c r="W13" s="40" t="s">
        <v>8</v>
      </c>
      <c r="X13" s="45" t="str">
        <f>IF(B13="","",IF(IF(D13&lt;D14,D14-D13,D14+(12-D13))+1=12,0,IF(IF(D13&lt;D14,D14-D13,D14+(12-D13))+1=13,1,IF(D13&lt;D14,D14-D13,D14+(12-D13))+1)))</f>
        <v/>
      </c>
    </row>
    <row r="14" spans="1:24" ht="25.5" customHeight="1" x14ac:dyDescent="0.2">
      <c r="A14" s="161"/>
      <c r="B14" s="22"/>
      <c r="C14" s="25" t="s">
        <v>7</v>
      </c>
      <c r="D14" s="23"/>
      <c r="E14" s="23" t="s">
        <v>44</v>
      </c>
      <c r="F14" s="24" t="s">
        <v>46</v>
      </c>
      <c r="G14" s="130"/>
      <c r="H14" s="131"/>
      <c r="I14" s="132"/>
      <c r="J14" s="138"/>
      <c r="K14" s="139"/>
      <c r="L14" s="139"/>
      <c r="M14" s="139"/>
      <c r="N14" s="139"/>
      <c r="O14" s="140"/>
      <c r="P14" s="164"/>
      <c r="Q14" s="165"/>
      <c r="R14" s="165"/>
      <c r="S14" s="165"/>
      <c r="T14" s="167"/>
      <c r="U14" s="41" t="s">
        <v>40</v>
      </c>
      <c r="V14" s="42"/>
      <c r="W14" s="43" t="s">
        <v>41</v>
      </c>
      <c r="X14" s="44" t="e">
        <f>V13*V14</f>
        <v>#VALUE!</v>
      </c>
    </row>
    <row r="15" spans="1:24" ht="25.5" customHeight="1" x14ac:dyDescent="0.2">
      <c r="A15" s="161"/>
      <c r="B15" s="26"/>
      <c r="C15" s="27" t="s">
        <v>7</v>
      </c>
      <c r="D15" s="20"/>
      <c r="E15" s="20" t="s">
        <v>44</v>
      </c>
      <c r="F15" s="21" t="s">
        <v>45</v>
      </c>
      <c r="G15" s="127" t="s">
        <v>57</v>
      </c>
      <c r="H15" s="128"/>
      <c r="I15" s="129"/>
      <c r="J15" s="135" t="s">
        <v>29</v>
      </c>
      <c r="K15" s="136"/>
      <c r="L15" s="136"/>
      <c r="M15" s="136"/>
      <c r="N15" s="136"/>
      <c r="O15" s="137"/>
      <c r="P15" s="162"/>
      <c r="Q15" s="163"/>
      <c r="R15" s="163"/>
      <c r="S15" s="163"/>
      <c r="T15" s="166"/>
      <c r="U15" s="38" t="s">
        <v>7</v>
      </c>
      <c r="V15" s="39" t="str">
        <f>IF(B15="","",IF(D15&lt;=D16+1,IF(B15&gt;40,IF(B16&lt;30,B16+63-B15,B16-B15),B16-B15),IF(B15&gt;40,IF(B16&lt;30,B16+63-B15,B16-B15),B16-B15)-1))</f>
        <v/>
      </c>
      <c r="W15" s="40" t="s">
        <v>8</v>
      </c>
      <c r="X15" s="45" t="str">
        <f>IF(B15="","",IF(IF(D15&lt;D16,D16-D15,D16+(12-D15))+1=12,0,IF(IF(D15&lt;D16,D16-D15,D16+(12-D15))+1=13,1,IF(D15&lt;D16,D16-D15,D16+(12-D15))+1)))</f>
        <v/>
      </c>
    </row>
    <row r="16" spans="1:24" ht="25.5" customHeight="1" x14ac:dyDescent="0.2">
      <c r="A16" s="161"/>
      <c r="B16" s="22"/>
      <c r="C16" s="25" t="s">
        <v>7</v>
      </c>
      <c r="D16" s="23"/>
      <c r="E16" s="23" t="s">
        <v>44</v>
      </c>
      <c r="F16" s="24" t="s">
        <v>46</v>
      </c>
      <c r="G16" s="130"/>
      <c r="H16" s="131"/>
      <c r="I16" s="132"/>
      <c r="J16" s="138"/>
      <c r="K16" s="139"/>
      <c r="L16" s="139"/>
      <c r="M16" s="139"/>
      <c r="N16" s="139"/>
      <c r="O16" s="140"/>
      <c r="P16" s="164"/>
      <c r="Q16" s="165"/>
      <c r="R16" s="165"/>
      <c r="S16" s="165"/>
      <c r="T16" s="167"/>
      <c r="U16" s="41" t="s">
        <v>40</v>
      </c>
      <c r="V16" s="42"/>
      <c r="W16" s="43" t="s">
        <v>41</v>
      </c>
      <c r="X16" s="44" t="e">
        <f>V15*V16</f>
        <v>#VALUE!</v>
      </c>
    </row>
    <row r="17" spans="1:24" ht="25.5" customHeight="1" x14ac:dyDescent="0.2">
      <c r="A17" s="161"/>
      <c r="B17" s="26"/>
      <c r="C17" s="27" t="s">
        <v>7</v>
      </c>
      <c r="D17" s="20"/>
      <c r="E17" s="20" t="s">
        <v>44</v>
      </c>
      <c r="F17" s="21" t="s">
        <v>45</v>
      </c>
      <c r="G17" s="127" t="s">
        <v>57</v>
      </c>
      <c r="H17" s="128"/>
      <c r="I17" s="129"/>
      <c r="J17" s="135" t="s">
        <v>29</v>
      </c>
      <c r="K17" s="136"/>
      <c r="L17" s="136"/>
      <c r="M17" s="136"/>
      <c r="N17" s="136"/>
      <c r="O17" s="137"/>
      <c r="P17" s="162"/>
      <c r="Q17" s="163"/>
      <c r="R17" s="163"/>
      <c r="S17" s="163"/>
      <c r="T17" s="166"/>
      <c r="U17" s="38" t="s">
        <v>7</v>
      </c>
      <c r="V17" s="39" t="str">
        <f>IF(B17="","",IF(D17&lt;=D18+1,IF(B17&gt;40,IF(B18&lt;30,B18+63-B17,B18-B17),B18-B17),IF(B17&gt;40,IF(B18&lt;30,B18+63-B17,B18-B17),B18-B17)-1))</f>
        <v/>
      </c>
      <c r="W17" s="40" t="s">
        <v>8</v>
      </c>
      <c r="X17" s="45" t="str">
        <f>IF(B17="","",IF(IF(D17&lt;D18,D18-D17,D18+(12-D17))+1=12,0,IF(IF(D17&lt;D18,D18-D17,D18+(12-D17))+1=13,1,IF(D17&lt;D18,D18-D17,D18+(12-D17))+1)))</f>
        <v/>
      </c>
    </row>
    <row r="18" spans="1:24" ht="25.5" customHeight="1" x14ac:dyDescent="0.2">
      <c r="A18" s="161"/>
      <c r="B18" s="22"/>
      <c r="C18" s="25" t="s">
        <v>7</v>
      </c>
      <c r="D18" s="23"/>
      <c r="E18" s="23" t="s">
        <v>44</v>
      </c>
      <c r="F18" s="24" t="s">
        <v>46</v>
      </c>
      <c r="G18" s="130"/>
      <c r="H18" s="131"/>
      <c r="I18" s="132"/>
      <c r="J18" s="138"/>
      <c r="K18" s="139"/>
      <c r="L18" s="139"/>
      <c r="M18" s="139"/>
      <c r="N18" s="139"/>
      <c r="O18" s="140"/>
      <c r="P18" s="164"/>
      <c r="Q18" s="165"/>
      <c r="R18" s="165"/>
      <c r="S18" s="165"/>
      <c r="T18" s="167"/>
      <c r="U18" s="41" t="s">
        <v>40</v>
      </c>
      <c r="V18" s="42"/>
      <c r="W18" s="43" t="s">
        <v>41</v>
      </c>
      <c r="X18" s="44" t="e">
        <f>V17*V18</f>
        <v>#VALUE!</v>
      </c>
    </row>
    <row r="19" spans="1:24" ht="25.5" customHeight="1" x14ac:dyDescent="0.2">
      <c r="A19" s="161"/>
      <c r="B19" s="26"/>
      <c r="C19" s="27" t="s">
        <v>7</v>
      </c>
      <c r="D19" s="20"/>
      <c r="E19" s="20" t="s">
        <v>44</v>
      </c>
      <c r="F19" s="21" t="s">
        <v>45</v>
      </c>
      <c r="G19" s="127" t="s">
        <v>57</v>
      </c>
      <c r="H19" s="128"/>
      <c r="I19" s="129"/>
      <c r="J19" s="135" t="s">
        <v>29</v>
      </c>
      <c r="K19" s="136"/>
      <c r="L19" s="136"/>
      <c r="M19" s="136"/>
      <c r="N19" s="136"/>
      <c r="O19" s="137"/>
      <c r="P19" s="162"/>
      <c r="Q19" s="163"/>
      <c r="R19" s="163"/>
      <c r="S19" s="163"/>
      <c r="T19" s="166"/>
      <c r="U19" s="38" t="s">
        <v>7</v>
      </c>
      <c r="V19" s="39" t="str">
        <f>IF(B19="","",IF(D19&lt;=D20+1,IF(B19&gt;40,IF(B20&lt;30,B20+63-B19,B20-B19),B20-B19),IF(B19&gt;40,IF(B20&lt;30,B20+63-B19,B20-B19),B20-B19)-1))</f>
        <v/>
      </c>
      <c r="W19" s="40" t="s">
        <v>8</v>
      </c>
      <c r="X19" s="45" t="str">
        <f>IF(B19="","",IF(IF(D19&lt;D20,D20-D19,D20+(12-D19))+1=12,0,IF(IF(D19&lt;D20,D20-D19,D20+(12-D19))+1=13,1,IF(D19&lt;D20,D20-D19,D20+(12-D19))+1)))</f>
        <v/>
      </c>
    </row>
    <row r="20" spans="1:24" ht="25.5" customHeight="1" x14ac:dyDescent="0.2">
      <c r="A20" s="161"/>
      <c r="B20" s="22"/>
      <c r="C20" s="25" t="s">
        <v>7</v>
      </c>
      <c r="D20" s="23"/>
      <c r="E20" s="23" t="s">
        <v>44</v>
      </c>
      <c r="F20" s="24" t="s">
        <v>46</v>
      </c>
      <c r="G20" s="130"/>
      <c r="H20" s="131"/>
      <c r="I20" s="132"/>
      <c r="J20" s="138"/>
      <c r="K20" s="139"/>
      <c r="L20" s="139"/>
      <c r="M20" s="139"/>
      <c r="N20" s="139"/>
      <c r="O20" s="140"/>
      <c r="P20" s="164"/>
      <c r="Q20" s="165"/>
      <c r="R20" s="165"/>
      <c r="S20" s="165"/>
      <c r="T20" s="167"/>
      <c r="U20" s="41" t="s">
        <v>40</v>
      </c>
      <c r="V20" s="42"/>
      <c r="W20" s="43" t="s">
        <v>41</v>
      </c>
      <c r="X20" s="44" t="e">
        <f>V19*V20</f>
        <v>#VALUE!</v>
      </c>
    </row>
    <row r="21" spans="1:24" ht="25.5" customHeight="1" x14ac:dyDescent="0.2">
      <c r="A21" s="161"/>
      <c r="B21" s="26"/>
      <c r="C21" s="27" t="s">
        <v>7</v>
      </c>
      <c r="D21" s="20"/>
      <c r="E21" s="20" t="s">
        <v>44</v>
      </c>
      <c r="F21" s="21" t="s">
        <v>45</v>
      </c>
      <c r="G21" s="127" t="s">
        <v>57</v>
      </c>
      <c r="H21" s="128"/>
      <c r="I21" s="129"/>
      <c r="J21" s="135" t="s">
        <v>29</v>
      </c>
      <c r="K21" s="136"/>
      <c r="L21" s="136"/>
      <c r="M21" s="136"/>
      <c r="N21" s="136"/>
      <c r="O21" s="137"/>
      <c r="P21" s="162"/>
      <c r="Q21" s="163"/>
      <c r="R21" s="163"/>
      <c r="S21" s="163"/>
      <c r="T21" s="166"/>
      <c r="U21" s="38" t="s">
        <v>7</v>
      </c>
      <c r="V21" s="39" t="str">
        <f>IF(B21="","",IF(D21&lt;=D22+1,IF(B21&gt;40,IF(B22&lt;30,B22+63-B21,B22-B21),B22-B21),IF(B21&gt;40,IF(B22&lt;30,B22+63-B21,B22-B21),B22-B21)-1))</f>
        <v/>
      </c>
      <c r="W21" s="40" t="s">
        <v>8</v>
      </c>
      <c r="X21" s="45" t="str">
        <f>IF(B21="","",IF(IF(D21&lt;D22,D22-D21,D22+(12-D21))+1=12,0,IF(IF(D21&lt;D22,D22-D21,D22+(12-D21))+1=13,1,IF(D21&lt;D22,D22-D21,D22+(12-D21))+1)))</f>
        <v/>
      </c>
    </row>
    <row r="22" spans="1:24" ht="25.5" customHeight="1" x14ac:dyDescent="0.2">
      <c r="A22" s="161"/>
      <c r="B22" s="22"/>
      <c r="C22" s="25" t="s">
        <v>7</v>
      </c>
      <c r="D22" s="23"/>
      <c r="E22" s="23" t="s">
        <v>44</v>
      </c>
      <c r="F22" s="24" t="s">
        <v>46</v>
      </c>
      <c r="G22" s="130"/>
      <c r="H22" s="131"/>
      <c r="I22" s="132"/>
      <c r="J22" s="138"/>
      <c r="K22" s="139"/>
      <c r="L22" s="139"/>
      <c r="M22" s="139"/>
      <c r="N22" s="139"/>
      <c r="O22" s="140"/>
      <c r="P22" s="164"/>
      <c r="Q22" s="165"/>
      <c r="R22" s="165"/>
      <c r="S22" s="165"/>
      <c r="T22" s="167"/>
      <c r="U22" s="41" t="s">
        <v>40</v>
      </c>
      <c r="V22" s="42"/>
      <c r="W22" s="43" t="s">
        <v>41</v>
      </c>
      <c r="X22" s="44" t="e">
        <f>V21*V22</f>
        <v>#VALUE!</v>
      </c>
    </row>
    <row r="23" spans="1:24" ht="25.5" customHeight="1" x14ac:dyDescent="0.2">
      <c r="A23" s="161"/>
      <c r="B23" s="26"/>
      <c r="C23" s="27" t="s">
        <v>7</v>
      </c>
      <c r="D23" s="20"/>
      <c r="E23" s="20" t="s">
        <v>44</v>
      </c>
      <c r="F23" s="21" t="s">
        <v>45</v>
      </c>
      <c r="G23" s="127" t="s">
        <v>57</v>
      </c>
      <c r="H23" s="128"/>
      <c r="I23" s="129"/>
      <c r="J23" s="135" t="s">
        <v>29</v>
      </c>
      <c r="K23" s="136"/>
      <c r="L23" s="136"/>
      <c r="M23" s="136"/>
      <c r="N23" s="136"/>
      <c r="O23" s="137"/>
      <c r="P23" s="162"/>
      <c r="Q23" s="163"/>
      <c r="R23" s="163"/>
      <c r="S23" s="163"/>
      <c r="T23" s="166"/>
      <c r="U23" s="38" t="s">
        <v>7</v>
      </c>
      <c r="V23" s="39" t="str">
        <f>IF(B23="","",IF(D23&lt;=D24+1,IF(B23&gt;40,IF(B24&lt;30,B24+63-B23,B24-B23),B24-B23),IF(B23&gt;40,IF(B24&lt;30,B24+63-B23,B24-B23),B24-B23)-1))</f>
        <v/>
      </c>
      <c r="W23" s="40" t="s">
        <v>8</v>
      </c>
      <c r="X23" s="45" t="str">
        <f>IF(B23="","",IF(IF(D23&lt;D24,D24-D23,D24+(12-D23))+1=12,0,IF(IF(D23&lt;D24,D24-D23,D24+(12-D23))+1=13,1,IF(D23&lt;D24,D24-D23,D24+(12-D23))+1)))</f>
        <v/>
      </c>
    </row>
    <row r="24" spans="1:24" ht="25.5" customHeight="1" x14ac:dyDescent="0.2">
      <c r="A24" s="161"/>
      <c r="B24" s="22"/>
      <c r="C24" s="25" t="s">
        <v>7</v>
      </c>
      <c r="D24" s="23"/>
      <c r="E24" s="23" t="s">
        <v>44</v>
      </c>
      <c r="F24" s="24" t="s">
        <v>46</v>
      </c>
      <c r="G24" s="130"/>
      <c r="H24" s="131"/>
      <c r="I24" s="132"/>
      <c r="J24" s="138"/>
      <c r="K24" s="139"/>
      <c r="L24" s="139"/>
      <c r="M24" s="139"/>
      <c r="N24" s="139"/>
      <c r="O24" s="140"/>
      <c r="P24" s="164"/>
      <c r="Q24" s="165"/>
      <c r="R24" s="165"/>
      <c r="S24" s="165"/>
      <c r="T24" s="167"/>
      <c r="U24" s="41" t="s">
        <v>40</v>
      </c>
      <c r="V24" s="42"/>
      <c r="W24" s="43" t="s">
        <v>41</v>
      </c>
      <c r="X24" s="44" t="e">
        <f>V23*V24</f>
        <v>#VALUE!</v>
      </c>
    </row>
    <row r="25" spans="1:24" ht="25.5" customHeight="1" x14ac:dyDescent="0.2">
      <c r="A25" s="161"/>
      <c r="B25" s="26"/>
      <c r="C25" s="27" t="s">
        <v>7</v>
      </c>
      <c r="D25" s="20"/>
      <c r="E25" s="20" t="s">
        <v>44</v>
      </c>
      <c r="F25" s="21" t="s">
        <v>45</v>
      </c>
      <c r="G25" s="127" t="s">
        <v>57</v>
      </c>
      <c r="H25" s="128"/>
      <c r="I25" s="129"/>
      <c r="J25" s="135" t="s">
        <v>29</v>
      </c>
      <c r="K25" s="136"/>
      <c r="L25" s="136"/>
      <c r="M25" s="136"/>
      <c r="N25" s="136"/>
      <c r="O25" s="137"/>
      <c r="P25" s="162"/>
      <c r="Q25" s="163"/>
      <c r="R25" s="163"/>
      <c r="S25" s="163"/>
      <c r="T25" s="166"/>
      <c r="U25" s="38" t="s">
        <v>7</v>
      </c>
      <c r="V25" s="39" t="str">
        <f>IF(B25="","",IF(D25&lt;=D26+1,IF(B25&gt;40,IF(B26&lt;30,B26+63-B25,B26-B25),B26-B25),IF(B25&gt;40,IF(B26&lt;30,B26+63-B25,B26-B25),B26-B25)-1))</f>
        <v/>
      </c>
      <c r="W25" s="40" t="s">
        <v>8</v>
      </c>
      <c r="X25" s="45" t="str">
        <f>IF(B25="","",IF(IF(D25&lt;D26,D26-D25,D26+(12-D25))+1=12,0,IF(IF(D25&lt;D26,D26-D25,D26+(12-D25))+1=13,1,IF(D25&lt;D26,D26-D25,D26+(12-D25))+1)))</f>
        <v/>
      </c>
    </row>
    <row r="26" spans="1:24" ht="25.5" customHeight="1" x14ac:dyDescent="0.2">
      <c r="A26" s="161"/>
      <c r="B26" s="22"/>
      <c r="C26" s="25" t="s">
        <v>7</v>
      </c>
      <c r="D26" s="23"/>
      <c r="E26" s="23" t="s">
        <v>44</v>
      </c>
      <c r="F26" s="24" t="s">
        <v>46</v>
      </c>
      <c r="G26" s="130"/>
      <c r="H26" s="131"/>
      <c r="I26" s="132"/>
      <c r="J26" s="138"/>
      <c r="K26" s="139"/>
      <c r="L26" s="139"/>
      <c r="M26" s="139"/>
      <c r="N26" s="139"/>
      <c r="O26" s="140"/>
      <c r="P26" s="164"/>
      <c r="Q26" s="165"/>
      <c r="R26" s="165"/>
      <c r="S26" s="165"/>
      <c r="T26" s="167"/>
      <c r="U26" s="41" t="s">
        <v>40</v>
      </c>
      <c r="V26" s="42"/>
      <c r="W26" s="43" t="s">
        <v>41</v>
      </c>
      <c r="X26" s="44" t="e">
        <f>V25*V26</f>
        <v>#VALUE!</v>
      </c>
    </row>
    <row r="27" spans="1:24" ht="25.5" customHeight="1" x14ac:dyDescent="0.2">
      <c r="A27" s="161"/>
      <c r="B27" s="26"/>
      <c r="C27" s="27" t="s">
        <v>7</v>
      </c>
      <c r="D27" s="20"/>
      <c r="E27" s="20" t="s">
        <v>44</v>
      </c>
      <c r="F27" s="21" t="s">
        <v>45</v>
      </c>
      <c r="G27" s="127" t="s">
        <v>57</v>
      </c>
      <c r="H27" s="128"/>
      <c r="I27" s="129"/>
      <c r="J27" s="135" t="s">
        <v>29</v>
      </c>
      <c r="K27" s="136"/>
      <c r="L27" s="136"/>
      <c r="M27" s="136"/>
      <c r="N27" s="136"/>
      <c r="O27" s="137"/>
      <c r="P27" s="162"/>
      <c r="Q27" s="163"/>
      <c r="R27" s="163"/>
      <c r="S27" s="163"/>
      <c r="T27" s="166"/>
      <c r="U27" s="38" t="s">
        <v>7</v>
      </c>
      <c r="V27" s="39" t="str">
        <f>IF(B27="","",IF(D27&lt;=D28+1,IF(B27&gt;40,IF(B28&lt;30,B28+63-B27,B28-B27),B28-B27),IF(B27&gt;40,IF(B28&lt;30,B28+63-B27,B28-B27),B28-B27)-1))</f>
        <v/>
      </c>
      <c r="W27" s="40" t="s">
        <v>8</v>
      </c>
      <c r="X27" s="45" t="str">
        <f>IF(B27="","",IF(IF(D27&lt;D28,D28-D27,D28+(12-D27))+1=12,0,IF(IF(D27&lt;D28,D28-D27,D28+(12-D27))+1=13,1,IF(D27&lt;D28,D28-D27,D28+(12-D27))+1)))</f>
        <v/>
      </c>
    </row>
    <row r="28" spans="1:24" ht="25.5" customHeight="1" x14ac:dyDescent="0.2">
      <c r="A28" s="161"/>
      <c r="B28" s="22"/>
      <c r="C28" s="25" t="s">
        <v>7</v>
      </c>
      <c r="D28" s="23"/>
      <c r="E28" s="23" t="s">
        <v>44</v>
      </c>
      <c r="F28" s="24" t="s">
        <v>46</v>
      </c>
      <c r="G28" s="130"/>
      <c r="H28" s="131"/>
      <c r="I28" s="132"/>
      <c r="J28" s="138"/>
      <c r="K28" s="139"/>
      <c r="L28" s="139"/>
      <c r="M28" s="139"/>
      <c r="N28" s="139"/>
      <c r="O28" s="140"/>
      <c r="P28" s="164"/>
      <c r="Q28" s="165"/>
      <c r="R28" s="165"/>
      <c r="S28" s="165"/>
      <c r="T28" s="167"/>
      <c r="U28" s="41" t="s">
        <v>40</v>
      </c>
      <c r="V28" s="42"/>
      <c r="W28" s="43" t="s">
        <v>41</v>
      </c>
      <c r="X28" s="44" t="e">
        <f>V27*V28</f>
        <v>#VALUE!</v>
      </c>
    </row>
    <row r="29" spans="1:24" ht="25.5" customHeight="1" x14ac:dyDescent="0.2">
      <c r="A29" s="161"/>
      <c r="B29" s="26"/>
      <c r="C29" s="27" t="s">
        <v>7</v>
      </c>
      <c r="D29" s="20"/>
      <c r="E29" s="20" t="s">
        <v>44</v>
      </c>
      <c r="F29" s="21" t="s">
        <v>45</v>
      </c>
      <c r="G29" s="127" t="s">
        <v>57</v>
      </c>
      <c r="H29" s="128"/>
      <c r="I29" s="129"/>
      <c r="J29" s="135" t="s">
        <v>29</v>
      </c>
      <c r="K29" s="136"/>
      <c r="L29" s="136"/>
      <c r="M29" s="136"/>
      <c r="N29" s="136"/>
      <c r="O29" s="137"/>
      <c r="P29" s="162"/>
      <c r="Q29" s="163"/>
      <c r="R29" s="163"/>
      <c r="S29" s="163"/>
      <c r="T29" s="166"/>
      <c r="U29" s="38" t="s">
        <v>7</v>
      </c>
      <c r="V29" s="39" t="str">
        <f>IF(B29="","",IF(D29&lt;=D30+1,IF(B29&gt;40,IF(B30&lt;30,B30+63-B29,B30-B29),B30-B29),IF(B29&gt;40,IF(B30&lt;30,B30+63-B29,B30-B29),B30-B29)-1))</f>
        <v/>
      </c>
      <c r="W29" s="40" t="s">
        <v>8</v>
      </c>
      <c r="X29" s="45" t="str">
        <f>IF(B29="","",IF(IF(D29&lt;D30,D30-D29,D30+(12-D29))+1=12,0,IF(IF(D29&lt;D30,D30-D29,D30+(12-D29))+1=13,1,IF(D29&lt;D30,D30-D29,D30+(12-D29))+1)))</f>
        <v/>
      </c>
    </row>
    <row r="30" spans="1:24" ht="25.5" customHeight="1" x14ac:dyDescent="0.2">
      <c r="A30" s="161"/>
      <c r="B30" s="22"/>
      <c r="C30" s="25" t="s">
        <v>7</v>
      </c>
      <c r="D30" s="23"/>
      <c r="E30" s="23" t="s">
        <v>44</v>
      </c>
      <c r="F30" s="24" t="s">
        <v>46</v>
      </c>
      <c r="G30" s="130"/>
      <c r="H30" s="131"/>
      <c r="I30" s="132"/>
      <c r="J30" s="138"/>
      <c r="K30" s="139"/>
      <c r="L30" s="139"/>
      <c r="M30" s="139"/>
      <c r="N30" s="139"/>
      <c r="O30" s="140"/>
      <c r="P30" s="164"/>
      <c r="Q30" s="165"/>
      <c r="R30" s="165"/>
      <c r="S30" s="165"/>
      <c r="T30" s="167"/>
      <c r="U30" s="41" t="s">
        <v>40</v>
      </c>
      <c r="V30" s="42"/>
      <c r="W30" s="43" t="s">
        <v>41</v>
      </c>
      <c r="X30" s="44" t="e">
        <f>V29*V30</f>
        <v>#VALUE!</v>
      </c>
    </row>
    <row r="31" spans="1:24" ht="25.5" customHeight="1" x14ac:dyDescent="0.2">
      <c r="A31" s="161"/>
      <c r="B31" s="26"/>
      <c r="C31" s="27" t="s">
        <v>7</v>
      </c>
      <c r="D31" s="20"/>
      <c r="E31" s="20" t="s">
        <v>44</v>
      </c>
      <c r="F31" s="21" t="s">
        <v>45</v>
      </c>
      <c r="G31" s="127" t="s">
        <v>57</v>
      </c>
      <c r="H31" s="128"/>
      <c r="I31" s="129"/>
      <c r="J31" s="135" t="s">
        <v>29</v>
      </c>
      <c r="K31" s="136"/>
      <c r="L31" s="136"/>
      <c r="M31" s="136"/>
      <c r="N31" s="136"/>
      <c r="O31" s="137"/>
      <c r="P31" s="162"/>
      <c r="Q31" s="163"/>
      <c r="R31" s="163"/>
      <c r="S31" s="163"/>
      <c r="T31" s="166"/>
      <c r="U31" s="38" t="s">
        <v>7</v>
      </c>
      <c r="V31" s="39" t="str">
        <f>IF(B31="","",IF(D31&lt;=D32+1,IF(B31&gt;40,IF(B32&lt;30,B32+63-B31,B32-B31),B32-B31),IF(B31&gt;40,IF(B32&lt;30,B32+63-B31,B32-B31),B32-B31)-1))</f>
        <v/>
      </c>
      <c r="W31" s="40" t="s">
        <v>8</v>
      </c>
      <c r="X31" s="45" t="str">
        <f>IF(B31="","",IF(IF(D31&lt;D32,D32-D31,D32+(12-D31))+1=12,0,IF(IF(D31&lt;D32,D32-D31,D32+(12-D31))+1=13,1,IF(D31&lt;D32,D32-D31,D32+(12-D31))+1)))</f>
        <v/>
      </c>
    </row>
    <row r="32" spans="1:24" ht="25.5" customHeight="1" x14ac:dyDescent="0.2">
      <c r="A32" s="161"/>
      <c r="B32" s="22"/>
      <c r="C32" s="25" t="s">
        <v>7</v>
      </c>
      <c r="D32" s="23"/>
      <c r="E32" s="23" t="s">
        <v>44</v>
      </c>
      <c r="F32" s="24" t="s">
        <v>46</v>
      </c>
      <c r="G32" s="130"/>
      <c r="H32" s="131"/>
      <c r="I32" s="132"/>
      <c r="J32" s="138"/>
      <c r="K32" s="139"/>
      <c r="L32" s="139"/>
      <c r="M32" s="139"/>
      <c r="N32" s="139"/>
      <c r="O32" s="140"/>
      <c r="P32" s="164"/>
      <c r="Q32" s="165"/>
      <c r="R32" s="165"/>
      <c r="S32" s="165"/>
      <c r="T32" s="167"/>
      <c r="U32" s="41" t="s">
        <v>40</v>
      </c>
      <c r="V32" s="42"/>
      <c r="W32" s="43" t="s">
        <v>41</v>
      </c>
      <c r="X32" s="44" t="e">
        <f>V31*V32</f>
        <v>#VALUE!</v>
      </c>
    </row>
    <row r="33" spans="1:23" ht="21" customHeight="1" x14ac:dyDescent="0.2">
      <c r="A33" s="102" t="s">
        <v>22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</row>
    <row r="34" spans="1:23" ht="18" customHeight="1" x14ac:dyDescent="0.2"/>
    <row r="35" spans="1:23" ht="9" customHeight="1" x14ac:dyDescent="0.2"/>
    <row r="36" spans="1:23" ht="18" customHeight="1" x14ac:dyDescent="0.2"/>
    <row r="37" spans="1:23" ht="18" customHeight="1" x14ac:dyDescent="0.2"/>
    <row r="38" spans="1:23" ht="18" customHeight="1" x14ac:dyDescent="0.2"/>
    <row r="39" spans="1:23" ht="18" customHeight="1" x14ac:dyDescent="0.2">
      <c r="O39" s="35"/>
      <c r="P39" s="36" t="s">
        <v>47</v>
      </c>
      <c r="Q39" s="36" t="s">
        <v>47</v>
      </c>
      <c r="R39" s="36" t="s">
        <v>47</v>
      </c>
    </row>
    <row r="40" spans="1:23" ht="18" customHeight="1" x14ac:dyDescent="0.2">
      <c r="O40" s="35"/>
      <c r="P40" s="37">
        <v>1</v>
      </c>
      <c r="Q40" s="37">
        <v>0.8</v>
      </c>
      <c r="R40" s="34">
        <v>0.25</v>
      </c>
    </row>
    <row r="41" spans="1:23" ht="18" customHeight="1" x14ac:dyDescent="0.2"/>
  </sheetData>
  <mergeCells count="70">
    <mergeCell ref="B4:F4"/>
    <mergeCell ref="G4:I4"/>
    <mergeCell ref="J4:O4"/>
    <mergeCell ref="P4:Q4"/>
    <mergeCell ref="R4:T4"/>
    <mergeCell ref="J5:O6"/>
    <mergeCell ref="P5:Q6"/>
    <mergeCell ref="R5:T6"/>
    <mergeCell ref="G7:I8"/>
    <mergeCell ref="J7:O8"/>
    <mergeCell ref="P7:Q8"/>
    <mergeCell ref="R7:T8"/>
    <mergeCell ref="G5:I6"/>
    <mergeCell ref="G9:I10"/>
    <mergeCell ref="J9:O10"/>
    <mergeCell ref="P9:Q10"/>
    <mergeCell ref="R9:T10"/>
    <mergeCell ref="G11:I12"/>
    <mergeCell ref="J11:O12"/>
    <mergeCell ref="P11:Q12"/>
    <mergeCell ref="R11:T12"/>
    <mergeCell ref="G17:I18"/>
    <mergeCell ref="J17:O18"/>
    <mergeCell ref="P17:Q18"/>
    <mergeCell ref="R17:T18"/>
    <mergeCell ref="A1:G1"/>
    <mergeCell ref="H1:M1"/>
    <mergeCell ref="N1:Q1"/>
    <mergeCell ref="A2:G2"/>
    <mergeCell ref="G13:I14"/>
    <mergeCell ref="J13:O14"/>
    <mergeCell ref="P13:Q14"/>
    <mergeCell ref="R13:T14"/>
    <mergeCell ref="G15:I16"/>
    <mergeCell ref="J15:O16"/>
    <mergeCell ref="P15:Q16"/>
    <mergeCell ref="R15:T16"/>
    <mergeCell ref="G19:I20"/>
    <mergeCell ref="J19:O20"/>
    <mergeCell ref="P19:Q20"/>
    <mergeCell ref="R19:T20"/>
    <mergeCell ref="G21:I22"/>
    <mergeCell ref="J21:O22"/>
    <mergeCell ref="P21:Q22"/>
    <mergeCell ref="R21:T22"/>
    <mergeCell ref="R29:T30"/>
    <mergeCell ref="G23:I24"/>
    <mergeCell ref="J23:O24"/>
    <mergeCell ref="P23:Q24"/>
    <mergeCell ref="R23:T24"/>
    <mergeCell ref="G25:I26"/>
    <mergeCell ref="J25:O26"/>
    <mergeCell ref="P25:Q26"/>
    <mergeCell ref="R25:T26"/>
    <mergeCell ref="N2:Q2"/>
    <mergeCell ref="H2:M2"/>
    <mergeCell ref="U4:X4"/>
    <mergeCell ref="A33:W33"/>
    <mergeCell ref="A4:A32"/>
    <mergeCell ref="G31:I32"/>
    <mergeCell ref="J31:O32"/>
    <mergeCell ref="P31:Q32"/>
    <mergeCell ref="R31:T32"/>
    <mergeCell ref="G27:I28"/>
    <mergeCell ref="J27:O28"/>
    <mergeCell ref="P27:Q28"/>
    <mergeCell ref="R27:T28"/>
    <mergeCell ref="G29:I30"/>
    <mergeCell ref="J29:O30"/>
    <mergeCell ref="P29:Q30"/>
  </mergeCells>
  <phoneticPr fontId="2"/>
  <dataValidations count="1">
    <dataValidation type="list" allowBlank="1" showInputMessage="1" showErrorMessage="1" sqref="V6 V8 V10 V12 V14 V16 V18 V20 V22 V24 V26 V28 V30 V32" xr:uid="{00000000-0002-0000-01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申込書①</vt:lpstr>
      <vt:lpstr>申込書②</vt:lpstr>
      <vt:lpstr>申込書①!Print_Area</vt:lpstr>
      <vt:lpstr>申込書②!Print_Area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助台　典子</cp:lastModifiedBy>
  <cp:lastPrinted>2023-02-28T05:58:02Z</cp:lastPrinted>
  <dcterms:created xsi:type="dcterms:W3CDTF">2019-11-11T06:22:18Z</dcterms:created>
  <dcterms:modified xsi:type="dcterms:W3CDTF">2025-09-16T06:49:21Z</dcterms:modified>
</cp:coreProperties>
</file>