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DAD67203-FCC3-4C95-828D-B8D1C3F92C03}" xr6:coauthVersionLast="47" xr6:coauthVersionMax="47" xr10:uidLastSave="{00000000-0000-0000-0000-000000000000}"/>
  <bookViews>
    <workbookView xWindow="-120" yWindow="-120" windowWidth="29040" windowHeight="15720" tabRatio="780" xr2:uid="{00000000-000D-0000-FFFF-FFFF00000000}"/>
  </bookViews>
  <sheets>
    <sheet name="目次" sheetId="1" r:id="rId1"/>
    <sheet name="調査の概要 " sheetId="13" r:id="rId2"/>
    <sheet name="結果の概要" sheetId="6" r:id="rId3"/>
    <sheet name="表１、表２" sheetId="2" r:id="rId4"/>
    <sheet name="表３－１" sheetId="3" r:id="rId5"/>
    <sheet name="表３－２" sheetId="4" r:id="rId6"/>
    <sheet name="表４" sheetId="7" r:id="rId7"/>
    <sheet name="表５" sheetId="8" r:id="rId8"/>
    <sheet name="表６" sheetId="9" r:id="rId9"/>
    <sheet name="表７" sheetId="10" r:id="rId10"/>
    <sheet name="表８－１" sheetId="12" r:id="rId11"/>
    <sheet name="表８－２" sheetId="11" r:id="rId12"/>
    <sheet name="調査の概要" sheetId="5" state="hidden" r:id="rId13"/>
  </sheets>
  <externalReferences>
    <externalReference r:id="rId14"/>
  </externalReferences>
  <definedNames>
    <definedName name="OLE_LINK1" localSheetId="12">調査の概要!$A$2</definedName>
    <definedName name="OLE_LINK2" localSheetId="12">調査の概要!#REF!</definedName>
    <definedName name="_xlnm.Print_Area" localSheetId="2">結果の概要!$A$1:$J$50</definedName>
    <definedName name="_xlnm.Print_Area" localSheetId="12">調査の概要!$A$1:$J$47</definedName>
    <definedName name="_xlnm.Print_Area" localSheetId="1">'調査の概要 '!$A$1:$K$57</definedName>
    <definedName name="_xlnm.Print_Area" localSheetId="3">'表１、表２'!$A$1:$AS$35</definedName>
    <definedName name="_xlnm.Print_Area" localSheetId="4">'表３－１'!$A$1:$L$83</definedName>
    <definedName name="_xlnm.Print_Area" localSheetId="5">'表３－２'!$A$1:$M$81</definedName>
    <definedName name="_xlnm.Print_Area" localSheetId="6">表４!$A$1:$Y$70</definedName>
    <definedName name="_xlnm.Print_Area" localSheetId="7">表５!$A$1:$AE$424</definedName>
    <definedName name="_xlnm.Print_Area" localSheetId="8">表６!$A$2:$X$46</definedName>
    <definedName name="_xlnm.Print_Area" localSheetId="9">表７!$A$1:$AA$29</definedName>
    <definedName name="_xlnm.Print_Area" localSheetId="10">'表８－１'!$A$1:$J$33</definedName>
    <definedName name="_xlnm.Print_Area" localSheetId="11">'表８－２'!$A$1:$AQ$42</definedName>
    <definedName name="_xlnm.Print_Area">'[1]表３－２'!#REF!</definedName>
    <definedName name="_xlnm.Print_Titles" localSheetId="6">表４!$1:$6</definedName>
    <definedName name="_xlnm.Print_Titles" localSheetId="7">表５!$1:$3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9" i="3" l="1"/>
  <c r="H79" i="3"/>
  <c r="F79" i="3"/>
  <c r="B79" i="3"/>
  <c r="D64" i="4" l="1"/>
  <c r="E84" i="3"/>
  <c r="H60" i="3"/>
  <c r="H59" i="3"/>
  <c r="H58" i="3"/>
</calcChain>
</file>

<file path=xl/sharedStrings.xml><?xml version="1.0" encoding="utf-8"?>
<sst xmlns="http://schemas.openxmlformats.org/spreadsheetml/2006/main" count="8015" uniqueCount="619">
  <si>
    <t>調査の概要</t>
    <rPh sb="0" eb="2">
      <t>チョウサ</t>
    </rPh>
    <rPh sb="3" eb="5">
      <t>ガイヨウ</t>
    </rPh>
    <phoneticPr fontId="3"/>
  </si>
  <si>
    <t>結果の概要</t>
    <rPh sb="0" eb="2">
      <t>ケッカ</t>
    </rPh>
    <rPh sb="3" eb="5">
      <t>ガイヨウ</t>
    </rPh>
    <phoneticPr fontId="3"/>
  </si>
  <si>
    <t>表１</t>
    <rPh sb="0" eb="1">
      <t>ヒョウ</t>
    </rPh>
    <phoneticPr fontId="3"/>
  </si>
  <si>
    <t>人口動態総覧</t>
  </si>
  <si>
    <t>表２</t>
    <rPh sb="0" eb="1">
      <t>ヒョウ</t>
    </rPh>
    <phoneticPr fontId="3"/>
  </si>
  <si>
    <t>主な死因による死亡の平均発生間隔</t>
  </si>
  <si>
    <t>表３</t>
    <rPh sb="0" eb="1">
      <t>ヒョウ</t>
    </rPh>
    <phoneticPr fontId="3"/>
  </si>
  <si>
    <t>年次別人口動態（実数・率）</t>
  </si>
  <si>
    <t>表４</t>
    <rPh sb="0" eb="1">
      <t>ヒョウ</t>
    </rPh>
    <phoneticPr fontId="3"/>
  </si>
  <si>
    <t>人口動態総覧、保健所・市町別</t>
  </si>
  <si>
    <t>表５</t>
    <rPh sb="0" eb="1">
      <t>ヒョウ</t>
    </rPh>
    <phoneticPr fontId="3"/>
  </si>
  <si>
    <t>死亡数、性・年齢（5歳階級）・死因（簡単分類）別</t>
    <rPh sb="23" eb="24">
      <t>ベツ</t>
    </rPh>
    <phoneticPr fontId="3"/>
  </si>
  <si>
    <t>表６</t>
    <rPh sb="0" eb="1">
      <t>ヒョウ</t>
    </rPh>
    <phoneticPr fontId="3"/>
  </si>
  <si>
    <t>主な死因別死亡数・死亡率</t>
  </si>
  <si>
    <t>表７</t>
    <rPh sb="0" eb="1">
      <t>ヒョウ</t>
    </rPh>
    <phoneticPr fontId="3"/>
  </si>
  <si>
    <t>主な生活習慣病による死亡数・死亡率</t>
  </si>
  <si>
    <t>表８</t>
    <rPh sb="0" eb="1">
      <t>ヒョウ</t>
    </rPh>
    <phoneticPr fontId="3"/>
  </si>
  <si>
    <t>悪性新生物の主な部位別死亡数・死亡率</t>
  </si>
  <si>
    <t>統　　　　　　　計　　　　　　　表</t>
    <rPh sb="0" eb="9">
      <t>トウケイ</t>
    </rPh>
    <rPh sb="16" eb="17">
      <t>ヒョウ</t>
    </rPh>
    <phoneticPr fontId="3"/>
  </si>
  <si>
    <t>１　人口動態総覧</t>
    <rPh sb="2" eb="4">
      <t>ジンコウ</t>
    </rPh>
    <rPh sb="4" eb="6">
      <t>ドウタイ</t>
    </rPh>
    <rPh sb="6" eb="8">
      <t>ソウラン</t>
    </rPh>
    <phoneticPr fontId="3"/>
  </si>
  <si>
    <t>事　　　項</t>
    <rPh sb="0" eb="5">
      <t>ジコウ</t>
    </rPh>
    <phoneticPr fontId="3"/>
  </si>
  <si>
    <t>件　　　　　　　数</t>
    <rPh sb="0" eb="9">
      <t>ケンスウ</t>
    </rPh>
    <phoneticPr fontId="3"/>
  </si>
  <si>
    <t>率</t>
    <rPh sb="0" eb="1">
      <t>リツ</t>
    </rPh>
    <phoneticPr fontId="3"/>
  </si>
  <si>
    <t>平　　均　　発　　生　　間　　隔</t>
    <rPh sb="0" eb="4">
      <t>ヘイキン</t>
    </rPh>
    <rPh sb="6" eb="10">
      <t>ハッセイ</t>
    </rPh>
    <rPh sb="12" eb="16">
      <t>カンカク</t>
    </rPh>
    <phoneticPr fontId="3"/>
  </si>
  <si>
    <t>令和４年</t>
    <rPh sb="0" eb="2">
      <t>レイワ</t>
    </rPh>
    <rPh sb="3" eb="4">
      <t>ネン</t>
    </rPh>
    <phoneticPr fontId="3"/>
  </si>
  <si>
    <t>Ａ－Ｂ</t>
    <phoneticPr fontId="3"/>
  </si>
  <si>
    <t>Ａ／Ｂ</t>
    <phoneticPr fontId="3"/>
  </si>
  <si>
    <t>Ａ</t>
    <phoneticPr fontId="3"/>
  </si>
  <si>
    <t>B</t>
    <phoneticPr fontId="3"/>
  </si>
  <si>
    <t>時間</t>
    <rPh sb="0" eb="2">
      <t>ジカン</t>
    </rPh>
    <phoneticPr fontId="3"/>
  </si>
  <si>
    <t>分</t>
    <rPh sb="0" eb="1">
      <t>フン</t>
    </rPh>
    <phoneticPr fontId="3"/>
  </si>
  <si>
    <t>秒</t>
    <rPh sb="0" eb="1">
      <t>ビョウ</t>
    </rPh>
    <phoneticPr fontId="3"/>
  </si>
  <si>
    <t>出生</t>
    <rPh sb="0" eb="2">
      <t>シュッセイ</t>
    </rPh>
    <phoneticPr fontId="3"/>
  </si>
  <si>
    <t>死亡</t>
    <rPh sb="0" eb="2">
      <t>シボウ</t>
    </rPh>
    <phoneticPr fontId="3"/>
  </si>
  <si>
    <t>自然増減</t>
    <rPh sb="0" eb="2">
      <t>シゼン</t>
    </rPh>
    <rPh sb="2" eb="4">
      <t>ゾウゲン</t>
    </rPh>
    <phoneticPr fontId="3"/>
  </si>
  <si>
    <t>乳児死亡</t>
    <rPh sb="0" eb="2">
      <t>ニュウジ</t>
    </rPh>
    <rPh sb="2" eb="4">
      <t>シボウ</t>
    </rPh>
    <phoneticPr fontId="3"/>
  </si>
  <si>
    <t>新生児死亡</t>
    <rPh sb="0" eb="3">
      <t>シンセイジ</t>
    </rPh>
    <rPh sb="3" eb="5">
      <t>シボウ</t>
    </rPh>
    <phoneticPr fontId="3"/>
  </si>
  <si>
    <t>死産</t>
    <rPh sb="0" eb="2">
      <t>シザン</t>
    </rPh>
    <phoneticPr fontId="3"/>
  </si>
  <si>
    <t>自然</t>
    <rPh sb="0" eb="2">
      <t>シゼン</t>
    </rPh>
    <phoneticPr fontId="3"/>
  </si>
  <si>
    <t>人工</t>
    <rPh sb="0" eb="2">
      <t>ジンコウ</t>
    </rPh>
    <phoneticPr fontId="3"/>
  </si>
  <si>
    <t>周産期死亡</t>
    <rPh sb="0" eb="1">
      <t>シュウ</t>
    </rPh>
    <rPh sb="1" eb="2">
      <t>サン</t>
    </rPh>
    <rPh sb="2" eb="3">
      <t>キ</t>
    </rPh>
    <rPh sb="3" eb="5">
      <t>シボウ</t>
    </rPh>
    <phoneticPr fontId="3"/>
  </si>
  <si>
    <t>妊娠満22週
以後の死産</t>
    <rPh sb="0" eb="2">
      <t>ニンシン</t>
    </rPh>
    <rPh sb="2" eb="3">
      <t>マン</t>
    </rPh>
    <rPh sb="5" eb="6">
      <t>シュウ</t>
    </rPh>
    <rPh sb="7" eb="9">
      <t>イゴ</t>
    </rPh>
    <rPh sb="10" eb="12">
      <t>シザン</t>
    </rPh>
    <phoneticPr fontId="3"/>
  </si>
  <si>
    <t>早期新生児        死        亡</t>
    <rPh sb="0" eb="2">
      <t>ソウキ</t>
    </rPh>
    <rPh sb="2" eb="5">
      <t>シンセイジ</t>
    </rPh>
    <rPh sb="13" eb="23">
      <t>シボウ</t>
    </rPh>
    <phoneticPr fontId="3"/>
  </si>
  <si>
    <t>婚姻</t>
    <rPh sb="0" eb="2">
      <t>コンイン</t>
    </rPh>
    <phoneticPr fontId="3"/>
  </si>
  <si>
    <t>離婚</t>
    <rPh sb="0" eb="2">
      <t>リコン</t>
    </rPh>
    <phoneticPr fontId="3"/>
  </si>
  <si>
    <t>１）出生、死亡、自然増減、婚姻及び離婚の各率は日本人人口千対</t>
    <rPh sb="2" eb="4">
      <t>シュッセイ</t>
    </rPh>
    <rPh sb="5" eb="7">
      <t>シボウ</t>
    </rPh>
    <rPh sb="8" eb="10">
      <t>シゼン</t>
    </rPh>
    <rPh sb="10" eb="12">
      <t>ゾウゲン</t>
    </rPh>
    <rPh sb="13" eb="15">
      <t>コンイン</t>
    </rPh>
    <rPh sb="15" eb="16">
      <t>オヨ</t>
    </rPh>
    <rPh sb="17" eb="19">
      <t>リコン</t>
    </rPh>
    <rPh sb="20" eb="21">
      <t>カク</t>
    </rPh>
    <rPh sb="21" eb="22">
      <t>リツ</t>
    </rPh>
    <rPh sb="23" eb="26">
      <t>ニホンジン</t>
    </rPh>
    <rPh sb="26" eb="28">
      <t>ジンコウ</t>
    </rPh>
    <rPh sb="28" eb="29">
      <t>セン</t>
    </rPh>
    <rPh sb="29" eb="30">
      <t>タイ</t>
    </rPh>
    <phoneticPr fontId="3"/>
  </si>
  <si>
    <t>兵庫県人口：</t>
    <rPh sb="0" eb="3">
      <t>ヒョウゴケン</t>
    </rPh>
    <rPh sb="3" eb="5">
      <t>ジンコウ</t>
    </rPh>
    <phoneticPr fontId="3"/>
  </si>
  <si>
    <t>人</t>
    <rPh sb="0" eb="1">
      <t>ニン</t>
    </rPh>
    <phoneticPr fontId="3"/>
  </si>
  <si>
    <t>２）乳児死亡及び新生児死亡の各率は出生千対</t>
    <rPh sb="2" eb="4">
      <t>ニュウジ</t>
    </rPh>
    <rPh sb="4" eb="6">
      <t>シボウ</t>
    </rPh>
    <rPh sb="6" eb="7">
      <t>オヨ</t>
    </rPh>
    <rPh sb="8" eb="11">
      <t>シンセイジ</t>
    </rPh>
    <rPh sb="11" eb="13">
      <t>シボウ</t>
    </rPh>
    <rPh sb="14" eb="15">
      <t>カク</t>
    </rPh>
    <rPh sb="15" eb="16">
      <t>リツ</t>
    </rPh>
    <rPh sb="17" eb="19">
      <t>シュッセイ</t>
    </rPh>
    <rPh sb="19" eb="20">
      <t>セン</t>
    </rPh>
    <rPh sb="20" eb="21">
      <t>タイ</t>
    </rPh>
    <phoneticPr fontId="3"/>
  </si>
  <si>
    <t>３）死産率は出産（出生＋死産）千対</t>
    <rPh sb="2" eb="4">
      <t>シザン</t>
    </rPh>
    <rPh sb="4" eb="5">
      <t>リツ</t>
    </rPh>
    <rPh sb="6" eb="8">
      <t>シュッサン</t>
    </rPh>
    <rPh sb="9" eb="11">
      <t>シュッセイ</t>
    </rPh>
    <rPh sb="12" eb="14">
      <t>シザン</t>
    </rPh>
    <rPh sb="15" eb="16">
      <t>セン</t>
    </rPh>
    <rPh sb="16" eb="17">
      <t>タイ</t>
    </rPh>
    <phoneticPr fontId="3"/>
  </si>
  <si>
    <t>４）周産期死亡は出産（出生＋妊娠満２２週以後の死産）千対</t>
    <rPh sb="2" eb="3">
      <t>シュウ</t>
    </rPh>
    <rPh sb="3" eb="4">
      <t>サン</t>
    </rPh>
    <rPh sb="4" eb="5">
      <t>キ</t>
    </rPh>
    <rPh sb="5" eb="7">
      <t>シボウ</t>
    </rPh>
    <rPh sb="8" eb="10">
      <t>シュッサン</t>
    </rPh>
    <rPh sb="11" eb="13">
      <t>シュッセイ</t>
    </rPh>
    <rPh sb="14" eb="16">
      <t>ニンシン</t>
    </rPh>
    <rPh sb="16" eb="17">
      <t>マン</t>
    </rPh>
    <rPh sb="19" eb="20">
      <t>シュウ</t>
    </rPh>
    <rPh sb="20" eb="22">
      <t>イゴ</t>
    </rPh>
    <rPh sb="23" eb="25">
      <t>シザン</t>
    </rPh>
    <rPh sb="26" eb="27">
      <t>セン</t>
    </rPh>
    <rPh sb="27" eb="28">
      <t>タイ</t>
    </rPh>
    <phoneticPr fontId="3"/>
  </si>
  <si>
    <t>２　主な死因による死亡の平均発生間隔</t>
    <rPh sb="2" eb="3">
      <t>オモ</t>
    </rPh>
    <rPh sb="4" eb="6">
      <t>シイン</t>
    </rPh>
    <rPh sb="9" eb="11">
      <t>シボウ</t>
    </rPh>
    <rPh sb="12" eb="14">
      <t>ヘイキン</t>
    </rPh>
    <rPh sb="14" eb="16">
      <t>ハッセイ</t>
    </rPh>
    <rPh sb="16" eb="18">
      <t>カンカク</t>
    </rPh>
    <phoneticPr fontId="3"/>
  </si>
  <si>
    <t>令　和　４　年</t>
    <rPh sb="0" eb="1">
      <t>レイ</t>
    </rPh>
    <rPh sb="2" eb="3">
      <t>ワ</t>
    </rPh>
    <rPh sb="6" eb="7">
      <t>トシ</t>
    </rPh>
    <phoneticPr fontId="3"/>
  </si>
  <si>
    <t>死　　因</t>
    <rPh sb="0" eb="4">
      <t>シイン</t>
    </rPh>
    <phoneticPr fontId="3"/>
  </si>
  <si>
    <t>死亡数</t>
    <rPh sb="0" eb="3">
      <t>シボウスウ</t>
    </rPh>
    <phoneticPr fontId="3"/>
  </si>
  <si>
    <t>平均発生間隔</t>
    <rPh sb="0" eb="2">
      <t>ヘイキン</t>
    </rPh>
    <rPh sb="2" eb="4">
      <t>ハッセイ</t>
    </rPh>
    <rPh sb="4" eb="6">
      <t>カンカク</t>
    </rPh>
    <phoneticPr fontId="3"/>
  </si>
  <si>
    <t>死　因</t>
    <rPh sb="0" eb="3">
      <t>シイン</t>
    </rPh>
    <phoneticPr fontId="3"/>
  </si>
  <si>
    <t>悪性新生物</t>
    <rPh sb="0" eb="2">
      <t>アクセイ</t>
    </rPh>
    <rPh sb="2" eb="5">
      <t>シンセイブツ</t>
    </rPh>
    <phoneticPr fontId="3"/>
  </si>
  <si>
    <t>自  殺</t>
    <rPh sb="0" eb="4">
      <t>ジサツ</t>
    </rPh>
    <phoneticPr fontId="3"/>
  </si>
  <si>
    <t>心  疾  患</t>
    <rPh sb="0" eb="7">
      <t>シンシッカン</t>
    </rPh>
    <phoneticPr fontId="3"/>
  </si>
  <si>
    <t>老  衰</t>
    <rPh sb="0" eb="4">
      <t>ロウスイ</t>
    </rPh>
    <phoneticPr fontId="3"/>
  </si>
  <si>
    <t>脳血管疾患</t>
    <rPh sb="0" eb="3">
      <t>ノウケッカン</t>
    </rPh>
    <rPh sb="3" eb="5">
      <t>シッカン</t>
    </rPh>
    <phoneticPr fontId="3"/>
  </si>
  <si>
    <t>腎不全</t>
    <rPh sb="0" eb="3">
      <t>ジンフゼン</t>
    </rPh>
    <phoneticPr fontId="3"/>
  </si>
  <si>
    <t>肺        炎</t>
    <rPh sb="0" eb="10">
      <t>ハイエン</t>
    </rPh>
    <phoneticPr fontId="3"/>
  </si>
  <si>
    <t>肝疾患</t>
    <rPh sb="0" eb="3">
      <t>カンシッカン</t>
    </rPh>
    <phoneticPr fontId="3"/>
  </si>
  <si>
    <t>不慮の事故</t>
    <rPh sb="0" eb="2">
      <t>フリョ</t>
    </rPh>
    <rPh sb="3" eb="5">
      <t>ジコ</t>
    </rPh>
    <phoneticPr fontId="3"/>
  </si>
  <si>
    <t>新型
コロナ
ウイルス</t>
    <rPh sb="0" eb="2">
      <t>シンガタ</t>
    </rPh>
    <phoneticPr fontId="3"/>
  </si>
  <si>
    <t>３　年次別人口動態（実数・率）</t>
  </si>
  <si>
    <t>年次</t>
  </si>
  <si>
    <t>出　　　生</t>
    <rPh sb="0" eb="5">
      <t>シュッセイ</t>
    </rPh>
    <phoneticPr fontId="3"/>
  </si>
  <si>
    <t>低体重児</t>
    <rPh sb="0" eb="1">
      <t>テイ</t>
    </rPh>
    <rPh sb="1" eb="3">
      <t>タイジュウ</t>
    </rPh>
    <rPh sb="3" eb="4">
      <t>ジ</t>
    </rPh>
    <phoneticPr fontId="3"/>
  </si>
  <si>
    <t>死　　　亡</t>
    <rPh sb="0" eb="5">
      <t>シボウ</t>
    </rPh>
    <phoneticPr fontId="3"/>
  </si>
  <si>
    <t>実数</t>
  </si>
  <si>
    <t>率</t>
  </si>
  <si>
    <t>％</t>
  </si>
  <si>
    <t>昭和23年</t>
    <rPh sb="0" eb="2">
      <t>ショウワ</t>
    </rPh>
    <rPh sb="4" eb="5">
      <t>ネン</t>
    </rPh>
    <phoneticPr fontId="3"/>
  </si>
  <si>
    <t>　　　－</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</si>
  <si>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</si>
  <si>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</si>
  <si>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</si>
  <si>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</si>
  <si>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</si>
  <si>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</si>
  <si>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</si>
  <si>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</si>
  <si>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</si>
  <si>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</si>
  <si>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</si>
  <si>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</si>
  <si>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</si>
  <si>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</si>
  <si>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</si>
  <si>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</si>
  <si>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</si>
  <si>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</si>
  <si>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</si>
  <si>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</si>
  <si>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</si>
  <si>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</si>
  <si>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</si>
  <si>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</si>
  <si>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</si>
  <si>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</si>
  <si>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</si>
  <si>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</si>
  <si>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</si>
  <si>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</si>
  <si>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</si>
  <si>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</si>
  <si>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</si>
  <si>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</si>
  <si>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</si>
  <si>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</si>
  <si>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</si>
  <si>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</si>
  <si>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</si>
  <si>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</si>
  <si>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平成元年</t>
  </si>
  <si>
    <t xml:space="preserve">       2</t>
  </si>
  <si>
    <t xml:space="preserve">       3</t>
  </si>
  <si>
    <t xml:space="preserve">       4</t>
  </si>
  <si>
    <t xml:space="preserve">       5</t>
  </si>
  <si>
    <t xml:space="preserve">       6</t>
  </si>
  <si>
    <t xml:space="preserve">       7</t>
  </si>
  <si>
    <t xml:space="preserve">       8</t>
  </si>
  <si>
    <t xml:space="preserve">       9</t>
  </si>
  <si>
    <t>令和元年</t>
    <rPh sb="0" eb="2">
      <t>レイワ</t>
    </rPh>
    <rPh sb="2" eb="4">
      <t>ガンネン</t>
    </rPh>
    <phoneticPr fontId="3"/>
  </si>
  <si>
    <t>6.9</t>
  </si>
  <si>
    <t/>
  </si>
  <si>
    <t>新生児死亡</t>
    <rPh sb="0" eb="1">
      <t>シン</t>
    </rPh>
    <rPh sb="1" eb="2">
      <t>セイ</t>
    </rPh>
    <rPh sb="2" eb="3">
      <t>ジ</t>
    </rPh>
    <rPh sb="3" eb="5">
      <t>シボウ</t>
    </rPh>
    <phoneticPr fontId="3"/>
  </si>
  <si>
    <t>死　　　産</t>
    <phoneticPr fontId="3"/>
  </si>
  <si>
    <t>周産期死亡</t>
    <phoneticPr fontId="3"/>
  </si>
  <si>
    <t>婚　　　姻</t>
    <phoneticPr fontId="3"/>
  </si>
  <si>
    <t>離　　　婚</t>
    <phoneticPr fontId="3"/>
  </si>
  <si>
    <t>合計特殊</t>
    <rPh sb="0" eb="2">
      <t>ゴウケイ</t>
    </rPh>
    <rPh sb="2" eb="4">
      <t>トクシュ</t>
    </rPh>
    <phoneticPr fontId="3"/>
  </si>
  <si>
    <t>出生率</t>
    <rPh sb="0" eb="3">
      <t>シュッショウリツ</t>
    </rPh>
    <phoneticPr fontId="3"/>
  </si>
  <si>
    <t>－</t>
    <phoneticPr fontId="3"/>
  </si>
  <si>
    <t xml:space="preserve"> </t>
  </si>
  <si>
    <t>4　人口動態総覧、保健所・市町別</t>
    <phoneticPr fontId="3"/>
  </si>
  <si>
    <t>　　</t>
  </si>
  <si>
    <t>出       生       数</t>
  </si>
  <si>
    <t>死</t>
  </si>
  <si>
    <t>亡</t>
  </si>
  <si>
    <t>　</t>
  </si>
  <si>
    <t>死  産  数</t>
  </si>
  <si>
    <t>周 産 期 死 亡 数</t>
  </si>
  <si>
    <t>婚</t>
  </si>
  <si>
    <t>離</t>
  </si>
  <si>
    <t>2500g未満（再掲）</t>
    <rPh sb="8" eb="10">
      <t>サイケイ</t>
    </rPh>
    <phoneticPr fontId="3"/>
  </si>
  <si>
    <t>乳児死亡数</t>
    <phoneticPr fontId="3"/>
  </si>
  <si>
    <t>新生児死亡数</t>
  </si>
  <si>
    <t>自  然</t>
  </si>
  <si>
    <t>人  工</t>
  </si>
  <si>
    <t>妊娠満</t>
  </si>
  <si>
    <t>早  期</t>
  </si>
  <si>
    <t>姻</t>
  </si>
  <si>
    <t>保健所</t>
  </si>
  <si>
    <t>市 町</t>
  </si>
  <si>
    <t>総数</t>
  </si>
  <si>
    <t>男</t>
  </si>
  <si>
    <t>女</t>
  </si>
  <si>
    <t>（再掲）</t>
  </si>
  <si>
    <t>(再々掲)</t>
  </si>
  <si>
    <t>22週以後</t>
  </si>
  <si>
    <t>新生児</t>
  </si>
  <si>
    <t>件</t>
  </si>
  <si>
    <t>総数</t>
    <rPh sb="0" eb="2">
      <t>ソウスウ</t>
    </rPh>
    <phoneticPr fontId="3"/>
  </si>
  <si>
    <t>死産数</t>
  </si>
  <si>
    <t>死亡数</t>
  </si>
  <si>
    <t>数</t>
  </si>
  <si>
    <t>総  数</t>
  </si>
  <si>
    <t>神戸市</t>
    <rPh sb="0" eb="3">
      <t>コウベシ</t>
    </rPh>
    <phoneticPr fontId="3"/>
  </si>
  <si>
    <t xml:space="preserve">  東灘区</t>
    <phoneticPr fontId="3"/>
  </si>
  <si>
    <t xml:space="preserve">  灘区</t>
    <phoneticPr fontId="3"/>
  </si>
  <si>
    <t xml:space="preserve">  兵庫区</t>
    <phoneticPr fontId="3"/>
  </si>
  <si>
    <t xml:space="preserve">  長田区</t>
    <phoneticPr fontId="3"/>
  </si>
  <si>
    <t xml:space="preserve">  須磨区</t>
    <phoneticPr fontId="3"/>
  </si>
  <si>
    <t xml:space="preserve">  垂水区</t>
    <phoneticPr fontId="3"/>
  </si>
  <si>
    <t xml:space="preserve">  北区</t>
    <phoneticPr fontId="3"/>
  </si>
  <si>
    <t xml:space="preserve">  中央区</t>
    <phoneticPr fontId="3"/>
  </si>
  <si>
    <t xml:space="preserve">  西区</t>
    <phoneticPr fontId="3"/>
  </si>
  <si>
    <t>姫路市</t>
    <rPh sb="0" eb="3">
      <t>ヒメジシ</t>
    </rPh>
    <phoneticPr fontId="3"/>
  </si>
  <si>
    <t>姫路市</t>
  </si>
  <si>
    <t>尼崎市</t>
    <rPh sb="0" eb="2">
      <t>アマガサキ</t>
    </rPh>
    <rPh sb="2" eb="3">
      <t>シ</t>
    </rPh>
    <phoneticPr fontId="3"/>
  </si>
  <si>
    <t>尼崎市</t>
  </si>
  <si>
    <t>あかし</t>
    <phoneticPr fontId="3"/>
  </si>
  <si>
    <t>西宮市</t>
    <rPh sb="2" eb="3">
      <t>シ</t>
    </rPh>
    <phoneticPr fontId="3"/>
  </si>
  <si>
    <t>西宮市</t>
  </si>
  <si>
    <t>芦屋</t>
  </si>
  <si>
    <t>伊丹</t>
  </si>
  <si>
    <t>伊丹市</t>
    <rPh sb="0" eb="3">
      <t>イタミシ</t>
    </rPh>
    <phoneticPr fontId="3"/>
  </si>
  <si>
    <t>川西市</t>
    <rPh sb="0" eb="3">
      <t>カワニシシ</t>
    </rPh>
    <phoneticPr fontId="3"/>
  </si>
  <si>
    <t>猪名川町</t>
    <rPh sb="0" eb="4">
      <t>イナガワチョウ</t>
    </rPh>
    <phoneticPr fontId="3"/>
  </si>
  <si>
    <t>宝塚</t>
  </si>
  <si>
    <t>宝塚市</t>
    <rPh sb="0" eb="3">
      <t>タカラヅカシ</t>
    </rPh>
    <phoneticPr fontId="3"/>
  </si>
  <si>
    <t>三田市</t>
    <rPh sb="0" eb="3">
      <t>サンダシ</t>
    </rPh>
    <phoneticPr fontId="3"/>
  </si>
  <si>
    <t>加古川</t>
  </si>
  <si>
    <t>加古川市</t>
  </si>
  <si>
    <t>高砂市</t>
    <rPh sb="0" eb="3">
      <t>タカサゴシ</t>
    </rPh>
    <phoneticPr fontId="3"/>
  </si>
  <si>
    <t>稲美町</t>
  </si>
  <si>
    <t>播磨町</t>
  </si>
  <si>
    <t>加東</t>
    <rPh sb="0" eb="2">
      <t>カトウ</t>
    </rPh>
    <phoneticPr fontId="3"/>
  </si>
  <si>
    <t>西脇市</t>
    <rPh sb="0" eb="3">
      <t>ニシワキシ</t>
    </rPh>
    <phoneticPr fontId="3"/>
  </si>
  <si>
    <t>三木市</t>
    <rPh sb="0" eb="3">
      <t>ミキシ</t>
    </rPh>
    <phoneticPr fontId="3"/>
  </si>
  <si>
    <t>小野市</t>
    <rPh sb="0" eb="3">
      <t>オノシ</t>
    </rPh>
    <phoneticPr fontId="3"/>
  </si>
  <si>
    <t>加西市</t>
    <rPh sb="0" eb="3">
      <t>カサイシ</t>
    </rPh>
    <phoneticPr fontId="3"/>
  </si>
  <si>
    <t>加東市</t>
    <rPh sb="0" eb="2">
      <t>カトウ</t>
    </rPh>
    <rPh sb="2" eb="3">
      <t>シ</t>
    </rPh>
    <phoneticPr fontId="3"/>
  </si>
  <si>
    <t>多可町</t>
    <rPh sb="0" eb="2">
      <t>タカ</t>
    </rPh>
    <rPh sb="2" eb="3">
      <t>チョウ</t>
    </rPh>
    <phoneticPr fontId="3"/>
  </si>
  <si>
    <t>龍野</t>
  </si>
  <si>
    <t>宍粟市</t>
    <rPh sb="0" eb="2">
      <t>シソウ</t>
    </rPh>
    <rPh sb="2" eb="3">
      <t>シ</t>
    </rPh>
    <phoneticPr fontId="3"/>
  </si>
  <si>
    <t>たつの市</t>
    <rPh sb="3" eb="4">
      <t>シ</t>
    </rPh>
    <phoneticPr fontId="3"/>
  </si>
  <si>
    <t>太子町</t>
    <rPh sb="0" eb="3">
      <t>タイシチョウ</t>
    </rPh>
    <phoneticPr fontId="3"/>
  </si>
  <si>
    <t>佐用町</t>
    <rPh sb="0" eb="3">
      <t>サヨウチョウ</t>
    </rPh>
    <phoneticPr fontId="3"/>
  </si>
  <si>
    <t>赤穂</t>
  </si>
  <si>
    <t>相生市</t>
  </si>
  <si>
    <t>赤穂市</t>
  </si>
  <si>
    <t>上郡町</t>
  </si>
  <si>
    <t>福崎</t>
  </si>
  <si>
    <t>市川町</t>
    <rPh sb="0" eb="3">
      <t>イチカワチョウ</t>
    </rPh>
    <phoneticPr fontId="3"/>
  </si>
  <si>
    <t>福崎町</t>
    <rPh sb="0" eb="3">
      <t>フクサキチョウ</t>
    </rPh>
    <phoneticPr fontId="3"/>
  </si>
  <si>
    <t>神河町</t>
    <rPh sb="0" eb="2">
      <t>カミカワ</t>
    </rPh>
    <rPh sb="2" eb="3">
      <t>チョウ</t>
    </rPh>
    <phoneticPr fontId="3"/>
  </si>
  <si>
    <t>豊岡</t>
  </si>
  <si>
    <t>豊岡市</t>
  </si>
  <si>
    <t>香美町</t>
    <rPh sb="0" eb="2">
      <t>コウミ</t>
    </rPh>
    <rPh sb="2" eb="3">
      <t>チョウ</t>
    </rPh>
    <phoneticPr fontId="3"/>
  </si>
  <si>
    <t>新温泉町</t>
    <rPh sb="0" eb="1">
      <t>シン</t>
    </rPh>
    <rPh sb="1" eb="4">
      <t>オンセンチョウ</t>
    </rPh>
    <phoneticPr fontId="3"/>
  </si>
  <si>
    <t>朝来</t>
    <rPh sb="0" eb="2">
      <t>アサゴ</t>
    </rPh>
    <phoneticPr fontId="3"/>
  </si>
  <si>
    <t>養父市</t>
    <rPh sb="0" eb="2">
      <t>ヤブ</t>
    </rPh>
    <rPh sb="2" eb="3">
      <t>シ</t>
    </rPh>
    <phoneticPr fontId="3"/>
  </si>
  <si>
    <t>朝来市</t>
    <rPh sb="0" eb="2">
      <t>アサコ</t>
    </rPh>
    <rPh sb="2" eb="3">
      <t>シ</t>
    </rPh>
    <phoneticPr fontId="3"/>
  </si>
  <si>
    <t>丹波</t>
    <rPh sb="0" eb="2">
      <t>タンバ</t>
    </rPh>
    <phoneticPr fontId="3"/>
  </si>
  <si>
    <t>丹波篠山市</t>
    <rPh sb="0" eb="2">
      <t>タンバ</t>
    </rPh>
    <rPh sb="2" eb="5">
      <t>ササヤマシ</t>
    </rPh>
    <phoneticPr fontId="3"/>
  </si>
  <si>
    <t>丹波市</t>
    <rPh sb="0" eb="3">
      <t>タンバシ</t>
    </rPh>
    <phoneticPr fontId="3"/>
  </si>
  <si>
    <t>洲本</t>
    <rPh sb="0" eb="2">
      <t>スモト</t>
    </rPh>
    <phoneticPr fontId="3"/>
  </si>
  <si>
    <t>洲本市</t>
    <rPh sb="0" eb="3">
      <t>スモトシ</t>
    </rPh>
    <phoneticPr fontId="3"/>
  </si>
  <si>
    <t>南あわじ市</t>
    <rPh sb="0" eb="1">
      <t>ミナミ</t>
    </rPh>
    <rPh sb="4" eb="5">
      <t>シ</t>
    </rPh>
    <phoneticPr fontId="3"/>
  </si>
  <si>
    <t>-</t>
    <phoneticPr fontId="3"/>
  </si>
  <si>
    <t>淡路市</t>
    <rPh sb="0" eb="2">
      <t>アワジ</t>
    </rPh>
    <rPh sb="2" eb="3">
      <t>シ</t>
    </rPh>
    <phoneticPr fontId="3"/>
  </si>
  <si>
    <t>死因簡単分類番号</t>
  </si>
  <si>
    <t>死　因　名</t>
  </si>
  <si>
    <t>性別</t>
  </si>
  <si>
    <t>合計</t>
  </si>
  <si>
    <t>０歳</t>
  </si>
  <si>
    <t>１歳</t>
  </si>
  <si>
    <t>２歳</t>
  </si>
  <si>
    <t>３歳</t>
  </si>
  <si>
    <t>４歳</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</si>
  <si>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</si>
  <si>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</si>
  <si>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</si>
  <si>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</si>
  <si>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</si>
  <si>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</si>
  <si>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</si>
  <si>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</si>
  <si>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</si>
  <si>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</si>
  <si>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</si>
  <si>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</si>
  <si>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</si>
  <si>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 xml:space="preserve"> 65-69</t>
  </si>
  <si>
    <t xml:space="preserve"> 70-74</t>
  </si>
  <si>
    <t xml:space="preserve"> 75-79</t>
  </si>
  <si>
    <t xml:space="preserve"> 80-84</t>
  </si>
  <si>
    <t xml:space="preserve"> 85-89</t>
  </si>
  <si>
    <t xml:space="preserve"> 90-94</t>
  </si>
  <si>
    <t xml:space="preserve"> 95-99</t>
  </si>
  <si>
    <t>100歳以　上</t>
  </si>
  <si>
    <t>不詳</t>
  </si>
  <si>
    <t>計</t>
  </si>
  <si>
    <t>-</t>
  </si>
  <si>
    <t>総　　　数</t>
  </si>
  <si>
    <t>感染症及び寄生虫症</t>
  </si>
  <si>
    <t xml:space="preserve">  　腸管感染症</t>
  </si>
  <si>
    <t xml:space="preserve">  　結　　　　核</t>
  </si>
  <si>
    <t xml:space="preserve">    　　呼吸器結核</t>
  </si>
  <si>
    <t xml:space="preserve">    　　その他の結核</t>
  </si>
  <si>
    <t xml:space="preserve">  　敗  血  症</t>
  </si>
  <si>
    <t xml:space="preserve">  　ウイルス肝炎</t>
    <phoneticPr fontId="3"/>
  </si>
  <si>
    <t xml:space="preserve">    　　Ｂ型ウイルス肝炎</t>
  </si>
  <si>
    <t xml:space="preserve">    　　Ｃ型ウイルス肝炎</t>
  </si>
  <si>
    <t xml:space="preserve">    　　その他のウイルス肝炎</t>
  </si>
  <si>
    <t xml:space="preserve">  　ＨＩＶ病</t>
    <phoneticPr fontId="3"/>
  </si>
  <si>
    <t xml:space="preserve">  　その他の感染症</t>
    <phoneticPr fontId="3"/>
  </si>
  <si>
    <t>新   生   物</t>
  </si>
  <si>
    <t xml:space="preserve">  　悪性新生物</t>
  </si>
  <si>
    <t xml:space="preserve">      　口唇，口腔及び咽頭</t>
    <phoneticPr fontId="3"/>
  </si>
  <si>
    <t xml:space="preserve">    　　食道の悪性新生物</t>
  </si>
  <si>
    <t xml:space="preserve">    　　胃の悪性新生物</t>
  </si>
  <si>
    <t xml:space="preserve">    　　結腸の悪性新生物</t>
  </si>
  <si>
    <t xml:space="preserve">  　　　直腸Ｓ状結腸移行部</t>
  </si>
  <si>
    <t xml:space="preserve">  　　　肝及び肝内胆管</t>
    <phoneticPr fontId="3"/>
  </si>
  <si>
    <t xml:space="preserve">  　　　胆のう及びその他の胆道</t>
    <phoneticPr fontId="3"/>
  </si>
  <si>
    <t xml:space="preserve">  　　　膵の悪性新生物</t>
  </si>
  <si>
    <t xml:space="preserve">  　　　咽頭の悪性新生物</t>
  </si>
  <si>
    <t xml:space="preserve">  　　　気管，気管支及び肺</t>
    <phoneticPr fontId="3"/>
  </si>
  <si>
    <t xml:space="preserve">  　　　皮膚の悪性新生物</t>
  </si>
  <si>
    <t xml:space="preserve">  　　　乳房の悪性新生物</t>
  </si>
  <si>
    <t xml:space="preserve">  　　　子宮の悪性新生物</t>
  </si>
  <si>
    <t>　　　　卵巣の悪性新生物</t>
  </si>
  <si>
    <t xml:space="preserve">  　　　前立腺の悪性新生物</t>
  </si>
  <si>
    <t xml:space="preserve">  　　　膀胱の悪性新生物</t>
  </si>
  <si>
    <t xml:space="preserve">  　　　中枢神経系</t>
    <phoneticPr fontId="3"/>
  </si>
  <si>
    <t xml:space="preserve">  　　　悪性リンパ腫</t>
  </si>
  <si>
    <t xml:space="preserve">  　　　白　血　病</t>
  </si>
  <si>
    <t xml:space="preserve">  　　　その他のリンパ組織</t>
  </si>
  <si>
    <t xml:space="preserve">  　　　その他の悪性新生物</t>
  </si>
  <si>
    <t>　　その他の新生物</t>
  </si>
  <si>
    <t xml:space="preserve">    　　中枢神経系を除く</t>
    <phoneticPr fontId="3"/>
  </si>
  <si>
    <t>血液及び造血器の疾患</t>
    <phoneticPr fontId="3"/>
  </si>
  <si>
    <t xml:space="preserve">  　貧　　 　血</t>
  </si>
  <si>
    <t xml:space="preserve">  　その他</t>
    <phoneticPr fontId="3"/>
  </si>
  <si>
    <t>内分泌、栄養及び代謝疾患</t>
    <phoneticPr fontId="3"/>
  </si>
  <si>
    <t xml:space="preserve">  　糖　尿　病</t>
  </si>
  <si>
    <t>精神及び行動の障害</t>
  </si>
  <si>
    <t xml:space="preserve">  　血管性及び詳細不明の認知症</t>
    <rPh sb="13" eb="16">
      <t>ニンチショウ</t>
    </rPh>
    <phoneticPr fontId="3"/>
  </si>
  <si>
    <t xml:space="preserve"> 　 その他の障害</t>
    <rPh sb="7" eb="9">
      <t>ショウガイ</t>
    </rPh>
    <phoneticPr fontId="3"/>
  </si>
  <si>
    <t>神経系の疾患</t>
  </si>
  <si>
    <t xml:space="preserve">  　髄　膜　炎</t>
  </si>
  <si>
    <t xml:space="preserve">  　脊髄性筋萎縮症</t>
  </si>
  <si>
    <t xml:space="preserve">  　パーキンソン病</t>
  </si>
  <si>
    <t xml:space="preserve">  　アルツハイマー病</t>
  </si>
  <si>
    <t xml:space="preserve">  　その他の神経系の疾患</t>
  </si>
  <si>
    <t>眼及び付属器の疾患</t>
  </si>
  <si>
    <t>耳及び乳様突起の疾患</t>
  </si>
  <si>
    <t>循環器系の疾患</t>
  </si>
  <si>
    <t xml:space="preserve">  　高血圧性疾患</t>
  </si>
  <si>
    <t xml:space="preserve">      　高血圧性心疾患</t>
  </si>
  <si>
    <t xml:space="preserve">    　  その他</t>
    <phoneticPr fontId="3"/>
  </si>
  <si>
    <t xml:space="preserve">  　心　疾　患（高血圧性除く）</t>
    <phoneticPr fontId="3"/>
  </si>
  <si>
    <t xml:space="preserve">  　</t>
    <phoneticPr fontId="3"/>
  </si>
  <si>
    <t xml:space="preserve">        慢性リウマチ性心疾患</t>
  </si>
  <si>
    <t xml:space="preserve">        急性心筋梗塞</t>
  </si>
  <si>
    <t xml:space="preserve">        その他の虚血性心疾患</t>
  </si>
  <si>
    <t xml:space="preserve">        慢性非リウマチ性心内膜症</t>
    <rPh sb="19" eb="20">
      <t>ショウ</t>
    </rPh>
    <phoneticPr fontId="3"/>
  </si>
  <si>
    <t xml:space="preserve">        心　筋　症</t>
  </si>
  <si>
    <t xml:space="preserve">         不整脈及び伝導障害</t>
  </si>
  <si>
    <t xml:space="preserve">         心　不　全</t>
  </si>
  <si>
    <t xml:space="preserve">         その他の心疾患</t>
  </si>
  <si>
    <t xml:space="preserve">     脳血管疾患</t>
  </si>
  <si>
    <t xml:space="preserve">         くも膜下出血</t>
  </si>
  <si>
    <t xml:space="preserve">         脳内出血</t>
  </si>
  <si>
    <t xml:space="preserve">         脳　梗　塞</t>
  </si>
  <si>
    <t xml:space="preserve">         その他の脳血管疾患</t>
  </si>
  <si>
    <t xml:space="preserve">     大動脈瘤及び解離</t>
  </si>
  <si>
    <t xml:space="preserve">     その他の循環器系の疾患</t>
  </si>
  <si>
    <t>呼吸器系の疾患</t>
  </si>
  <si>
    <t xml:space="preserve">     インフルエンザ</t>
    <phoneticPr fontId="3"/>
  </si>
  <si>
    <t xml:space="preserve">     肺　　　炎</t>
  </si>
  <si>
    <t xml:space="preserve">     急性気管支炎</t>
  </si>
  <si>
    <t xml:space="preserve">     慢性閉塞性肺疾患</t>
  </si>
  <si>
    <t xml:space="preserve">     喘　　　　息</t>
  </si>
  <si>
    <t xml:space="preserve">     その他の呼吸器系の疾患</t>
  </si>
  <si>
    <t>　　　　誤嚥性肺炎</t>
    <rPh sb="4" eb="9">
      <t>ゴエンセイハイエン</t>
    </rPh>
    <phoneticPr fontId="3"/>
  </si>
  <si>
    <t>　　　　間質性肺疾患</t>
    <rPh sb="4" eb="6">
      <t>カンシツ</t>
    </rPh>
    <rPh sb="6" eb="7">
      <t>セイ</t>
    </rPh>
    <rPh sb="7" eb="10">
      <t>ハイシッカン</t>
    </rPh>
    <phoneticPr fontId="3"/>
  </si>
  <si>
    <t>　　　　その他の呼吸器系の疾患</t>
    <rPh sb="6" eb="7">
      <t>タ</t>
    </rPh>
    <rPh sb="8" eb="12">
      <t>コキュウキケイ</t>
    </rPh>
    <rPh sb="13" eb="15">
      <t>シッカン</t>
    </rPh>
    <phoneticPr fontId="3"/>
  </si>
  <si>
    <t>　　　　(10601及び10602を除く)</t>
    <rPh sb="10" eb="11">
      <t>オヨ</t>
    </rPh>
    <rPh sb="18" eb="19">
      <t>ノゾ</t>
    </rPh>
    <phoneticPr fontId="3"/>
  </si>
  <si>
    <t>消化器系の疾患</t>
  </si>
  <si>
    <t xml:space="preserve">     胃潰瘍及び十二指腸潰瘍</t>
    <phoneticPr fontId="3"/>
  </si>
  <si>
    <t xml:space="preserve">     ヘルニア及び腸閉塞</t>
  </si>
  <si>
    <t xml:space="preserve">     肝　疾　患</t>
  </si>
  <si>
    <t xml:space="preserve">         肝　硬　変</t>
    <phoneticPr fontId="3"/>
  </si>
  <si>
    <t xml:space="preserve">         その他の肝疾患</t>
  </si>
  <si>
    <t xml:space="preserve">     その他の消化器系の疾患</t>
  </si>
  <si>
    <t>皮膚及び皮下組織の疾患</t>
  </si>
  <si>
    <t>筋骨格系・結合組織の疾患</t>
    <phoneticPr fontId="3"/>
  </si>
  <si>
    <t>腎尿路生殖器系の疾患</t>
    <rPh sb="0" eb="1">
      <t>ジン</t>
    </rPh>
    <rPh sb="1" eb="3">
      <t>ニョウロ</t>
    </rPh>
    <rPh sb="3" eb="6">
      <t>セイショクキ</t>
    </rPh>
    <phoneticPr fontId="3"/>
  </si>
  <si>
    <t>　   糸球体疾患</t>
    <phoneticPr fontId="3"/>
  </si>
  <si>
    <t>　   腎　不　全</t>
  </si>
  <si>
    <t>　　     急性腎不全</t>
  </si>
  <si>
    <t>　　     詳細不明の腎不全</t>
  </si>
  <si>
    <t>　   その他の腎尿路生殖器系の疾患</t>
    <rPh sb="8" eb="9">
      <t>ジン</t>
    </rPh>
    <rPh sb="9" eb="11">
      <t>ニョウロ</t>
    </rPh>
    <rPh sb="11" eb="14">
      <t>セイショクキ</t>
    </rPh>
    <phoneticPr fontId="3"/>
  </si>
  <si>
    <t>妊娠、分娩及び産じょく</t>
    <phoneticPr fontId="3"/>
  </si>
  <si>
    <t>周産期に発生した病態</t>
  </si>
  <si>
    <t>　  妊娠期間に関連する障害</t>
    <phoneticPr fontId="3"/>
  </si>
  <si>
    <t xml:space="preserve">　  </t>
    <phoneticPr fontId="3"/>
  </si>
  <si>
    <t>　  出産外傷</t>
  </si>
  <si>
    <t xml:space="preserve">    特異的な呼吸障害</t>
    <phoneticPr fontId="3"/>
  </si>
  <si>
    <t>　  周産期に特異的な感染症</t>
  </si>
  <si>
    <t xml:space="preserve">    出血性障害及び血液障害</t>
    <phoneticPr fontId="3"/>
  </si>
  <si>
    <t xml:space="preserve">    </t>
    <phoneticPr fontId="3"/>
  </si>
  <si>
    <t>　  その他の発生した病態</t>
    <phoneticPr fontId="3"/>
  </si>
  <si>
    <t>　　</t>
    <phoneticPr fontId="3"/>
  </si>
  <si>
    <t>先天奇形及び染色体異常</t>
    <phoneticPr fontId="3"/>
  </si>
  <si>
    <t>　  神経系の先天奇形</t>
  </si>
  <si>
    <t>　  循環器系の先天奇形</t>
  </si>
  <si>
    <t>　　    心臓の先天奇形</t>
  </si>
  <si>
    <t>　      その他の循環器系</t>
    <phoneticPr fontId="3"/>
  </si>
  <si>
    <t>　  消化器系の先天奇形</t>
  </si>
  <si>
    <t>　  その他の先天奇形</t>
    <phoneticPr fontId="3"/>
  </si>
  <si>
    <t>　  他に分類されないもの</t>
    <phoneticPr fontId="3"/>
  </si>
  <si>
    <t>症状、微候・異常臨床所見</t>
    <phoneticPr fontId="3"/>
  </si>
  <si>
    <t>　  老　　　衰</t>
  </si>
  <si>
    <t xml:space="preserve">  　乳幼児突然死症候群</t>
  </si>
  <si>
    <t>　  その他の症状</t>
    <phoneticPr fontId="3"/>
  </si>
  <si>
    <t>傷病及び死亡の外因</t>
  </si>
  <si>
    <t>　  不慮の事故</t>
  </si>
  <si>
    <t>　　    交通事故</t>
  </si>
  <si>
    <t>　　    不慮の溺死及び溺水</t>
  </si>
  <si>
    <t>　　    不慮の窒息</t>
  </si>
  <si>
    <t>　      煙、火・火炎への曝露</t>
    <phoneticPr fontId="3"/>
  </si>
  <si>
    <t>　      有害物質による中毒</t>
    <phoneticPr fontId="3"/>
  </si>
  <si>
    <t>　　    その他の不慮の事故</t>
  </si>
  <si>
    <t>　  他　　　　殺</t>
  </si>
  <si>
    <t>　  その他の外因</t>
  </si>
  <si>
    <t>特殊目的用コード　　</t>
  </si>
  <si>
    <t xml:space="preserve">    重症急性呼吸器症候群（ＳＡＲＳ）</t>
    <phoneticPr fontId="3"/>
  </si>
  <si>
    <t>　　その他の特殊目的用コード</t>
    <rPh sb="4" eb="5">
      <t>タ</t>
    </rPh>
    <rPh sb="6" eb="8">
      <t>トクシュ</t>
    </rPh>
    <rPh sb="8" eb="10">
      <t>モクテキ</t>
    </rPh>
    <rPh sb="10" eb="11">
      <t>ヨウ</t>
    </rPh>
    <phoneticPr fontId="3"/>
  </si>
  <si>
    <t>６ 主な死因別死亡数・死亡率</t>
    <phoneticPr fontId="28"/>
  </si>
  <si>
    <t>年</t>
    <phoneticPr fontId="3"/>
  </si>
  <si>
    <t>昭  和</t>
    <phoneticPr fontId="28"/>
  </si>
  <si>
    <t>平  成</t>
    <phoneticPr fontId="28"/>
  </si>
  <si>
    <t>令和</t>
    <rPh sb="0" eb="2">
      <t>レイワ</t>
    </rPh>
    <phoneticPr fontId="28"/>
  </si>
  <si>
    <t>順 位</t>
  </si>
  <si>
    <t>　死　因</t>
  </si>
  <si>
    <t>元</t>
    <rPh sb="0" eb="1">
      <t>ガン</t>
    </rPh>
    <phoneticPr fontId="3"/>
  </si>
  <si>
    <t xml:space="preserve"> 全死因</t>
    <phoneticPr fontId="28"/>
  </si>
  <si>
    <t xml:space="preserve"> 悪性新生物</t>
    <phoneticPr fontId="28"/>
  </si>
  <si>
    <t xml:space="preserve"> 心疾患</t>
    <phoneticPr fontId="28"/>
  </si>
  <si>
    <t xml:space="preserve"> 脳血管疾患</t>
    <phoneticPr fontId="28"/>
  </si>
  <si>
    <t xml:space="preserve"> 肺炎</t>
    <phoneticPr fontId="28"/>
  </si>
  <si>
    <t xml:space="preserve"> 不慮の事故</t>
    <phoneticPr fontId="28"/>
  </si>
  <si>
    <t xml:space="preserve"> 　交通事故（再掲）</t>
    <phoneticPr fontId="28"/>
  </si>
  <si>
    <t xml:space="preserve"> 自殺</t>
    <phoneticPr fontId="28"/>
  </si>
  <si>
    <t xml:space="preserve"> 老衰</t>
    <phoneticPr fontId="28"/>
  </si>
  <si>
    <t xml:space="preserve"> 腎不全</t>
    <phoneticPr fontId="28"/>
  </si>
  <si>
    <t xml:space="preserve"> 肝疾患</t>
    <phoneticPr fontId="28"/>
  </si>
  <si>
    <t xml:space="preserve"> 糖尿病</t>
    <phoneticPr fontId="28"/>
  </si>
  <si>
    <t xml:space="preserve"> 慢性閉塞性肺疾患</t>
    <rPh sb="1" eb="3">
      <t>マンセイ</t>
    </rPh>
    <rPh sb="3" eb="5">
      <t>ヘイソク</t>
    </rPh>
    <rPh sb="5" eb="6">
      <t>セイ</t>
    </rPh>
    <rPh sb="6" eb="7">
      <t>ハイ</t>
    </rPh>
    <rPh sb="7" eb="9">
      <t>シッカン</t>
    </rPh>
    <phoneticPr fontId="28"/>
  </si>
  <si>
    <t>…</t>
    <phoneticPr fontId="28"/>
  </si>
  <si>
    <t xml:space="preserve"> 高血圧性疾患</t>
    <phoneticPr fontId="28"/>
  </si>
  <si>
    <t xml:space="preserve"> 結核</t>
    <phoneticPr fontId="28"/>
  </si>
  <si>
    <t xml:space="preserve"> 新型コロナウイルス感染症</t>
    <rPh sb="1" eb="3">
      <t>シンガタ</t>
    </rPh>
    <rPh sb="10" eb="13">
      <t>カンセンショウ</t>
    </rPh>
    <phoneticPr fontId="28"/>
  </si>
  <si>
    <t>…</t>
  </si>
  <si>
    <t>（注）　上段：死亡数　　下段：死亡率（人口１０万対）</t>
    <rPh sb="1" eb="2">
      <t>チュウ</t>
    </rPh>
    <rPh sb="4" eb="6">
      <t>ジョウダン</t>
    </rPh>
    <rPh sb="7" eb="10">
      <t>シボウスウ</t>
    </rPh>
    <rPh sb="12" eb="14">
      <t>ゲダン</t>
    </rPh>
    <rPh sb="15" eb="18">
      <t>シボウリツ</t>
    </rPh>
    <rPh sb="19" eb="21">
      <t>ジンコウ</t>
    </rPh>
    <rPh sb="23" eb="24">
      <t>マン</t>
    </rPh>
    <rPh sb="24" eb="25">
      <t>タイ</t>
    </rPh>
    <phoneticPr fontId="28"/>
  </si>
  <si>
    <t>※平成７年からの新分類（ＩＣＤ１０）により旧分類の死因項目は下記のとおりとした。</t>
    <rPh sb="1" eb="3">
      <t>ヘイセイ</t>
    </rPh>
    <rPh sb="4" eb="5">
      <t>ネン</t>
    </rPh>
    <rPh sb="8" eb="9">
      <t>シン</t>
    </rPh>
    <rPh sb="9" eb="11">
      <t>ブンルイ</t>
    </rPh>
    <rPh sb="21" eb="22">
      <t>キュウ</t>
    </rPh>
    <rPh sb="22" eb="24">
      <t>ブンルイ</t>
    </rPh>
    <rPh sb="25" eb="27">
      <t>シイン</t>
    </rPh>
    <rPh sb="27" eb="29">
      <t>コウモク</t>
    </rPh>
    <rPh sb="30" eb="32">
      <t>カキ</t>
    </rPh>
    <phoneticPr fontId="28"/>
  </si>
  <si>
    <t>旧  分  類</t>
    <rPh sb="0" eb="1">
      <t>キュウ</t>
    </rPh>
    <rPh sb="3" eb="7">
      <t>ブンルイ</t>
    </rPh>
    <phoneticPr fontId="28"/>
  </si>
  <si>
    <t>新  分  類</t>
    <rPh sb="0" eb="1">
      <t>シン</t>
    </rPh>
    <rPh sb="3" eb="7">
      <t>ブンルイ</t>
    </rPh>
    <phoneticPr fontId="28"/>
  </si>
  <si>
    <t>肺炎及び気管支炎</t>
    <rPh sb="0" eb="2">
      <t>ハイエン</t>
    </rPh>
    <rPh sb="2" eb="3">
      <t>オヨ</t>
    </rPh>
    <rPh sb="4" eb="8">
      <t>キカンシエン</t>
    </rPh>
    <phoneticPr fontId="28"/>
  </si>
  <si>
    <t>→</t>
    <phoneticPr fontId="28"/>
  </si>
  <si>
    <t>肺  炎</t>
    <rPh sb="0" eb="4">
      <t>ハイエン</t>
    </rPh>
    <phoneticPr fontId="28"/>
  </si>
  <si>
    <t>精神病の記載のない老衰</t>
    <rPh sb="0" eb="3">
      <t>セイシンビョウ</t>
    </rPh>
    <rPh sb="4" eb="6">
      <t>キサイ</t>
    </rPh>
    <rPh sb="9" eb="11">
      <t>ロウスイ</t>
    </rPh>
    <phoneticPr fontId="28"/>
  </si>
  <si>
    <t>→</t>
  </si>
  <si>
    <t>老　衰</t>
    <rPh sb="0" eb="3">
      <t>ロウスイ</t>
    </rPh>
    <phoneticPr fontId="28"/>
  </si>
  <si>
    <t>不慮の事故及び有害作用</t>
    <rPh sb="0" eb="2">
      <t>フリョ</t>
    </rPh>
    <rPh sb="3" eb="5">
      <t>ジコ</t>
    </rPh>
    <rPh sb="5" eb="6">
      <t>オヨ</t>
    </rPh>
    <rPh sb="7" eb="9">
      <t>ユウガイ</t>
    </rPh>
    <rPh sb="9" eb="11">
      <t>サヨウ</t>
    </rPh>
    <phoneticPr fontId="28"/>
  </si>
  <si>
    <t>不慮の事故</t>
    <rPh sb="0" eb="2">
      <t>フリョ</t>
    </rPh>
    <rPh sb="3" eb="5">
      <t>ジコ</t>
    </rPh>
    <phoneticPr fontId="28"/>
  </si>
  <si>
    <t>慢性肝疾患及び肝硬変</t>
    <rPh sb="0" eb="2">
      <t>マンセイ</t>
    </rPh>
    <rPh sb="2" eb="5">
      <t>カンシッカン</t>
    </rPh>
    <rPh sb="5" eb="6">
      <t>オヨ</t>
    </rPh>
    <rPh sb="7" eb="10">
      <t>カンコウヘン</t>
    </rPh>
    <phoneticPr fontId="28"/>
  </si>
  <si>
    <t>肝疾患</t>
    <rPh sb="0" eb="3">
      <t>カンシッカン</t>
    </rPh>
    <phoneticPr fontId="28"/>
  </si>
  <si>
    <t>自動車事故（再掲）</t>
    <rPh sb="0" eb="3">
      <t>ジドウシャ</t>
    </rPh>
    <rPh sb="3" eb="5">
      <t>ジコ</t>
    </rPh>
    <rPh sb="6" eb="8">
      <t>サイケイ</t>
    </rPh>
    <phoneticPr fontId="28"/>
  </si>
  <si>
    <t>交通事故（再掲）</t>
    <rPh sb="0" eb="2">
      <t>コウツウ</t>
    </rPh>
    <rPh sb="2" eb="4">
      <t>ジコ</t>
    </rPh>
    <rPh sb="5" eb="7">
      <t>サイケイ</t>
    </rPh>
    <phoneticPr fontId="28"/>
  </si>
  <si>
    <t>腎炎・ネフローゼ症候群及びネフローゼ</t>
    <rPh sb="0" eb="2">
      <t>ジンエン</t>
    </rPh>
    <rPh sb="8" eb="11">
      <t>ショウコウグン</t>
    </rPh>
    <rPh sb="11" eb="12">
      <t>オヨ</t>
    </rPh>
    <phoneticPr fontId="28"/>
  </si>
  <si>
    <t>腎不全</t>
    <rPh sb="0" eb="3">
      <t>ジンフゼン</t>
    </rPh>
    <phoneticPr fontId="28"/>
  </si>
  <si>
    <t>7　主な生活習慣病による死亡数・死亡率</t>
    <phoneticPr fontId="28"/>
  </si>
  <si>
    <t>年</t>
    <phoneticPr fontId="28"/>
  </si>
  <si>
    <t>昭和</t>
  </si>
  <si>
    <t>平成</t>
  </si>
  <si>
    <t>元</t>
    <rPh sb="0" eb="1">
      <t>ガン</t>
    </rPh>
    <phoneticPr fontId="28"/>
  </si>
  <si>
    <t xml:space="preserve"> 全死因</t>
    <rPh sb="1" eb="2">
      <t>ゼン</t>
    </rPh>
    <rPh sb="2" eb="4">
      <t>シイン</t>
    </rPh>
    <phoneticPr fontId="28"/>
  </si>
  <si>
    <t xml:space="preserve"> ５死因の計</t>
    <phoneticPr fontId="28"/>
  </si>
  <si>
    <t xml:space="preserve"> 心疾患</t>
    <rPh sb="1" eb="4">
      <t>シンシッカン</t>
    </rPh>
    <phoneticPr fontId="28"/>
  </si>
  <si>
    <t xml:space="preserve"> 肝疾患</t>
    <rPh sb="1" eb="2">
      <t>カン</t>
    </rPh>
    <rPh sb="2" eb="4">
      <t>シッカン</t>
    </rPh>
    <phoneticPr fontId="28"/>
  </si>
  <si>
    <t xml:space="preserve"> 高血圧性疾患</t>
    <rPh sb="1" eb="4">
      <t>コウケツアツ</t>
    </rPh>
    <rPh sb="4" eb="5">
      <t>セイ</t>
    </rPh>
    <rPh sb="5" eb="7">
      <t>シッカン</t>
    </rPh>
    <phoneticPr fontId="28"/>
  </si>
  <si>
    <t>(注)平成７年からの新分類(ＩＣＤ-10)により、旧分類の「慢性肝疾患及び肝硬変」は「肝疾患」とした。</t>
    <rPh sb="25" eb="26">
      <t>キュウ</t>
    </rPh>
    <rPh sb="26" eb="28">
      <t>ブンルイ</t>
    </rPh>
    <rPh sb="30" eb="32">
      <t>マンセイ</t>
    </rPh>
    <rPh sb="32" eb="35">
      <t>カンシッカン</t>
    </rPh>
    <rPh sb="35" eb="36">
      <t>オヨ</t>
    </rPh>
    <rPh sb="37" eb="40">
      <t>カンコウヘン</t>
    </rPh>
    <rPh sb="43" eb="46">
      <t>カンシッカン</t>
    </rPh>
    <phoneticPr fontId="28"/>
  </si>
  <si>
    <t>　　上段：死亡数　中段：死亡率（人口１０万対） 下段：全死因に対する割合（％）</t>
    <phoneticPr fontId="28"/>
  </si>
  <si>
    <t>　　　　兵庫県日本人人口</t>
    <rPh sb="4" eb="7">
      <t>ヒョウゴケン</t>
    </rPh>
    <rPh sb="7" eb="10">
      <t>ニホンジン</t>
    </rPh>
    <rPh sb="10" eb="12">
      <t>ジンコウ</t>
    </rPh>
    <phoneticPr fontId="28"/>
  </si>
  <si>
    <t>人</t>
    <rPh sb="0" eb="1">
      <t>ニン</t>
    </rPh>
    <phoneticPr fontId="28"/>
  </si>
  <si>
    <t>8　悪性新生物の主な部位死亡数・死亡率</t>
    <phoneticPr fontId="37"/>
  </si>
  <si>
    <t>死   　因</t>
  </si>
  <si>
    <t>平成７</t>
  </si>
  <si>
    <t>令和元</t>
    <rPh sb="0" eb="1">
      <t>レイ</t>
    </rPh>
    <rPh sb="1" eb="2">
      <t>カズ</t>
    </rPh>
    <rPh sb="2" eb="3">
      <t>モト</t>
    </rPh>
    <phoneticPr fontId="37"/>
  </si>
  <si>
    <t>(部  位)</t>
  </si>
  <si>
    <t>実数</t>
    <rPh sb="0" eb="2">
      <t>ジッスウ</t>
    </rPh>
    <phoneticPr fontId="37"/>
  </si>
  <si>
    <t>率</t>
    <rPh sb="0" eb="1">
      <t>リツ</t>
    </rPh>
    <phoneticPr fontId="37"/>
  </si>
  <si>
    <t>悪性新生物　　　　（総　　計）</t>
    <rPh sb="10" eb="14">
      <t>ソウケイ</t>
    </rPh>
    <phoneticPr fontId="37"/>
  </si>
  <si>
    <t>総　数</t>
  </si>
  <si>
    <t>食　道</t>
    <phoneticPr fontId="37"/>
  </si>
  <si>
    <t>胃</t>
    <phoneticPr fontId="37"/>
  </si>
  <si>
    <t>結　腸</t>
    <phoneticPr fontId="37"/>
  </si>
  <si>
    <t>直腸Ｓ状結腸　　　　移行部</t>
    <rPh sb="10" eb="12">
      <t>イコウ</t>
    </rPh>
    <rPh sb="12" eb="13">
      <t>ブ</t>
    </rPh>
    <phoneticPr fontId="37"/>
  </si>
  <si>
    <t>大腸（再掲）</t>
    <phoneticPr fontId="37"/>
  </si>
  <si>
    <t>肝及び肝内胆管</t>
    <phoneticPr fontId="37"/>
  </si>
  <si>
    <t>膵</t>
    <phoneticPr fontId="37"/>
  </si>
  <si>
    <t>気管、気管支　　　　及　 び 　肺</t>
    <rPh sb="10" eb="11">
      <t>オヨ</t>
    </rPh>
    <rPh sb="16" eb="17">
      <t>ハイ</t>
    </rPh>
    <phoneticPr fontId="37"/>
  </si>
  <si>
    <r>
      <t>乳　房</t>
    </r>
    <r>
      <rPr>
        <sz val="8"/>
        <color indexed="8"/>
        <rFont val="ＭＳ ゴシック"/>
        <family val="3"/>
        <charset val="128"/>
      </rPr>
      <t>※</t>
    </r>
    <phoneticPr fontId="37"/>
  </si>
  <si>
    <r>
      <t>子　宮</t>
    </r>
    <r>
      <rPr>
        <sz val="9"/>
        <color indexed="8"/>
        <rFont val="ＭＳ ゴシック"/>
        <family val="3"/>
        <charset val="128"/>
      </rPr>
      <t>※</t>
    </r>
    <phoneticPr fontId="37"/>
  </si>
  <si>
    <t>白　血　病</t>
    <phoneticPr fontId="37"/>
  </si>
  <si>
    <t>兵庫県日本人人口総数</t>
    <rPh sb="0" eb="3">
      <t>ヒョウゴケン</t>
    </rPh>
    <rPh sb="3" eb="6">
      <t>ニホンジン</t>
    </rPh>
    <rPh sb="6" eb="8">
      <t>ジンコウ</t>
    </rPh>
    <rPh sb="8" eb="10">
      <t>ソウスウ</t>
    </rPh>
    <phoneticPr fontId="37"/>
  </si>
  <si>
    <t>人</t>
    <rPh sb="0" eb="1">
      <t>ニン</t>
    </rPh>
    <phoneticPr fontId="37"/>
  </si>
  <si>
    <t>男</t>
    <rPh sb="0" eb="1">
      <t>オトコ</t>
    </rPh>
    <phoneticPr fontId="37"/>
  </si>
  <si>
    <t>女</t>
    <rPh sb="0" eb="1">
      <t>オンナ</t>
    </rPh>
    <phoneticPr fontId="37"/>
  </si>
  <si>
    <t>8　悪性新生物の主な部位別死亡数・死亡率</t>
    <phoneticPr fontId="28"/>
  </si>
  <si>
    <t>死   　因</t>
    <phoneticPr fontId="28"/>
  </si>
  <si>
    <t xml:space="preserve"> 昭和50</t>
    <phoneticPr fontId="28"/>
  </si>
  <si>
    <t>平成２</t>
    <phoneticPr fontId="28"/>
  </si>
  <si>
    <t>(部  位)</t>
    <phoneticPr fontId="28"/>
  </si>
  <si>
    <t>悪性新生物　　　　　　　（総  計）</t>
    <rPh sb="0" eb="2">
      <t>アクセイ</t>
    </rPh>
    <rPh sb="2" eb="5">
      <t>シンセイブツ</t>
    </rPh>
    <phoneticPr fontId="28"/>
  </si>
  <si>
    <t>食　　道</t>
    <rPh sb="0" eb="4">
      <t>ショクドウ</t>
    </rPh>
    <phoneticPr fontId="28"/>
  </si>
  <si>
    <t>胃</t>
    <rPh sb="0" eb="1">
      <t>イ</t>
    </rPh>
    <phoneticPr fontId="28"/>
  </si>
  <si>
    <t>直腸、直腸S状結腸移行部及び肛門</t>
    <rPh sb="9" eb="11">
      <t>イコウ</t>
    </rPh>
    <rPh sb="11" eb="12">
      <t>ブ</t>
    </rPh>
    <rPh sb="12" eb="13">
      <t>オヨ</t>
    </rPh>
    <rPh sb="14" eb="16">
      <t>コウモン</t>
    </rPh>
    <phoneticPr fontId="28"/>
  </si>
  <si>
    <t>肝</t>
    <rPh sb="0" eb="1">
      <t>カン</t>
    </rPh>
    <phoneticPr fontId="28"/>
  </si>
  <si>
    <t>膵</t>
    <phoneticPr fontId="28"/>
  </si>
  <si>
    <t>気管、気管支　　　　及   び   肺</t>
    <rPh sb="10" eb="11">
      <t>オヨ</t>
    </rPh>
    <rPh sb="18" eb="19">
      <t>ハイ</t>
    </rPh>
    <phoneticPr fontId="28"/>
  </si>
  <si>
    <t>乳　　房</t>
    <rPh sb="0" eb="4">
      <t>チブサ</t>
    </rPh>
    <phoneticPr fontId="28"/>
  </si>
  <si>
    <t>―</t>
  </si>
  <si>
    <t>子　　宮</t>
    <phoneticPr fontId="28"/>
  </si>
  <si>
    <t>白　血　病</t>
    <rPh sb="0" eb="5">
      <t>ハッケツビョウ</t>
    </rPh>
    <phoneticPr fontId="28"/>
  </si>
  <si>
    <t xml:space="preserve">５　死亡数、性・年齢（５歳階級）・死因（簡単分類）別  </t>
    <phoneticPr fontId="3"/>
  </si>
  <si>
    <t>調　　査　　の　　概　　要</t>
  </si>
  <si>
    <t xml:space="preserve">                           </t>
  </si>
  <si>
    <t>【利用上の注意】</t>
  </si>
  <si>
    <t>保健所</t>
    <rPh sb="0" eb="3">
      <t>ホケンショ</t>
    </rPh>
    <phoneticPr fontId="3"/>
  </si>
  <si>
    <t>厚生労働省</t>
    <rPh sb="0" eb="5">
      <t>コウセイロウドウショウ</t>
    </rPh>
    <phoneticPr fontId="3"/>
  </si>
  <si>
    <t>都道府県</t>
    <rPh sb="0" eb="4">
      <t>トドウフケン</t>
    </rPh>
    <phoneticPr fontId="3"/>
  </si>
  <si>
    <t>保健所を設置
する市・特別区</t>
    <rPh sb="9" eb="10">
      <t>シ</t>
    </rPh>
    <rPh sb="11" eb="14">
      <t>トクベツク</t>
    </rPh>
    <phoneticPr fontId="3"/>
  </si>
  <si>
    <t>市区町　</t>
    <phoneticPr fontId="3"/>
  </si>
  <si>
    <t>結 果 の 概 要（兵 庫 県 の 状 況）</t>
    <phoneticPr fontId="42"/>
  </si>
  <si>
    <t>１</t>
  </si>
  <si>
    <t>出生数は減少</t>
  </si>
  <si>
    <t>２</t>
  </si>
  <si>
    <t>死亡数は減少</t>
  </si>
  <si>
    <t>３</t>
  </si>
  <si>
    <t>自然増減数は減少</t>
  </si>
  <si>
    <t>４</t>
  </si>
  <si>
    <t>乳児死亡数は増加</t>
  </si>
  <si>
    <t>５</t>
  </si>
  <si>
    <t>新生児死亡数は減少</t>
  </si>
  <si>
    <t>６</t>
  </si>
  <si>
    <t>死産数は減少</t>
  </si>
  <si>
    <t>７</t>
  </si>
  <si>
    <t>周産期死亡数は減少</t>
  </si>
  <si>
    <t>８</t>
  </si>
  <si>
    <t>婚姻件数は減少</t>
  </si>
  <si>
    <t>９</t>
  </si>
  <si>
    <t>離婚件数は増加</t>
  </si>
  <si>
    <t>合計特殊出生率は低下</t>
  </si>
  <si>
    <t>令和５年</t>
    <rPh sb="0" eb="2">
      <t>レイワ</t>
    </rPh>
    <rPh sb="3" eb="4">
      <t>ネン</t>
    </rPh>
    <phoneticPr fontId="3"/>
  </si>
  <si>
    <t>令和５年</t>
    <rPh sb="0" eb="1">
      <t>レイ</t>
    </rPh>
    <rPh sb="1" eb="2">
      <t>ワ</t>
    </rPh>
    <rPh sb="3" eb="4">
      <t>ネン</t>
    </rPh>
    <phoneticPr fontId="3"/>
  </si>
  <si>
    <t>令　和　４　年</t>
    <phoneticPr fontId="3"/>
  </si>
  <si>
    <t>令　和　５　年</t>
    <phoneticPr fontId="3"/>
  </si>
  <si>
    <t>　　     慢性腎臓病</t>
    <rPh sb="9" eb="12">
      <t>ジンゾウビョウ</t>
    </rPh>
    <phoneticPr fontId="3"/>
  </si>
  <si>
    <t>　　    転倒・転落・墜落</t>
    <rPh sb="12" eb="14">
      <t>ツイラク</t>
    </rPh>
    <phoneticPr fontId="3"/>
  </si>
  <si>
    <r>
      <t>　　令和</t>
    </r>
    <r>
      <rPr>
        <sz val="11"/>
        <color rgb="FFFF0000"/>
        <rFont val="ＭＳ ゴシック"/>
        <family val="3"/>
        <charset val="128"/>
      </rPr>
      <t>５</t>
    </r>
    <r>
      <rPr>
        <sz val="11"/>
        <color indexed="8"/>
        <rFont val="ＭＳ ゴシック"/>
        <family val="3"/>
        <charset val="128"/>
      </rPr>
      <t>年の死亡率算定の分母となる人口は、総務省統計局：令和</t>
    </r>
    <r>
      <rPr>
        <sz val="11"/>
        <color rgb="FFFF0000"/>
        <rFont val="ＭＳ ゴシック"/>
        <family val="3"/>
        <charset val="128"/>
      </rPr>
      <t>５</t>
    </r>
    <r>
      <rPr>
        <sz val="11"/>
        <color indexed="8"/>
        <rFont val="ＭＳ ゴシック"/>
        <family val="3"/>
        <charset val="128"/>
      </rPr>
      <t>年推計人口の日本人人口</t>
    </r>
    <rPh sb="2" eb="4">
      <t>レイワ</t>
    </rPh>
    <rPh sb="5" eb="6">
      <t>ネン</t>
    </rPh>
    <rPh sb="22" eb="25">
      <t>ソウムショウ</t>
    </rPh>
    <rPh sb="25" eb="28">
      <t>トウケイキョク</t>
    </rPh>
    <rPh sb="29" eb="31">
      <t>レイワ</t>
    </rPh>
    <rPh sb="32" eb="33">
      <t>ネン</t>
    </rPh>
    <rPh sb="33" eb="35">
      <t>スイケイ</t>
    </rPh>
    <rPh sb="35" eb="37">
      <t>ジンコウ</t>
    </rPh>
    <rPh sb="38" eb="41">
      <t>ニホンジン</t>
    </rPh>
    <rPh sb="41" eb="43">
      <t>ジンコウ</t>
    </rPh>
    <phoneticPr fontId="28"/>
  </si>
  <si>
    <t>　死因別では、第１位の悪性新生物が16,558人で、前年より224人減少し、死亡率（人口10万対）は315.6で前年より1.8ポイント下回り、全国平均(315.6)と同率であった。</t>
    <phoneticPr fontId="3"/>
  </si>
  <si>
    <t>　出生数は、32,615人で、前年より950人減少し、出生率（人口千対）は6.2で前年より0.1ポイント下回り、全国平均(6.0)より0.2ポイント上回った。</t>
    <phoneticPr fontId="3"/>
  </si>
  <si>
    <t>　死亡数は、66,171人で、前年より370人減少し、死亡率（人口千対）は12.6で前年と同率であり、全国平均(13.0)より0.4ポイント下回った。</t>
    <phoneticPr fontId="3"/>
  </si>
  <si>
    <t>　第２位の心疾患は9,840人で、前年より171人減少、第３位の老衰は7,668人で、前年より370人増加した。</t>
    <phoneticPr fontId="3"/>
  </si>
  <si>
    <t>　自然増減数は△33,556人で、前年より580人減少し、自然増減率（人口千対）は△6.4で前年より0.2ポイント下回り、全国平均(△7.0)より0.6ポイント上回った。</t>
    <phoneticPr fontId="3"/>
  </si>
  <si>
    <t>　乳児死亡数は43人で、前年より2人増加し、乳児死亡率（出生千対）は1.3で前年より0.1ポイント上回り、全国平均(1.8)より0.5ポイント下回った。</t>
    <phoneticPr fontId="3"/>
  </si>
  <si>
    <t>　新生児死亡数は13人で、前年より3人減少し、新生児死亡率（出生千対）は0.4で前年より0.1ポイント下回り、全国平均(0.8)より0.4ポイント下回った。</t>
    <phoneticPr fontId="3"/>
  </si>
  <si>
    <t>　死産数は、600胎で前年より24胎減少し、死産率〔出産（出生＋死産）千対〕は18.1で前年より0.2ポイント下回り、全国平均(20.9)より2.8ポイント下回った。</t>
    <phoneticPr fontId="3"/>
  </si>
  <si>
    <t>　自然死産数は303胎、人工死産数は297胎で、自然死産数は前年より31胎減少、人工死産数は前年より7胎増加した。自然死産率は9.1、人工死産率は8.9で、全国平均(9.6、11.3)より自然死産率は0.5ポイント、人工死産率は2.4ポイント下回った。</t>
    <phoneticPr fontId="43"/>
  </si>
  <si>
    <t>　離婚件数は、8,060組で前年より158組増加し、離婚率（人口千対）は1.54で前年より0.05ポイント上回り、全国平均(1.52)より0.02ポイント上回った。</t>
    <phoneticPr fontId="3"/>
  </si>
  <si>
    <t>　婚姻件数は、19,629組で前年より1,215組減少し、婚姻率（人口千対）は3.7で前年より0.2ポイント下回り、全国平均(3.9)より0.2ポイント下回った。</t>
    <phoneticPr fontId="3"/>
  </si>
  <si>
    <t>　合計特殊出生率は1.29で前年より0.02ポイント下回り、全国平均(1.20)より0.09ポイント上回った。</t>
    <phoneticPr fontId="3"/>
  </si>
  <si>
    <t>総務省統計局：令和５年10月１日現在推計日本人人口</t>
    <rPh sb="0" eb="3">
      <t>ソウムショウ</t>
    </rPh>
    <rPh sb="3" eb="5">
      <t>トウケイ</t>
    </rPh>
    <rPh sb="5" eb="6">
      <t>キョク</t>
    </rPh>
    <rPh sb="10" eb="11">
      <t>ネン</t>
    </rPh>
    <rPh sb="13" eb="14">
      <t>ガツ</t>
    </rPh>
    <rPh sb="15" eb="16">
      <t>ニチ</t>
    </rPh>
    <rPh sb="16" eb="18">
      <t>ゲンザイ</t>
    </rPh>
    <rPh sb="18" eb="20">
      <t>スイケイ</t>
    </rPh>
    <rPh sb="20" eb="23">
      <t>ニホンジン</t>
    </rPh>
    <rPh sb="23" eb="25">
      <t>ジンコウ</t>
    </rPh>
    <phoneticPr fontId="3"/>
  </si>
  <si>
    <t>時間</t>
    <rPh sb="0" eb="2">
      <t>ジカン</t>
    </rPh>
    <phoneticPr fontId="3"/>
  </si>
  <si>
    <t>(注）令和５年の死亡率算定の分母となる人口は、総務省統計局：令和５年10月１日現在の推計人口の日本人人口</t>
    <rPh sb="1" eb="2">
      <t>チュウ</t>
    </rPh>
    <rPh sb="3" eb="5">
      <t>レイワ</t>
    </rPh>
    <rPh sb="30" eb="32">
      <t>レイワ</t>
    </rPh>
    <rPh sb="33" eb="34">
      <t>ネン</t>
    </rPh>
    <rPh sb="36" eb="37">
      <t>ガツ</t>
    </rPh>
    <rPh sb="38" eb="39">
      <t>ニチ</t>
    </rPh>
    <rPh sb="39" eb="41">
      <t>ゲンザイ</t>
    </rPh>
    <rPh sb="42" eb="44">
      <t>スイケイ</t>
    </rPh>
    <rPh sb="44" eb="46">
      <t>ジンコウ</t>
    </rPh>
    <rPh sb="47" eb="50">
      <t>ニホンジン</t>
    </rPh>
    <rPh sb="50" eb="52">
      <t>ジンコウ</t>
    </rPh>
    <phoneticPr fontId="37"/>
  </si>
  <si>
    <t>令和５年人口動態調査</t>
    <rPh sb="0" eb="2">
      <t>レイワ</t>
    </rPh>
    <rPh sb="3" eb="4">
      <t>ネン</t>
    </rPh>
    <rPh sb="4" eb="6">
      <t>ジンコウ</t>
    </rPh>
    <rPh sb="6" eb="8">
      <t>ドウタイ</t>
    </rPh>
    <rPh sb="8" eb="10">
      <t>チョウサ</t>
    </rPh>
    <phoneticPr fontId="3"/>
  </si>
  <si>
    <t>計数のない場合</t>
    <phoneticPr fontId="3"/>
  </si>
  <si>
    <t>－</t>
    <phoneticPr fontId="3"/>
  </si>
  <si>
    <t>統計項目のありえない場合</t>
    <phoneticPr fontId="3"/>
  </si>
  <si>
    <t>・</t>
    <phoneticPr fontId="3"/>
  </si>
  <si>
    <t>我が国の人口動態事象を把握し、人口及び厚生労働行政施策の基礎資料を得ることを目的とする。</t>
    <phoneticPr fontId="3"/>
  </si>
  <si>
    <t>市区町長は、出生、死亡、婚姻、離婚及び死産の届書に基づいて人口動態調査票を作成する。</t>
    <phoneticPr fontId="3"/>
  </si>
  <si>
    <t>自然増減</t>
    <phoneticPr fontId="3"/>
  </si>
  <si>
    <t>：出生数から死亡数を減じたもの</t>
  </si>
  <si>
    <t>：生後１年未満の死亡</t>
  </si>
  <si>
    <t>乳児死亡</t>
    <phoneticPr fontId="3"/>
  </si>
  <si>
    <t>新生児死亡</t>
    <phoneticPr fontId="3"/>
  </si>
  <si>
    <t>　　　　　　　　　　　　　　</t>
    <phoneticPr fontId="42"/>
  </si>
  <si>
    <t>死産</t>
    <phoneticPr fontId="3"/>
  </si>
  <si>
    <t>：妊娠満１２週以後の死児の出産</t>
    <phoneticPr fontId="3"/>
  </si>
  <si>
    <t>早期新生児死亡</t>
    <phoneticPr fontId="3"/>
  </si>
  <si>
    <t>周産期死亡</t>
    <phoneticPr fontId="3"/>
  </si>
  <si>
    <t>：妊娠満２２週以後の死産に早期新生児死亡を加えたもの</t>
    <phoneticPr fontId="3"/>
  </si>
  <si>
    <t>合計特殊出生率</t>
    <phoneticPr fontId="3"/>
  </si>
  <si>
    <t>１人の女性が仮にその年次の年齢別出生率で一生の間に生むとしたときの</t>
    <phoneticPr fontId="3"/>
  </si>
  <si>
    <t>市区町別の表章は、出生は子の住所、死亡は死亡者の住所、死産は母の住所、婚姻は夫の住所、</t>
    <phoneticPr fontId="3"/>
  </si>
  <si>
    <t>３</t>
    <phoneticPr fontId="3"/>
  </si>
  <si>
    <t>離婚は別居する前の住所による。</t>
    <phoneticPr fontId="3"/>
  </si>
  <si>
    <t>１</t>
    <phoneticPr fontId="3"/>
  </si>
  <si>
    <t>用語の説明</t>
    <phoneticPr fontId="3"/>
  </si>
  <si>
    <t>２</t>
    <phoneticPr fontId="3"/>
  </si>
  <si>
    <t>４</t>
    <phoneticPr fontId="3"/>
  </si>
  <si>
    <t>表章記号の規約</t>
    <phoneticPr fontId="3"/>
  </si>
  <si>
    <t>目的</t>
    <phoneticPr fontId="3"/>
  </si>
  <si>
    <t>調査の対象及び客体</t>
    <phoneticPr fontId="3"/>
  </si>
  <si>
    <t>調査の期間</t>
    <phoneticPr fontId="3"/>
  </si>
  <si>
    <t>調査の方法等</t>
    <phoneticPr fontId="3"/>
  </si>
  <si>
    <t>５</t>
    <phoneticPr fontId="3"/>
  </si>
  <si>
    <t>報告の系統</t>
    <phoneticPr fontId="3"/>
  </si>
  <si>
    <t>６</t>
    <phoneticPr fontId="3"/>
  </si>
  <si>
    <t>結果の集計</t>
    <phoneticPr fontId="3"/>
  </si>
  <si>
    <t>（注）平成６年までは旧分類による。平成７年からは新分類（ICD10）による。</t>
    <phoneticPr fontId="3"/>
  </si>
  <si>
    <t xml:space="preserve">      死亡率は人口10万対</t>
    <phoneticPr fontId="3"/>
  </si>
  <si>
    <t>集計は、厚生労働省政策統括官(統計・情報システム管理、労使関係担当)で行っている。</t>
    <phoneticPr fontId="3"/>
  </si>
  <si>
    <t>：生後４週（28日）未満の死亡</t>
    <rPh sb="8" eb="9">
      <t>ニチ</t>
    </rPh>
    <phoneticPr fontId="3"/>
  </si>
  <si>
    <t>：生後１週（7日）未満の死亡</t>
    <rPh sb="7" eb="8">
      <t>ニチ</t>
    </rPh>
    <phoneticPr fontId="3"/>
  </si>
  <si>
    <t>：その年次の15歳～49歳までの女性の年齢別出生率を合計したもので、</t>
    <phoneticPr fontId="3"/>
  </si>
  <si>
    <t>子どもの数に相当する。</t>
    <phoneticPr fontId="3"/>
  </si>
  <si>
    <t>減少数（率）の場合</t>
    <rPh sb="0" eb="2">
      <t>ゲンショウ</t>
    </rPh>
    <rPh sb="2" eb="3">
      <t>スウ</t>
    </rPh>
    <rPh sb="4" eb="5">
      <t>リツ</t>
    </rPh>
    <rPh sb="7" eb="9">
      <t>バアイ</t>
    </rPh>
    <phoneticPr fontId="3"/>
  </si>
  <si>
    <t>△</t>
    <phoneticPr fontId="3"/>
  </si>
  <si>
    <t>　周産期死亡数は85件で前年より11人減少し、周産期死亡率（出産千対）は2.6で前年より0.3ポイント下回り、全国平均(3.3)より0.7ポイント下回った。</t>
    <phoneticPr fontId="3"/>
  </si>
  <si>
    <t>令　和　５　年</t>
    <phoneticPr fontId="3"/>
  </si>
  <si>
    <t>明石市</t>
    <rPh sb="0" eb="3">
      <t>アカシシ</t>
    </rPh>
    <phoneticPr fontId="3"/>
  </si>
  <si>
    <t>・</t>
  </si>
  <si>
    <t>　　　　　　　　　　　</t>
    <phoneticPr fontId="3"/>
  </si>
  <si>
    <t>　  自　　　　殺</t>
    <phoneticPr fontId="3"/>
  </si>
  <si>
    <t>　　　新型コロナウイルス感染症　</t>
    <phoneticPr fontId="3"/>
  </si>
  <si>
    <t>　　　新型コロナウイルス感染症ワクチン　　　　　　　　</t>
    <phoneticPr fontId="3"/>
  </si>
  <si>
    <t>　　　その他の特殊目的用コード
　　　 （22201及び22202を除く）</t>
    <phoneticPr fontId="3"/>
  </si>
  <si>
    <t>計数不明</t>
    <rPh sb="0" eb="2">
      <t>ケイスウ</t>
    </rPh>
    <rPh sb="2" eb="4">
      <t>フメイ</t>
    </rPh>
    <phoneticPr fontId="3"/>
  </si>
  <si>
    <t>...</t>
    <phoneticPr fontId="3"/>
  </si>
  <si>
    <t>（注）</t>
    <rPh sb="1" eb="2">
      <t>チュウ</t>
    </rPh>
    <phoneticPr fontId="3"/>
  </si>
  <si>
    <t>...：数値確定時に総数が訂正されたが、詳細（男女ごとの数値）が未公表</t>
    <rPh sb="4" eb="6">
      <t>スウチ</t>
    </rPh>
    <rPh sb="6" eb="8">
      <t>カクテイ</t>
    </rPh>
    <rPh sb="8" eb="9">
      <t>ジ</t>
    </rPh>
    <rPh sb="10" eb="12">
      <t>ソウスウ</t>
    </rPh>
    <rPh sb="13" eb="15">
      <t>テイセイ</t>
    </rPh>
    <rPh sb="20" eb="22">
      <t>ショウサイ</t>
    </rPh>
    <rPh sb="23" eb="25">
      <t>ダンジョ</t>
    </rPh>
    <rPh sb="28" eb="30">
      <t>スウチ</t>
    </rPh>
    <rPh sb="32" eb="35">
      <t>ミコウヒョウ</t>
    </rPh>
    <phoneticPr fontId="3"/>
  </si>
  <si>
    <t xml:space="preserve"> 間質性肺疾患</t>
    <rPh sb="1" eb="4">
      <t>カンシツセイ</t>
    </rPh>
    <rPh sb="4" eb="5">
      <t>ハイ</t>
    </rPh>
    <rPh sb="5" eb="7">
      <t>シッカン</t>
    </rPh>
    <phoneticPr fontId="28"/>
  </si>
  <si>
    <t>令和５年</t>
  </si>
  <si>
    <t>令和４年</t>
  </si>
  <si>
    <t>　「戸籍法」及び「死産の届出に関する規程」により届け出られた出生、死亡、婚姻、離婚及び死産の全数を対象としているが、本概況では令和５年に日本において発生した日本人の事象を客体とした。</t>
  </si>
  <si>
    <t>令和５年１月１日～令和５年１２月３１日</t>
  </si>
  <si>
    <t>本概況で使用している令和４年以前の数値は確定数である。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</si>
</sst>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0"/>
    <numFmt numFmtId="178" formatCode="0.0_);[Red]\(0.0\)"/>
    <numFmt numFmtId="179" formatCode="h&quot;時&quot;mm&quot;分&quot;ss&quot;秒&quot;;@"/>
    <numFmt numFmtId="180" formatCode="[h]&quot;時&quot;mm&quot;分&quot;ss&quot;秒&quot;;@"/>
    <numFmt numFmtId="181" formatCode="0.0;&quot;△ &quot;0.0"/>
    <numFmt numFmtId="182" formatCode="0.00_);[Red]\(0.00\)"/>
    <numFmt numFmtId="183" formatCode="#,##0_ "/>
    <numFmt numFmtId="184" formatCode="#,##0.00_);[Red]\(#,##0.00\)"/>
    <numFmt numFmtId="185" formatCode="_ * #,##0;_ * \-#,##0;_ * &quot;-&quot;;_ @"/>
    <numFmt numFmtId="186" formatCode="#,##0.0"/>
    <numFmt numFmtId="187" formatCode="#,##0_);[Red]\(#,##0\)"/>
  </numFmts>
  <fonts count="60">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12"/>
      <name val="ＭＳ Ｐゴシック"/>
      <family val="3"/>
      <charset val="128"/>
    </font>
    <font>
      <sz val="12"/>
      <color indexed="8"/>
      <name val="ＭＳ 明朝"/>
      <family val="1"/>
      <charset val="128"/>
    </font>
    <font>
      <b/>
      <sz val="18"/>
      <name val="ＭＳ Ｐゴシック"/>
      <family val="3"/>
      <charset val="128"/>
    </font>
    <font>
      <sz val="14"/>
      <name val="ＭＳ Ｐゴシック"/>
      <family val="3"/>
      <charset val="128"/>
    </font>
    <font>
      <sz val="9"/>
      <name val="ＭＳ Ｐゴシック"/>
      <family val="3"/>
      <charset val="128"/>
    </font>
    <font>
      <sz val="11"/>
      <color indexed="10"/>
      <name val="ＭＳ Ｐゴシック"/>
      <family val="3"/>
      <charset val="128"/>
    </font>
    <font>
      <sz val="11"/>
      <color indexed="8"/>
      <name val="ＭＳ Ｐゴシック"/>
      <family val="3"/>
      <charset val="128"/>
    </font>
    <font>
      <sz val="10"/>
      <name val="ＭＳ Ｐゴシック"/>
      <family val="3"/>
      <charset val="128"/>
    </font>
    <font>
      <sz val="16"/>
      <name val="ＭＳ Ｐゴシック"/>
      <family val="3"/>
      <charset val="128"/>
    </font>
    <font>
      <sz val="12"/>
      <color theme="1"/>
      <name val="ＭＳ 明朝"/>
      <family val="1"/>
      <charset val="128"/>
    </font>
    <font>
      <sz val="14"/>
      <color theme="1"/>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b/>
      <sz val="14"/>
      <name val="ＭＳ Ｐゴシック"/>
      <family val="3"/>
      <charset val="128"/>
    </font>
    <font>
      <sz val="11"/>
      <name val="ＭＳ ゴシック"/>
      <family val="3"/>
      <charset val="128"/>
    </font>
    <font>
      <sz val="11"/>
      <color theme="2"/>
      <name val="ＭＳ Ｐゴシック"/>
      <family val="3"/>
      <charset val="128"/>
    </font>
    <font>
      <sz val="11"/>
      <color indexed="12"/>
      <name val="ＭＳ ゴシック"/>
      <family val="3"/>
      <charset val="128"/>
    </font>
    <font>
      <sz val="10"/>
      <color indexed="12"/>
      <name val="ＭＳ ゴシック"/>
      <family val="3"/>
      <charset val="128"/>
    </font>
    <font>
      <sz val="10"/>
      <color theme="1"/>
      <name val="ＭＳ ゴシック"/>
      <family val="3"/>
      <charset val="128"/>
    </font>
    <font>
      <sz val="10"/>
      <name val="ＭＳ ゴシック"/>
      <family val="3"/>
      <charset val="128"/>
    </font>
    <font>
      <b/>
      <sz val="16"/>
      <color indexed="8"/>
      <name val="ＭＳ ゴシック"/>
      <family val="3"/>
      <charset val="128"/>
    </font>
    <font>
      <sz val="11"/>
      <name val="ＭＳ 明朝"/>
      <family val="1"/>
      <charset val="128"/>
    </font>
    <font>
      <b/>
      <sz val="14"/>
      <color indexed="8"/>
      <name val="ＭＳ ゴシック"/>
      <family val="3"/>
      <charset val="128"/>
    </font>
    <font>
      <sz val="6"/>
      <name val="ＭＳ Ｐ明朝"/>
      <family val="1"/>
      <charset val="128"/>
    </font>
    <font>
      <sz val="14"/>
      <color indexed="8"/>
      <name val="ＭＳ ゴシック"/>
      <family val="3"/>
      <charset val="128"/>
    </font>
    <font>
      <sz val="12"/>
      <color indexed="8"/>
      <name val="ＭＳ ゴシック"/>
      <family val="3"/>
      <charset val="128"/>
    </font>
    <font>
      <sz val="12"/>
      <color rgb="FFFF0000"/>
      <name val="ＭＳ ゴシック"/>
      <family val="3"/>
      <charset val="128"/>
    </font>
    <font>
      <sz val="12"/>
      <name val="ＭＳ ゴシック"/>
      <family val="3"/>
      <charset val="128"/>
    </font>
    <font>
      <sz val="11"/>
      <color indexed="8"/>
      <name val="ＭＳ ゴシック"/>
      <family val="3"/>
      <charset val="128"/>
    </font>
    <font>
      <sz val="11"/>
      <color rgb="FFFF0000"/>
      <name val="ＭＳ 明朝"/>
      <family val="1"/>
      <charset val="128"/>
    </font>
    <font>
      <sz val="11"/>
      <color indexed="8"/>
      <name val="ＭＳ 明朝"/>
      <family val="1"/>
      <charset val="128"/>
    </font>
    <font>
      <sz val="11"/>
      <color rgb="FFFF0000"/>
      <name val="ＭＳ ゴシック"/>
      <family val="3"/>
      <charset val="128"/>
    </font>
    <font>
      <sz val="14"/>
      <color indexed="8"/>
      <name val="ＭＳ 明朝"/>
      <family val="1"/>
      <charset val="128"/>
    </font>
    <font>
      <sz val="8"/>
      <color indexed="8"/>
      <name val="ＭＳ ゴシック"/>
      <family val="3"/>
      <charset val="128"/>
    </font>
    <font>
      <sz val="9"/>
      <color indexed="8"/>
      <name val="ＭＳ ゴシック"/>
      <family val="3"/>
      <charset val="128"/>
    </font>
    <font>
      <sz val="13"/>
      <name val="ＭＳ ゴシック"/>
      <family val="3"/>
      <charset val="128"/>
    </font>
    <font>
      <sz val="13"/>
      <color indexed="8"/>
      <name val="ＭＳ ゴシック"/>
      <family val="3"/>
      <charset val="128"/>
    </font>
    <font>
      <sz val="6"/>
      <name val="ＭＳ 明朝"/>
      <family val="2"/>
      <charset val="128"/>
    </font>
    <font>
      <sz val="6"/>
      <name val="ＭＳ Ｐゴシック"/>
      <family val="2"/>
      <charset val="128"/>
      <scheme val="minor"/>
    </font>
    <font>
      <sz val="12"/>
      <color rgb="FFFF0000"/>
      <name val="ＭＳ 明朝"/>
      <family val="1"/>
      <charset val="128"/>
    </font>
    <font>
      <sz val="11"/>
      <name val="游ゴシック"/>
      <family val="3"/>
      <charset val="128"/>
    </font>
    <font>
      <sz val="12"/>
      <name val="游ゴシック"/>
      <family val="3"/>
      <charset val="128"/>
    </font>
    <font>
      <sz val="12"/>
      <color theme="1"/>
      <name val="游ゴシック"/>
      <family val="3"/>
      <charset val="128"/>
    </font>
    <font>
      <sz val="11"/>
      <color theme="1"/>
      <name val="ＭＳ Ｐゴシック"/>
      <family val="3"/>
      <charset val="128"/>
    </font>
    <font>
      <sz val="16"/>
      <color theme="1"/>
      <name val="游ゴシック"/>
      <family val="3"/>
      <charset val="128"/>
    </font>
    <font>
      <sz val="11"/>
      <color theme="1"/>
      <name val="游ゴシック"/>
      <family val="3"/>
      <charset val="128"/>
    </font>
    <font>
      <sz val="12"/>
      <color theme="1"/>
      <name val="ＭＳ ゴシック"/>
      <family val="3"/>
      <charset val="128"/>
    </font>
    <font>
      <b/>
      <sz val="14"/>
      <color theme="1"/>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0" tint="-0.249977111117893"/>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8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8"/>
      </right>
      <top style="medium">
        <color indexed="64"/>
      </top>
      <bottom/>
      <diagonal/>
    </border>
    <border>
      <left style="medium">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8"/>
      </right>
      <top/>
      <bottom style="thin">
        <color indexed="8"/>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medium">
        <color indexed="8"/>
      </right>
      <top style="thin">
        <color indexed="8"/>
      </top>
      <bottom/>
      <diagonal/>
    </border>
    <border>
      <left style="medium">
        <color indexed="64"/>
      </left>
      <right style="medium">
        <color indexed="8"/>
      </right>
      <top style="thin">
        <color indexed="8"/>
      </top>
      <bottom style="thin">
        <color indexed="64"/>
      </bottom>
      <diagonal/>
    </border>
    <border>
      <left style="medium">
        <color indexed="64"/>
      </left>
      <right style="medium">
        <color indexed="8"/>
      </right>
      <top/>
      <bottom/>
      <diagonal/>
    </border>
    <border>
      <left style="thin">
        <color indexed="8"/>
      </left>
      <right style="thin">
        <color indexed="8"/>
      </right>
      <top style="thin">
        <color indexed="8"/>
      </top>
      <bottom/>
      <diagonal/>
    </border>
    <border>
      <left style="medium">
        <color indexed="64"/>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thin">
        <color indexed="8"/>
      </top>
      <bottom/>
      <diagonal/>
    </border>
    <border>
      <left style="medium">
        <color indexed="64"/>
      </left>
      <right style="medium">
        <color indexed="8"/>
      </right>
      <top style="thin">
        <color indexed="64"/>
      </top>
      <bottom/>
      <diagonal/>
    </border>
    <border>
      <left style="medium">
        <color indexed="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8"/>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8"/>
      </right>
      <top/>
      <bottom style="thin">
        <color indexed="64"/>
      </bottom>
      <diagonal/>
    </border>
    <border>
      <left style="medium">
        <color indexed="8"/>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8"/>
      </left>
      <right style="thin">
        <color indexed="64"/>
      </right>
      <top/>
      <bottom/>
      <diagonal/>
    </border>
    <border>
      <left style="thin">
        <color indexed="64"/>
      </left>
      <right style="thin">
        <color indexed="64"/>
      </right>
      <top/>
      <bottom/>
      <diagonal/>
    </border>
    <border>
      <left style="medium">
        <color indexed="64"/>
      </left>
      <right style="medium">
        <color indexed="8"/>
      </right>
      <top style="thin">
        <color indexed="64"/>
      </top>
      <bottom style="medium">
        <color indexed="64"/>
      </bottom>
      <diagonal/>
    </border>
    <border>
      <left style="medium">
        <color indexed="8"/>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8"/>
      </top>
      <bottom/>
      <diagonal/>
    </border>
    <border>
      <left style="thin">
        <color indexed="8"/>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8"/>
      </top>
      <bottom/>
      <diagonal/>
    </border>
    <border>
      <left style="thin">
        <color indexed="64"/>
      </left>
      <right style="medium">
        <color indexed="64"/>
      </right>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thin">
        <color indexed="64"/>
      </left>
      <right style="medium">
        <color indexed="64"/>
      </right>
      <top style="thin">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8"/>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8"/>
      </right>
      <top/>
      <bottom/>
      <diagonal/>
    </border>
    <border>
      <left/>
      <right style="medium">
        <color indexed="64"/>
      </right>
      <top/>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top style="thin">
        <color indexed="8"/>
      </top>
      <bottom/>
      <diagonal/>
    </border>
    <border>
      <left style="thin">
        <color indexed="8"/>
      </left>
      <right style="thin">
        <color indexed="64"/>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style="hair">
        <color indexed="64"/>
      </right>
      <top/>
      <bottom/>
      <diagonal/>
    </border>
    <border>
      <left/>
      <right style="double">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8"/>
      </left>
      <right style="thin">
        <color indexed="8"/>
      </right>
      <top style="thin">
        <color indexed="8"/>
      </top>
      <bottom style="thin">
        <color indexed="9"/>
      </bottom>
      <diagonal/>
    </border>
    <border>
      <left style="thin">
        <color indexed="8"/>
      </left>
      <right style="thin">
        <color indexed="8"/>
      </right>
      <top style="thin">
        <color indexed="9"/>
      </top>
      <bottom style="thin">
        <color indexed="8"/>
      </bottom>
      <diagonal/>
    </border>
    <border>
      <left style="thin">
        <color indexed="8"/>
      </left>
      <right/>
      <top style="thin">
        <color indexed="9"/>
      </top>
      <bottom style="thin">
        <color indexed="8"/>
      </bottom>
      <diagonal/>
    </border>
    <border>
      <left style="thin">
        <color indexed="64"/>
      </left>
      <right style="thin">
        <color indexed="64"/>
      </right>
      <top style="thin">
        <color indexed="9"/>
      </top>
      <bottom/>
      <diagonal/>
    </border>
    <border>
      <left/>
      <right style="thin">
        <color indexed="8"/>
      </right>
      <top/>
      <bottom style="thin">
        <color indexed="8"/>
      </bottom>
      <diagonal/>
    </border>
    <border>
      <left style="thin">
        <color indexed="8"/>
      </left>
      <right style="thin">
        <color indexed="8"/>
      </right>
      <top style="thin">
        <color indexed="8"/>
      </top>
      <bottom style="dotted">
        <color indexed="8"/>
      </bottom>
      <diagonal/>
    </border>
    <border>
      <left style="thin">
        <color indexed="8"/>
      </left>
      <right/>
      <top style="thin">
        <color indexed="8"/>
      </top>
      <bottom style="dotted">
        <color indexed="64"/>
      </bottom>
      <diagonal/>
    </border>
    <border>
      <left style="thin">
        <color indexed="64"/>
      </left>
      <right style="thin">
        <color indexed="64"/>
      </right>
      <top style="thin">
        <color indexed="64"/>
      </top>
      <bottom style="dotted">
        <color indexed="64"/>
      </bottom>
      <diagonal/>
    </border>
    <border>
      <left style="thin">
        <color indexed="8"/>
      </left>
      <right style="thin">
        <color indexed="8"/>
      </right>
      <top style="dotted">
        <color indexed="8"/>
      </top>
      <bottom style="thin">
        <color indexed="8"/>
      </bottom>
      <diagonal/>
    </border>
    <border>
      <left/>
      <right/>
      <top/>
      <bottom style="thin">
        <color indexed="8"/>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dashed">
        <color indexed="8"/>
      </bottom>
      <diagonal/>
    </border>
    <border>
      <left style="thin">
        <color indexed="64"/>
      </left>
      <right style="thin">
        <color indexed="64"/>
      </right>
      <top style="thin">
        <color indexed="8"/>
      </top>
      <bottom style="dotted">
        <color indexed="64"/>
      </bottom>
      <diagonal/>
    </border>
    <border>
      <left style="thin">
        <color indexed="8"/>
      </left>
      <right style="thin">
        <color indexed="8"/>
      </right>
      <top style="dashed">
        <color indexed="8"/>
      </top>
      <bottom style="thin">
        <color indexed="8"/>
      </bottom>
      <diagonal/>
    </border>
    <border>
      <left style="thin">
        <color indexed="64"/>
      </left>
      <right style="thin">
        <color indexed="64"/>
      </right>
      <top style="hair">
        <color indexed="64"/>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top style="thin">
        <color indexed="64"/>
      </top>
      <bottom/>
      <diagonal/>
    </border>
    <border>
      <left style="thin">
        <color indexed="8"/>
      </left>
      <right/>
      <top style="dashed">
        <color indexed="8"/>
      </top>
      <bottom/>
      <diagonal/>
    </border>
    <border>
      <left style="thin">
        <color indexed="8"/>
      </left>
      <right style="thin">
        <color indexed="8"/>
      </right>
      <top style="dashed">
        <color indexed="8"/>
      </top>
      <bottom/>
      <diagonal/>
    </border>
    <border>
      <left style="thin">
        <color indexed="8"/>
      </left>
      <right style="thin">
        <color indexed="64"/>
      </right>
      <top style="dashed">
        <color indexed="8"/>
      </top>
      <bottom/>
      <diagonal/>
    </border>
    <border>
      <left style="thin">
        <color indexed="64"/>
      </left>
      <right style="thin">
        <color indexed="64"/>
      </right>
      <top style="dashed">
        <color indexed="8"/>
      </top>
      <bottom/>
      <diagonal/>
    </border>
    <border>
      <left style="thin">
        <color indexed="64"/>
      </left>
      <right style="thin">
        <color indexed="64"/>
      </right>
      <top style="thin">
        <color indexed="8"/>
      </top>
      <bottom/>
      <diagonal/>
    </border>
    <border>
      <left style="thin">
        <color indexed="8"/>
      </left>
      <right style="thin">
        <color indexed="64"/>
      </right>
      <top style="dashed">
        <color indexed="8"/>
      </top>
      <bottom style="thin">
        <color indexed="8"/>
      </bottom>
      <diagonal/>
    </border>
    <border>
      <left style="thin">
        <color indexed="8"/>
      </left>
      <right/>
      <top style="dashed">
        <color indexed="8"/>
      </top>
      <bottom style="thin">
        <color indexed="8"/>
      </bottom>
      <diagonal/>
    </border>
    <border>
      <left style="thin">
        <color indexed="64"/>
      </left>
      <right style="thin">
        <color indexed="64"/>
      </right>
      <top style="dashed">
        <color indexed="8"/>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dashed">
        <color indexed="8"/>
      </left>
      <right/>
      <top style="thin">
        <color indexed="8"/>
      </top>
      <bottom/>
      <diagonal/>
    </border>
    <border>
      <left style="dashed">
        <color indexed="8"/>
      </left>
      <right style="thin">
        <color indexed="8"/>
      </right>
      <top style="thin">
        <color indexed="8"/>
      </top>
      <bottom style="thin">
        <color indexed="8"/>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ashed">
        <color indexed="8"/>
      </left>
      <right/>
      <top style="dashed">
        <color indexed="8"/>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8"/>
      </left>
      <right/>
      <top style="dashed">
        <color indexed="8"/>
      </top>
      <bottom style="thin">
        <color indexed="64"/>
      </bottom>
      <diagonal/>
    </border>
    <border>
      <left style="dashed">
        <color indexed="8"/>
      </left>
      <right/>
      <top style="dashed">
        <color indexed="8"/>
      </top>
      <bottom style="thin">
        <color indexed="64"/>
      </bottom>
      <diagonal/>
    </border>
    <border>
      <left style="dashed">
        <color indexed="8"/>
      </left>
      <right style="thin">
        <color indexed="8"/>
      </right>
      <top style="thin">
        <color indexed="8"/>
      </top>
      <bottom/>
      <diagonal/>
    </border>
    <border>
      <left style="dashed">
        <color indexed="8"/>
      </left>
      <right style="thin">
        <color indexed="8"/>
      </right>
      <top style="dashed">
        <color indexed="8"/>
      </top>
      <bottom/>
      <diagonal/>
    </border>
    <border>
      <left style="dashed">
        <color indexed="8"/>
      </left>
      <right style="thin">
        <color indexed="8"/>
      </right>
      <top style="dashed">
        <color indexed="8"/>
      </top>
      <bottom style="thin">
        <color indexed="8"/>
      </bottom>
      <diagonal/>
    </border>
    <border>
      <left style="medium">
        <color indexed="64"/>
      </left>
      <right style="medium">
        <color indexed="64"/>
      </right>
      <top style="thin">
        <color indexed="64"/>
      </top>
      <bottom style="medium">
        <color indexed="64"/>
      </bottom>
      <diagonal/>
    </border>
    <border>
      <left style="medium">
        <color indexed="8"/>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bottom style="hair">
        <color indexed="64"/>
      </bottom>
      <diagonal/>
    </border>
    <border>
      <left style="double">
        <color indexed="64"/>
      </left>
      <right/>
      <top/>
      <bottom style="thin">
        <color indexed="64"/>
      </bottom>
      <diagonal/>
    </border>
  </borders>
  <cellStyleXfs count="11">
    <xf numFmtId="0" fontId="0" fillId="0" borderId="0"/>
    <xf numFmtId="0" fontId="2" fillId="0" borderId="0"/>
    <xf numFmtId="0" fontId="4" fillId="0" borderId="0"/>
    <xf numFmtId="0" fontId="2" fillId="0" borderId="0">
      <alignment vertical="center"/>
    </xf>
    <xf numFmtId="0" fontId="5" fillId="0" borderId="0"/>
    <xf numFmtId="38" fontId="2" fillId="0" borderId="0" applyFont="0" applyFill="0" applyBorder="0" applyAlignment="0" applyProtection="0"/>
    <xf numFmtId="0" fontId="13" fillId="0" borderId="0">
      <alignment vertical="center"/>
    </xf>
    <xf numFmtId="0" fontId="2" fillId="0" borderId="0"/>
    <xf numFmtId="0" fontId="2" fillId="0" borderId="0">
      <alignment vertical="center"/>
    </xf>
    <xf numFmtId="0" fontId="1" fillId="0" borderId="0">
      <alignment vertical="center"/>
    </xf>
    <xf numFmtId="38" fontId="2" fillId="0" borderId="0" applyFont="0" applyFill="0" applyBorder="0" applyAlignment="0" applyProtection="0">
      <alignment vertical="center"/>
    </xf>
  </cellStyleXfs>
  <cellXfs count="780">
    <xf numFmtId="0" fontId="0" fillId="0" borderId="0" xfId="0"/>
    <xf numFmtId="0" fontId="0" fillId="2" borderId="0" xfId="0" applyFill="1"/>
    <xf numFmtId="0" fontId="0" fillId="0" borderId="1" xfId="0" applyBorder="1" applyAlignment="1">
      <alignment horizontal="center" vertical="center"/>
    </xf>
    <xf numFmtId="0" fontId="0" fillId="0" borderId="11" xfId="0" applyBorder="1" applyAlignment="1">
      <alignment horizontal="right" vertical="center"/>
    </xf>
    <xf numFmtId="0" fontId="0" fillId="0" borderId="5" xfId="0" applyBorder="1"/>
    <xf numFmtId="0" fontId="0" fillId="0" borderId="7" xfId="0" applyBorder="1"/>
    <xf numFmtId="180" fontId="0" fillId="0" borderId="6" xfId="0" applyNumberFormat="1" applyBorder="1" applyAlignment="1">
      <alignment vertical="center"/>
    </xf>
    <xf numFmtId="180" fontId="0" fillId="0" borderId="6" xfId="0" applyNumberFormat="1" applyBorder="1" applyAlignment="1">
      <alignment horizontal="center" vertical="center"/>
    </xf>
    <xf numFmtId="0" fontId="0" fillId="0" borderId="6"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xf numFmtId="0" fontId="10" fillId="0" borderId="0" xfId="0" applyFont="1" applyProtection="1">
      <protection locked="0"/>
    </xf>
    <xf numFmtId="0" fontId="2" fillId="0" borderId="0" xfId="0" applyFont="1" applyProtection="1">
      <protection locked="0"/>
    </xf>
    <xf numFmtId="0" fontId="2" fillId="0" borderId="0" xfId="0" applyFont="1"/>
    <xf numFmtId="0" fontId="0" fillId="0" borderId="0" xfId="0" applyAlignment="1">
      <alignment horizontal="center" vertical="center"/>
    </xf>
    <xf numFmtId="0" fontId="9" fillId="0" borderId="0" xfId="0" applyFont="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10"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12" fillId="3" borderId="0" xfId="2" applyFont="1" applyFill="1"/>
    <xf numFmtId="3" fontId="12" fillId="3" borderId="0" xfId="2" applyNumberFormat="1" applyFont="1" applyFill="1"/>
    <xf numFmtId="177" fontId="12" fillId="3" borderId="0" xfId="2" applyNumberFormat="1" applyFont="1" applyFill="1"/>
    <xf numFmtId="0" fontId="4" fillId="3" borderId="0" xfId="2" applyFill="1"/>
    <xf numFmtId="3" fontId="4" fillId="3" borderId="20" xfId="2" applyNumberFormat="1" applyFill="1" applyBorder="1" applyAlignment="1">
      <alignment horizontal="center"/>
    </xf>
    <xf numFmtId="177" fontId="4" fillId="3" borderId="21" xfId="2" applyNumberFormat="1" applyFill="1" applyBorder="1" applyAlignment="1">
      <alignment horizontal="center"/>
    </xf>
    <xf numFmtId="3" fontId="4" fillId="3" borderId="21" xfId="2" applyNumberFormat="1" applyFill="1" applyBorder="1" applyAlignment="1">
      <alignment horizontal="center"/>
    </xf>
    <xf numFmtId="0" fontId="4" fillId="3" borderId="22" xfId="2" applyFill="1" applyBorder="1" applyAlignment="1">
      <alignment horizontal="center"/>
    </xf>
    <xf numFmtId="0" fontId="4" fillId="3" borderId="23" xfId="2" applyFill="1" applyBorder="1"/>
    <xf numFmtId="3" fontId="4" fillId="3" borderId="20" xfId="2" applyNumberFormat="1" applyFill="1" applyBorder="1"/>
    <xf numFmtId="177" fontId="4" fillId="3" borderId="21" xfId="2" applyNumberFormat="1" applyFill="1" applyBorder="1"/>
    <xf numFmtId="3" fontId="4" fillId="3" borderId="21" xfId="2" applyNumberFormat="1" applyFill="1" applyBorder="1"/>
    <xf numFmtId="0" fontId="4" fillId="3" borderId="22" xfId="2" applyFill="1" applyBorder="1"/>
    <xf numFmtId="177" fontId="4" fillId="3" borderId="22" xfId="2" applyNumberFormat="1" applyFill="1" applyBorder="1"/>
    <xf numFmtId="0" fontId="4" fillId="3" borderId="23" xfId="2" applyFill="1" applyBorder="1" applyAlignment="1">
      <alignment horizontal="center"/>
    </xf>
    <xf numFmtId="0" fontId="4" fillId="3" borderId="24" xfId="2" applyFill="1" applyBorder="1" applyAlignment="1">
      <alignment horizontal="center"/>
    </xf>
    <xf numFmtId="0" fontId="4" fillId="3" borderId="25" xfId="2" applyFill="1" applyBorder="1" applyAlignment="1">
      <alignment horizontal="center"/>
    </xf>
    <xf numFmtId="177" fontId="4" fillId="3" borderId="26" xfId="2" applyNumberFormat="1" applyFill="1" applyBorder="1"/>
    <xf numFmtId="3" fontId="4" fillId="3" borderId="26" xfId="2" applyNumberFormat="1" applyFill="1" applyBorder="1"/>
    <xf numFmtId="0" fontId="4" fillId="3" borderId="27" xfId="2" applyFill="1" applyBorder="1" applyAlignment="1">
      <alignment horizontal="center"/>
    </xf>
    <xf numFmtId="3" fontId="4" fillId="3" borderId="28" xfId="2" applyNumberFormat="1" applyFill="1" applyBorder="1"/>
    <xf numFmtId="177" fontId="4" fillId="3" borderId="29" xfId="2" applyNumberFormat="1" applyFill="1" applyBorder="1"/>
    <xf numFmtId="3" fontId="4" fillId="3" borderId="29" xfId="2" applyNumberFormat="1" applyFill="1" applyBorder="1"/>
    <xf numFmtId="0" fontId="4" fillId="3" borderId="30" xfId="2" applyFill="1" applyBorder="1"/>
    <xf numFmtId="3" fontId="4" fillId="3" borderId="31" xfId="2" applyNumberFormat="1" applyFill="1" applyBorder="1"/>
    <xf numFmtId="0" fontId="4" fillId="3" borderId="32" xfId="2" applyFill="1" applyBorder="1" applyAlignment="1">
      <alignment horizontal="center"/>
    </xf>
    <xf numFmtId="3" fontId="4" fillId="3" borderId="33" xfId="2" applyNumberFormat="1" applyFill="1" applyBorder="1"/>
    <xf numFmtId="177" fontId="4" fillId="3" borderId="34" xfId="2" applyNumberFormat="1" applyFill="1" applyBorder="1"/>
    <xf numFmtId="3" fontId="4" fillId="3" borderId="34" xfId="2" applyNumberFormat="1" applyFill="1" applyBorder="1"/>
    <xf numFmtId="0" fontId="4" fillId="3" borderId="34" xfId="2" applyFill="1" applyBorder="1"/>
    <xf numFmtId="0" fontId="4" fillId="3" borderId="35" xfId="2" applyFill="1" applyBorder="1"/>
    <xf numFmtId="0" fontId="4" fillId="3" borderId="36" xfId="2" applyFill="1" applyBorder="1" applyAlignment="1">
      <alignment horizontal="center"/>
    </xf>
    <xf numFmtId="3" fontId="4" fillId="3" borderId="37" xfId="2" applyNumberFormat="1" applyFill="1" applyBorder="1"/>
    <xf numFmtId="177" fontId="4" fillId="3" borderId="12" xfId="2" applyNumberFormat="1" applyFill="1" applyBorder="1"/>
    <xf numFmtId="3" fontId="4" fillId="3" borderId="12" xfId="2" applyNumberFormat="1" applyFill="1" applyBorder="1"/>
    <xf numFmtId="177" fontId="4" fillId="3" borderId="38" xfId="2" applyNumberFormat="1" applyFill="1" applyBorder="1"/>
    <xf numFmtId="176" fontId="4" fillId="3" borderId="12" xfId="2" applyNumberFormat="1" applyFill="1" applyBorder="1"/>
    <xf numFmtId="181" fontId="4" fillId="3" borderId="12" xfId="2" applyNumberFormat="1" applyFill="1" applyBorder="1"/>
    <xf numFmtId="176" fontId="4" fillId="3" borderId="34" xfId="2" applyNumberFormat="1" applyFill="1" applyBorder="1"/>
    <xf numFmtId="181" fontId="4" fillId="3" borderId="34" xfId="2" applyNumberFormat="1" applyFill="1" applyBorder="1"/>
    <xf numFmtId="3" fontId="4" fillId="0" borderId="37" xfId="2" applyNumberFormat="1" applyBorder="1"/>
    <xf numFmtId="177" fontId="4" fillId="0" borderId="12" xfId="2" applyNumberFormat="1" applyBorder="1"/>
    <xf numFmtId="3" fontId="4" fillId="0" borderId="12" xfId="2" applyNumberFormat="1" applyBorder="1"/>
    <xf numFmtId="176" fontId="4" fillId="0" borderId="12" xfId="2" applyNumberFormat="1" applyBorder="1"/>
    <xf numFmtId="181" fontId="4" fillId="0" borderId="12" xfId="2" applyNumberFormat="1" applyBorder="1"/>
    <xf numFmtId="0" fontId="4" fillId="3" borderId="39" xfId="2" applyFill="1" applyBorder="1" applyAlignment="1">
      <alignment horizontal="center"/>
    </xf>
    <xf numFmtId="3" fontId="4" fillId="0" borderId="40" xfId="2" applyNumberFormat="1" applyBorder="1"/>
    <xf numFmtId="177" fontId="4" fillId="0" borderId="41" xfId="2" applyNumberFormat="1" applyBorder="1"/>
    <xf numFmtId="3" fontId="4" fillId="0" borderId="41" xfId="2" applyNumberFormat="1" applyBorder="1"/>
    <xf numFmtId="176" fontId="4" fillId="0" borderId="41" xfId="2" applyNumberFormat="1" applyBorder="1"/>
    <xf numFmtId="181" fontId="4" fillId="0" borderId="41" xfId="2" applyNumberFormat="1" applyBorder="1"/>
    <xf numFmtId="3" fontId="4" fillId="0" borderId="42" xfId="2" applyNumberFormat="1" applyBorder="1" applyAlignment="1">
      <alignment vertical="top"/>
    </xf>
    <xf numFmtId="177" fontId="4" fillId="0" borderId="43" xfId="2" applyNumberFormat="1" applyBorder="1"/>
    <xf numFmtId="3" fontId="4" fillId="0" borderId="43" xfId="2" applyNumberFormat="1" applyBorder="1"/>
    <xf numFmtId="176" fontId="4" fillId="0" borderId="43" xfId="2" applyNumberFormat="1" applyBorder="1" applyAlignment="1">
      <alignment vertical="top"/>
    </xf>
    <xf numFmtId="181" fontId="4" fillId="0" borderId="43" xfId="2" applyNumberFormat="1" applyBorder="1"/>
    <xf numFmtId="177" fontId="4" fillId="3" borderId="35" xfId="2" applyNumberFormat="1" applyFill="1" applyBorder="1"/>
    <xf numFmtId="3" fontId="4" fillId="0" borderId="37" xfId="2" applyNumberFormat="1" applyBorder="1" applyAlignment="1">
      <alignment vertical="top"/>
    </xf>
    <xf numFmtId="176" fontId="4" fillId="0" borderId="12" xfId="2" applyNumberFormat="1" applyBorder="1" applyAlignment="1">
      <alignment vertical="top"/>
    </xf>
    <xf numFmtId="3" fontId="4" fillId="0" borderId="33" xfId="2" applyNumberFormat="1" applyBorder="1" applyAlignment="1">
      <alignment vertical="top"/>
    </xf>
    <xf numFmtId="177" fontId="4" fillId="0" borderId="34" xfId="2" applyNumberFormat="1" applyBorder="1"/>
    <xf numFmtId="3" fontId="4" fillId="0" borderId="34" xfId="2" applyNumberFormat="1" applyBorder="1"/>
    <xf numFmtId="176" fontId="4" fillId="0" borderId="34" xfId="2" applyNumberFormat="1" applyBorder="1" applyAlignment="1">
      <alignment vertical="top"/>
    </xf>
    <xf numFmtId="181" fontId="4" fillId="0" borderId="34" xfId="2" applyNumberFormat="1" applyBorder="1"/>
    <xf numFmtId="3" fontId="4" fillId="0" borderId="33" xfId="2" applyNumberFormat="1" applyBorder="1"/>
    <xf numFmtId="3" fontId="4" fillId="2" borderId="34" xfId="2" applyNumberFormat="1" applyFill="1" applyBorder="1"/>
    <xf numFmtId="177" fontId="4" fillId="2" borderId="34" xfId="2" applyNumberFormat="1" applyFill="1" applyBorder="1"/>
    <xf numFmtId="176" fontId="4" fillId="0" borderId="34" xfId="2" applyNumberFormat="1" applyBorder="1"/>
    <xf numFmtId="177" fontId="4" fillId="0" borderId="34" xfId="2" applyNumberFormat="1" applyBorder="1" applyAlignment="1">
      <alignment horizontal="right" vertical="center"/>
    </xf>
    <xf numFmtId="0" fontId="12" fillId="0" borderId="0" xfId="2" applyFont="1"/>
    <xf numFmtId="3" fontId="12" fillId="0" borderId="0" xfId="2" applyNumberFormat="1" applyFont="1"/>
    <xf numFmtId="177" fontId="12" fillId="0" borderId="0" xfId="2" applyNumberFormat="1" applyFont="1"/>
    <xf numFmtId="0" fontId="4" fillId="0" borderId="0" xfId="2"/>
    <xf numFmtId="184" fontId="4" fillId="0" borderId="51" xfId="2" applyNumberFormat="1" applyBorder="1" applyAlignment="1">
      <alignment horizontal="center"/>
    </xf>
    <xf numFmtId="3" fontId="4" fillId="0" borderId="53" xfId="2" applyNumberFormat="1" applyBorder="1" applyAlignment="1">
      <alignment horizontal="center"/>
    </xf>
    <xf numFmtId="177" fontId="4" fillId="0" borderId="21" xfId="2" applyNumberFormat="1" applyBorder="1" applyAlignment="1">
      <alignment horizontal="center"/>
    </xf>
    <xf numFmtId="3" fontId="4" fillId="0" borderId="21" xfId="2" applyNumberFormat="1" applyBorder="1" applyAlignment="1">
      <alignment horizontal="center"/>
    </xf>
    <xf numFmtId="0" fontId="4" fillId="0" borderId="21" xfId="2" applyBorder="1" applyAlignment="1">
      <alignment horizontal="center"/>
    </xf>
    <xf numFmtId="184" fontId="4" fillId="0" borderId="54" xfId="2" applyNumberFormat="1" applyBorder="1" applyAlignment="1">
      <alignment horizontal="center"/>
    </xf>
    <xf numFmtId="0" fontId="4" fillId="0" borderId="55" xfId="2" applyBorder="1"/>
    <xf numFmtId="3" fontId="4" fillId="0" borderId="53" xfId="2" applyNumberFormat="1" applyBorder="1"/>
    <xf numFmtId="3" fontId="4" fillId="0" borderId="21" xfId="2" applyNumberFormat="1" applyBorder="1"/>
    <xf numFmtId="177" fontId="4" fillId="0" borderId="21" xfId="2" applyNumberFormat="1" applyBorder="1"/>
    <xf numFmtId="2" fontId="4" fillId="0" borderId="21" xfId="2" applyNumberFormat="1" applyBorder="1"/>
    <xf numFmtId="184" fontId="4" fillId="0" borderId="38" xfId="2" applyNumberFormat="1" applyBorder="1" applyAlignment="1">
      <alignment horizontal="center"/>
    </xf>
    <xf numFmtId="0" fontId="4" fillId="0" borderId="56" xfId="2" applyBorder="1"/>
    <xf numFmtId="184" fontId="4" fillId="0" borderId="57" xfId="2" applyNumberFormat="1" applyBorder="1" applyAlignment="1">
      <alignment horizontal="center"/>
    </xf>
    <xf numFmtId="184" fontId="4" fillId="0" borderId="38" xfId="2" applyNumberFormat="1" applyBorder="1"/>
    <xf numFmtId="184" fontId="4" fillId="0" borderId="58" xfId="2" applyNumberFormat="1" applyBorder="1" applyAlignment="1">
      <alignment horizontal="center"/>
    </xf>
    <xf numFmtId="2" fontId="4" fillId="0" borderId="59" xfId="2" applyNumberFormat="1" applyBorder="1"/>
    <xf numFmtId="0" fontId="4" fillId="0" borderId="60" xfId="2" applyBorder="1"/>
    <xf numFmtId="0" fontId="4" fillId="0" borderId="56" xfId="2" applyBorder="1" applyAlignment="1">
      <alignment horizontal="center"/>
    </xf>
    <xf numFmtId="0" fontId="4" fillId="0" borderId="61" xfId="2" applyBorder="1" applyAlignment="1">
      <alignment horizontal="center"/>
    </xf>
    <xf numFmtId="3" fontId="4" fillId="0" borderId="62" xfId="2" applyNumberFormat="1" applyBorder="1"/>
    <xf numFmtId="177" fontId="4" fillId="0" borderId="59" xfId="2" applyNumberFormat="1" applyBorder="1"/>
    <xf numFmtId="3" fontId="4" fillId="0" borderId="59" xfId="2" applyNumberFormat="1" applyBorder="1"/>
    <xf numFmtId="184" fontId="4" fillId="0" borderId="63" xfId="2" applyNumberFormat="1" applyBorder="1"/>
    <xf numFmtId="3" fontId="4" fillId="0" borderId="64" xfId="2" applyNumberFormat="1" applyBorder="1"/>
    <xf numFmtId="177" fontId="4" fillId="0" borderId="29" xfId="2" applyNumberFormat="1" applyBorder="1"/>
    <xf numFmtId="3" fontId="4" fillId="0" borderId="29" xfId="2" applyNumberFormat="1" applyBorder="1"/>
    <xf numFmtId="2" fontId="4" fillId="0" borderId="29" xfId="2" applyNumberFormat="1" applyBorder="1"/>
    <xf numFmtId="184" fontId="4" fillId="0" borderId="30" xfId="2" applyNumberFormat="1" applyBorder="1"/>
    <xf numFmtId="3" fontId="4" fillId="0" borderId="65" xfId="2" applyNumberFormat="1" applyBorder="1"/>
    <xf numFmtId="177" fontId="4" fillId="0" borderId="26" xfId="2" applyNumberFormat="1" applyBorder="1"/>
    <xf numFmtId="3" fontId="4" fillId="0" borderId="26" xfId="2" applyNumberFormat="1" applyBorder="1"/>
    <xf numFmtId="2" fontId="4" fillId="0" borderId="26" xfId="2" applyNumberFormat="1" applyBorder="1"/>
    <xf numFmtId="182" fontId="4" fillId="0" borderId="22" xfId="2" applyNumberFormat="1" applyBorder="1"/>
    <xf numFmtId="177" fontId="4" fillId="0" borderId="66" xfId="2" applyNumberFormat="1" applyBorder="1"/>
    <xf numFmtId="2" fontId="4" fillId="0" borderId="66" xfId="2" applyNumberFormat="1" applyBorder="1"/>
    <xf numFmtId="184" fontId="4" fillId="0" borderId="67" xfId="2" applyNumberFormat="1" applyBorder="1"/>
    <xf numFmtId="0" fontId="4" fillId="0" borderId="68" xfId="2" applyBorder="1" applyAlignment="1">
      <alignment horizontal="center"/>
    </xf>
    <xf numFmtId="3" fontId="4" fillId="0" borderId="69" xfId="2" applyNumberFormat="1" applyBorder="1"/>
    <xf numFmtId="2" fontId="4" fillId="0" borderId="70" xfId="2" applyNumberFormat="1" applyBorder="1"/>
    <xf numFmtId="184" fontId="4" fillId="0" borderId="71" xfId="2" applyNumberFormat="1" applyBorder="1" applyAlignment="1">
      <alignment horizontal="right"/>
    </xf>
    <xf numFmtId="3" fontId="4" fillId="0" borderId="72" xfId="2" applyNumberFormat="1" applyBorder="1"/>
    <xf numFmtId="2" fontId="4" fillId="0" borderId="12" xfId="2" applyNumberFormat="1" applyBorder="1"/>
    <xf numFmtId="184" fontId="4" fillId="0" borderId="38" xfId="2" applyNumberFormat="1" applyBorder="1" applyAlignment="1">
      <alignment horizontal="right"/>
    </xf>
    <xf numFmtId="0" fontId="4" fillId="0" borderId="73" xfId="2" applyBorder="1" applyAlignment="1">
      <alignment horizontal="center"/>
    </xf>
    <xf numFmtId="3" fontId="4" fillId="0" borderId="74" xfId="2" applyNumberFormat="1" applyBorder="1"/>
    <xf numFmtId="184" fontId="4" fillId="0" borderId="75" xfId="2" applyNumberFormat="1" applyBorder="1" applyAlignment="1">
      <alignment horizontal="right"/>
    </xf>
    <xf numFmtId="0" fontId="4" fillId="3" borderId="68" xfId="2" applyFill="1" applyBorder="1" applyAlignment="1">
      <alignment horizontal="center"/>
    </xf>
    <xf numFmtId="3" fontId="4" fillId="3" borderId="69" xfId="2" applyNumberFormat="1" applyFill="1" applyBorder="1"/>
    <xf numFmtId="2" fontId="4" fillId="3" borderId="70" xfId="2" applyNumberFormat="1" applyFill="1" applyBorder="1"/>
    <xf numFmtId="184" fontId="4" fillId="3" borderId="71" xfId="2" applyNumberFormat="1" applyFill="1" applyBorder="1" applyAlignment="1">
      <alignment horizontal="right"/>
    </xf>
    <xf numFmtId="0" fontId="4" fillId="3" borderId="52" xfId="2" applyFill="1" applyBorder="1" applyAlignment="1">
      <alignment horizontal="center"/>
    </xf>
    <xf numFmtId="3" fontId="4" fillId="0" borderId="76" xfId="2" applyNumberFormat="1" applyBorder="1"/>
    <xf numFmtId="2" fontId="4" fillId="0" borderId="77" xfId="2" applyNumberFormat="1" applyBorder="1"/>
    <xf numFmtId="184" fontId="4" fillId="0" borderId="78" xfId="2" applyNumberFormat="1" applyBorder="1" applyAlignment="1">
      <alignment horizontal="right"/>
    </xf>
    <xf numFmtId="0" fontId="4" fillId="3" borderId="55" xfId="2" applyFill="1" applyBorder="1" applyAlignment="1">
      <alignment horizontal="center"/>
    </xf>
    <xf numFmtId="3" fontId="4" fillId="0" borderId="79" xfId="2" applyNumberFormat="1" applyBorder="1"/>
    <xf numFmtId="3" fontId="4" fillId="0" borderId="43" xfId="2" applyNumberFormat="1" applyBorder="1" applyAlignment="1">
      <alignment vertical="top"/>
    </xf>
    <xf numFmtId="2" fontId="4" fillId="0" borderId="80" xfId="2" applyNumberFormat="1" applyBorder="1"/>
    <xf numFmtId="184" fontId="4" fillId="0" borderId="81" xfId="2" applyNumberFormat="1" applyBorder="1" applyAlignment="1">
      <alignment horizontal="right"/>
    </xf>
    <xf numFmtId="3" fontId="4" fillId="0" borderId="12" xfId="2" applyNumberFormat="1" applyBorder="1" applyAlignment="1">
      <alignment vertical="top"/>
    </xf>
    <xf numFmtId="3" fontId="4" fillId="0" borderId="82" xfId="2" applyNumberFormat="1" applyBorder="1"/>
    <xf numFmtId="177" fontId="4" fillId="0" borderId="0" xfId="2" applyNumberFormat="1"/>
    <xf numFmtId="3" fontId="4" fillId="0" borderId="34" xfId="2" applyNumberFormat="1" applyBorder="1" applyAlignment="1">
      <alignment vertical="top"/>
    </xf>
    <xf numFmtId="2" fontId="4" fillId="0" borderId="2" xfId="2" applyNumberFormat="1" applyBorder="1"/>
    <xf numFmtId="184" fontId="4" fillId="0" borderId="35" xfId="2" applyNumberFormat="1" applyBorder="1" applyAlignment="1">
      <alignment horizontal="right"/>
    </xf>
    <xf numFmtId="177" fontId="4" fillId="0" borderId="6" xfId="2" applyNumberFormat="1" applyBorder="1"/>
    <xf numFmtId="2" fontId="4" fillId="0" borderId="5" xfId="2" applyNumberFormat="1" applyBorder="1"/>
    <xf numFmtId="0" fontId="4" fillId="3" borderId="74" xfId="2" applyFill="1" applyBorder="1" applyAlignment="1">
      <alignment horizontal="center"/>
    </xf>
    <xf numFmtId="0" fontId="4" fillId="3" borderId="38" xfId="2" applyFill="1" applyBorder="1" applyAlignment="1">
      <alignment horizontal="center"/>
    </xf>
    <xf numFmtId="3" fontId="4" fillId="0" borderId="7" xfId="2" applyNumberFormat="1" applyBorder="1"/>
    <xf numFmtId="0" fontId="11" fillId="0" borderId="48" xfId="2" applyFont="1" applyBorder="1" applyAlignment="1">
      <alignment horizontal="left" vertical="top" wrapText="1"/>
    </xf>
    <xf numFmtId="0" fontId="11" fillId="0" borderId="0" xfId="2" applyFont="1" applyAlignment="1">
      <alignment horizontal="left" vertical="top" wrapText="1"/>
    </xf>
    <xf numFmtId="3" fontId="4" fillId="0" borderId="0" xfId="2" applyNumberFormat="1"/>
    <xf numFmtId="0" fontId="13" fillId="0" borderId="0" xfId="6">
      <alignment vertical="center"/>
    </xf>
    <xf numFmtId="0" fontId="15" fillId="0" borderId="0" xfId="6" applyFont="1">
      <alignment vertical="center"/>
    </xf>
    <xf numFmtId="0" fontId="16" fillId="0" borderId="0" xfId="6" applyFont="1">
      <alignment vertical="center"/>
    </xf>
    <xf numFmtId="0" fontId="17" fillId="0" borderId="0" xfId="6" applyFont="1" applyAlignment="1">
      <alignment horizontal="left" vertical="center" indent="1"/>
    </xf>
    <xf numFmtId="185" fontId="20" fillId="0" borderId="0" xfId="0" applyNumberFormat="1" applyFont="1"/>
    <xf numFmtId="0" fontId="20" fillId="0" borderId="0" xfId="0" applyFont="1"/>
    <xf numFmtId="3" fontId="21" fillId="0" borderId="84" xfId="0" applyNumberFormat="1" applyFont="1" applyBorder="1" applyAlignment="1">
      <alignment vertical="center"/>
    </xf>
    <xf numFmtId="3" fontId="21" fillId="0" borderId="21" xfId="0" applyNumberFormat="1" applyFont="1" applyBorder="1" applyAlignment="1">
      <alignment horizontal="right" vertical="center"/>
    </xf>
    <xf numFmtId="3" fontId="21" fillId="0" borderId="86" xfId="0" applyNumberFormat="1" applyFont="1" applyBorder="1" applyAlignment="1">
      <alignment vertical="center"/>
    </xf>
    <xf numFmtId="3" fontId="21" fillId="0" borderId="0" xfId="0" applyNumberFormat="1" applyFont="1" applyAlignment="1">
      <alignment vertical="center"/>
    </xf>
    <xf numFmtId="3" fontId="21" fillId="0" borderId="59" xfId="0" applyNumberFormat="1" applyFont="1" applyBorder="1" applyAlignment="1">
      <alignment horizontal="centerContinuous" vertical="center"/>
    </xf>
    <xf numFmtId="3" fontId="21" fillId="0" borderId="83" xfId="0" applyNumberFormat="1" applyFont="1" applyBorder="1" applyAlignment="1">
      <alignment horizontal="centerContinuous" vertical="center"/>
    </xf>
    <xf numFmtId="3" fontId="21" fillId="0" borderId="59" xfId="0" applyNumberFormat="1" applyFont="1" applyBorder="1" applyAlignment="1">
      <alignment vertical="center"/>
    </xf>
    <xf numFmtId="3" fontId="21" fillId="0" borderId="21" xfId="0" applyNumberFormat="1" applyFont="1" applyBorder="1" applyAlignment="1">
      <alignment vertical="center"/>
    </xf>
    <xf numFmtId="3" fontId="21" fillId="0" borderId="12" xfId="0" applyNumberFormat="1" applyFont="1" applyBorder="1" applyAlignment="1">
      <alignment vertical="center"/>
    </xf>
    <xf numFmtId="3" fontId="21" fillId="0" borderId="98" xfId="0" applyNumberFormat="1" applyFont="1" applyBorder="1" applyAlignment="1">
      <alignment vertical="center"/>
    </xf>
    <xf numFmtId="0" fontId="11" fillId="0" borderId="0" xfId="0" applyFont="1" applyAlignment="1">
      <alignment wrapText="1"/>
    </xf>
    <xf numFmtId="38" fontId="2" fillId="0" borderId="0" xfId="5" applyFont="1" applyFill="1"/>
    <xf numFmtId="0" fontId="0" fillId="0" borderId="0" xfId="0" applyAlignment="1">
      <alignment wrapText="1"/>
    </xf>
    <xf numFmtId="3" fontId="30" fillId="0" borderId="34" xfId="8" applyNumberFormat="1" applyFont="1" applyBorder="1">
      <alignment vertical="center"/>
    </xf>
    <xf numFmtId="3" fontId="30" fillId="0" borderId="131" xfId="8" applyNumberFormat="1" applyFont="1" applyBorder="1" applyAlignment="1">
      <alignment horizontal="center" vertical="center"/>
    </xf>
    <xf numFmtId="3" fontId="30" fillId="0" borderId="135" xfId="8" applyNumberFormat="1" applyFont="1" applyBorder="1">
      <alignment vertical="center"/>
    </xf>
    <xf numFmtId="3" fontId="32" fillId="0" borderId="135" xfId="8" applyNumberFormat="1" applyFont="1" applyBorder="1">
      <alignment vertical="center"/>
    </xf>
    <xf numFmtId="186" fontId="30" fillId="0" borderId="138" xfId="8" applyNumberFormat="1" applyFont="1" applyBorder="1">
      <alignment vertical="center"/>
    </xf>
    <xf numFmtId="3" fontId="30" fillId="0" borderId="140" xfId="8" applyNumberFormat="1" applyFont="1" applyBorder="1">
      <alignment vertical="center"/>
    </xf>
    <xf numFmtId="186" fontId="30" fillId="0" borderId="0" xfId="8" applyNumberFormat="1" applyFont="1">
      <alignment vertical="center"/>
    </xf>
    <xf numFmtId="3" fontId="30" fillId="0" borderId="140" xfId="8" applyNumberFormat="1" applyFont="1" applyBorder="1" applyAlignment="1">
      <alignment horizontal="right" vertical="center"/>
    </xf>
    <xf numFmtId="186" fontId="30" fillId="0" borderId="138" xfId="8" applyNumberFormat="1" applyFont="1" applyBorder="1" applyAlignment="1">
      <alignment horizontal="right" vertical="center"/>
    </xf>
    <xf numFmtId="0" fontId="26" fillId="3" borderId="0" xfId="4" applyFont="1" applyFill="1" applyAlignment="1">
      <alignment vertical="center"/>
    </xf>
    <xf numFmtId="0" fontId="34" fillId="3" borderId="0" xfId="4" applyFont="1" applyFill="1" applyAlignment="1">
      <alignment vertical="center"/>
    </xf>
    <xf numFmtId="0" fontId="35" fillId="3" borderId="0" xfId="4" applyFont="1" applyFill="1" applyAlignment="1">
      <alignment vertical="center"/>
    </xf>
    <xf numFmtId="3" fontId="33" fillId="3" borderId="21" xfId="4" applyNumberFormat="1" applyFont="1" applyFill="1" applyBorder="1" applyAlignment="1">
      <alignment horizontal="right" vertical="center" wrapText="1"/>
    </xf>
    <xf numFmtId="3" fontId="33" fillId="3" borderId="21" xfId="4" applyNumberFormat="1" applyFont="1" applyFill="1" applyBorder="1" applyAlignment="1">
      <alignment horizontal="center" vertical="center"/>
    </xf>
    <xf numFmtId="3" fontId="33" fillId="3" borderId="21" xfId="4" applyNumberFormat="1" applyFont="1" applyFill="1" applyBorder="1"/>
    <xf numFmtId="3" fontId="33" fillId="3" borderId="34" xfId="4" applyNumberFormat="1" applyFont="1" applyFill="1" applyBorder="1"/>
    <xf numFmtId="3" fontId="19" fillId="3" borderId="34" xfId="4" applyNumberFormat="1" applyFont="1" applyFill="1" applyBorder="1"/>
    <xf numFmtId="3" fontId="19" fillId="0" borderId="2" xfId="4" applyNumberFormat="1" applyFont="1" applyBorder="1"/>
    <xf numFmtId="3" fontId="19" fillId="0" borderId="34" xfId="4" applyNumberFormat="1" applyFont="1" applyBorder="1"/>
    <xf numFmtId="3" fontId="19" fillId="0" borderId="4" xfId="4" applyNumberFormat="1" applyFont="1" applyBorder="1"/>
    <xf numFmtId="3" fontId="33" fillId="3" borderId="34" xfId="4" applyNumberFormat="1" applyFont="1" applyFill="1" applyBorder="1" applyAlignment="1">
      <alignment horizontal="center" vertical="center"/>
    </xf>
    <xf numFmtId="3" fontId="36" fillId="3" borderId="34" xfId="4" applyNumberFormat="1" applyFont="1" applyFill="1" applyBorder="1" applyAlignment="1">
      <alignment horizontal="center" vertical="center"/>
    </xf>
    <xf numFmtId="0" fontId="35" fillId="3" borderId="0" xfId="4" applyFont="1" applyFill="1"/>
    <xf numFmtId="3" fontId="33" fillId="3" borderId="86" xfId="4" applyNumberFormat="1" applyFont="1" applyFill="1" applyBorder="1" applyAlignment="1">
      <alignment horizontal="left" vertical="center" wrapText="1"/>
    </xf>
    <xf numFmtId="3" fontId="33" fillId="3" borderId="86" xfId="4" applyNumberFormat="1" applyFont="1" applyFill="1" applyBorder="1" applyAlignment="1">
      <alignment horizontal="center" vertical="center"/>
    </xf>
    <xf numFmtId="3" fontId="33" fillId="3" borderId="41" xfId="4" applyNumberFormat="1" applyFont="1" applyFill="1" applyBorder="1" applyAlignment="1">
      <alignment horizontal="center" vertical="center"/>
    </xf>
    <xf numFmtId="3" fontId="19" fillId="3" borderId="41" xfId="4" applyNumberFormat="1" applyFont="1" applyFill="1" applyBorder="1" applyAlignment="1">
      <alignment horizontal="center" vertical="center"/>
    </xf>
    <xf numFmtId="3" fontId="19" fillId="0" borderId="10" xfId="4" applyNumberFormat="1" applyFont="1" applyBorder="1" applyAlignment="1">
      <alignment horizontal="center" vertical="center"/>
    </xf>
    <xf numFmtId="3" fontId="19" fillId="0" borderId="41" xfId="4" applyNumberFormat="1" applyFont="1" applyBorder="1" applyAlignment="1">
      <alignment horizontal="center" vertical="center"/>
    </xf>
    <xf numFmtId="3" fontId="19" fillId="0" borderId="11" xfId="4" applyNumberFormat="1" applyFont="1" applyBorder="1" applyAlignment="1">
      <alignment horizontal="center" vertical="center"/>
    </xf>
    <xf numFmtId="3" fontId="33" fillId="3" borderId="21" xfId="4" applyNumberFormat="1" applyFont="1" applyFill="1" applyBorder="1" applyAlignment="1">
      <alignment vertical="center"/>
    </xf>
    <xf numFmtId="3" fontId="33" fillId="3" borderId="66" xfId="4" applyNumberFormat="1" applyFont="1" applyFill="1" applyBorder="1" applyAlignment="1">
      <alignment vertical="center"/>
    </xf>
    <xf numFmtId="3" fontId="19" fillId="3" borderId="66" xfId="4" applyNumberFormat="1" applyFont="1" applyFill="1" applyBorder="1" applyAlignment="1">
      <alignment vertical="center"/>
    </xf>
    <xf numFmtId="3" fontId="19" fillId="3" borderId="145" xfId="4" applyNumberFormat="1" applyFont="1" applyFill="1" applyBorder="1" applyAlignment="1">
      <alignment vertical="center"/>
    </xf>
    <xf numFmtId="3" fontId="19" fillId="0" borderId="145" xfId="4" applyNumberFormat="1" applyFont="1" applyBorder="1" applyAlignment="1">
      <alignment vertical="center"/>
    </xf>
    <xf numFmtId="3" fontId="19" fillId="0" borderId="146" xfId="4" applyNumberFormat="1" applyFont="1" applyBorder="1" applyAlignment="1">
      <alignment vertical="center"/>
    </xf>
    <xf numFmtId="3" fontId="19" fillId="0" borderId="34" xfId="4" applyNumberFormat="1" applyFont="1" applyBorder="1" applyAlignment="1">
      <alignment vertical="center"/>
    </xf>
    <xf numFmtId="186" fontId="33" fillId="3" borderId="147" xfId="4" applyNumberFormat="1" applyFont="1" applyFill="1" applyBorder="1" applyAlignment="1">
      <alignment vertical="center"/>
    </xf>
    <xf numFmtId="186" fontId="33" fillId="3" borderId="148" xfId="4" applyNumberFormat="1" applyFont="1" applyFill="1" applyBorder="1" applyAlignment="1">
      <alignment vertical="center"/>
    </xf>
    <xf numFmtId="186" fontId="19" fillId="3" borderId="148" xfId="4" applyNumberFormat="1" applyFont="1" applyFill="1" applyBorder="1" applyAlignment="1">
      <alignment vertical="center"/>
    </xf>
    <xf numFmtId="186" fontId="19" fillId="3" borderId="149" xfId="4" applyNumberFormat="1" applyFont="1" applyFill="1" applyBorder="1" applyAlignment="1">
      <alignment vertical="center"/>
    </xf>
    <xf numFmtId="186" fontId="19" fillId="0" borderId="149" xfId="4" applyNumberFormat="1" applyFont="1" applyBorder="1" applyAlignment="1">
      <alignment vertical="center"/>
    </xf>
    <xf numFmtId="186" fontId="19" fillId="0" borderId="147" xfId="4" applyNumberFormat="1" applyFont="1" applyBorder="1" applyAlignment="1">
      <alignment vertical="center"/>
    </xf>
    <xf numFmtId="186" fontId="19" fillId="0" borderId="150" xfId="4" applyNumberFormat="1" applyFont="1" applyBorder="1" applyAlignment="1">
      <alignment vertical="center"/>
    </xf>
    <xf numFmtId="3" fontId="33" fillId="3" borderId="26" xfId="4" applyNumberFormat="1" applyFont="1" applyFill="1" applyBorder="1" applyAlignment="1">
      <alignment vertical="center"/>
    </xf>
    <xf numFmtId="3" fontId="19" fillId="3" borderId="26" xfId="4" applyNumberFormat="1" applyFont="1" applyFill="1" applyBorder="1" applyAlignment="1">
      <alignment vertical="center"/>
    </xf>
    <xf numFmtId="3" fontId="19" fillId="3" borderId="85" xfId="4" applyNumberFormat="1" applyFont="1" applyFill="1" applyBorder="1" applyAlignment="1">
      <alignment vertical="center"/>
    </xf>
    <xf numFmtId="3" fontId="19" fillId="0" borderId="85" xfId="4" applyNumberFormat="1" applyFont="1" applyBorder="1" applyAlignment="1">
      <alignment vertical="center"/>
    </xf>
    <xf numFmtId="3" fontId="19" fillId="0" borderId="21" xfId="4" applyNumberFormat="1" applyFont="1" applyBorder="1" applyAlignment="1">
      <alignment vertical="center"/>
    </xf>
    <xf numFmtId="3" fontId="19" fillId="0" borderId="151" xfId="4" applyNumberFormat="1" applyFont="1" applyBorder="1" applyAlignment="1">
      <alignment vertical="center"/>
    </xf>
    <xf numFmtId="186" fontId="33" fillId="3" borderId="147" xfId="4" applyNumberFormat="1" applyFont="1" applyFill="1" applyBorder="1" applyAlignment="1">
      <alignment horizontal="right" vertical="center"/>
    </xf>
    <xf numFmtId="186" fontId="33" fillId="3" borderId="148" xfId="4" applyNumberFormat="1" applyFont="1" applyFill="1" applyBorder="1" applyAlignment="1">
      <alignment horizontal="right" vertical="center"/>
    </xf>
    <xf numFmtId="186" fontId="19" fillId="3" borderId="148" xfId="4" applyNumberFormat="1" applyFont="1" applyFill="1" applyBorder="1" applyAlignment="1">
      <alignment horizontal="right" vertical="center"/>
    </xf>
    <xf numFmtId="186" fontId="19" fillId="3" borderId="149" xfId="4" applyNumberFormat="1" applyFont="1" applyFill="1" applyBorder="1" applyAlignment="1">
      <alignment horizontal="right" vertical="center"/>
    </xf>
    <xf numFmtId="186" fontId="19" fillId="0" borderId="149" xfId="4" applyNumberFormat="1" applyFont="1" applyBorder="1" applyAlignment="1">
      <alignment horizontal="right" vertical="center"/>
    </xf>
    <xf numFmtId="186" fontId="19" fillId="0" borderId="147" xfId="4" applyNumberFormat="1" applyFont="1" applyBorder="1" applyAlignment="1">
      <alignment horizontal="right" vertical="center"/>
    </xf>
    <xf numFmtId="186" fontId="19" fillId="0" borderId="150" xfId="4" applyNumberFormat="1" applyFont="1" applyBorder="1" applyAlignment="1">
      <alignment horizontal="right" vertical="center"/>
    </xf>
    <xf numFmtId="3" fontId="19" fillId="2" borderId="85" xfId="4" applyNumberFormat="1" applyFont="1" applyFill="1" applyBorder="1" applyAlignment="1">
      <alignment vertical="center"/>
    </xf>
    <xf numFmtId="186" fontId="33" fillId="3" borderId="141" xfId="4" applyNumberFormat="1" applyFont="1" applyFill="1" applyBorder="1" applyAlignment="1">
      <alignment vertical="center"/>
    </xf>
    <xf numFmtId="186" fontId="19" fillId="3" borderId="141" xfId="4" applyNumberFormat="1" applyFont="1" applyFill="1" applyBorder="1" applyAlignment="1">
      <alignment vertical="center"/>
    </xf>
    <xf numFmtId="186" fontId="19" fillId="3" borderId="152" xfId="4" applyNumberFormat="1" applyFont="1" applyFill="1" applyBorder="1" applyAlignment="1">
      <alignment vertical="center"/>
    </xf>
    <xf numFmtId="186" fontId="19" fillId="0" borderId="152" xfId="4" applyNumberFormat="1" applyFont="1" applyBorder="1" applyAlignment="1">
      <alignment vertical="center"/>
    </xf>
    <xf numFmtId="186" fontId="19" fillId="0" borderId="153" xfId="4" applyNumberFormat="1" applyFont="1" applyBorder="1" applyAlignment="1">
      <alignment vertical="center"/>
    </xf>
    <xf numFmtId="186" fontId="19" fillId="0" borderId="154" xfId="4" applyNumberFormat="1" applyFont="1" applyBorder="1" applyAlignment="1">
      <alignment vertical="center"/>
    </xf>
    <xf numFmtId="3" fontId="33" fillId="3" borderId="84" xfId="4" applyNumberFormat="1" applyFont="1" applyFill="1" applyBorder="1"/>
    <xf numFmtId="0" fontId="26" fillId="3" borderId="0" xfId="4" applyFont="1" applyFill="1"/>
    <xf numFmtId="3" fontId="33" fillId="3" borderId="0" xfId="4" applyNumberFormat="1" applyFont="1" applyFill="1"/>
    <xf numFmtId="3" fontId="35" fillId="3" borderId="0" xfId="4" applyNumberFormat="1" applyFont="1" applyFill="1"/>
    <xf numFmtId="3" fontId="25" fillId="3" borderId="0" xfId="4" applyNumberFormat="1" applyFont="1" applyFill="1" applyAlignment="1">
      <alignment vertical="center"/>
    </xf>
    <xf numFmtId="3" fontId="30" fillId="3" borderId="0" xfId="4" applyNumberFormat="1" applyFont="1" applyFill="1"/>
    <xf numFmtId="3" fontId="30" fillId="3" borderId="0" xfId="4" applyNumberFormat="1" applyFont="1" applyFill="1" applyAlignment="1">
      <alignment horizontal="left" vertical="center"/>
    </xf>
    <xf numFmtId="3" fontId="5" fillId="3" borderId="0" xfId="4" applyNumberFormat="1" applyFill="1"/>
    <xf numFmtId="3" fontId="30" fillId="3" borderId="21" xfId="4" applyNumberFormat="1" applyFont="1" applyFill="1" applyBorder="1" applyAlignment="1">
      <alignment horizontal="center" vertical="center" wrapText="1"/>
    </xf>
    <xf numFmtId="3" fontId="30" fillId="3" borderId="86" xfId="4" applyNumberFormat="1" applyFont="1" applyFill="1" applyBorder="1" applyAlignment="1">
      <alignment horizontal="center" vertical="center"/>
    </xf>
    <xf numFmtId="3" fontId="30" fillId="3" borderId="21" xfId="4" applyNumberFormat="1" applyFont="1" applyFill="1" applyBorder="1" applyAlignment="1">
      <alignment horizontal="center" vertical="center"/>
    </xf>
    <xf numFmtId="3" fontId="30" fillId="3" borderId="158" xfId="4" applyNumberFormat="1" applyFont="1" applyFill="1" applyBorder="1" applyAlignment="1">
      <alignment horizontal="center" vertical="center"/>
    </xf>
    <xf numFmtId="3" fontId="30" fillId="3" borderId="59" xfId="4" applyNumberFormat="1" applyFont="1" applyFill="1" applyBorder="1" applyAlignment="1">
      <alignment horizontal="center" vertical="center"/>
    </xf>
    <xf numFmtId="3" fontId="30" fillId="3" borderId="159" xfId="4" applyNumberFormat="1" applyFont="1" applyFill="1" applyBorder="1" applyAlignment="1">
      <alignment horizontal="center" vertical="center"/>
    </xf>
    <xf numFmtId="3" fontId="30" fillId="3" borderId="92" xfId="4" applyNumberFormat="1" applyFont="1" applyFill="1" applyBorder="1" applyAlignment="1">
      <alignment horizontal="center" vertical="center"/>
    </xf>
    <xf numFmtId="3" fontId="30" fillId="3" borderId="160" xfId="4" applyNumberFormat="1" applyFont="1" applyFill="1" applyBorder="1" applyAlignment="1">
      <alignment horizontal="center" vertical="center"/>
    </xf>
    <xf numFmtId="3" fontId="30" fillId="0" borderId="92" xfId="4" applyNumberFormat="1" applyFont="1" applyBorder="1" applyAlignment="1">
      <alignment horizontal="center" vertical="center"/>
    </xf>
    <xf numFmtId="3" fontId="30" fillId="0" borderId="160" xfId="4" applyNumberFormat="1" applyFont="1" applyBorder="1" applyAlignment="1">
      <alignment horizontal="center" vertical="center"/>
    </xf>
    <xf numFmtId="3" fontId="30" fillId="3" borderId="21" xfId="4" applyNumberFormat="1" applyFont="1" applyFill="1" applyBorder="1" applyAlignment="1">
      <alignment vertical="center"/>
    </xf>
    <xf numFmtId="186" fontId="30" fillId="3" borderId="158" xfId="4" applyNumberFormat="1" applyFont="1" applyFill="1" applyBorder="1" applyAlignment="1">
      <alignment vertical="center"/>
    </xf>
    <xf numFmtId="3" fontId="30" fillId="3" borderId="8" xfId="4" applyNumberFormat="1" applyFont="1" applyFill="1" applyBorder="1" applyAlignment="1">
      <alignment vertical="center"/>
    </xf>
    <xf numFmtId="186" fontId="30" fillId="3" borderId="161" xfId="4" applyNumberFormat="1" applyFont="1" applyFill="1" applyBorder="1" applyAlignment="1">
      <alignment vertical="center"/>
    </xf>
    <xf numFmtId="3" fontId="30" fillId="0" borderId="8" xfId="4" applyNumberFormat="1" applyFont="1" applyBorder="1" applyAlignment="1">
      <alignment vertical="center"/>
    </xf>
    <xf numFmtId="186" fontId="30" fillId="0" borderId="161" xfId="4" applyNumberFormat="1" applyFont="1" applyBorder="1" applyAlignment="1">
      <alignment vertical="center"/>
    </xf>
    <xf numFmtId="3" fontId="30" fillId="3" borderId="147" xfId="4" applyNumberFormat="1" applyFont="1" applyFill="1" applyBorder="1" applyAlignment="1">
      <alignment horizontal="center" vertical="center"/>
    </xf>
    <xf numFmtId="3" fontId="30" fillId="3" borderId="147" xfId="4" applyNumberFormat="1" applyFont="1" applyFill="1" applyBorder="1" applyAlignment="1">
      <alignment vertical="center"/>
    </xf>
    <xf numFmtId="186" fontId="30" fillId="3" borderId="162" xfId="4" applyNumberFormat="1" applyFont="1" applyFill="1" applyBorder="1" applyAlignment="1">
      <alignment vertical="center"/>
    </xf>
    <xf numFmtId="3" fontId="30" fillId="3" borderId="163" xfId="4" applyNumberFormat="1" applyFont="1" applyFill="1" applyBorder="1" applyAlignment="1">
      <alignment vertical="center"/>
    </xf>
    <xf numFmtId="186" fontId="30" fillId="3" borderId="164" xfId="4" applyNumberFormat="1" applyFont="1" applyFill="1" applyBorder="1" applyAlignment="1">
      <alignment vertical="center"/>
    </xf>
    <xf numFmtId="3" fontId="30" fillId="0" borderId="163" xfId="4" applyNumberFormat="1" applyFont="1" applyBorder="1" applyAlignment="1">
      <alignment vertical="center"/>
    </xf>
    <xf numFmtId="186" fontId="30" fillId="0" borderId="164" xfId="4" applyNumberFormat="1" applyFont="1" applyBorder="1" applyAlignment="1">
      <alignment vertical="center"/>
    </xf>
    <xf numFmtId="0" fontId="30" fillId="3" borderId="147" xfId="4" applyFont="1" applyFill="1" applyBorder="1" applyAlignment="1">
      <alignment horizontal="center" vertical="center"/>
    </xf>
    <xf numFmtId="3" fontId="30" fillId="3" borderId="10" xfId="4" applyNumberFormat="1" applyFont="1" applyFill="1" applyBorder="1" applyAlignment="1">
      <alignment vertical="center"/>
    </xf>
    <xf numFmtId="186" fontId="30" fillId="3" borderId="165" xfId="4" applyNumberFormat="1" applyFont="1" applyFill="1" applyBorder="1" applyAlignment="1">
      <alignment vertical="center"/>
    </xf>
    <xf numFmtId="186" fontId="30" fillId="3" borderId="166" xfId="4" applyNumberFormat="1" applyFont="1" applyFill="1" applyBorder="1" applyAlignment="1">
      <alignment vertical="center"/>
    </xf>
    <xf numFmtId="3" fontId="30" fillId="0" borderId="10" xfId="4" applyNumberFormat="1" applyFont="1" applyBorder="1" applyAlignment="1">
      <alignment vertical="center"/>
    </xf>
    <xf numFmtId="186" fontId="30" fillId="0" borderId="166" xfId="4" applyNumberFormat="1" applyFont="1" applyBorder="1" applyAlignment="1">
      <alignment vertical="center"/>
    </xf>
    <xf numFmtId="3" fontId="30" fillId="3" borderId="86" xfId="4" applyNumberFormat="1" applyFont="1" applyFill="1" applyBorder="1" applyAlignment="1">
      <alignment vertical="center"/>
    </xf>
    <xf numFmtId="3" fontId="30" fillId="3" borderId="147" xfId="4" applyNumberFormat="1" applyFont="1" applyFill="1" applyBorder="1" applyAlignment="1">
      <alignment horizontal="right" vertical="center"/>
    </xf>
    <xf numFmtId="186" fontId="30" fillId="3" borderId="162" xfId="4" applyNumberFormat="1" applyFont="1" applyFill="1" applyBorder="1" applyAlignment="1">
      <alignment horizontal="right" vertical="center"/>
    </xf>
    <xf numFmtId="3" fontId="32" fillId="3" borderId="8" xfId="4" applyNumberFormat="1" applyFont="1" applyFill="1" applyBorder="1" applyAlignment="1">
      <alignment vertical="center"/>
    </xf>
    <xf numFmtId="3" fontId="32" fillId="0" borderId="8" xfId="4" applyNumberFormat="1" applyFont="1" applyBorder="1" applyAlignment="1">
      <alignment vertical="center"/>
    </xf>
    <xf numFmtId="3" fontId="32" fillId="3" borderId="163" xfId="4" applyNumberFormat="1" applyFont="1" applyFill="1" applyBorder="1" applyAlignment="1">
      <alignment vertical="center"/>
    </xf>
    <xf numFmtId="3" fontId="32" fillId="0" borderId="163" xfId="4" applyNumberFormat="1" applyFont="1" applyBorder="1" applyAlignment="1">
      <alignment vertical="center"/>
    </xf>
    <xf numFmtId="3" fontId="32" fillId="3" borderId="10" xfId="4" applyNumberFormat="1" applyFont="1" applyFill="1" applyBorder="1" applyAlignment="1">
      <alignment vertical="center"/>
    </xf>
    <xf numFmtId="3" fontId="32" fillId="0" borderId="10" xfId="4" applyNumberFormat="1" applyFont="1" applyBorder="1" applyAlignment="1">
      <alignment vertical="center"/>
    </xf>
    <xf numFmtId="3" fontId="30" fillId="3" borderId="26" xfId="4" applyNumberFormat="1" applyFont="1" applyFill="1" applyBorder="1" applyAlignment="1">
      <alignment vertical="center"/>
    </xf>
    <xf numFmtId="0" fontId="30" fillId="3" borderId="21" xfId="4" applyFont="1" applyFill="1" applyBorder="1" applyAlignment="1">
      <alignment horizontal="center" vertical="center"/>
    </xf>
    <xf numFmtId="3" fontId="30" fillId="3" borderId="5" xfId="4" applyNumberFormat="1" applyFont="1" applyFill="1" applyBorder="1" applyAlignment="1">
      <alignment vertical="center"/>
    </xf>
    <xf numFmtId="3" fontId="30" fillId="0" borderId="5" xfId="4" applyNumberFormat="1" applyFont="1" applyBorder="1" applyAlignment="1">
      <alignment vertical="center"/>
    </xf>
    <xf numFmtId="3" fontId="30" fillId="3" borderId="90" xfId="4" applyNumberFormat="1" applyFont="1" applyFill="1" applyBorder="1"/>
    <xf numFmtId="0" fontId="30" fillId="3" borderId="168" xfId="4" applyFont="1" applyFill="1" applyBorder="1" applyAlignment="1">
      <alignment horizontal="center" vertical="center"/>
    </xf>
    <xf numFmtId="3" fontId="30" fillId="3" borderId="168" xfId="4" applyNumberFormat="1" applyFont="1" applyFill="1" applyBorder="1" applyAlignment="1">
      <alignment vertical="center"/>
    </xf>
    <xf numFmtId="186" fontId="30" fillId="3" borderId="169" xfId="4" applyNumberFormat="1" applyFont="1" applyFill="1" applyBorder="1" applyAlignment="1">
      <alignment vertical="center"/>
    </xf>
    <xf numFmtId="3" fontId="40" fillId="0" borderId="3" xfId="4" applyNumberFormat="1" applyFont="1" applyBorder="1"/>
    <xf numFmtId="3" fontId="30" fillId="0" borderId="0" xfId="4" applyNumberFormat="1" applyFont="1"/>
    <xf numFmtId="3" fontId="5" fillId="0" borderId="0" xfId="4" applyNumberFormat="1"/>
    <xf numFmtId="0" fontId="5" fillId="0" borderId="0" xfId="4"/>
    <xf numFmtId="3" fontId="41" fillId="0" borderId="0" xfId="4" applyNumberFormat="1" applyFont="1"/>
    <xf numFmtId="3" fontId="41" fillId="0" borderId="0" xfId="4" applyNumberFormat="1" applyFont="1" applyAlignment="1">
      <alignment vertical="center"/>
    </xf>
    <xf numFmtId="3" fontId="27" fillId="3" borderId="0" xfId="4" applyNumberFormat="1" applyFont="1" applyFill="1" applyAlignment="1">
      <alignment vertical="center"/>
    </xf>
    <xf numFmtId="3" fontId="29" fillId="3" borderId="0" xfId="4" applyNumberFormat="1" applyFont="1" applyFill="1"/>
    <xf numFmtId="3" fontId="30" fillId="3" borderId="0" xfId="4" applyNumberFormat="1" applyFont="1" applyFill="1" applyAlignment="1">
      <alignment vertical="center"/>
    </xf>
    <xf numFmtId="3" fontId="30" fillId="3" borderId="170" xfId="4" applyNumberFormat="1" applyFont="1" applyFill="1" applyBorder="1" applyAlignment="1">
      <alignment horizontal="center" vertical="center"/>
    </xf>
    <xf numFmtId="186" fontId="30" fillId="3" borderId="170" xfId="4" applyNumberFormat="1" applyFont="1" applyFill="1" applyBorder="1" applyAlignment="1">
      <alignment vertical="center"/>
    </xf>
    <xf numFmtId="186" fontId="30" fillId="3" borderId="171" xfId="4" applyNumberFormat="1" applyFont="1" applyFill="1" applyBorder="1" applyAlignment="1">
      <alignment vertical="center"/>
    </xf>
    <xf numFmtId="3" fontId="30" fillId="3" borderId="21" xfId="4" applyNumberFormat="1" applyFont="1" applyFill="1" applyBorder="1"/>
    <xf numFmtId="3" fontId="30" fillId="3" borderId="86" xfId="4" applyNumberFormat="1" applyFont="1" applyFill="1" applyBorder="1"/>
    <xf numFmtId="0" fontId="30" fillId="3" borderId="147" xfId="4" applyFont="1" applyFill="1" applyBorder="1" applyAlignment="1">
      <alignment horizontal="right" vertical="center"/>
    </xf>
    <xf numFmtId="186" fontId="30" fillId="3" borderId="171" xfId="4" applyNumberFormat="1" applyFont="1" applyFill="1" applyBorder="1" applyAlignment="1">
      <alignment horizontal="right" vertical="center"/>
    </xf>
    <xf numFmtId="3" fontId="30" fillId="3" borderId="158" xfId="4" applyNumberFormat="1" applyFont="1" applyFill="1" applyBorder="1" applyAlignment="1">
      <alignment vertical="center"/>
    </xf>
    <xf numFmtId="3" fontId="30" fillId="3" borderId="162" xfId="4" applyNumberFormat="1" applyFont="1" applyFill="1" applyBorder="1" applyAlignment="1">
      <alignment vertical="center"/>
    </xf>
    <xf numFmtId="3" fontId="30" fillId="3" borderId="26" xfId="4" applyNumberFormat="1" applyFont="1" applyFill="1" applyBorder="1"/>
    <xf numFmtId="186" fontId="30" fillId="3" borderId="162" xfId="4" applyNumberFormat="1" applyFont="1" applyFill="1" applyBorder="1" applyAlignment="1">
      <alignment horizontal="center" vertical="center"/>
    </xf>
    <xf numFmtId="186" fontId="30" fillId="3" borderId="172" xfId="4" applyNumberFormat="1" applyFont="1" applyFill="1" applyBorder="1" applyAlignment="1">
      <alignment vertical="center"/>
    </xf>
    <xf numFmtId="3" fontId="5" fillId="3" borderId="86" xfId="4" applyNumberFormat="1" applyFill="1" applyBorder="1"/>
    <xf numFmtId="3" fontId="32" fillId="0" borderId="92" xfId="4" applyNumberFormat="1" applyFont="1" applyBorder="1" applyAlignment="1">
      <alignment horizontal="center" vertical="center"/>
    </xf>
    <xf numFmtId="3" fontId="32" fillId="0" borderId="160" xfId="4" applyNumberFormat="1" applyFont="1" applyBorder="1" applyAlignment="1">
      <alignment horizontal="center" vertical="center"/>
    </xf>
    <xf numFmtId="186" fontId="32" fillId="0" borderId="161" xfId="4" applyNumberFormat="1" applyFont="1" applyBorder="1" applyAlignment="1">
      <alignment vertical="center"/>
    </xf>
    <xf numFmtId="186" fontId="32" fillId="0" borderId="164" xfId="4" applyNumberFormat="1" applyFont="1" applyBorder="1" applyAlignment="1">
      <alignment vertical="center"/>
    </xf>
    <xf numFmtId="186" fontId="32" fillId="0" borderId="166" xfId="4" applyNumberFormat="1" applyFont="1" applyBorder="1" applyAlignment="1">
      <alignment vertical="center"/>
    </xf>
    <xf numFmtId="3" fontId="32" fillId="0" borderId="5" xfId="4" applyNumberFormat="1" applyFont="1" applyBorder="1" applyAlignment="1">
      <alignment vertical="center"/>
    </xf>
    <xf numFmtId="186" fontId="32" fillId="0" borderId="160" xfId="4" applyNumberFormat="1" applyFont="1" applyBorder="1" applyAlignment="1">
      <alignment vertical="center"/>
    </xf>
    <xf numFmtId="186" fontId="32" fillId="0" borderId="167" xfId="4" applyNumberFormat="1" applyFont="1" applyBorder="1" applyAlignment="1">
      <alignment vertical="center"/>
    </xf>
    <xf numFmtId="186" fontId="32" fillId="0" borderId="165" xfId="4" applyNumberFormat="1" applyFont="1" applyBorder="1" applyAlignment="1">
      <alignment vertical="center"/>
    </xf>
    <xf numFmtId="186" fontId="32" fillId="0" borderId="138" xfId="8" applyNumberFormat="1" applyFont="1" applyBorder="1">
      <alignment vertical="center"/>
    </xf>
    <xf numFmtId="186" fontId="32" fillId="0" borderId="142" xfId="8" applyNumberFormat="1" applyFont="1" applyBorder="1">
      <alignment vertical="center"/>
    </xf>
    <xf numFmtId="185" fontId="23" fillId="0" borderId="59" xfId="0" applyNumberFormat="1" applyFont="1" applyBorder="1" applyAlignment="1">
      <alignment horizontal="right" vertical="center"/>
    </xf>
    <xf numFmtId="185" fontId="23" fillId="0" borderId="29" xfId="5" applyNumberFormat="1" applyFont="1" applyFill="1" applyBorder="1" applyAlignment="1" applyProtection="1">
      <alignment horizontal="right" vertical="center"/>
    </xf>
    <xf numFmtId="185" fontId="23" fillId="0" borderId="95" xfId="0" applyNumberFormat="1" applyFont="1" applyBorder="1" applyAlignment="1">
      <alignment horizontal="right" vertical="center"/>
    </xf>
    <xf numFmtId="185" fontId="23" fillId="0" borderId="29" xfId="0" applyNumberFormat="1" applyFont="1" applyBorder="1" applyAlignment="1">
      <alignment horizontal="right" vertical="center"/>
    </xf>
    <xf numFmtId="185" fontId="23" fillId="0" borderId="29" xfId="5" applyNumberFormat="1" applyFont="1" applyFill="1" applyBorder="1" applyAlignment="1" applyProtection="1">
      <alignment horizontal="right" vertical="center"/>
      <protection locked="0"/>
    </xf>
    <xf numFmtId="185" fontId="23" fillId="0" borderId="12" xfId="5" applyNumberFormat="1" applyFont="1" applyFill="1" applyBorder="1" applyAlignment="1">
      <alignment horizontal="right" vertical="center"/>
    </xf>
    <xf numFmtId="185" fontId="23" fillId="0" borderId="29" xfId="0" applyNumberFormat="1" applyFont="1" applyBorder="1" applyAlignment="1" applyProtection="1">
      <alignment horizontal="right" vertical="center"/>
      <protection locked="0"/>
    </xf>
    <xf numFmtId="185" fontId="23" fillId="0" borderId="12" xfId="0" applyNumberFormat="1" applyFont="1" applyBorder="1" applyAlignment="1">
      <alignment horizontal="right" vertical="center"/>
    </xf>
    <xf numFmtId="185" fontId="23" fillId="0" borderId="59" xfId="5" applyNumberFormat="1" applyFont="1" applyFill="1" applyBorder="1" applyAlignment="1" applyProtection="1">
      <alignment horizontal="right" vertical="center"/>
      <protection locked="0"/>
    </xf>
    <xf numFmtId="185" fontId="23" fillId="0" borderId="59" xfId="0" applyNumberFormat="1" applyFont="1" applyBorder="1" applyAlignment="1" applyProtection="1">
      <alignment horizontal="right" vertical="center"/>
      <protection locked="0"/>
    </xf>
    <xf numFmtId="185" fontId="23" fillId="0" borderId="59" xfId="5" applyNumberFormat="1" applyFont="1" applyFill="1" applyBorder="1" applyAlignment="1" applyProtection="1">
      <alignment horizontal="right" vertical="center"/>
    </xf>
    <xf numFmtId="185" fontId="23" fillId="0" borderId="26" xfId="5" applyNumberFormat="1" applyFont="1" applyFill="1" applyBorder="1" applyAlignment="1" applyProtection="1">
      <alignment horizontal="right" vertical="center"/>
      <protection locked="0"/>
    </xf>
    <xf numFmtId="185" fontId="23" fillId="0" borderId="26" xfId="0" applyNumberFormat="1" applyFont="1" applyBorder="1" applyAlignment="1">
      <alignment horizontal="right" vertical="center"/>
    </xf>
    <xf numFmtId="185" fontId="23" fillId="0" borderId="34" xfId="5" applyNumberFormat="1" applyFont="1" applyFill="1" applyBorder="1" applyAlignment="1">
      <alignment horizontal="right" vertical="center"/>
    </xf>
    <xf numFmtId="185" fontId="23" fillId="0" borderId="26" xfId="0" applyNumberFormat="1" applyFont="1" applyBorder="1" applyAlignment="1" applyProtection="1">
      <alignment horizontal="right" vertical="center"/>
      <protection locked="0"/>
    </xf>
    <xf numFmtId="185" fontId="23" fillId="0" borderId="34" xfId="0" applyNumberFormat="1" applyFont="1" applyBorder="1" applyAlignment="1">
      <alignment horizontal="right" vertical="center"/>
    </xf>
    <xf numFmtId="185" fontId="23" fillId="0" borderId="12" xfId="5" applyNumberFormat="1" applyFont="1" applyFill="1" applyBorder="1" applyAlignment="1" applyProtection="1">
      <alignment horizontal="right" vertical="center"/>
    </xf>
    <xf numFmtId="185" fontId="23" fillId="0" borderId="95" xfId="5" applyNumberFormat="1" applyFont="1" applyFill="1" applyBorder="1" applyAlignment="1" applyProtection="1">
      <alignment horizontal="right" vertical="center"/>
      <protection locked="0"/>
    </xf>
    <xf numFmtId="185" fontId="23" fillId="0" borderId="41" xfId="5" applyNumberFormat="1" applyFont="1" applyFill="1" applyBorder="1" applyAlignment="1">
      <alignment horizontal="right" vertical="center"/>
    </xf>
    <xf numFmtId="185" fontId="23" fillId="0" borderId="95" xfId="0" applyNumberFormat="1" applyFont="1" applyBorder="1" applyAlignment="1" applyProtection="1">
      <alignment horizontal="right" vertical="center"/>
      <protection locked="0"/>
    </xf>
    <xf numFmtId="185" fontId="23" fillId="0" borderId="41" xfId="0" applyNumberFormat="1" applyFont="1" applyBorder="1" applyAlignment="1">
      <alignment horizontal="right" vertical="center"/>
    </xf>
    <xf numFmtId="3" fontId="21" fillId="0" borderId="92" xfId="0" applyNumberFormat="1" applyFont="1" applyBorder="1" applyAlignment="1">
      <alignment horizontal="center" vertical="center"/>
    </xf>
    <xf numFmtId="3" fontId="21" fillId="0" borderId="93" xfId="0" applyNumberFormat="1" applyFont="1" applyBorder="1" applyAlignment="1">
      <alignment horizontal="center" vertical="center"/>
    </xf>
    <xf numFmtId="185" fontId="23" fillId="0" borderId="0" xfId="5" applyNumberFormat="1" applyFont="1" applyFill="1" applyBorder="1" applyAlignment="1" applyProtection="1">
      <alignment horizontal="right" vertical="center"/>
      <protection locked="0"/>
    </xf>
    <xf numFmtId="3" fontId="4" fillId="0" borderId="174" xfId="2" applyNumberFormat="1" applyBorder="1"/>
    <xf numFmtId="177" fontId="4" fillId="0" borderId="145" xfId="2" applyNumberFormat="1" applyBorder="1"/>
    <xf numFmtId="0" fontId="1" fillId="0" borderId="0" xfId="9">
      <alignment vertical="center"/>
    </xf>
    <xf numFmtId="0" fontId="44" fillId="0" borderId="0" xfId="6" applyFont="1" applyAlignment="1">
      <alignment horizontal="left" vertical="center" indent="1"/>
    </xf>
    <xf numFmtId="0" fontId="13" fillId="0" borderId="0" xfId="6" applyAlignment="1">
      <alignment horizontal="left" vertical="center" indent="1"/>
    </xf>
    <xf numFmtId="0" fontId="0" fillId="0" borderId="11" xfId="0" applyBorder="1" applyAlignment="1">
      <alignment horizontal="center" vertical="center"/>
    </xf>
    <xf numFmtId="0" fontId="0" fillId="0" borderId="5" xfId="0" applyBorder="1" applyAlignment="1">
      <alignment vertical="center"/>
    </xf>
    <xf numFmtId="0" fontId="47" fillId="2" borderId="0" xfId="0" applyFont="1" applyFill="1" applyAlignment="1">
      <alignment vertical="center"/>
    </xf>
    <xf numFmtId="0" fontId="47" fillId="0" borderId="0" xfId="9" applyFont="1">
      <alignment vertical="center"/>
    </xf>
    <xf numFmtId="0" fontId="47" fillId="0" borderId="0" xfId="9" applyFont="1" applyAlignment="1">
      <alignment horizontal="center" vertical="center" wrapText="1"/>
    </xf>
    <xf numFmtId="0" fontId="50" fillId="0" borderId="1" xfId="9" applyFont="1" applyBorder="1">
      <alignment vertical="center"/>
    </xf>
    <xf numFmtId="0" fontId="50" fillId="0" borderId="0" xfId="9" applyFont="1">
      <alignment vertical="center"/>
    </xf>
    <xf numFmtId="0" fontId="50" fillId="0" borderId="8" xfId="9" applyFont="1" applyBorder="1">
      <alignment vertical="center"/>
    </xf>
    <xf numFmtId="0" fontId="50" fillId="0" borderId="10" xfId="9" applyFont="1" applyBorder="1">
      <alignment vertical="center"/>
    </xf>
    <xf numFmtId="0" fontId="46" fillId="0" borderId="0" xfId="1" applyFont="1" applyAlignment="1">
      <alignment vertical="center"/>
    </xf>
    <xf numFmtId="0" fontId="47" fillId="0" borderId="0" xfId="1" applyFont="1" applyAlignment="1">
      <alignment vertical="center"/>
    </xf>
    <xf numFmtId="177" fontId="46" fillId="0" borderId="0" xfId="0" applyNumberFormat="1" applyFont="1" applyAlignment="1">
      <alignment horizontal="left" vertical="center" indent="1"/>
    </xf>
    <xf numFmtId="0" fontId="46" fillId="0" borderId="0" xfId="0" applyFont="1" applyAlignment="1">
      <alignment vertical="center"/>
    </xf>
    <xf numFmtId="0" fontId="46" fillId="0" borderId="0" xfId="0" applyFont="1" applyAlignment="1">
      <alignment vertical="top" wrapText="1"/>
    </xf>
    <xf numFmtId="38" fontId="46" fillId="0" borderId="0" xfId="10" applyFont="1" applyFill="1" applyAlignment="1">
      <alignment vertical="top" wrapText="1"/>
    </xf>
    <xf numFmtId="0" fontId="46" fillId="0" borderId="0" xfId="0" applyFont="1" applyAlignment="1">
      <alignment horizontal="right" vertical="center"/>
    </xf>
    <xf numFmtId="38" fontId="46" fillId="0" borderId="0" xfId="10" applyFont="1" applyAlignment="1">
      <alignment horizontal="right" vertical="center"/>
    </xf>
    <xf numFmtId="0" fontId="46" fillId="0" borderId="0" xfId="0" applyFont="1" applyAlignment="1">
      <alignment horizontal="right" vertical="top"/>
    </xf>
    <xf numFmtId="0" fontId="47" fillId="0" borderId="0" xfId="1" applyFont="1" applyAlignment="1">
      <alignment horizontal="right" vertical="center"/>
    </xf>
    <xf numFmtId="0" fontId="48" fillId="0" borderId="0" xfId="0" applyFont="1"/>
    <xf numFmtId="180" fontId="0" fillId="0" borderId="6" xfId="0" applyNumberFormat="1" applyBorder="1" applyAlignment="1">
      <alignment horizontal="right" vertical="center"/>
    </xf>
    <xf numFmtId="0" fontId="0" fillId="0" borderId="6" xfId="0" applyBorder="1" applyAlignment="1">
      <alignment horizontal="right" vertical="center"/>
    </xf>
    <xf numFmtId="180" fontId="0" fillId="0" borderId="7" xfId="0" applyNumberFormat="1" applyBorder="1" applyAlignment="1">
      <alignment horizontal="center" vertical="center"/>
    </xf>
    <xf numFmtId="3" fontId="32" fillId="0" borderId="43" xfId="8" applyNumberFormat="1" applyFont="1" applyBorder="1">
      <alignment vertical="center"/>
    </xf>
    <xf numFmtId="0" fontId="50" fillId="2" borderId="0" xfId="0" applyFont="1" applyFill="1" applyAlignment="1">
      <alignment vertical="center"/>
    </xf>
    <xf numFmtId="0" fontId="50" fillId="0" borderId="0" xfId="0" applyFont="1" applyAlignment="1">
      <alignment vertical="center"/>
    </xf>
    <xf numFmtId="0" fontId="47" fillId="2" borderId="0" xfId="1" applyFont="1" applyFill="1" applyAlignment="1">
      <alignment horizontal="left" vertical="center"/>
    </xf>
    <xf numFmtId="0" fontId="50" fillId="2" borderId="0" xfId="0" applyFont="1" applyFill="1" applyAlignment="1">
      <alignment horizontal="left" vertical="center"/>
    </xf>
    <xf numFmtId="0" fontId="47" fillId="2" borderId="0" xfId="1" applyFont="1" applyFill="1" applyAlignment="1">
      <alignment vertical="center"/>
    </xf>
    <xf numFmtId="0" fontId="50" fillId="2" borderId="0" xfId="1" applyFont="1" applyFill="1" applyAlignment="1">
      <alignment vertical="center"/>
    </xf>
    <xf numFmtId="0" fontId="47" fillId="0" borderId="0" xfId="9" applyFont="1" applyAlignment="1">
      <alignment horizontal="center" vertical="center"/>
    </xf>
    <xf numFmtId="0" fontId="47" fillId="0" borderId="0" xfId="9" applyFont="1" applyAlignment="1">
      <alignment horizontal="distributed" vertical="center"/>
    </xf>
    <xf numFmtId="0" fontId="47" fillId="0" borderId="0" xfId="9" applyFont="1" applyAlignment="1">
      <alignment vertical="center" shrinkToFit="1"/>
    </xf>
    <xf numFmtId="0" fontId="47" fillId="0" borderId="0" xfId="9" applyFont="1" applyAlignment="1">
      <alignment horizontal="distributed" vertical="center" shrinkToFit="1"/>
    </xf>
    <xf numFmtId="0" fontId="47" fillId="0" borderId="0" xfId="9" applyFont="1" applyAlignment="1">
      <alignment horizontal="left" vertical="center" indent="1"/>
    </xf>
    <xf numFmtId="0" fontId="47" fillId="0" borderId="0" xfId="9" quotePrefix="1" applyFont="1" applyAlignment="1">
      <alignment horizontal="center" vertical="center"/>
    </xf>
    <xf numFmtId="3" fontId="51" fillId="0" borderId="3" xfId="4" applyNumberFormat="1" applyFont="1" applyBorder="1"/>
    <xf numFmtId="3" fontId="52" fillId="0" borderId="0" xfId="0" applyNumberFormat="1" applyFont="1" applyAlignment="1" applyProtection="1">
      <alignment vertical="center"/>
      <protection locked="0"/>
    </xf>
    <xf numFmtId="0" fontId="53" fillId="0" borderId="0" xfId="0" applyFont="1" applyAlignment="1">
      <alignment vertical="center"/>
    </xf>
    <xf numFmtId="3" fontId="53" fillId="0" borderId="0" xfId="0" applyNumberFormat="1" applyFont="1" applyAlignment="1">
      <alignment vertical="center"/>
    </xf>
    <xf numFmtId="3" fontId="54" fillId="0" borderId="0" xfId="0" applyNumberFormat="1" applyFont="1" applyAlignment="1">
      <alignment vertical="center"/>
    </xf>
    <xf numFmtId="38" fontId="55" fillId="0" borderId="0" xfId="10" applyFont="1" applyFill="1" applyBorder="1" applyAlignment="1" applyProtection="1">
      <alignment vertical="center"/>
    </xf>
    <xf numFmtId="38" fontId="56" fillId="0" borderId="0" xfId="10" applyFont="1" applyFill="1" applyAlignment="1"/>
    <xf numFmtId="38" fontId="51" fillId="0" borderId="0" xfId="10" applyFont="1" applyFill="1" applyBorder="1" applyAlignment="1" applyProtection="1">
      <alignment vertical="center"/>
    </xf>
    <xf numFmtId="38" fontId="56" fillId="0" borderId="0" xfId="10" applyFont="1" applyFill="1" applyAlignment="1">
      <alignment vertical="center"/>
    </xf>
    <xf numFmtId="3" fontId="15" fillId="0" borderId="0" xfId="0" applyNumberFormat="1" applyFont="1" applyAlignment="1">
      <alignment vertical="center"/>
    </xf>
    <xf numFmtId="0" fontId="57" fillId="0" borderId="12" xfId="0" applyFont="1" applyBorder="1" applyAlignment="1">
      <alignment horizontal="center" vertical="center" wrapText="1"/>
    </xf>
    <xf numFmtId="0" fontId="48" fillId="0" borderId="12"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99" xfId="0" applyFont="1" applyBorder="1" applyAlignment="1">
      <alignment horizontal="center" vertical="center" wrapText="1"/>
    </xf>
    <xf numFmtId="0" fontId="58" fillId="0" borderId="100" xfId="0" applyFont="1" applyBorder="1" applyAlignment="1">
      <alignment horizontal="center" vertical="center" wrapText="1"/>
    </xf>
    <xf numFmtId="0" fontId="58" fillId="0" borderId="101" xfId="0" applyFont="1" applyBorder="1" applyAlignment="1">
      <alignment horizontal="center" vertical="center" wrapText="1"/>
    </xf>
    <xf numFmtId="0" fontId="58" fillId="0" borderId="7" xfId="0" applyFont="1" applyBorder="1" applyAlignment="1">
      <alignment horizontal="center" vertical="center" wrapText="1"/>
    </xf>
    <xf numFmtId="0" fontId="48" fillId="0" borderId="34" xfId="0" applyFont="1" applyBorder="1"/>
    <xf numFmtId="0" fontId="48" fillId="0" borderId="34" xfId="0" applyFont="1" applyBorder="1" applyAlignment="1">
      <alignment horizontal="center" vertical="center"/>
    </xf>
    <xf numFmtId="185" fontId="48" fillId="0" borderId="2" xfId="0" applyNumberFormat="1" applyFont="1" applyBorder="1" applyAlignment="1" applyProtection="1">
      <alignment horizontal="right"/>
      <protection locked="0"/>
    </xf>
    <xf numFmtId="185" fontId="48" fillId="0" borderId="102" xfId="0" applyNumberFormat="1" applyFont="1" applyBorder="1" applyAlignment="1">
      <alignment horizontal="right"/>
    </xf>
    <xf numFmtId="185" fontId="48" fillId="0" borderId="103" xfId="0" applyNumberFormat="1" applyFont="1" applyBorder="1" applyAlignment="1">
      <alignment horizontal="right"/>
    </xf>
    <xf numFmtId="185" fontId="48" fillId="0" borderId="104" xfId="0" applyNumberFormat="1" applyFont="1" applyBorder="1" applyAlignment="1">
      <alignment horizontal="right"/>
    </xf>
    <xf numFmtId="185" fontId="48" fillId="0" borderId="4" xfId="0" applyNumberFormat="1" applyFont="1" applyBorder="1" applyAlignment="1">
      <alignment horizontal="right"/>
    </xf>
    <xf numFmtId="0" fontId="48" fillId="0" borderId="43" xfId="0" applyFont="1" applyBorder="1"/>
    <xf numFmtId="0" fontId="48" fillId="0" borderId="43" xfId="0" applyFont="1" applyBorder="1" applyAlignment="1">
      <alignment horizontal="center"/>
    </xf>
    <xf numFmtId="185" fontId="48" fillId="0" borderId="8" xfId="0" applyNumberFormat="1" applyFont="1" applyBorder="1" applyAlignment="1" applyProtection="1">
      <alignment horizontal="right"/>
      <protection locked="0"/>
    </xf>
    <xf numFmtId="185" fontId="48" fillId="0" borderId="105" xfId="0" applyNumberFormat="1" applyFont="1" applyBorder="1" applyAlignment="1">
      <alignment horizontal="right"/>
    </xf>
    <xf numFmtId="185" fontId="48" fillId="0" borderId="106" xfId="0" applyNumberFormat="1" applyFont="1" applyBorder="1" applyAlignment="1">
      <alignment horizontal="right"/>
    </xf>
    <xf numFmtId="185" fontId="48" fillId="0" borderId="107" xfId="0" applyNumberFormat="1" applyFont="1" applyBorder="1" applyAlignment="1">
      <alignment horizontal="right"/>
    </xf>
    <xf numFmtId="185" fontId="48" fillId="0" borderId="9" xfId="0" applyNumberFormat="1" applyFont="1" applyBorder="1" applyAlignment="1">
      <alignment horizontal="right"/>
    </xf>
    <xf numFmtId="0" fontId="48" fillId="0" borderId="108" xfId="0" applyFont="1" applyBorder="1"/>
    <xf numFmtId="185" fontId="48" fillId="0" borderId="109" xfId="0" applyNumberFormat="1" applyFont="1" applyBorder="1" applyAlignment="1" applyProtection="1">
      <alignment horizontal="right"/>
      <protection locked="0"/>
    </xf>
    <xf numFmtId="185" fontId="48" fillId="0" borderId="110" xfId="0" applyNumberFormat="1" applyFont="1" applyBorder="1" applyAlignment="1">
      <alignment horizontal="right"/>
    </xf>
    <xf numFmtId="185" fontId="48" fillId="0" borderId="111" xfId="0" applyNumberFormat="1" applyFont="1" applyBorder="1" applyAlignment="1">
      <alignment horizontal="right"/>
    </xf>
    <xf numFmtId="185" fontId="48" fillId="0" borderId="112" xfId="0" applyNumberFormat="1" applyFont="1" applyBorder="1" applyAlignment="1">
      <alignment horizontal="right"/>
    </xf>
    <xf numFmtId="185" fontId="48" fillId="0" borderId="113" xfId="0" applyNumberFormat="1" applyFont="1" applyBorder="1" applyAlignment="1">
      <alignment horizontal="right"/>
    </xf>
    <xf numFmtId="185" fontId="48" fillId="0" borderId="105" xfId="0" applyNumberFormat="1" applyFont="1" applyBorder="1" applyAlignment="1" applyProtection="1">
      <alignment horizontal="right"/>
      <protection locked="0"/>
    </xf>
    <xf numFmtId="185" fontId="48" fillId="0" borderId="106" xfId="0" applyNumberFormat="1" applyFont="1" applyBorder="1" applyAlignment="1" applyProtection="1">
      <alignment horizontal="right"/>
      <protection locked="0"/>
    </xf>
    <xf numFmtId="185" fontId="48" fillId="0" borderId="9" xfId="0" applyNumberFormat="1" applyFont="1" applyBorder="1" applyAlignment="1" applyProtection="1">
      <alignment horizontal="right"/>
      <protection locked="0"/>
    </xf>
    <xf numFmtId="185" fontId="48" fillId="0" borderId="108" xfId="0" applyNumberFormat="1" applyFont="1" applyBorder="1"/>
    <xf numFmtId="0" fontId="48" fillId="0" borderId="114" xfId="0" applyFont="1" applyBorder="1"/>
    <xf numFmtId="185" fontId="48" fillId="0" borderId="115" xfId="0" applyNumberFormat="1" applyFont="1" applyBorder="1" applyAlignment="1" applyProtection="1">
      <alignment horizontal="right"/>
      <protection locked="0"/>
    </xf>
    <xf numFmtId="185" fontId="48" fillId="0" borderId="116" xfId="0" applyNumberFormat="1" applyFont="1" applyBorder="1" applyAlignment="1" applyProtection="1">
      <alignment horizontal="right"/>
      <protection locked="0"/>
    </xf>
    <xf numFmtId="185" fontId="48" fillId="0" borderId="117" xfId="0" applyNumberFormat="1" applyFont="1" applyBorder="1" applyAlignment="1" applyProtection="1">
      <alignment horizontal="right"/>
      <protection locked="0"/>
    </xf>
    <xf numFmtId="185" fontId="48" fillId="0" borderId="118" xfId="0" applyNumberFormat="1" applyFont="1" applyBorder="1" applyAlignment="1">
      <alignment horizontal="right"/>
    </xf>
    <xf numFmtId="185" fontId="48" fillId="0" borderId="119" xfId="0" applyNumberFormat="1" applyFont="1" applyBorder="1" applyAlignment="1" applyProtection="1">
      <alignment horizontal="right"/>
      <protection locked="0"/>
    </xf>
    <xf numFmtId="185" fontId="48" fillId="0" borderId="8" xfId="0" applyNumberFormat="1" applyFont="1" applyBorder="1" applyAlignment="1">
      <alignment horizontal="right"/>
    </xf>
    <xf numFmtId="0" fontId="48" fillId="0" borderId="109" xfId="0" applyFont="1" applyBorder="1"/>
    <xf numFmtId="185" fontId="48" fillId="0" borderId="120" xfId="0" applyNumberFormat="1" applyFont="1" applyBorder="1" applyAlignment="1">
      <alignment horizontal="right"/>
    </xf>
    <xf numFmtId="0" fontId="48" fillId="0" borderId="121" xfId="0" applyFont="1" applyBorder="1" applyAlignment="1">
      <alignment horizontal="right"/>
    </xf>
    <xf numFmtId="0" fontId="48" fillId="0" borderId="110" xfId="0" applyFont="1" applyBorder="1" applyAlignment="1">
      <alignment horizontal="right"/>
    </xf>
    <xf numFmtId="0" fontId="48" fillId="0" borderId="122" xfId="0" applyFont="1" applyBorder="1" applyAlignment="1">
      <alignment horizontal="right"/>
    </xf>
    <xf numFmtId="0" fontId="48" fillId="0" borderId="113" xfId="0" applyFont="1" applyBorder="1" applyAlignment="1">
      <alignment horizontal="right"/>
    </xf>
    <xf numFmtId="0" fontId="48" fillId="0" borderId="8" xfId="0" applyFont="1" applyBorder="1" applyAlignment="1">
      <alignment horizontal="center"/>
    </xf>
    <xf numFmtId="185" fontId="48" fillId="0" borderId="123" xfId="0" applyNumberFormat="1" applyFont="1" applyBorder="1" applyAlignment="1">
      <alignment horizontal="right"/>
    </xf>
    <xf numFmtId="0" fontId="48" fillId="0" borderId="0" xfId="0" applyFont="1" applyAlignment="1">
      <alignment horizontal="right"/>
    </xf>
    <xf numFmtId="0" fontId="48" fillId="0" borderId="105" xfId="0" applyFont="1" applyBorder="1" applyAlignment="1">
      <alignment horizontal="right"/>
    </xf>
    <xf numFmtId="0" fontId="48" fillId="0" borderId="124" xfId="0" applyFont="1" applyBorder="1" applyAlignment="1">
      <alignment horizontal="right"/>
    </xf>
    <xf numFmtId="0" fontId="48" fillId="0" borderId="9" xfId="0" applyFont="1" applyBorder="1" applyAlignment="1">
      <alignment horizontal="right"/>
    </xf>
    <xf numFmtId="0" fontId="48" fillId="0" borderId="115" xfId="0" applyFont="1" applyBorder="1" applyAlignment="1">
      <alignment horizontal="center"/>
    </xf>
    <xf numFmtId="185" fontId="48" fillId="0" borderId="125" xfId="0" applyNumberFormat="1" applyFont="1" applyBorder="1" applyAlignment="1">
      <alignment horizontal="right"/>
    </xf>
    <xf numFmtId="0" fontId="48" fillId="0" borderId="126" xfId="0" applyFont="1" applyBorder="1" applyAlignment="1">
      <alignment horizontal="right"/>
    </xf>
    <xf numFmtId="0" fontId="48" fillId="0" borderId="116" xfId="0" applyFont="1" applyBorder="1" applyAlignment="1">
      <alignment horizontal="right"/>
    </xf>
    <xf numFmtId="0" fontId="48" fillId="0" borderId="127" xfId="0" applyFont="1" applyBorder="1" applyAlignment="1">
      <alignment horizontal="right"/>
    </xf>
    <xf numFmtId="0" fontId="48" fillId="0" borderId="119" xfId="0" applyFont="1" applyBorder="1" applyAlignment="1">
      <alignment horizontal="right"/>
    </xf>
    <xf numFmtId="0" fontId="48" fillId="0" borderId="41" xfId="0" applyFont="1" applyBorder="1" applyAlignment="1">
      <alignment horizontal="center" vertical="center"/>
    </xf>
    <xf numFmtId="0" fontId="48" fillId="0" borderId="1" xfId="0" applyFont="1" applyBorder="1" applyAlignment="1">
      <alignment horizontal="right"/>
    </xf>
    <xf numFmtId="0" fontId="48" fillId="0" borderId="11" xfId="0" applyFont="1" applyBorder="1" applyAlignment="1">
      <alignment horizontal="right"/>
    </xf>
    <xf numFmtId="185" fontId="48" fillId="0" borderId="0" xfId="0" applyNumberFormat="1" applyFont="1" applyAlignment="1">
      <alignment horizontal="right"/>
    </xf>
    <xf numFmtId="0" fontId="48" fillId="0" borderId="8" xfId="0" applyFont="1" applyBorder="1"/>
    <xf numFmtId="0" fontId="48" fillId="0" borderId="126" xfId="0" applyFont="1" applyBorder="1"/>
    <xf numFmtId="0" fontId="48" fillId="0" borderId="178" xfId="0" applyFont="1" applyBorder="1" applyAlignment="1">
      <alignment horizontal="right"/>
    </xf>
    <xf numFmtId="0" fontId="48" fillId="0" borderId="179" xfId="0" applyFont="1" applyBorder="1" applyAlignment="1">
      <alignment horizontal="right"/>
    </xf>
    <xf numFmtId="0" fontId="48" fillId="0" borderId="180" xfId="0" applyFont="1" applyBorder="1" applyAlignment="1">
      <alignment horizontal="right"/>
    </xf>
    <xf numFmtId="0" fontId="48" fillId="0" borderId="181" xfId="0" applyFont="1" applyBorder="1" applyAlignment="1">
      <alignment horizontal="right"/>
    </xf>
    <xf numFmtId="185" fontId="23" fillId="0" borderId="5" xfId="5" applyNumberFormat="1" applyFont="1" applyFill="1" applyBorder="1" applyAlignment="1">
      <alignment horizontal="right" vertical="center"/>
    </xf>
    <xf numFmtId="185" fontId="23" fillId="0" borderId="2" xfId="5" applyNumberFormat="1" applyFont="1" applyFill="1" applyBorder="1" applyAlignment="1">
      <alignment horizontal="right" vertical="center"/>
    </xf>
    <xf numFmtId="185" fontId="23" fillId="0" borderId="10" xfId="5" applyNumberFormat="1" applyFont="1" applyFill="1" applyBorder="1" applyAlignment="1">
      <alignment horizontal="right" vertical="center"/>
    </xf>
    <xf numFmtId="185" fontId="23" fillId="0" borderId="21" xfId="0" applyNumberFormat="1" applyFont="1" applyBorder="1" applyAlignment="1">
      <alignment horizontal="right" vertical="center"/>
    </xf>
    <xf numFmtId="185" fontId="23" fillId="0" borderId="97" xfId="0" applyNumberFormat="1" applyFont="1" applyBorder="1" applyAlignment="1">
      <alignment horizontal="right" vertical="center"/>
    </xf>
    <xf numFmtId="185" fontId="23" fillId="0" borderId="98" xfId="0" applyNumberFormat="1" applyFont="1" applyBorder="1" applyAlignment="1">
      <alignment horizontal="right" vertical="center"/>
    </xf>
    <xf numFmtId="185" fontId="23" fillId="0" borderId="12" xfId="5" applyNumberFormat="1" applyFont="1" applyFill="1" applyBorder="1" applyAlignment="1" applyProtection="1">
      <alignment horizontal="right" vertical="center"/>
      <protection locked="0"/>
    </xf>
    <xf numFmtId="185" fontId="23" fillId="0" borderId="12" xfId="0" applyNumberFormat="1" applyFont="1" applyBorder="1" applyAlignment="1" applyProtection="1">
      <alignment horizontal="right" vertical="center"/>
      <protection locked="0"/>
    </xf>
    <xf numFmtId="0" fontId="19" fillId="0" borderId="0" xfId="0" applyFont="1" applyAlignment="1">
      <alignment horizontal="center"/>
    </xf>
    <xf numFmtId="185" fontId="24" fillId="0" borderId="0" xfId="0" applyNumberFormat="1" applyFont="1" applyAlignment="1">
      <alignment horizontal="right"/>
    </xf>
    <xf numFmtId="185" fontId="24" fillId="0" borderId="0" xfId="5" applyNumberFormat="1" applyFont="1" applyFill="1" applyBorder="1" applyAlignment="1">
      <alignment horizontal="right"/>
    </xf>
    <xf numFmtId="3" fontId="21" fillId="0" borderId="21" xfId="0" applyNumberFormat="1" applyFont="1" applyBorder="1" applyAlignment="1">
      <alignment horizontal="center" vertical="center"/>
    </xf>
    <xf numFmtId="3" fontId="21" fillId="0" borderId="84" xfId="0" applyNumberFormat="1" applyFont="1" applyBorder="1" applyAlignment="1">
      <alignment horizontal="center" vertical="center"/>
    </xf>
    <xf numFmtId="0" fontId="48" fillId="0" borderId="108" xfId="0" applyFont="1" applyBorder="1" applyAlignment="1">
      <alignment horizontal="center" vertical="center"/>
    </xf>
    <xf numFmtId="0" fontId="48" fillId="0" borderId="43" xfId="0" applyFont="1" applyBorder="1" applyAlignment="1">
      <alignment horizontal="center" vertical="center"/>
    </xf>
    <xf numFmtId="0" fontId="48" fillId="0" borderId="114" xfId="0" applyFont="1" applyBorder="1" applyAlignment="1">
      <alignment horizontal="center" vertical="center"/>
    </xf>
    <xf numFmtId="3" fontId="30" fillId="0" borderId="87" xfId="8" applyNumberFormat="1" applyFont="1" applyBorder="1" applyAlignment="1">
      <alignment horizontal="center" vertical="center"/>
    </xf>
    <xf numFmtId="0" fontId="2" fillId="0" borderId="0" xfId="8">
      <alignment vertical="center"/>
    </xf>
    <xf numFmtId="0" fontId="59" fillId="0" borderId="0" xfId="8" applyFont="1">
      <alignment vertical="center"/>
    </xf>
    <xf numFmtId="3" fontId="27" fillId="0" borderId="0" xfId="8" applyNumberFormat="1" applyFont="1">
      <alignment vertical="center"/>
    </xf>
    <xf numFmtId="3" fontId="27" fillId="0" borderId="0" xfId="8" applyNumberFormat="1" applyFont="1" applyAlignment="1"/>
    <xf numFmtId="3" fontId="29" fillId="0" borderId="0" xfId="8" applyNumberFormat="1" applyFont="1" applyAlignment="1"/>
    <xf numFmtId="3" fontId="30" fillId="0" borderId="0" xfId="8" applyNumberFormat="1" applyFont="1">
      <alignment vertical="center"/>
    </xf>
    <xf numFmtId="3" fontId="31" fillId="0" borderId="0" xfId="8" applyNumberFormat="1" applyFont="1">
      <alignment vertical="center"/>
    </xf>
    <xf numFmtId="3" fontId="30" fillId="0" borderId="26" xfId="8" applyNumberFormat="1" applyFont="1" applyBorder="1" applyAlignment="1">
      <alignment horizontal="right" vertical="center" wrapText="1"/>
    </xf>
    <xf numFmtId="3" fontId="30" fillId="0" borderId="26" xfId="8" applyNumberFormat="1" applyFont="1" applyBorder="1" applyAlignment="1">
      <alignment horizontal="center" vertical="center"/>
    </xf>
    <xf numFmtId="3" fontId="30" fillId="0" borderId="26" xfId="8" applyNumberFormat="1" applyFont="1" applyBorder="1">
      <alignment vertical="center"/>
    </xf>
    <xf numFmtId="3" fontId="30" fillId="0" borderId="128" xfId="8" applyNumberFormat="1" applyFont="1" applyBorder="1">
      <alignment vertical="center"/>
    </xf>
    <xf numFmtId="3" fontId="30" fillId="0" borderId="84" xfId="8" applyNumberFormat="1" applyFont="1" applyBorder="1">
      <alignment vertical="center"/>
    </xf>
    <xf numFmtId="3" fontId="30" fillId="0" borderId="95" xfId="8" applyNumberFormat="1" applyFont="1" applyBorder="1" applyAlignment="1">
      <alignment horizontal="left" vertical="center" wrapText="1"/>
    </xf>
    <xf numFmtId="3" fontId="30" fillId="0" borderId="95" xfId="8" applyNumberFormat="1" applyFont="1" applyBorder="1" applyAlignment="1">
      <alignment horizontal="center" vertical="center"/>
    </xf>
    <xf numFmtId="3" fontId="30" fillId="0" borderId="129" xfId="8" applyNumberFormat="1" applyFont="1" applyBorder="1" applyAlignment="1">
      <alignment horizontal="center" vertical="center"/>
    </xf>
    <xf numFmtId="3" fontId="30" fillId="0" borderId="130" xfId="8" applyNumberFormat="1" applyFont="1" applyBorder="1" applyAlignment="1">
      <alignment horizontal="center" vertical="center"/>
    </xf>
    <xf numFmtId="3" fontId="30" fillId="0" borderId="133" xfId="8" applyNumberFormat="1" applyFont="1" applyBorder="1">
      <alignment vertical="center"/>
    </xf>
    <xf numFmtId="3" fontId="30" fillId="0" borderId="134" xfId="8" applyNumberFormat="1" applyFont="1" applyBorder="1">
      <alignment vertical="center"/>
    </xf>
    <xf numFmtId="3" fontId="2" fillId="0" borderId="0" xfId="8" applyNumberFormat="1">
      <alignment vertical="center"/>
    </xf>
    <xf numFmtId="186" fontId="30" fillId="0" borderId="136" xfId="8" applyNumberFormat="1" applyFont="1" applyBorder="1">
      <alignment vertical="center"/>
    </xf>
    <xf numFmtId="186" fontId="30" fillId="0" borderId="137" xfId="8" applyNumberFormat="1" applyFont="1" applyBorder="1">
      <alignment vertical="center"/>
    </xf>
    <xf numFmtId="3" fontId="30" fillId="0" borderId="139" xfId="8" applyNumberFormat="1" applyFont="1" applyBorder="1">
      <alignment vertical="center"/>
    </xf>
    <xf numFmtId="186" fontId="30" fillId="0" borderId="141" xfId="8" applyNumberFormat="1" applyFont="1" applyBorder="1">
      <alignment vertical="center"/>
    </xf>
    <xf numFmtId="3" fontId="29" fillId="0" borderId="139" xfId="8" applyNumberFormat="1" applyFont="1" applyBorder="1" applyAlignment="1">
      <alignment horizontal="right" vertical="center"/>
    </xf>
    <xf numFmtId="3" fontId="29" fillId="0" borderId="141" xfId="8" applyNumberFormat="1" applyFont="1" applyBorder="1" applyAlignment="1">
      <alignment horizontal="right" vertical="center"/>
    </xf>
    <xf numFmtId="3" fontId="30" fillId="0" borderId="139" xfId="8" applyNumberFormat="1" applyFont="1" applyBorder="1" applyAlignment="1">
      <alignment horizontal="right" vertical="center"/>
    </xf>
    <xf numFmtId="3" fontId="30" fillId="0" borderId="134" xfId="8" applyNumberFormat="1" applyFont="1" applyBorder="1" applyAlignment="1">
      <alignment horizontal="right" vertical="center"/>
    </xf>
    <xf numFmtId="186" fontId="30" fillId="0" borderId="141" xfId="8" applyNumberFormat="1" applyFont="1" applyBorder="1" applyAlignment="1">
      <alignment horizontal="right" vertical="center"/>
    </xf>
    <xf numFmtId="186" fontId="30" fillId="0" borderId="137" xfId="8" applyNumberFormat="1" applyFont="1" applyBorder="1" applyAlignment="1">
      <alignment horizontal="right" vertical="center"/>
    </xf>
    <xf numFmtId="186" fontId="30" fillId="0" borderId="41" xfId="8" applyNumberFormat="1" applyFont="1" applyBorder="1">
      <alignment vertical="center"/>
    </xf>
    <xf numFmtId="186" fontId="30" fillId="0" borderId="41" xfId="8" applyNumberFormat="1" applyFont="1" applyBorder="1" applyAlignment="1">
      <alignment horizontal="right" vertical="center"/>
    </xf>
    <xf numFmtId="3" fontId="2" fillId="0" borderId="0" xfId="8" applyNumberFormat="1" applyAlignment="1"/>
    <xf numFmtId="3" fontId="30" fillId="0" borderId="0" xfId="8" applyNumberFormat="1" applyFont="1" applyAlignment="1"/>
    <xf numFmtId="3" fontId="30" fillId="0" borderId="0" xfId="8" applyNumberFormat="1" applyFont="1" applyAlignment="1">
      <alignment horizontal="right" vertical="center"/>
    </xf>
    <xf numFmtId="3" fontId="7" fillId="0" borderId="0" xfId="8" applyNumberFormat="1" applyFont="1">
      <alignment vertical="center"/>
    </xf>
    <xf numFmtId="3" fontId="33" fillId="0" borderId="0" xfId="8" applyNumberFormat="1" applyFont="1">
      <alignment vertical="center"/>
    </xf>
    <xf numFmtId="3" fontId="30" fillId="0" borderId="1" xfId="8" applyNumberFormat="1" applyFont="1" applyBorder="1" applyAlignment="1"/>
    <xf numFmtId="3" fontId="5" fillId="0" borderId="0" xfId="8" applyNumberFormat="1" applyFont="1" applyAlignment="1"/>
    <xf numFmtId="3" fontId="30" fillId="0" borderId="5" xfId="8" applyNumberFormat="1" applyFont="1" applyBorder="1" applyAlignment="1">
      <alignment horizontal="center" vertical="center"/>
    </xf>
    <xf numFmtId="3" fontId="30" fillId="0" borderId="12" xfId="8" applyNumberFormat="1" applyFont="1" applyBorder="1" applyAlignment="1"/>
    <xf numFmtId="3" fontId="5" fillId="0" borderId="12" xfId="8" applyNumberFormat="1" applyFont="1" applyBorder="1" applyAlignment="1"/>
    <xf numFmtId="3" fontId="30" fillId="0" borderId="12" xfId="8" applyNumberFormat="1" applyFont="1" applyBorder="1" applyAlignment="1">
      <alignment horizontal="center" vertical="center"/>
    </xf>
    <xf numFmtId="0" fontId="0" fillId="0" borderId="43" xfId="0" applyBorder="1" applyAlignment="1">
      <alignment vertical="center"/>
    </xf>
    <xf numFmtId="0" fontId="0" fillId="0" borderId="114" xfId="0" applyBorder="1" applyAlignment="1">
      <alignment vertical="center"/>
    </xf>
    <xf numFmtId="0" fontId="11" fillId="0" borderId="43" xfId="0" applyFont="1" applyBorder="1" applyAlignment="1">
      <alignment vertical="center"/>
    </xf>
    <xf numFmtId="3" fontId="18" fillId="0" borderId="0" xfId="0" applyNumberFormat="1" applyFont="1" applyAlignment="1">
      <alignment vertical="center"/>
    </xf>
    <xf numFmtId="3" fontId="19" fillId="0" borderId="0" xfId="0" applyNumberFormat="1" applyFont="1" applyAlignment="1">
      <alignment vertical="center"/>
    </xf>
    <xf numFmtId="38" fontId="19" fillId="0" borderId="0" xfId="5" applyFont="1" applyFill="1" applyBorder="1" applyAlignment="1" applyProtection="1">
      <alignment vertical="center"/>
    </xf>
    <xf numFmtId="3" fontId="21" fillId="0" borderId="21" xfId="0" applyNumberFormat="1" applyFont="1" applyBorder="1" applyAlignment="1">
      <alignment horizontal="centerContinuous" vertical="center"/>
    </xf>
    <xf numFmtId="38" fontId="21" fillId="0" borderId="83" xfId="5" applyFont="1" applyFill="1" applyBorder="1" applyAlignment="1" applyProtection="1">
      <alignment horizontal="centerContinuous" vertical="center"/>
    </xf>
    <xf numFmtId="38" fontId="21" fillId="0" borderId="84" xfId="5" applyFont="1" applyFill="1" applyBorder="1" applyAlignment="1" applyProtection="1">
      <alignment horizontal="center" vertical="center"/>
    </xf>
    <xf numFmtId="38" fontId="21" fillId="0" borderId="84" xfId="5" applyFont="1" applyFill="1" applyBorder="1" applyAlignment="1" applyProtection="1">
      <alignment vertical="center"/>
    </xf>
    <xf numFmtId="38" fontId="21" fillId="0" borderId="21" xfId="5" applyFont="1" applyFill="1" applyBorder="1" applyAlignment="1" applyProtection="1">
      <alignment horizontal="center" vertical="center"/>
    </xf>
    <xf numFmtId="38" fontId="21" fillId="0" borderId="85" xfId="5" applyFont="1" applyFill="1" applyBorder="1" applyAlignment="1" applyProtection="1">
      <alignment horizontal="center" vertical="center"/>
    </xf>
    <xf numFmtId="38" fontId="21" fillId="0" borderId="21" xfId="5" applyFont="1" applyFill="1" applyBorder="1" applyAlignment="1" applyProtection="1">
      <alignment vertical="center"/>
    </xf>
    <xf numFmtId="3" fontId="21" fillId="0" borderId="88" xfId="0" applyNumberFormat="1" applyFont="1" applyBorder="1" applyAlignment="1">
      <alignment vertical="center"/>
    </xf>
    <xf numFmtId="38" fontId="21" fillId="0" borderId="86" xfId="5" applyFont="1" applyFill="1" applyBorder="1" applyAlignment="1" applyProtection="1">
      <alignment horizontal="center" vertical="center"/>
    </xf>
    <xf numFmtId="38" fontId="21" fillId="0" borderId="89" xfId="5" applyFont="1" applyFill="1" applyBorder="1" applyAlignment="1" applyProtection="1">
      <alignment horizontal="center" vertical="center"/>
    </xf>
    <xf numFmtId="3" fontId="21" fillId="0" borderId="86" xfId="0" applyNumberFormat="1" applyFont="1" applyBorder="1" applyAlignment="1">
      <alignment horizontal="center" vertical="center"/>
    </xf>
    <xf numFmtId="3" fontId="21" fillId="0" borderId="0" xfId="0" applyNumberFormat="1" applyFont="1" applyAlignment="1">
      <alignment horizontal="center" vertical="center"/>
    </xf>
    <xf numFmtId="3" fontId="21" fillId="0" borderId="9" xfId="0" applyNumberFormat="1" applyFont="1" applyBorder="1" applyAlignment="1">
      <alignment vertical="center"/>
    </xf>
    <xf numFmtId="3" fontId="22" fillId="0" borderId="86" xfId="0" applyNumberFormat="1" applyFont="1" applyBorder="1" applyAlignment="1">
      <alignment horizontal="center" vertical="center"/>
    </xf>
    <xf numFmtId="38" fontId="21" fillId="0" borderId="86" xfId="5" applyFont="1" applyFill="1" applyBorder="1" applyAlignment="1" applyProtection="1">
      <alignment vertical="center"/>
    </xf>
    <xf numFmtId="38" fontId="21" fillId="0" borderId="92" xfId="5" applyFont="1" applyFill="1" applyBorder="1" applyAlignment="1" applyProtection="1">
      <alignment horizontal="center" vertical="center"/>
    </xf>
    <xf numFmtId="3" fontId="21" fillId="0" borderId="94" xfId="0" applyNumberFormat="1" applyFont="1" applyBorder="1" applyAlignment="1">
      <alignment horizontal="center" vertical="center"/>
    </xf>
    <xf numFmtId="185" fontId="23" fillId="0" borderId="89" xfId="7" applyNumberFormat="1" applyFont="1" applyBorder="1" applyAlignment="1">
      <alignment horizontal="right" vertical="center"/>
    </xf>
    <xf numFmtId="0" fontId="53" fillId="0" borderId="0" xfId="0" applyFont="1" applyAlignment="1">
      <alignment horizontal="right"/>
    </xf>
    <xf numFmtId="0" fontId="53" fillId="0" borderId="0" xfId="0" applyFont="1" applyAlignment="1">
      <alignment horizontal="left"/>
    </xf>
    <xf numFmtId="0" fontId="4" fillId="0" borderId="173" xfId="2" applyBorder="1" applyAlignment="1">
      <alignment horizontal="center"/>
    </xf>
    <xf numFmtId="3" fontId="4" fillId="0" borderId="175" xfId="2" applyNumberFormat="1" applyBorder="1"/>
    <xf numFmtId="177" fontId="4" fillId="0" borderId="46" xfId="2" applyNumberFormat="1" applyBorder="1"/>
    <xf numFmtId="177" fontId="4" fillId="0" borderId="176" xfId="2" applyNumberFormat="1" applyBorder="1"/>
    <xf numFmtId="2" fontId="4" fillId="0" borderId="176" xfId="2" applyNumberFormat="1" applyBorder="1"/>
    <xf numFmtId="184" fontId="4" fillId="0" borderId="177" xfId="2" applyNumberFormat="1" applyBorder="1" applyAlignment="1">
      <alignment horizontal="right"/>
    </xf>
    <xf numFmtId="0" fontId="4" fillId="0" borderId="44" xfId="2" applyBorder="1" applyAlignment="1">
      <alignment horizontal="center"/>
    </xf>
    <xf numFmtId="3" fontId="4" fillId="0" borderId="45" xfId="2" applyNumberFormat="1" applyBorder="1"/>
    <xf numFmtId="177" fontId="4" fillId="0" borderId="46" xfId="2" applyNumberFormat="1" applyBorder="1" applyAlignment="1">
      <alignment horizontal="right"/>
    </xf>
    <xf numFmtId="3" fontId="4" fillId="0" borderId="46" xfId="2" applyNumberFormat="1" applyBorder="1"/>
    <xf numFmtId="176" fontId="4" fillId="0" borderId="46" xfId="2" applyNumberFormat="1" applyBorder="1"/>
    <xf numFmtId="181" fontId="4" fillId="0" borderId="46" xfId="2" applyNumberFormat="1" applyBorder="1"/>
    <xf numFmtId="177" fontId="4" fillId="0" borderId="47" xfId="2" applyNumberFormat="1" applyBorder="1"/>
    <xf numFmtId="0" fontId="48" fillId="0" borderId="1" xfId="0" applyFont="1" applyBorder="1" applyAlignment="1">
      <alignment horizontal="center" vertical="center"/>
    </xf>
    <xf numFmtId="0" fontId="48" fillId="0" borderId="1" xfId="0" applyFont="1" applyBorder="1" applyAlignment="1">
      <alignment vertical="center"/>
    </xf>
    <xf numFmtId="0" fontId="48" fillId="0" borderId="7" xfId="0" applyFont="1" applyBorder="1" applyAlignment="1">
      <alignment horizontal="center" vertical="center"/>
    </xf>
    <xf numFmtId="0" fontId="48" fillId="0" borderId="5" xfId="0" applyFont="1" applyBorder="1" applyAlignment="1">
      <alignment vertical="center"/>
    </xf>
    <xf numFmtId="0" fontId="48" fillId="0" borderId="6" xfId="0" applyFont="1" applyBorder="1" applyAlignment="1">
      <alignment vertical="center"/>
    </xf>
    <xf numFmtId="0" fontId="48" fillId="0" borderId="5" xfId="0" applyFont="1" applyBorder="1" applyAlignment="1" applyProtection="1">
      <alignment vertical="center"/>
      <protection locked="0"/>
    </xf>
    <xf numFmtId="0" fontId="47" fillId="2" borderId="0" xfId="1" applyFont="1" applyFill="1" applyAlignment="1">
      <alignment vertical="center"/>
    </xf>
    <xf numFmtId="0" fontId="47" fillId="2" borderId="0" xfId="1" applyFont="1" applyFill="1" applyAlignment="1">
      <alignment horizontal="center" vertical="center"/>
    </xf>
    <xf numFmtId="0" fontId="47" fillId="2" borderId="0" xfId="1" applyFont="1" applyFill="1" applyAlignment="1">
      <alignment horizontal="left" vertical="center" shrinkToFit="1"/>
    </xf>
    <xf numFmtId="0" fontId="0" fillId="0" borderId="0" xfId="0" applyAlignment="1">
      <alignment vertical="center" shrinkToFit="1"/>
    </xf>
    <xf numFmtId="0" fontId="50" fillId="0" borderId="0" xfId="9" applyFont="1" applyAlignment="1">
      <alignment horizontal="center" vertical="center" wrapText="1"/>
    </xf>
    <xf numFmtId="0" fontId="45" fillId="0" borderId="0" xfId="0" applyFont="1" applyAlignment="1">
      <alignment horizontal="center" vertical="center"/>
    </xf>
    <xf numFmtId="0" fontId="49" fillId="0" borderId="0" xfId="9" applyFont="1" applyAlignment="1">
      <alignment horizontal="center" vertical="center"/>
    </xf>
    <xf numFmtId="0" fontId="47" fillId="0" borderId="0" xfId="9" applyFont="1" applyAlignment="1">
      <alignment horizontal="left" vertical="center" wrapText="1"/>
    </xf>
    <xf numFmtId="0" fontId="50" fillId="0" borderId="0" xfId="9" applyFont="1" applyAlignment="1">
      <alignment horizontal="right" vertical="center" shrinkToFit="1"/>
    </xf>
    <xf numFmtId="0" fontId="45" fillId="0" borderId="0" xfId="0" applyFont="1" applyAlignment="1">
      <alignment horizontal="right" vertical="center" shrinkToFit="1"/>
    </xf>
    <xf numFmtId="0" fontId="50" fillId="0" borderId="0" xfId="9" applyFont="1" applyAlignment="1">
      <alignment horizontal="center" vertical="center" shrinkToFit="1"/>
    </xf>
    <xf numFmtId="0" fontId="45" fillId="0" borderId="0" xfId="0" applyFont="1" applyAlignment="1">
      <alignment horizontal="center" vertical="center" shrinkToFit="1"/>
    </xf>
    <xf numFmtId="0" fontId="50" fillId="0" borderId="0" xfId="9" applyFont="1" applyAlignment="1">
      <alignment horizontal="center" vertical="center"/>
    </xf>
    <xf numFmtId="0" fontId="46" fillId="0" borderId="0" xfId="0" applyFont="1" applyAlignment="1">
      <alignment horizontal="left" vertical="center" wrapText="1"/>
    </xf>
    <xf numFmtId="0" fontId="46" fillId="0" borderId="0" xfId="0" applyFont="1" applyAlignment="1">
      <alignment horizontal="left" vertical="top" wrapText="1"/>
    </xf>
    <xf numFmtId="0" fontId="47" fillId="0" borderId="0" xfId="1" applyFont="1" applyAlignment="1">
      <alignment horizontal="center" vertical="center"/>
    </xf>
    <xf numFmtId="38" fontId="46" fillId="0" borderId="0" xfId="10" applyFont="1" applyFill="1" applyAlignment="1">
      <alignment horizontal="left" vertical="center" wrapText="1"/>
    </xf>
    <xf numFmtId="176" fontId="48" fillId="0" borderId="12" xfId="0" applyNumberFormat="1" applyFont="1" applyBorder="1" applyAlignment="1">
      <alignment vertical="center"/>
    </xf>
    <xf numFmtId="178" fontId="0" fillId="0" borderId="5" xfId="0" applyNumberFormat="1" applyBorder="1" applyAlignment="1" applyProtection="1">
      <alignment horizontal="right" vertical="center"/>
      <protection locked="0"/>
    </xf>
    <xf numFmtId="178" fontId="0" fillId="0" borderId="6" xfId="0" applyNumberFormat="1" applyBorder="1" applyAlignment="1" applyProtection="1">
      <alignment horizontal="right" vertical="center"/>
      <protection locked="0"/>
    </xf>
    <xf numFmtId="178" fontId="0" fillId="0" borderId="7" xfId="0" applyNumberFormat="1" applyBorder="1" applyAlignment="1" applyProtection="1">
      <alignment horizontal="right" vertical="center"/>
      <protection locked="0"/>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6" fillId="0" borderId="0" xfId="0" applyFont="1" applyAlignment="1">
      <alignment horizontal="center"/>
    </xf>
    <xf numFmtId="0" fontId="7" fillId="0" borderId="1" xfId="0" applyFont="1" applyBorder="1" applyAlignment="1">
      <alignment vertical="center"/>
    </xf>
    <xf numFmtId="0" fontId="7" fillId="0" borderId="1" xfId="0" applyFont="1" applyBorder="1"/>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10" xfId="0" applyFont="1" applyBorder="1" applyAlignment="1">
      <alignment horizontal="center" vertical="center"/>
    </xf>
    <xf numFmtId="0" fontId="48" fillId="0" borderId="1" xfId="0" applyFont="1" applyBorder="1" applyAlignment="1">
      <alignment horizontal="center" vertical="center"/>
    </xf>
    <xf numFmtId="0" fontId="48" fillId="0" borderId="11" xfId="0" applyFont="1" applyBorder="1" applyAlignment="1">
      <alignment horizontal="center" vertical="center"/>
    </xf>
    <xf numFmtId="0" fontId="0" fillId="0" borderId="10" xfId="0" applyBorder="1" applyAlignment="1">
      <alignment vertical="center"/>
    </xf>
    <xf numFmtId="0" fontId="0" fillId="0" borderId="1" xfId="0" applyBorder="1" applyAlignment="1">
      <alignment vertical="center"/>
    </xf>
    <xf numFmtId="0" fontId="0" fillId="0" borderId="6" xfId="0" applyBorder="1" applyAlignment="1" applyProtection="1">
      <alignment vertical="center"/>
      <protection locked="0"/>
    </xf>
    <xf numFmtId="0" fontId="0" fillId="0" borderId="6" xfId="0" applyBorder="1" applyAlignment="1">
      <alignment horizontal="distributed" vertical="center"/>
    </xf>
    <xf numFmtId="176" fontId="2" fillId="3" borderId="5" xfId="5" applyNumberFormat="1" applyFont="1" applyFill="1" applyBorder="1" applyAlignment="1" applyProtection="1">
      <alignment vertical="center"/>
      <protection locked="0"/>
    </xf>
    <xf numFmtId="176" fontId="2" fillId="3" borderId="6" xfId="5" applyNumberFormat="1" applyFont="1" applyFill="1" applyBorder="1" applyAlignment="1" applyProtection="1">
      <alignment vertical="center"/>
      <protection locked="0"/>
    </xf>
    <xf numFmtId="176" fontId="2" fillId="3" borderId="7" xfId="5" applyNumberFormat="1" applyFont="1" applyFill="1" applyBorder="1" applyAlignment="1" applyProtection="1">
      <alignment vertical="center"/>
      <protection locked="0"/>
    </xf>
    <xf numFmtId="176" fontId="2" fillId="3" borderId="12" xfId="5" applyNumberFormat="1" applyFont="1" applyFill="1" applyBorder="1" applyAlignment="1" applyProtection="1">
      <alignment vertical="center"/>
      <protection locked="0"/>
    </xf>
    <xf numFmtId="176" fontId="48" fillId="0" borderId="12" xfId="5" applyNumberFormat="1" applyFont="1" applyBorder="1" applyAlignment="1">
      <alignment vertical="center"/>
    </xf>
    <xf numFmtId="178" fontId="0" fillId="3" borderId="5" xfId="0" applyNumberFormat="1" applyFill="1" applyBorder="1" applyAlignment="1" applyProtection="1">
      <alignment horizontal="right" vertical="center"/>
      <protection locked="0"/>
    </xf>
    <xf numFmtId="178" fontId="0" fillId="3" borderId="6" xfId="0" applyNumberFormat="1" applyFill="1" applyBorder="1" applyAlignment="1" applyProtection="1">
      <alignment horizontal="right" vertical="center"/>
      <protection locked="0"/>
    </xf>
    <xf numFmtId="178" fontId="0" fillId="3" borderId="7" xfId="0" applyNumberFormat="1" applyFill="1" applyBorder="1" applyAlignment="1" applyProtection="1">
      <alignment horizontal="right" vertical="center"/>
      <protection locked="0"/>
    </xf>
    <xf numFmtId="0" fontId="0" fillId="0" borderId="5" xfId="0" applyBorder="1" applyAlignment="1">
      <alignment vertical="center"/>
    </xf>
    <xf numFmtId="0" fontId="0" fillId="0" borderId="6" xfId="0" applyBorder="1" applyAlignment="1">
      <alignment vertical="center"/>
    </xf>
    <xf numFmtId="179" fontId="0" fillId="0" borderId="5" xfId="0" applyNumberFormat="1" applyBorder="1" applyAlignment="1">
      <alignment vertical="center"/>
    </xf>
    <xf numFmtId="179" fontId="0" fillId="0" borderId="6" xfId="0" applyNumberFormat="1" applyBorder="1" applyAlignment="1">
      <alignment vertical="center"/>
    </xf>
    <xf numFmtId="0" fontId="0" fillId="0" borderId="6" xfId="0" applyBorder="1" applyAlignment="1">
      <alignment horizontal="center" vertical="center"/>
    </xf>
    <xf numFmtId="0" fontId="0" fillId="0" borderId="12" xfId="0" applyBorder="1" applyAlignment="1" applyProtection="1">
      <alignment vertical="center"/>
      <protection locked="0"/>
    </xf>
    <xf numFmtId="0" fontId="0" fillId="0" borderId="5" xfId="0" applyBorder="1" applyAlignment="1" applyProtection="1">
      <alignment vertical="center"/>
      <protection locked="0"/>
    </xf>
    <xf numFmtId="176" fontId="2" fillId="3" borderId="12" xfId="5" applyNumberFormat="1" applyFont="1" applyFill="1" applyBorder="1" applyAlignment="1" applyProtection="1">
      <alignment vertical="center"/>
    </xf>
    <xf numFmtId="181" fontId="0" fillId="0" borderId="5" xfId="0" applyNumberFormat="1" applyBorder="1" applyAlignment="1" applyProtection="1">
      <alignment horizontal="right" vertical="center"/>
      <protection locked="0"/>
    </xf>
    <xf numFmtId="181" fontId="0" fillId="0" borderId="6" xfId="0" applyNumberFormat="1" applyBorder="1" applyAlignment="1" applyProtection="1">
      <alignment horizontal="right" vertical="center"/>
      <protection locked="0"/>
    </xf>
    <xf numFmtId="181" fontId="0" fillId="0" borderId="7" xfId="0" applyNumberFormat="1" applyBorder="1" applyAlignment="1" applyProtection="1">
      <alignment horizontal="right" vertical="center"/>
      <protection locked="0"/>
    </xf>
    <xf numFmtId="181" fontId="0" fillId="3" borderId="5" xfId="0" applyNumberFormat="1" applyFill="1" applyBorder="1" applyAlignment="1" applyProtection="1">
      <alignment horizontal="right" vertical="center"/>
      <protection locked="0"/>
    </xf>
    <xf numFmtId="181" fontId="0" fillId="3" borderId="6" xfId="0" applyNumberFormat="1" applyFill="1" applyBorder="1" applyAlignment="1" applyProtection="1">
      <alignment horizontal="right" vertical="center"/>
      <protection locked="0"/>
    </xf>
    <xf numFmtId="181" fontId="0" fillId="3" borderId="7" xfId="0" applyNumberFormat="1" applyFill="1" applyBorder="1" applyAlignment="1" applyProtection="1">
      <alignment horizontal="right" vertical="center"/>
      <protection locked="0"/>
    </xf>
    <xf numFmtId="0" fontId="0" fillId="0" borderId="13" xfId="0" applyBorder="1" applyAlignment="1">
      <alignment vertical="center"/>
    </xf>
    <xf numFmtId="183" fontId="2" fillId="3" borderId="12" xfId="5" applyNumberFormat="1" applyFont="1" applyFill="1" applyBorder="1" applyAlignment="1" applyProtection="1">
      <alignment vertical="center"/>
      <protection locked="0"/>
    </xf>
    <xf numFmtId="178" fontId="0" fillId="3" borderId="12" xfId="0" applyNumberFormat="1" applyFill="1" applyBorder="1" applyAlignment="1" applyProtection="1">
      <alignment horizontal="right" vertical="center"/>
      <protection locked="0"/>
    </xf>
    <xf numFmtId="183" fontId="2" fillId="3" borderId="12" xfId="5" applyNumberFormat="1" applyFont="1" applyFill="1" applyBorder="1" applyAlignment="1">
      <alignment vertical="center"/>
    </xf>
    <xf numFmtId="176" fontId="2" fillId="3" borderId="12" xfId="5" applyNumberFormat="1" applyFont="1" applyFill="1" applyBorder="1" applyAlignment="1">
      <alignment vertical="center"/>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38" fontId="0" fillId="0" borderId="12" xfId="10" applyFont="1" applyFill="1" applyBorder="1" applyAlignment="1" applyProtection="1">
      <alignment vertical="center"/>
      <protection locked="0"/>
    </xf>
    <xf numFmtId="38" fontId="0" fillId="0" borderId="5" xfId="10" applyFont="1" applyFill="1" applyBorder="1" applyAlignment="1" applyProtection="1">
      <alignment vertical="center"/>
      <protection locked="0"/>
    </xf>
    <xf numFmtId="0" fontId="48" fillId="0" borderId="8" xfId="0" applyFont="1" applyBorder="1" applyAlignment="1">
      <alignment horizontal="center" vertical="center"/>
    </xf>
    <xf numFmtId="0" fontId="48" fillId="0" borderId="0" xfId="0" applyFont="1" applyAlignment="1">
      <alignment horizontal="center" vertical="center"/>
    </xf>
    <xf numFmtId="0" fontId="48" fillId="0" borderId="9" xfId="0" applyFont="1" applyBorder="1" applyAlignment="1">
      <alignment horizontal="center" vertical="center"/>
    </xf>
    <xf numFmtId="0" fontId="0" fillId="3" borderId="3" xfId="0" applyFill="1" applyBorder="1" applyAlignment="1">
      <alignment horizontal="left" wrapText="1"/>
    </xf>
    <xf numFmtId="183" fontId="48" fillId="0" borderId="0" xfId="0" applyNumberFormat="1" applyFont="1" applyAlignment="1">
      <alignment horizontal="center"/>
    </xf>
    <xf numFmtId="0" fontId="0" fillId="0" borderId="1" xfId="0" applyBorder="1"/>
    <xf numFmtId="182" fontId="0" fillId="3" borderId="12" xfId="0" applyNumberFormat="1" applyFill="1" applyBorder="1" applyAlignment="1" applyProtection="1">
      <alignment horizontal="right" vertical="center"/>
      <protection locked="0"/>
    </xf>
    <xf numFmtId="182" fontId="0" fillId="0" borderId="5" xfId="0" applyNumberFormat="1" applyBorder="1" applyAlignment="1" applyProtection="1">
      <alignment horizontal="right" vertical="center"/>
      <protection locked="0"/>
    </xf>
    <xf numFmtId="182" fontId="0" fillId="0" borderId="6" xfId="0" applyNumberFormat="1" applyBorder="1" applyAlignment="1" applyProtection="1">
      <alignment horizontal="right" vertical="center"/>
      <protection locked="0"/>
    </xf>
    <xf numFmtId="182" fontId="0" fillId="0" borderId="7" xfId="0" applyNumberFormat="1" applyBorder="1" applyAlignment="1" applyProtection="1">
      <alignment horizontal="right" vertical="center"/>
      <protection locked="0"/>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38" fontId="2" fillId="0" borderId="12" xfId="5" applyFont="1" applyFill="1" applyBorder="1" applyAlignment="1" applyProtection="1">
      <alignment vertical="center"/>
      <protection locked="0"/>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38" fontId="48" fillId="0" borderId="12" xfId="5" applyFont="1" applyFill="1" applyBorder="1" applyAlignment="1" applyProtection="1">
      <alignment vertical="center"/>
      <protection locked="0"/>
    </xf>
    <xf numFmtId="0" fontId="0" fillId="0" borderId="12" xfId="0"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11" fillId="3" borderId="48" xfId="2" applyFont="1" applyFill="1" applyBorder="1" applyAlignment="1">
      <alignment horizontal="left" vertical="top" wrapText="1"/>
    </xf>
    <xf numFmtId="0" fontId="11" fillId="3" borderId="0" xfId="2" applyFont="1" applyFill="1" applyAlignment="1">
      <alignment horizontal="left" vertical="top" wrapText="1"/>
    </xf>
    <xf numFmtId="0" fontId="4" fillId="3" borderId="14" xfId="2" applyFill="1" applyBorder="1" applyAlignment="1">
      <alignment horizontal="center" vertical="center"/>
    </xf>
    <xf numFmtId="0" fontId="4" fillId="3" borderId="19" xfId="2" applyFill="1" applyBorder="1" applyAlignment="1">
      <alignment horizontal="center" vertical="center"/>
    </xf>
    <xf numFmtId="3" fontId="4" fillId="3" borderId="15" xfId="2" applyNumberFormat="1" applyFill="1" applyBorder="1" applyAlignment="1">
      <alignment horizontal="center"/>
    </xf>
    <xf numFmtId="3" fontId="4" fillId="3" borderId="16" xfId="2" applyNumberFormat="1" applyFill="1" applyBorder="1" applyAlignment="1">
      <alignment horizontal="center"/>
    </xf>
    <xf numFmtId="3" fontId="4" fillId="3" borderId="17" xfId="2" applyNumberFormat="1" applyFill="1" applyBorder="1" applyAlignment="1">
      <alignment horizontal="center"/>
    </xf>
    <xf numFmtId="3" fontId="4" fillId="3" borderId="18" xfId="2" applyNumberFormat="1" applyFill="1" applyBorder="1" applyAlignment="1">
      <alignment horizontal="center"/>
    </xf>
    <xf numFmtId="3" fontId="4" fillId="0" borderId="17" xfId="2" applyNumberFormat="1" applyBorder="1" applyAlignment="1">
      <alignment horizontal="center"/>
    </xf>
    <xf numFmtId="3" fontId="4" fillId="0" borderId="16" xfId="2" applyNumberFormat="1" applyBorder="1" applyAlignment="1">
      <alignment horizontal="center"/>
    </xf>
    <xf numFmtId="0" fontId="4" fillId="0" borderId="49" xfId="2" applyBorder="1" applyAlignment="1">
      <alignment horizontal="center" vertical="center"/>
    </xf>
    <xf numFmtId="0" fontId="4" fillId="0" borderId="52" xfId="2" applyBorder="1" applyAlignment="1">
      <alignment horizontal="center" vertical="center"/>
    </xf>
    <xf numFmtId="3" fontId="4" fillId="0" borderId="50" xfId="2" applyNumberFormat="1" applyBorder="1" applyAlignment="1">
      <alignment horizontal="center"/>
    </xf>
    <xf numFmtId="3" fontId="21" fillId="0" borderId="21" xfId="0" applyNumberFormat="1" applyFont="1" applyBorder="1" applyAlignment="1">
      <alignment horizontal="center" vertical="center"/>
    </xf>
    <xf numFmtId="3" fontId="21" fillId="0" borderId="84" xfId="0" applyNumberFormat="1" applyFont="1" applyBorder="1" applyAlignment="1">
      <alignment horizontal="center" vertical="center"/>
    </xf>
    <xf numFmtId="3" fontId="21" fillId="0" borderId="87" xfId="0" applyNumberFormat="1" applyFont="1" applyBorder="1" applyAlignment="1">
      <alignment horizontal="center" vertical="center"/>
    </xf>
    <xf numFmtId="3" fontId="21" fillId="0" borderId="90" xfId="0" applyNumberFormat="1" applyFont="1" applyBorder="1" applyAlignment="1">
      <alignment horizontal="center" vertical="center"/>
    </xf>
    <xf numFmtId="3" fontId="21" fillId="0" borderId="1" xfId="0" applyNumberFormat="1" applyFont="1" applyBorder="1" applyAlignment="1">
      <alignment horizontal="center" vertical="center"/>
    </xf>
    <xf numFmtId="3" fontId="21" fillId="0" borderId="91" xfId="0" applyNumberFormat="1" applyFont="1" applyBorder="1" applyAlignment="1">
      <alignment horizontal="center" vertical="center"/>
    </xf>
    <xf numFmtId="0" fontId="19" fillId="0" borderId="0" xfId="0" applyFont="1" applyAlignment="1">
      <alignment horizontal="left" vertical="top" wrapText="1"/>
    </xf>
    <xf numFmtId="0" fontId="0" fillId="0" borderId="108" xfId="0" applyBorder="1" applyAlignment="1">
      <alignment vertical="center" wrapText="1"/>
    </xf>
    <xf numFmtId="0" fontId="0" fillId="0" borderId="43" xfId="0" applyBorder="1" applyAlignment="1">
      <alignment vertical="center"/>
    </xf>
    <xf numFmtId="0" fontId="0" fillId="0" borderId="41" xfId="0" applyBorder="1" applyAlignment="1">
      <alignment vertical="center"/>
    </xf>
    <xf numFmtId="0" fontId="48" fillId="0" borderId="108" xfId="0" applyFont="1"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48" fillId="0" borderId="43" xfId="0" applyFont="1" applyBorder="1" applyAlignment="1">
      <alignment horizontal="center" vertical="center"/>
    </xf>
    <xf numFmtId="0" fontId="48" fillId="0" borderId="114" xfId="0" applyFont="1" applyBorder="1" applyAlignment="1">
      <alignment horizontal="center" vertical="center"/>
    </xf>
    <xf numFmtId="0" fontId="48" fillId="0" borderId="108"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114" xfId="0" applyFont="1" applyBorder="1" applyAlignment="1">
      <alignment horizontal="center" vertical="center" wrapText="1"/>
    </xf>
    <xf numFmtId="3" fontId="30" fillId="0" borderId="26" xfId="8" applyNumberFormat="1" applyFont="1" applyBorder="1" applyAlignment="1">
      <alignment horizontal="left" vertical="center" wrapText="1"/>
    </xf>
    <xf numFmtId="3" fontId="30" fillId="0" borderId="95" xfId="8" applyNumberFormat="1" applyFont="1" applyBorder="1" applyAlignment="1">
      <alignment horizontal="left" vertical="center" wrapText="1"/>
    </xf>
    <xf numFmtId="3" fontId="30" fillId="0" borderId="143" xfId="8" applyNumberFormat="1" applyFont="1" applyBorder="1" applyAlignment="1">
      <alignment horizontal="center" vertical="center"/>
    </xf>
    <xf numFmtId="3" fontId="30" fillId="0" borderId="144" xfId="8" applyNumberFormat="1" applyFont="1" applyBorder="1" applyAlignment="1">
      <alignment horizontal="center" vertical="center"/>
    </xf>
    <xf numFmtId="3" fontId="30" fillId="0" borderId="87" xfId="8" applyNumberFormat="1" applyFont="1" applyBorder="1" applyAlignment="1">
      <alignment horizontal="center" vertical="center"/>
    </xf>
    <xf numFmtId="0" fontId="2" fillId="0" borderId="132" xfId="8" applyBorder="1" applyAlignment="1"/>
    <xf numFmtId="3" fontId="30" fillId="0" borderId="26" xfId="8" applyNumberFormat="1" applyFont="1" applyBorder="1">
      <alignment vertical="center"/>
    </xf>
    <xf numFmtId="0" fontId="2" fillId="0" borderId="95" xfId="8" applyBorder="1">
      <alignment vertical="center"/>
    </xf>
    <xf numFmtId="3" fontId="30" fillId="0" borderId="96" xfId="8" applyNumberFormat="1" applyFont="1" applyBorder="1" applyAlignment="1">
      <alignment horizontal="center" vertical="center"/>
    </xf>
    <xf numFmtId="3" fontId="30" fillId="0" borderId="132" xfId="8" applyNumberFormat="1" applyFont="1" applyBorder="1" applyAlignment="1">
      <alignment horizontal="center" vertical="center"/>
    </xf>
    <xf numFmtId="3" fontId="30" fillId="0" borderId="26" xfId="8" applyNumberFormat="1" applyFont="1" applyBorder="1" applyAlignment="1">
      <alignment horizontal="left" vertical="center"/>
    </xf>
    <xf numFmtId="3" fontId="30" fillId="0" borderId="95" xfId="8" applyNumberFormat="1" applyFont="1" applyBorder="1" applyAlignment="1">
      <alignment horizontal="left" vertical="center"/>
    </xf>
    <xf numFmtId="3" fontId="30" fillId="0" borderId="5" xfId="8" applyNumberFormat="1" applyFont="1" applyBorder="1" applyAlignment="1">
      <alignment horizontal="center" vertical="center"/>
    </xf>
    <xf numFmtId="3" fontId="30" fillId="0" borderId="7" xfId="8" applyNumberFormat="1" applyFont="1" applyBorder="1" applyAlignment="1">
      <alignment horizontal="center" vertical="center"/>
    </xf>
    <xf numFmtId="3" fontId="30" fillId="0" borderId="71" xfId="8" applyNumberFormat="1" applyFont="1" applyBorder="1" applyAlignment="1">
      <alignment horizontal="center" vertical="center"/>
    </xf>
    <xf numFmtId="3" fontId="30" fillId="0" borderId="69" xfId="8" applyNumberFormat="1" applyFont="1" applyBorder="1" applyAlignment="1">
      <alignment horizontal="center" vertical="center"/>
    </xf>
    <xf numFmtId="3" fontId="30" fillId="0" borderId="6" xfId="8" applyNumberFormat="1" applyFont="1" applyBorder="1" applyAlignment="1">
      <alignment horizontal="center" vertical="center"/>
    </xf>
    <xf numFmtId="3" fontId="33" fillId="0" borderId="69" xfId="8" applyNumberFormat="1" applyFont="1" applyBorder="1" applyAlignment="1">
      <alignment horizontal="center" vertical="center" wrapText="1"/>
    </xf>
    <xf numFmtId="3" fontId="33" fillId="0" borderId="6" xfId="8" applyNumberFormat="1" applyFont="1" applyBorder="1" applyAlignment="1">
      <alignment horizontal="center" vertical="center" wrapText="1"/>
    </xf>
    <xf numFmtId="3" fontId="33" fillId="3" borderId="26" xfId="4" applyNumberFormat="1" applyFont="1" applyFill="1" applyBorder="1" applyAlignment="1">
      <alignment vertical="center"/>
    </xf>
    <xf numFmtId="0" fontId="35" fillId="3" borderId="97" xfId="4" applyFont="1" applyFill="1" applyBorder="1"/>
    <xf numFmtId="0" fontId="35" fillId="3" borderId="95" xfId="4" applyFont="1" applyFill="1" applyBorder="1"/>
    <xf numFmtId="0" fontId="35" fillId="3" borderId="97" xfId="4" applyFont="1" applyFill="1" applyBorder="1" applyAlignment="1">
      <alignment vertical="center"/>
    </xf>
    <xf numFmtId="0" fontId="35" fillId="3" borderId="95" xfId="4" applyFont="1" applyFill="1" applyBorder="1" applyAlignment="1">
      <alignment vertical="center"/>
    </xf>
    <xf numFmtId="3" fontId="33" fillId="3" borderId="0" xfId="4" applyNumberFormat="1" applyFont="1" applyFill="1" applyAlignment="1">
      <alignment horizontal="right"/>
    </xf>
    <xf numFmtId="3" fontId="51" fillId="3" borderId="0" xfId="4" applyNumberFormat="1" applyFont="1" applyFill="1" applyAlignment="1">
      <alignment horizontal="right"/>
    </xf>
    <xf numFmtId="3" fontId="27" fillId="3" borderId="0" xfId="4" applyNumberFormat="1" applyFont="1" applyFill="1" applyAlignment="1">
      <alignment vertical="center"/>
    </xf>
    <xf numFmtId="3" fontId="30" fillId="3" borderId="26" xfId="4" applyNumberFormat="1" applyFont="1" applyFill="1" applyBorder="1" applyAlignment="1">
      <alignment horizontal="center" vertical="center" wrapText="1"/>
    </xf>
    <xf numFmtId="0" fontId="5" fillId="0" borderId="97" xfId="4" applyBorder="1" applyAlignment="1">
      <alignment horizontal="center" vertical="center" wrapText="1"/>
    </xf>
    <xf numFmtId="0" fontId="5" fillId="0" borderId="95" xfId="4" applyBorder="1" applyAlignment="1">
      <alignment horizontal="center" vertical="center" wrapText="1"/>
    </xf>
    <xf numFmtId="3" fontId="30" fillId="3" borderId="84" xfId="4" applyNumberFormat="1" applyFont="1" applyFill="1" applyBorder="1"/>
    <xf numFmtId="3" fontId="30" fillId="3" borderId="0" xfId="4" applyNumberFormat="1" applyFont="1" applyFill="1"/>
    <xf numFmtId="3" fontId="30" fillId="3" borderId="26" xfId="4" applyNumberFormat="1" applyFont="1" applyFill="1" applyBorder="1" applyAlignment="1">
      <alignment horizontal="center" vertical="center"/>
    </xf>
    <xf numFmtId="0" fontId="5" fillId="0" borderId="95" xfId="4" applyBorder="1" applyAlignment="1">
      <alignment vertical="center"/>
    </xf>
    <xf numFmtId="3" fontId="30" fillId="3" borderId="59" xfId="4" applyNumberFormat="1" applyFont="1" applyFill="1" applyBorder="1" applyAlignment="1">
      <alignment horizontal="center" vertical="center"/>
    </xf>
    <xf numFmtId="3" fontId="30" fillId="3" borderId="155" xfId="4" applyNumberFormat="1" applyFont="1" applyFill="1" applyBorder="1" applyAlignment="1">
      <alignment horizontal="center" vertical="center"/>
    </xf>
    <xf numFmtId="3" fontId="30" fillId="0" borderId="59" xfId="4" applyNumberFormat="1" applyFont="1" applyBorder="1" applyAlignment="1">
      <alignment horizontal="center" vertical="center"/>
    </xf>
    <xf numFmtId="3" fontId="30" fillId="0" borderId="155" xfId="4" applyNumberFormat="1" applyFont="1" applyBorder="1" applyAlignment="1">
      <alignment horizontal="center" vertical="center"/>
    </xf>
    <xf numFmtId="0" fontId="5" fillId="3" borderId="97" xfId="4" applyFill="1" applyBorder="1" applyAlignment="1">
      <alignment horizontal="center" vertical="center" wrapText="1"/>
    </xf>
    <xf numFmtId="0" fontId="5" fillId="3" borderId="95" xfId="4" applyFill="1" applyBorder="1" applyAlignment="1">
      <alignment horizontal="center" vertical="center" wrapText="1"/>
    </xf>
    <xf numFmtId="3" fontId="32" fillId="0" borderId="0" xfId="4" applyNumberFormat="1" applyFont="1" applyAlignment="1">
      <alignment horizontal="right"/>
    </xf>
    <xf numFmtId="187" fontId="32" fillId="0" borderId="0" xfId="4" applyNumberFormat="1" applyFont="1" applyAlignment="1">
      <alignment horizontal="right"/>
    </xf>
    <xf numFmtId="3" fontId="32" fillId="0" borderId="59" xfId="4" applyNumberFormat="1" applyFont="1" applyBorder="1" applyAlignment="1">
      <alignment horizontal="center" vertical="center"/>
    </xf>
    <xf numFmtId="3" fontId="32" fillId="0" borderId="155" xfId="4" applyNumberFormat="1" applyFont="1" applyBorder="1" applyAlignment="1">
      <alignment horizontal="center" vertical="center"/>
    </xf>
    <xf numFmtId="3" fontId="30" fillId="3" borderId="95" xfId="4" applyNumberFormat="1" applyFont="1" applyFill="1" applyBorder="1" applyAlignment="1">
      <alignment horizontal="center" vertical="center"/>
    </xf>
    <xf numFmtId="3" fontId="30" fillId="3" borderId="5" xfId="4" applyNumberFormat="1" applyFont="1" applyFill="1" applyBorder="1" applyAlignment="1">
      <alignment horizontal="center" vertical="center"/>
    </xf>
    <xf numFmtId="3" fontId="30" fillId="3" borderId="7" xfId="4" applyNumberFormat="1" applyFont="1" applyFill="1" applyBorder="1" applyAlignment="1">
      <alignment horizontal="center" vertical="center"/>
    </xf>
    <xf numFmtId="3" fontId="30" fillId="3" borderId="156" xfId="4" applyNumberFormat="1" applyFont="1" applyFill="1" applyBorder="1" applyAlignment="1">
      <alignment horizontal="center" vertical="center"/>
    </xf>
    <xf numFmtId="3" fontId="30" fillId="3" borderId="157" xfId="4" applyNumberFormat="1" applyFont="1" applyFill="1" applyBorder="1" applyAlignment="1">
      <alignment horizontal="center" vertical="center"/>
    </xf>
    <xf numFmtId="0" fontId="16" fillId="0" borderId="0" xfId="6" applyFont="1" applyAlignment="1">
      <alignment horizontal="distributed" vertical="distributed"/>
    </xf>
    <xf numFmtId="0" fontId="14" fillId="0" borderId="0" xfId="6" applyFont="1" applyAlignment="1">
      <alignment horizontal="center" vertical="center"/>
    </xf>
  </cellXfs>
  <cellStyles count="11">
    <cellStyle name="桁区切り" xfId="10" builtinId="6"/>
    <cellStyle name="桁区切り 2" xfId="5" xr:uid="{2CC686FC-2B09-4B3C-BD9C-9C0113F8B4D7}"/>
    <cellStyle name="標準" xfId="0" builtinId="0"/>
    <cellStyle name="標準 2" xfId="2" xr:uid="{00000000-0005-0000-0000-000001000000}"/>
    <cellStyle name="標準 2 2" xfId="7" xr:uid="{33BDB74A-7C29-44C5-A181-F09CB11AA0FA}"/>
    <cellStyle name="標準 3" xfId="3" xr:uid="{00000000-0005-0000-0000-000002000000}"/>
    <cellStyle name="標準 4" xfId="4" xr:uid="{00000000-0005-0000-0000-000003000000}"/>
    <cellStyle name="標準 5" xfId="1" xr:uid="{00000000-0005-0000-0000-000004000000}"/>
    <cellStyle name="標準 5 2" xfId="6" xr:uid="{6D9BC589-5E09-4025-87C9-EDA5C9B2E4FD}"/>
    <cellStyle name="標準 6" xfId="8" xr:uid="{5B6CDE7F-5728-4B9F-83D0-10D2AC381FE1}"/>
    <cellStyle name="標準 7" xfId="9" xr:uid="{BFD6F5F4-BD78-4205-B277-11226BABD2A4}"/>
  </cellStyles>
  <dxfs count="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4</xdr:row>
      <xdr:rowOff>9525</xdr:rowOff>
    </xdr:to>
    <xdr:sp macro="" textlink="">
      <xdr:nvSpPr>
        <xdr:cNvPr id="2" name="Line 1">
          <a:extLst>
            <a:ext uri="{FF2B5EF4-FFF2-40B4-BE49-F238E27FC236}">
              <a16:creationId xmlns:a16="http://schemas.microsoft.com/office/drawing/2014/main" id="{2E8F0500-F557-40CE-BC5D-1503A4A9D452}"/>
            </a:ext>
          </a:extLst>
        </xdr:cNvPr>
        <xdr:cNvSpPr>
          <a:spLocks noChangeShapeType="1"/>
        </xdr:cNvSpPr>
      </xdr:nvSpPr>
      <xdr:spPr bwMode="auto">
        <a:xfrm>
          <a:off x="19050" y="314325"/>
          <a:ext cx="22669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0</xdr:rowOff>
    </xdr:from>
    <xdr:to>
      <xdr:col>1</xdr:col>
      <xdr:colOff>19050</xdr:colOff>
      <xdr:row>3</xdr:row>
      <xdr:rowOff>0</xdr:rowOff>
    </xdr:to>
    <xdr:sp macro="" textlink="">
      <xdr:nvSpPr>
        <xdr:cNvPr id="2" name="Line 1">
          <a:extLst>
            <a:ext uri="{FF2B5EF4-FFF2-40B4-BE49-F238E27FC236}">
              <a16:creationId xmlns:a16="http://schemas.microsoft.com/office/drawing/2014/main" id="{8B197F88-D9C8-4673-BF5D-19B4A152422E}"/>
            </a:ext>
          </a:extLst>
        </xdr:cNvPr>
        <xdr:cNvSpPr>
          <a:spLocks noChangeShapeType="1"/>
        </xdr:cNvSpPr>
      </xdr:nvSpPr>
      <xdr:spPr bwMode="auto">
        <a:xfrm>
          <a:off x="9525" y="390525"/>
          <a:ext cx="1085850"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485774</xdr:rowOff>
    </xdr:from>
    <xdr:to>
      <xdr:col>9</xdr:col>
      <xdr:colOff>390525</xdr:colOff>
      <xdr:row>45</xdr:row>
      <xdr:rowOff>9524</xdr:rowOff>
    </xdr:to>
    <xdr:pic>
      <xdr:nvPicPr>
        <xdr:cNvPr id="10" name="図 9">
          <a:extLst>
            <a:ext uri="{FF2B5EF4-FFF2-40B4-BE49-F238E27FC236}">
              <a16:creationId xmlns:a16="http://schemas.microsoft.com/office/drawing/2014/main" id="{6814D98B-7626-4969-98C9-88E1B30E7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485774"/>
          <a:ext cx="6019800" cy="802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s.hyogo.local/&#20154;&#21475;&#21205;&#24907;/H31/02&#12288;&#26376;&#22577;&#24180;&#35336;(&#37096;&#38263;&#22577;&#21578;)H30&#20998;/&#65298;&#12288;H30&#30906;&#23450;&#25968;/&#12467;&#12500;&#12540;h29jinkoudoutai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調査の概要"/>
      <sheetName val="結果の概要"/>
      <sheetName val="表１,２"/>
      <sheetName val="表３－１"/>
      <sheetName val="表３－２"/>
      <sheetName val="表４"/>
      <sheetName val="表５"/>
      <sheetName val="表６"/>
      <sheetName val="表７"/>
      <sheetName val="表８－１"/>
      <sheetName val="表８ー２"/>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view="pageBreakPreview" zoomScaleNormal="100" zoomScaleSheetLayoutView="100" workbookViewId="0">
      <selection activeCell="I18" sqref="I18"/>
    </sheetView>
  </sheetViews>
  <sheetFormatPr defaultRowHeight="18.75"/>
  <cols>
    <col min="1" max="1" width="9" style="399"/>
    <col min="2" max="2" width="15.375" style="399" customWidth="1"/>
    <col min="3" max="16384" width="9" style="399"/>
  </cols>
  <sheetData>
    <row r="1" spans="1:10">
      <c r="A1" s="398"/>
      <c r="B1" s="398"/>
      <c r="C1" s="398"/>
      <c r="D1" s="398"/>
      <c r="E1" s="398"/>
      <c r="F1" s="398"/>
      <c r="G1" s="398"/>
      <c r="H1" s="398"/>
      <c r="I1" s="398"/>
      <c r="J1" s="398"/>
    </row>
    <row r="2" spans="1:10" ht="34.5" customHeight="1">
      <c r="A2" s="398"/>
      <c r="B2" s="400"/>
      <c r="C2" s="400"/>
      <c r="D2" s="591" t="s">
        <v>555</v>
      </c>
      <c r="E2" s="591"/>
      <c r="F2" s="591"/>
      <c r="G2" s="401"/>
      <c r="H2" s="398"/>
      <c r="I2" s="398"/>
      <c r="J2" s="398"/>
    </row>
    <row r="3" spans="1:10" ht="25.5" customHeight="1">
      <c r="A3" s="398"/>
      <c r="B3" s="402" t="s">
        <v>0</v>
      </c>
      <c r="C3" s="402"/>
      <c r="D3" s="398"/>
      <c r="E3" s="398"/>
      <c r="F3" s="398"/>
      <c r="G3" s="398"/>
      <c r="H3" s="398"/>
      <c r="I3" s="398"/>
      <c r="J3" s="398"/>
    </row>
    <row r="4" spans="1:10" ht="25.5" customHeight="1">
      <c r="A4" s="398"/>
      <c r="B4" s="402" t="s">
        <v>1</v>
      </c>
      <c r="C4" s="402"/>
      <c r="D4" s="398"/>
      <c r="E4" s="398"/>
      <c r="F4" s="398"/>
      <c r="G4" s="398"/>
      <c r="H4" s="398"/>
      <c r="I4" s="398"/>
      <c r="J4" s="398"/>
    </row>
    <row r="5" spans="1:10" ht="24" customHeight="1">
      <c r="A5" s="398"/>
      <c r="B5" s="402" t="s">
        <v>2</v>
      </c>
      <c r="C5" s="402" t="s">
        <v>3</v>
      </c>
      <c r="D5" s="376"/>
      <c r="E5" s="376"/>
      <c r="F5" s="376"/>
      <c r="G5" s="376"/>
      <c r="H5" s="398"/>
      <c r="I5" s="398"/>
      <c r="J5" s="398"/>
    </row>
    <row r="6" spans="1:10" ht="24" customHeight="1">
      <c r="A6" s="398"/>
      <c r="B6" s="402" t="s">
        <v>4</v>
      </c>
      <c r="C6" s="590" t="s">
        <v>5</v>
      </c>
      <c r="D6" s="590"/>
      <c r="E6" s="590"/>
      <c r="F6" s="590"/>
      <c r="G6" s="376"/>
      <c r="H6" s="398"/>
      <c r="I6" s="398"/>
      <c r="J6" s="398"/>
    </row>
    <row r="7" spans="1:10" ht="24" customHeight="1">
      <c r="A7" s="398"/>
      <c r="B7" s="402" t="s">
        <v>6</v>
      </c>
      <c r="C7" s="590" t="s">
        <v>7</v>
      </c>
      <c r="D7" s="590"/>
      <c r="E7" s="590"/>
      <c r="F7" s="590"/>
      <c r="G7" s="376"/>
      <c r="H7" s="398"/>
      <c r="I7" s="398"/>
      <c r="J7" s="398"/>
    </row>
    <row r="8" spans="1:10" ht="24" customHeight="1">
      <c r="A8" s="398"/>
      <c r="B8" s="402" t="s">
        <v>8</v>
      </c>
      <c r="C8" s="590" t="s">
        <v>9</v>
      </c>
      <c r="D8" s="590"/>
      <c r="E8" s="590"/>
      <c r="F8" s="590"/>
      <c r="G8" s="590"/>
      <c r="H8" s="398"/>
      <c r="I8" s="398"/>
      <c r="J8" s="398"/>
    </row>
    <row r="9" spans="1:10" ht="24" customHeight="1">
      <c r="A9" s="398"/>
      <c r="B9" s="402" t="s">
        <v>10</v>
      </c>
      <c r="C9" s="592" t="s">
        <v>11</v>
      </c>
      <c r="D9" s="592"/>
      <c r="E9" s="592"/>
      <c r="F9" s="592"/>
      <c r="G9" s="592"/>
      <c r="H9" s="593"/>
      <c r="I9" s="398"/>
      <c r="J9" s="398"/>
    </row>
    <row r="10" spans="1:10" ht="24" customHeight="1">
      <c r="A10" s="398"/>
      <c r="B10" s="402" t="s">
        <v>12</v>
      </c>
      <c r="C10" s="590" t="s">
        <v>13</v>
      </c>
      <c r="D10" s="590"/>
      <c r="E10" s="590"/>
      <c r="F10" s="590"/>
      <c r="G10" s="590"/>
      <c r="H10" s="398"/>
      <c r="I10" s="398"/>
      <c r="J10" s="398"/>
    </row>
    <row r="11" spans="1:10" ht="24" customHeight="1">
      <c r="A11" s="398"/>
      <c r="B11" s="402" t="s">
        <v>14</v>
      </c>
      <c r="C11" s="590" t="s">
        <v>15</v>
      </c>
      <c r="D11" s="590"/>
      <c r="E11" s="590"/>
      <c r="F11" s="590"/>
      <c r="G11" s="590"/>
      <c r="H11" s="398"/>
      <c r="I11" s="398"/>
      <c r="J11" s="398"/>
    </row>
    <row r="12" spans="1:10" ht="24" customHeight="1">
      <c r="A12" s="398"/>
      <c r="B12" s="402" t="s">
        <v>16</v>
      </c>
      <c r="C12" s="590" t="s">
        <v>17</v>
      </c>
      <c r="D12" s="590"/>
      <c r="E12" s="590"/>
      <c r="F12" s="590"/>
      <c r="G12" s="590"/>
      <c r="H12" s="398"/>
      <c r="I12" s="398"/>
      <c r="J12" s="398"/>
    </row>
    <row r="13" spans="1:10" ht="19.5">
      <c r="A13" s="398"/>
      <c r="B13" s="403"/>
      <c r="C13" s="402"/>
      <c r="D13" s="376"/>
      <c r="E13" s="376"/>
      <c r="F13" s="376"/>
      <c r="G13" s="376"/>
      <c r="H13" s="398"/>
      <c r="I13" s="398"/>
      <c r="J13" s="398"/>
    </row>
    <row r="14" spans="1:10">
      <c r="A14" s="398"/>
      <c r="B14" s="398"/>
      <c r="C14" s="398"/>
      <c r="D14" s="398"/>
      <c r="E14" s="398"/>
      <c r="F14" s="398"/>
      <c r="G14" s="398"/>
      <c r="H14" s="398"/>
      <c r="I14" s="398"/>
      <c r="J14" s="398"/>
    </row>
    <row r="15" spans="1:10">
      <c r="A15" s="398"/>
      <c r="B15" s="398"/>
      <c r="C15" s="398"/>
      <c r="D15" s="398"/>
      <c r="E15" s="398"/>
      <c r="F15" s="398"/>
      <c r="G15" s="398"/>
      <c r="H15" s="398"/>
      <c r="I15" s="398"/>
      <c r="J15" s="398"/>
    </row>
    <row r="16" spans="1:10">
      <c r="A16" s="398"/>
      <c r="B16" s="398"/>
      <c r="C16" s="398"/>
      <c r="D16" s="398"/>
      <c r="E16" s="398"/>
      <c r="F16" s="398"/>
      <c r="G16" s="398"/>
      <c r="H16" s="398"/>
      <c r="I16" s="398"/>
      <c r="J16" s="398"/>
    </row>
    <row r="17" spans="1:10">
      <c r="A17" s="398"/>
      <c r="B17" s="398"/>
      <c r="C17" s="398"/>
      <c r="D17" s="398"/>
      <c r="E17" s="398"/>
      <c r="F17" s="398"/>
      <c r="G17" s="398"/>
      <c r="H17" s="398"/>
      <c r="I17" s="398"/>
      <c r="J17" s="398"/>
    </row>
    <row r="18" spans="1:10">
      <c r="A18" s="398"/>
      <c r="B18" s="398"/>
      <c r="C18" s="398"/>
      <c r="D18" s="398"/>
      <c r="E18" s="398"/>
      <c r="F18" s="398"/>
      <c r="G18" s="398"/>
      <c r="H18" s="398"/>
      <c r="I18" s="398"/>
      <c r="J18" s="398"/>
    </row>
    <row r="19" spans="1:10">
      <c r="A19" s="398"/>
      <c r="B19" s="398"/>
      <c r="C19" s="398"/>
      <c r="D19" s="398"/>
      <c r="E19" s="398"/>
      <c r="F19" s="398"/>
      <c r="G19" s="398"/>
      <c r="H19" s="398"/>
      <c r="I19" s="398"/>
      <c r="J19" s="398"/>
    </row>
    <row r="20" spans="1:10">
      <c r="A20" s="398"/>
      <c r="B20" s="398"/>
      <c r="C20" s="398"/>
      <c r="D20" s="398"/>
      <c r="E20" s="398"/>
      <c r="F20" s="398"/>
      <c r="G20" s="398"/>
      <c r="H20" s="398"/>
      <c r="I20" s="398"/>
      <c r="J20" s="398"/>
    </row>
    <row r="21" spans="1:10">
      <c r="A21" s="398"/>
      <c r="B21" s="398"/>
      <c r="C21" s="398"/>
      <c r="D21" s="398"/>
      <c r="E21" s="398"/>
      <c r="F21" s="398"/>
      <c r="G21" s="398"/>
      <c r="H21" s="398"/>
      <c r="I21" s="398"/>
      <c r="J21" s="398"/>
    </row>
  </sheetData>
  <mergeCells count="8">
    <mergeCell ref="C11:G11"/>
    <mergeCell ref="C12:G12"/>
    <mergeCell ref="D2:F2"/>
    <mergeCell ref="C6:F6"/>
    <mergeCell ref="C7:F7"/>
    <mergeCell ref="C8:G8"/>
    <mergeCell ref="C10:G10"/>
    <mergeCell ref="C9:H9"/>
  </mergeCells>
  <phoneticPr fontId="3"/>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8A46-4367-468D-914A-28DDCD2F333F}">
  <dimension ref="A1:Z29"/>
  <sheetViews>
    <sheetView showGridLines="0" showOutlineSymbols="0" view="pageBreakPreview" zoomScaleNormal="100" zoomScaleSheetLayoutView="100" workbookViewId="0">
      <pane xSplit="1" ySplit="1" topLeftCell="B2" activePane="bottomRight" state="frozen"/>
      <selection activeCell="B17" sqref="B17:J18"/>
      <selection pane="topRight" activeCell="B17" sqref="B17:J18"/>
      <selection pane="bottomLeft" activeCell="B17" sqref="B17:J18"/>
      <selection pane="bottomRight" sqref="A1:L1"/>
    </sheetView>
  </sheetViews>
  <sheetFormatPr defaultRowHeight="13.5"/>
  <cols>
    <col min="1" max="1" width="14.125" style="261" bestFit="1" customWidth="1"/>
    <col min="2" max="8" width="8.5" style="261" customWidth="1"/>
    <col min="9" max="12" width="8.5" style="261" hidden="1" customWidth="1"/>
    <col min="13" max="13" width="8.5" style="259" customWidth="1"/>
    <col min="14" max="17" width="8.5" style="259" hidden="1" customWidth="1"/>
    <col min="18" max="18" width="8.5" style="259" customWidth="1"/>
    <col min="19" max="21" width="8.5" style="259" hidden="1" customWidth="1"/>
    <col min="22" max="22" width="8.5" style="259" customWidth="1"/>
    <col min="23" max="257" width="9" style="216"/>
    <col min="258" max="258" width="14.125" style="216" bestFit="1" customWidth="1"/>
    <col min="259" max="265" width="8.5" style="216" customWidth="1"/>
    <col min="266" max="269" width="0" style="216" hidden="1" customWidth="1"/>
    <col min="270" max="270" width="8.5" style="216" customWidth="1"/>
    <col min="271" max="274" width="0" style="216" hidden="1" customWidth="1"/>
    <col min="275" max="275" width="8.5" style="216" customWidth="1"/>
    <col min="276" max="278" width="0" style="216" hidden="1" customWidth="1"/>
    <col min="279" max="279" width="8.5" style="216" customWidth="1"/>
    <col min="280" max="513" width="9" style="216"/>
    <col min="514" max="514" width="14.125" style="216" bestFit="1" customWidth="1"/>
    <col min="515" max="521" width="8.5" style="216" customWidth="1"/>
    <col min="522" max="525" width="0" style="216" hidden="1" customWidth="1"/>
    <col min="526" max="526" width="8.5" style="216" customWidth="1"/>
    <col min="527" max="530" width="0" style="216" hidden="1" customWidth="1"/>
    <col min="531" max="531" width="8.5" style="216" customWidth="1"/>
    <col min="532" max="534" width="0" style="216" hidden="1" customWidth="1"/>
    <col min="535" max="535" width="8.5" style="216" customWidth="1"/>
    <col min="536" max="769" width="9" style="216"/>
    <col min="770" max="770" width="14.125" style="216" bestFit="1" customWidth="1"/>
    <col min="771" max="777" width="8.5" style="216" customWidth="1"/>
    <col min="778" max="781" width="0" style="216" hidden="1" customWidth="1"/>
    <col min="782" max="782" width="8.5" style="216" customWidth="1"/>
    <col min="783" max="786" width="0" style="216" hidden="1" customWidth="1"/>
    <col min="787" max="787" width="8.5" style="216" customWidth="1"/>
    <col min="788" max="790" width="0" style="216" hidden="1" customWidth="1"/>
    <col min="791" max="791" width="8.5" style="216" customWidth="1"/>
    <col min="792" max="1025" width="9" style="216"/>
    <col min="1026" max="1026" width="14.125" style="216" bestFit="1" customWidth="1"/>
    <col min="1027" max="1033" width="8.5" style="216" customWidth="1"/>
    <col min="1034" max="1037" width="0" style="216" hidden="1" customWidth="1"/>
    <col min="1038" max="1038" width="8.5" style="216" customWidth="1"/>
    <col min="1039" max="1042" width="0" style="216" hidden="1" customWidth="1"/>
    <col min="1043" max="1043" width="8.5" style="216" customWidth="1"/>
    <col min="1044" max="1046" width="0" style="216" hidden="1" customWidth="1"/>
    <col min="1047" max="1047" width="8.5" style="216" customWidth="1"/>
    <col min="1048" max="1281" width="9" style="216"/>
    <col min="1282" max="1282" width="14.125" style="216" bestFit="1" customWidth="1"/>
    <col min="1283" max="1289" width="8.5" style="216" customWidth="1"/>
    <col min="1290" max="1293" width="0" style="216" hidden="1" customWidth="1"/>
    <col min="1294" max="1294" width="8.5" style="216" customWidth="1"/>
    <col min="1295" max="1298" width="0" style="216" hidden="1" customWidth="1"/>
    <col min="1299" max="1299" width="8.5" style="216" customWidth="1"/>
    <col min="1300" max="1302" width="0" style="216" hidden="1" customWidth="1"/>
    <col min="1303" max="1303" width="8.5" style="216" customWidth="1"/>
    <col min="1304" max="1537" width="9" style="216"/>
    <col min="1538" max="1538" width="14.125" style="216" bestFit="1" customWidth="1"/>
    <col min="1539" max="1545" width="8.5" style="216" customWidth="1"/>
    <col min="1546" max="1549" width="0" style="216" hidden="1" customWidth="1"/>
    <col min="1550" max="1550" width="8.5" style="216" customWidth="1"/>
    <col min="1551" max="1554" width="0" style="216" hidden="1" customWidth="1"/>
    <col min="1555" max="1555" width="8.5" style="216" customWidth="1"/>
    <col min="1556" max="1558" width="0" style="216" hidden="1" customWidth="1"/>
    <col min="1559" max="1559" width="8.5" style="216" customWidth="1"/>
    <col min="1560" max="1793" width="9" style="216"/>
    <col min="1794" max="1794" width="14.125" style="216" bestFit="1" customWidth="1"/>
    <col min="1795" max="1801" width="8.5" style="216" customWidth="1"/>
    <col min="1802" max="1805" width="0" style="216" hidden="1" customWidth="1"/>
    <col min="1806" max="1806" width="8.5" style="216" customWidth="1"/>
    <col min="1807" max="1810" width="0" style="216" hidden="1" customWidth="1"/>
    <col min="1811" max="1811" width="8.5" style="216" customWidth="1"/>
    <col min="1812" max="1814" width="0" style="216" hidden="1" customWidth="1"/>
    <col min="1815" max="1815" width="8.5" style="216" customWidth="1"/>
    <col min="1816" max="2049" width="9" style="216"/>
    <col min="2050" max="2050" width="14.125" style="216" bestFit="1" customWidth="1"/>
    <col min="2051" max="2057" width="8.5" style="216" customWidth="1"/>
    <col min="2058" max="2061" width="0" style="216" hidden="1" customWidth="1"/>
    <col min="2062" max="2062" width="8.5" style="216" customWidth="1"/>
    <col min="2063" max="2066" width="0" style="216" hidden="1" customWidth="1"/>
    <col min="2067" max="2067" width="8.5" style="216" customWidth="1"/>
    <col min="2068" max="2070" width="0" style="216" hidden="1" customWidth="1"/>
    <col min="2071" max="2071" width="8.5" style="216" customWidth="1"/>
    <col min="2072" max="2305" width="9" style="216"/>
    <col min="2306" max="2306" width="14.125" style="216" bestFit="1" customWidth="1"/>
    <col min="2307" max="2313" width="8.5" style="216" customWidth="1"/>
    <col min="2314" max="2317" width="0" style="216" hidden="1" customWidth="1"/>
    <col min="2318" max="2318" width="8.5" style="216" customWidth="1"/>
    <col min="2319" max="2322" width="0" style="216" hidden="1" customWidth="1"/>
    <col min="2323" max="2323" width="8.5" style="216" customWidth="1"/>
    <col min="2324" max="2326" width="0" style="216" hidden="1" customWidth="1"/>
    <col min="2327" max="2327" width="8.5" style="216" customWidth="1"/>
    <col min="2328" max="2561" width="9" style="216"/>
    <col min="2562" max="2562" width="14.125" style="216" bestFit="1" customWidth="1"/>
    <col min="2563" max="2569" width="8.5" style="216" customWidth="1"/>
    <col min="2570" max="2573" width="0" style="216" hidden="1" customWidth="1"/>
    <col min="2574" max="2574" width="8.5" style="216" customWidth="1"/>
    <col min="2575" max="2578" width="0" style="216" hidden="1" customWidth="1"/>
    <col min="2579" max="2579" width="8.5" style="216" customWidth="1"/>
    <col min="2580" max="2582" width="0" style="216" hidden="1" customWidth="1"/>
    <col min="2583" max="2583" width="8.5" style="216" customWidth="1"/>
    <col min="2584" max="2817" width="9" style="216"/>
    <col min="2818" max="2818" width="14.125" style="216" bestFit="1" customWidth="1"/>
    <col min="2819" max="2825" width="8.5" style="216" customWidth="1"/>
    <col min="2826" max="2829" width="0" style="216" hidden="1" customWidth="1"/>
    <col min="2830" max="2830" width="8.5" style="216" customWidth="1"/>
    <col min="2831" max="2834" width="0" style="216" hidden="1" customWidth="1"/>
    <col min="2835" max="2835" width="8.5" style="216" customWidth="1"/>
    <col min="2836" max="2838" width="0" style="216" hidden="1" customWidth="1"/>
    <col min="2839" max="2839" width="8.5" style="216" customWidth="1"/>
    <col min="2840" max="3073" width="9" style="216"/>
    <col min="3074" max="3074" width="14.125" style="216" bestFit="1" customWidth="1"/>
    <col min="3075" max="3081" width="8.5" style="216" customWidth="1"/>
    <col min="3082" max="3085" width="0" style="216" hidden="1" customWidth="1"/>
    <col min="3086" max="3086" width="8.5" style="216" customWidth="1"/>
    <col min="3087" max="3090" width="0" style="216" hidden="1" customWidth="1"/>
    <col min="3091" max="3091" width="8.5" style="216" customWidth="1"/>
    <col min="3092" max="3094" width="0" style="216" hidden="1" customWidth="1"/>
    <col min="3095" max="3095" width="8.5" style="216" customWidth="1"/>
    <col min="3096" max="3329" width="9" style="216"/>
    <col min="3330" max="3330" width="14.125" style="216" bestFit="1" customWidth="1"/>
    <col min="3331" max="3337" width="8.5" style="216" customWidth="1"/>
    <col min="3338" max="3341" width="0" style="216" hidden="1" customWidth="1"/>
    <col min="3342" max="3342" width="8.5" style="216" customWidth="1"/>
    <col min="3343" max="3346" width="0" style="216" hidden="1" customWidth="1"/>
    <col min="3347" max="3347" width="8.5" style="216" customWidth="1"/>
    <col min="3348" max="3350" width="0" style="216" hidden="1" customWidth="1"/>
    <col min="3351" max="3351" width="8.5" style="216" customWidth="1"/>
    <col min="3352" max="3585" width="9" style="216"/>
    <col min="3586" max="3586" width="14.125" style="216" bestFit="1" customWidth="1"/>
    <col min="3587" max="3593" width="8.5" style="216" customWidth="1"/>
    <col min="3594" max="3597" width="0" style="216" hidden="1" customWidth="1"/>
    <col min="3598" max="3598" width="8.5" style="216" customWidth="1"/>
    <col min="3599" max="3602" width="0" style="216" hidden="1" customWidth="1"/>
    <col min="3603" max="3603" width="8.5" style="216" customWidth="1"/>
    <col min="3604" max="3606" width="0" style="216" hidden="1" customWidth="1"/>
    <col min="3607" max="3607" width="8.5" style="216" customWidth="1"/>
    <col min="3608" max="3841" width="9" style="216"/>
    <col min="3842" max="3842" width="14.125" style="216" bestFit="1" customWidth="1"/>
    <col min="3843" max="3849" width="8.5" style="216" customWidth="1"/>
    <col min="3850" max="3853" width="0" style="216" hidden="1" customWidth="1"/>
    <col min="3854" max="3854" width="8.5" style="216" customWidth="1"/>
    <col min="3855" max="3858" width="0" style="216" hidden="1" customWidth="1"/>
    <col min="3859" max="3859" width="8.5" style="216" customWidth="1"/>
    <col min="3860" max="3862" width="0" style="216" hidden="1" customWidth="1"/>
    <col min="3863" max="3863" width="8.5" style="216" customWidth="1"/>
    <col min="3864" max="4097" width="9" style="216"/>
    <col min="4098" max="4098" width="14.125" style="216" bestFit="1" customWidth="1"/>
    <col min="4099" max="4105" width="8.5" style="216" customWidth="1"/>
    <col min="4106" max="4109" width="0" style="216" hidden="1" customWidth="1"/>
    <col min="4110" max="4110" width="8.5" style="216" customWidth="1"/>
    <col min="4111" max="4114" width="0" style="216" hidden="1" customWidth="1"/>
    <col min="4115" max="4115" width="8.5" style="216" customWidth="1"/>
    <col min="4116" max="4118" width="0" style="216" hidden="1" customWidth="1"/>
    <col min="4119" max="4119" width="8.5" style="216" customWidth="1"/>
    <col min="4120" max="4353" width="9" style="216"/>
    <col min="4354" max="4354" width="14.125" style="216" bestFit="1" customWidth="1"/>
    <col min="4355" max="4361" width="8.5" style="216" customWidth="1"/>
    <col min="4362" max="4365" width="0" style="216" hidden="1" customWidth="1"/>
    <col min="4366" max="4366" width="8.5" style="216" customWidth="1"/>
    <col min="4367" max="4370" width="0" style="216" hidden="1" customWidth="1"/>
    <col min="4371" max="4371" width="8.5" style="216" customWidth="1"/>
    <col min="4372" max="4374" width="0" style="216" hidden="1" customWidth="1"/>
    <col min="4375" max="4375" width="8.5" style="216" customWidth="1"/>
    <col min="4376" max="4609" width="9" style="216"/>
    <col min="4610" max="4610" width="14.125" style="216" bestFit="1" customWidth="1"/>
    <col min="4611" max="4617" width="8.5" style="216" customWidth="1"/>
    <col min="4618" max="4621" width="0" style="216" hidden="1" customWidth="1"/>
    <col min="4622" max="4622" width="8.5" style="216" customWidth="1"/>
    <col min="4623" max="4626" width="0" style="216" hidden="1" customWidth="1"/>
    <col min="4627" max="4627" width="8.5" style="216" customWidth="1"/>
    <col min="4628" max="4630" width="0" style="216" hidden="1" customWidth="1"/>
    <col min="4631" max="4631" width="8.5" style="216" customWidth="1"/>
    <col min="4632" max="4865" width="9" style="216"/>
    <col min="4866" max="4866" width="14.125" style="216" bestFit="1" customWidth="1"/>
    <col min="4867" max="4873" width="8.5" style="216" customWidth="1"/>
    <col min="4874" max="4877" width="0" style="216" hidden="1" customWidth="1"/>
    <col min="4878" max="4878" width="8.5" style="216" customWidth="1"/>
    <col min="4879" max="4882" width="0" style="216" hidden="1" customWidth="1"/>
    <col min="4883" max="4883" width="8.5" style="216" customWidth="1"/>
    <col min="4884" max="4886" width="0" style="216" hidden="1" customWidth="1"/>
    <col min="4887" max="4887" width="8.5" style="216" customWidth="1"/>
    <col min="4888" max="5121" width="9" style="216"/>
    <col min="5122" max="5122" width="14.125" style="216" bestFit="1" customWidth="1"/>
    <col min="5123" max="5129" width="8.5" style="216" customWidth="1"/>
    <col min="5130" max="5133" width="0" style="216" hidden="1" customWidth="1"/>
    <col min="5134" max="5134" width="8.5" style="216" customWidth="1"/>
    <col min="5135" max="5138" width="0" style="216" hidden="1" customWidth="1"/>
    <col min="5139" max="5139" width="8.5" style="216" customWidth="1"/>
    <col min="5140" max="5142" width="0" style="216" hidden="1" customWidth="1"/>
    <col min="5143" max="5143" width="8.5" style="216" customWidth="1"/>
    <col min="5144" max="5377" width="9" style="216"/>
    <col min="5378" max="5378" width="14.125" style="216" bestFit="1" customWidth="1"/>
    <col min="5379" max="5385" width="8.5" style="216" customWidth="1"/>
    <col min="5386" max="5389" width="0" style="216" hidden="1" customWidth="1"/>
    <col min="5390" max="5390" width="8.5" style="216" customWidth="1"/>
    <col min="5391" max="5394" width="0" style="216" hidden="1" customWidth="1"/>
    <col min="5395" max="5395" width="8.5" style="216" customWidth="1"/>
    <col min="5396" max="5398" width="0" style="216" hidden="1" customWidth="1"/>
    <col min="5399" max="5399" width="8.5" style="216" customWidth="1"/>
    <col min="5400" max="5633" width="9" style="216"/>
    <col min="5634" max="5634" width="14.125" style="216" bestFit="1" customWidth="1"/>
    <col min="5635" max="5641" width="8.5" style="216" customWidth="1"/>
    <col min="5642" max="5645" width="0" style="216" hidden="1" customWidth="1"/>
    <col min="5646" max="5646" width="8.5" style="216" customWidth="1"/>
    <col min="5647" max="5650" width="0" style="216" hidden="1" customWidth="1"/>
    <col min="5651" max="5651" width="8.5" style="216" customWidth="1"/>
    <col min="5652" max="5654" width="0" style="216" hidden="1" customWidth="1"/>
    <col min="5655" max="5655" width="8.5" style="216" customWidth="1"/>
    <col min="5656" max="5889" width="9" style="216"/>
    <col min="5890" max="5890" width="14.125" style="216" bestFit="1" customWidth="1"/>
    <col min="5891" max="5897" width="8.5" style="216" customWidth="1"/>
    <col min="5898" max="5901" width="0" style="216" hidden="1" customWidth="1"/>
    <col min="5902" max="5902" width="8.5" style="216" customWidth="1"/>
    <col min="5903" max="5906" width="0" style="216" hidden="1" customWidth="1"/>
    <col min="5907" max="5907" width="8.5" style="216" customWidth="1"/>
    <col min="5908" max="5910" width="0" style="216" hidden="1" customWidth="1"/>
    <col min="5911" max="5911" width="8.5" style="216" customWidth="1"/>
    <col min="5912" max="6145" width="9" style="216"/>
    <col min="6146" max="6146" width="14.125" style="216" bestFit="1" customWidth="1"/>
    <col min="6147" max="6153" width="8.5" style="216" customWidth="1"/>
    <col min="6154" max="6157" width="0" style="216" hidden="1" customWidth="1"/>
    <col min="6158" max="6158" width="8.5" style="216" customWidth="1"/>
    <col min="6159" max="6162" width="0" style="216" hidden="1" customWidth="1"/>
    <col min="6163" max="6163" width="8.5" style="216" customWidth="1"/>
    <col min="6164" max="6166" width="0" style="216" hidden="1" customWidth="1"/>
    <col min="6167" max="6167" width="8.5" style="216" customWidth="1"/>
    <col min="6168" max="6401" width="9" style="216"/>
    <col min="6402" max="6402" width="14.125" style="216" bestFit="1" customWidth="1"/>
    <col min="6403" max="6409" width="8.5" style="216" customWidth="1"/>
    <col min="6410" max="6413" width="0" style="216" hidden="1" customWidth="1"/>
    <col min="6414" max="6414" width="8.5" style="216" customWidth="1"/>
    <col min="6415" max="6418" width="0" style="216" hidden="1" customWidth="1"/>
    <col min="6419" max="6419" width="8.5" style="216" customWidth="1"/>
    <col min="6420" max="6422" width="0" style="216" hidden="1" customWidth="1"/>
    <col min="6423" max="6423" width="8.5" style="216" customWidth="1"/>
    <col min="6424" max="6657" width="9" style="216"/>
    <col min="6658" max="6658" width="14.125" style="216" bestFit="1" customWidth="1"/>
    <col min="6659" max="6665" width="8.5" style="216" customWidth="1"/>
    <col min="6666" max="6669" width="0" style="216" hidden="1" customWidth="1"/>
    <col min="6670" max="6670" width="8.5" style="216" customWidth="1"/>
    <col min="6671" max="6674" width="0" style="216" hidden="1" customWidth="1"/>
    <col min="6675" max="6675" width="8.5" style="216" customWidth="1"/>
    <col min="6676" max="6678" width="0" style="216" hidden="1" customWidth="1"/>
    <col min="6679" max="6679" width="8.5" style="216" customWidth="1"/>
    <col min="6680" max="6913" width="9" style="216"/>
    <col min="6914" max="6914" width="14.125" style="216" bestFit="1" customWidth="1"/>
    <col min="6915" max="6921" width="8.5" style="216" customWidth="1"/>
    <col min="6922" max="6925" width="0" style="216" hidden="1" customWidth="1"/>
    <col min="6926" max="6926" width="8.5" style="216" customWidth="1"/>
    <col min="6927" max="6930" width="0" style="216" hidden="1" customWidth="1"/>
    <col min="6931" max="6931" width="8.5" style="216" customWidth="1"/>
    <col min="6932" max="6934" width="0" style="216" hidden="1" customWidth="1"/>
    <col min="6935" max="6935" width="8.5" style="216" customWidth="1"/>
    <col min="6936" max="7169" width="9" style="216"/>
    <col min="7170" max="7170" width="14.125" style="216" bestFit="1" customWidth="1"/>
    <col min="7171" max="7177" width="8.5" style="216" customWidth="1"/>
    <col min="7178" max="7181" width="0" style="216" hidden="1" customWidth="1"/>
    <col min="7182" max="7182" width="8.5" style="216" customWidth="1"/>
    <col min="7183" max="7186" width="0" style="216" hidden="1" customWidth="1"/>
    <col min="7187" max="7187" width="8.5" style="216" customWidth="1"/>
    <col min="7188" max="7190" width="0" style="216" hidden="1" customWidth="1"/>
    <col min="7191" max="7191" width="8.5" style="216" customWidth="1"/>
    <col min="7192" max="7425" width="9" style="216"/>
    <col min="7426" max="7426" width="14.125" style="216" bestFit="1" customWidth="1"/>
    <col min="7427" max="7433" width="8.5" style="216" customWidth="1"/>
    <col min="7434" max="7437" width="0" style="216" hidden="1" customWidth="1"/>
    <col min="7438" max="7438" width="8.5" style="216" customWidth="1"/>
    <col min="7439" max="7442" width="0" style="216" hidden="1" customWidth="1"/>
    <col min="7443" max="7443" width="8.5" style="216" customWidth="1"/>
    <col min="7444" max="7446" width="0" style="216" hidden="1" customWidth="1"/>
    <col min="7447" max="7447" width="8.5" style="216" customWidth="1"/>
    <col min="7448" max="7681" width="9" style="216"/>
    <col min="7682" max="7682" width="14.125" style="216" bestFit="1" customWidth="1"/>
    <col min="7683" max="7689" width="8.5" style="216" customWidth="1"/>
    <col min="7690" max="7693" width="0" style="216" hidden="1" customWidth="1"/>
    <col min="7694" max="7694" width="8.5" style="216" customWidth="1"/>
    <col min="7695" max="7698" width="0" style="216" hidden="1" customWidth="1"/>
    <col min="7699" max="7699" width="8.5" style="216" customWidth="1"/>
    <col min="7700" max="7702" width="0" style="216" hidden="1" customWidth="1"/>
    <col min="7703" max="7703" width="8.5" style="216" customWidth="1"/>
    <col min="7704" max="7937" width="9" style="216"/>
    <col min="7938" max="7938" width="14.125" style="216" bestFit="1" customWidth="1"/>
    <col min="7939" max="7945" width="8.5" style="216" customWidth="1"/>
    <col min="7946" max="7949" width="0" style="216" hidden="1" customWidth="1"/>
    <col min="7950" max="7950" width="8.5" style="216" customWidth="1"/>
    <col min="7951" max="7954" width="0" style="216" hidden="1" customWidth="1"/>
    <col min="7955" max="7955" width="8.5" style="216" customWidth="1"/>
    <col min="7956" max="7958" width="0" style="216" hidden="1" customWidth="1"/>
    <col min="7959" max="7959" width="8.5" style="216" customWidth="1"/>
    <col min="7960" max="8193" width="9" style="216"/>
    <col min="8194" max="8194" width="14.125" style="216" bestFit="1" customWidth="1"/>
    <col min="8195" max="8201" width="8.5" style="216" customWidth="1"/>
    <col min="8202" max="8205" width="0" style="216" hidden="1" customWidth="1"/>
    <col min="8206" max="8206" width="8.5" style="216" customWidth="1"/>
    <col min="8207" max="8210" width="0" style="216" hidden="1" customWidth="1"/>
    <col min="8211" max="8211" width="8.5" style="216" customWidth="1"/>
    <col min="8212" max="8214" width="0" style="216" hidden="1" customWidth="1"/>
    <col min="8215" max="8215" width="8.5" style="216" customWidth="1"/>
    <col min="8216" max="8449" width="9" style="216"/>
    <col min="8450" max="8450" width="14.125" style="216" bestFit="1" customWidth="1"/>
    <col min="8451" max="8457" width="8.5" style="216" customWidth="1"/>
    <col min="8458" max="8461" width="0" style="216" hidden="1" customWidth="1"/>
    <col min="8462" max="8462" width="8.5" style="216" customWidth="1"/>
    <col min="8463" max="8466" width="0" style="216" hidden="1" customWidth="1"/>
    <col min="8467" max="8467" width="8.5" style="216" customWidth="1"/>
    <col min="8468" max="8470" width="0" style="216" hidden="1" customWidth="1"/>
    <col min="8471" max="8471" width="8.5" style="216" customWidth="1"/>
    <col min="8472" max="8705" width="9" style="216"/>
    <col min="8706" max="8706" width="14.125" style="216" bestFit="1" customWidth="1"/>
    <col min="8707" max="8713" width="8.5" style="216" customWidth="1"/>
    <col min="8714" max="8717" width="0" style="216" hidden="1" customWidth="1"/>
    <col min="8718" max="8718" width="8.5" style="216" customWidth="1"/>
    <col min="8719" max="8722" width="0" style="216" hidden="1" customWidth="1"/>
    <col min="8723" max="8723" width="8.5" style="216" customWidth="1"/>
    <col min="8724" max="8726" width="0" style="216" hidden="1" customWidth="1"/>
    <col min="8727" max="8727" width="8.5" style="216" customWidth="1"/>
    <col min="8728" max="8961" width="9" style="216"/>
    <col min="8962" max="8962" width="14.125" style="216" bestFit="1" customWidth="1"/>
    <col min="8963" max="8969" width="8.5" style="216" customWidth="1"/>
    <col min="8970" max="8973" width="0" style="216" hidden="1" customWidth="1"/>
    <col min="8974" max="8974" width="8.5" style="216" customWidth="1"/>
    <col min="8975" max="8978" width="0" style="216" hidden="1" customWidth="1"/>
    <col min="8979" max="8979" width="8.5" style="216" customWidth="1"/>
    <col min="8980" max="8982" width="0" style="216" hidden="1" customWidth="1"/>
    <col min="8983" max="8983" width="8.5" style="216" customWidth="1"/>
    <col min="8984" max="9217" width="9" style="216"/>
    <col min="9218" max="9218" width="14.125" style="216" bestFit="1" customWidth="1"/>
    <col min="9219" max="9225" width="8.5" style="216" customWidth="1"/>
    <col min="9226" max="9229" width="0" style="216" hidden="1" customWidth="1"/>
    <col min="9230" max="9230" width="8.5" style="216" customWidth="1"/>
    <col min="9231" max="9234" width="0" style="216" hidden="1" customWidth="1"/>
    <col min="9235" max="9235" width="8.5" style="216" customWidth="1"/>
    <col min="9236" max="9238" width="0" style="216" hidden="1" customWidth="1"/>
    <col min="9239" max="9239" width="8.5" style="216" customWidth="1"/>
    <col min="9240" max="9473" width="9" style="216"/>
    <col min="9474" max="9474" width="14.125" style="216" bestFit="1" customWidth="1"/>
    <col min="9475" max="9481" width="8.5" style="216" customWidth="1"/>
    <col min="9482" max="9485" width="0" style="216" hidden="1" customWidth="1"/>
    <col min="9486" max="9486" width="8.5" style="216" customWidth="1"/>
    <col min="9487" max="9490" width="0" style="216" hidden="1" customWidth="1"/>
    <col min="9491" max="9491" width="8.5" style="216" customWidth="1"/>
    <col min="9492" max="9494" width="0" style="216" hidden="1" customWidth="1"/>
    <col min="9495" max="9495" width="8.5" style="216" customWidth="1"/>
    <col min="9496" max="9729" width="9" style="216"/>
    <col min="9730" max="9730" width="14.125" style="216" bestFit="1" customWidth="1"/>
    <col min="9731" max="9737" width="8.5" style="216" customWidth="1"/>
    <col min="9738" max="9741" width="0" style="216" hidden="1" customWidth="1"/>
    <col min="9742" max="9742" width="8.5" style="216" customWidth="1"/>
    <col min="9743" max="9746" width="0" style="216" hidden="1" customWidth="1"/>
    <col min="9747" max="9747" width="8.5" style="216" customWidth="1"/>
    <col min="9748" max="9750" width="0" style="216" hidden="1" customWidth="1"/>
    <col min="9751" max="9751" width="8.5" style="216" customWidth="1"/>
    <col min="9752" max="9985" width="9" style="216"/>
    <col min="9986" max="9986" width="14.125" style="216" bestFit="1" customWidth="1"/>
    <col min="9987" max="9993" width="8.5" style="216" customWidth="1"/>
    <col min="9994" max="9997" width="0" style="216" hidden="1" customWidth="1"/>
    <col min="9998" max="9998" width="8.5" style="216" customWidth="1"/>
    <col min="9999" max="10002" width="0" style="216" hidden="1" customWidth="1"/>
    <col min="10003" max="10003" width="8.5" style="216" customWidth="1"/>
    <col min="10004" max="10006" width="0" style="216" hidden="1" customWidth="1"/>
    <col min="10007" max="10007" width="8.5" style="216" customWidth="1"/>
    <col min="10008" max="10241" width="9" style="216"/>
    <col min="10242" max="10242" width="14.125" style="216" bestFit="1" customWidth="1"/>
    <col min="10243" max="10249" width="8.5" style="216" customWidth="1"/>
    <col min="10250" max="10253" width="0" style="216" hidden="1" customWidth="1"/>
    <col min="10254" max="10254" width="8.5" style="216" customWidth="1"/>
    <col min="10255" max="10258" width="0" style="216" hidden="1" customWidth="1"/>
    <col min="10259" max="10259" width="8.5" style="216" customWidth="1"/>
    <col min="10260" max="10262" width="0" style="216" hidden="1" customWidth="1"/>
    <col min="10263" max="10263" width="8.5" style="216" customWidth="1"/>
    <col min="10264" max="10497" width="9" style="216"/>
    <col min="10498" max="10498" width="14.125" style="216" bestFit="1" customWidth="1"/>
    <col min="10499" max="10505" width="8.5" style="216" customWidth="1"/>
    <col min="10506" max="10509" width="0" style="216" hidden="1" customWidth="1"/>
    <col min="10510" max="10510" width="8.5" style="216" customWidth="1"/>
    <col min="10511" max="10514" width="0" style="216" hidden="1" customWidth="1"/>
    <col min="10515" max="10515" width="8.5" style="216" customWidth="1"/>
    <col min="10516" max="10518" width="0" style="216" hidden="1" customWidth="1"/>
    <col min="10519" max="10519" width="8.5" style="216" customWidth="1"/>
    <col min="10520" max="10753" width="9" style="216"/>
    <col min="10754" max="10754" width="14.125" style="216" bestFit="1" customWidth="1"/>
    <col min="10755" max="10761" width="8.5" style="216" customWidth="1"/>
    <col min="10762" max="10765" width="0" style="216" hidden="1" customWidth="1"/>
    <col min="10766" max="10766" width="8.5" style="216" customWidth="1"/>
    <col min="10767" max="10770" width="0" style="216" hidden="1" customWidth="1"/>
    <col min="10771" max="10771" width="8.5" style="216" customWidth="1"/>
    <col min="10772" max="10774" width="0" style="216" hidden="1" customWidth="1"/>
    <col min="10775" max="10775" width="8.5" style="216" customWidth="1"/>
    <col min="10776" max="11009" width="9" style="216"/>
    <col min="11010" max="11010" width="14.125" style="216" bestFit="1" customWidth="1"/>
    <col min="11011" max="11017" width="8.5" style="216" customWidth="1"/>
    <col min="11018" max="11021" width="0" style="216" hidden="1" customWidth="1"/>
    <col min="11022" max="11022" width="8.5" style="216" customWidth="1"/>
    <col min="11023" max="11026" width="0" style="216" hidden="1" customWidth="1"/>
    <col min="11027" max="11027" width="8.5" style="216" customWidth="1"/>
    <col min="11028" max="11030" width="0" style="216" hidden="1" customWidth="1"/>
    <col min="11031" max="11031" width="8.5" style="216" customWidth="1"/>
    <col min="11032" max="11265" width="9" style="216"/>
    <col min="11266" max="11266" width="14.125" style="216" bestFit="1" customWidth="1"/>
    <col min="11267" max="11273" width="8.5" style="216" customWidth="1"/>
    <col min="11274" max="11277" width="0" style="216" hidden="1" customWidth="1"/>
    <col min="11278" max="11278" width="8.5" style="216" customWidth="1"/>
    <col min="11279" max="11282" width="0" style="216" hidden="1" customWidth="1"/>
    <col min="11283" max="11283" width="8.5" style="216" customWidth="1"/>
    <col min="11284" max="11286" width="0" style="216" hidden="1" customWidth="1"/>
    <col min="11287" max="11287" width="8.5" style="216" customWidth="1"/>
    <col min="11288" max="11521" width="9" style="216"/>
    <col min="11522" max="11522" width="14.125" style="216" bestFit="1" customWidth="1"/>
    <col min="11523" max="11529" width="8.5" style="216" customWidth="1"/>
    <col min="11530" max="11533" width="0" style="216" hidden="1" customWidth="1"/>
    <col min="11534" max="11534" width="8.5" style="216" customWidth="1"/>
    <col min="11535" max="11538" width="0" style="216" hidden="1" customWidth="1"/>
    <col min="11539" max="11539" width="8.5" style="216" customWidth="1"/>
    <col min="11540" max="11542" width="0" style="216" hidden="1" customWidth="1"/>
    <col min="11543" max="11543" width="8.5" style="216" customWidth="1"/>
    <col min="11544" max="11777" width="9" style="216"/>
    <col min="11778" max="11778" width="14.125" style="216" bestFit="1" customWidth="1"/>
    <col min="11779" max="11785" width="8.5" style="216" customWidth="1"/>
    <col min="11786" max="11789" width="0" style="216" hidden="1" customWidth="1"/>
    <col min="11790" max="11790" width="8.5" style="216" customWidth="1"/>
    <col min="11791" max="11794" width="0" style="216" hidden="1" customWidth="1"/>
    <col min="11795" max="11795" width="8.5" style="216" customWidth="1"/>
    <col min="11796" max="11798" width="0" style="216" hidden="1" customWidth="1"/>
    <col min="11799" max="11799" width="8.5" style="216" customWidth="1"/>
    <col min="11800" max="12033" width="9" style="216"/>
    <col min="12034" max="12034" width="14.125" style="216" bestFit="1" customWidth="1"/>
    <col min="12035" max="12041" width="8.5" style="216" customWidth="1"/>
    <col min="12042" max="12045" width="0" style="216" hidden="1" customWidth="1"/>
    <col min="12046" max="12046" width="8.5" style="216" customWidth="1"/>
    <col min="12047" max="12050" width="0" style="216" hidden="1" customWidth="1"/>
    <col min="12051" max="12051" width="8.5" style="216" customWidth="1"/>
    <col min="12052" max="12054" width="0" style="216" hidden="1" customWidth="1"/>
    <col min="12055" max="12055" width="8.5" style="216" customWidth="1"/>
    <col min="12056" max="12289" width="9" style="216"/>
    <col min="12290" max="12290" width="14.125" style="216" bestFit="1" customWidth="1"/>
    <col min="12291" max="12297" width="8.5" style="216" customWidth="1"/>
    <col min="12298" max="12301" width="0" style="216" hidden="1" customWidth="1"/>
    <col min="12302" max="12302" width="8.5" style="216" customWidth="1"/>
    <col min="12303" max="12306" width="0" style="216" hidden="1" customWidth="1"/>
    <col min="12307" max="12307" width="8.5" style="216" customWidth="1"/>
    <col min="12308" max="12310" width="0" style="216" hidden="1" customWidth="1"/>
    <col min="12311" max="12311" width="8.5" style="216" customWidth="1"/>
    <col min="12312" max="12545" width="9" style="216"/>
    <col min="12546" max="12546" width="14.125" style="216" bestFit="1" customWidth="1"/>
    <col min="12547" max="12553" width="8.5" style="216" customWidth="1"/>
    <col min="12554" max="12557" width="0" style="216" hidden="1" customWidth="1"/>
    <col min="12558" max="12558" width="8.5" style="216" customWidth="1"/>
    <col min="12559" max="12562" width="0" style="216" hidden="1" customWidth="1"/>
    <col min="12563" max="12563" width="8.5" style="216" customWidth="1"/>
    <col min="12564" max="12566" width="0" style="216" hidden="1" customWidth="1"/>
    <col min="12567" max="12567" width="8.5" style="216" customWidth="1"/>
    <col min="12568" max="12801" width="9" style="216"/>
    <col min="12802" max="12802" width="14.125" style="216" bestFit="1" customWidth="1"/>
    <col min="12803" max="12809" width="8.5" style="216" customWidth="1"/>
    <col min="12810" max="12813" width="0" style="216" hidden="1" customWidth="1"/>
    <col min="12814" max="12814" width="8.5" style="216" customWidth="1"/>
    <col min="12815" max="12818" width="0" style="216" hidden="1" customWidth="1"/>
    <col min="12819" max="12819" width="8.5" style="216" customWidth="1"/>
    <col min="12820" max="12822" width="0" style="216" hidden="1" customWidth="1"/>
    <col min="12823" max="12823" width="8.5" style="216" customWidth="1"/>
    <col min="12824" max="13057" width="9" style="216"/>
    <col min="13058" max="13058" width="14.125" style="216" bestFit="1" customWidth="1"/>
    <col min="13059" max="13065" width="8.5" style="216" customWidth="1"/>
    <col min="13066" max="13069" width="0" style="216" hidden="1" customWidth="1"/>
    <col min="13070" max="13070" width="8.5" style="216" customWidth="1"/>
    <col min="13071" max="13074" width="0" style="216" hidden="1" customWidth="1"/>
    <col min="13075" max="13075" width="8.5" style="216" customWidth="1"/>
    <col min="13076" max="13078" width="0" style="216" hidden="1" customWidth="1"/>
    <col min="13079" max="13079" width="8.5" style="216" customWidth="1"/>
    <col min="13080" max="13313" width="9" style="216"/>
    <col min="13314" max="13314" width="14.125" style="216" bestFit="1" customWidth="1"/>
    <col min="13315" max="13321" width="8.5" style="216" customWidth="1"/>
    <col min="13322" max="13325" width="0" style="216" hidden="1" customWidth="1"/>
    <col min="13326" max="13326" width="8.5" style="216" customWidth="1"/>
    <col min="13327" max="13330" width="0" style="216" hidden="1" customWidth="1"/>
    <col min="13331" max="13331" width="8.5" style="216" customWidth="1"/>
    <col min="13332" max="13334" width="0" style="216" hidden="1" customWidth="1"/>
    <col min="13335" max="13335" width="8.5" style="216" customWidth="1"/>
    <col min="13336" max="13569" width="9" style="216"/>
    <col min="13570" max="13570" width="14.125" style="216" bestFit="1" customWidth="1"/>
    <col min="13571" max="13577" width="8.5" style="216" customWidth="1"/>
    <col min="13578" max="13581" width="0" style="216" hidden="1" customWidth="1"/>
    <col min="13582" max="13582" width="8.5" style="216" customWidth="1"/>
    <col min="13583" max="13586" width="0" style="216" hidden="1" customWidth="1"/>
    <col min="13587" max="13587" width="8.5" style="216" customWidth="1"/>
    <col min="13588" max="13590" width="0" style="216" hidden="1" customWidth="1"/>
    <col min="13591" max="13591" width="8.5" style="216" customWidth="1"/>
    <col min="13592" max="13825" width="9" style="216"/>
    <col min="13826" max="13826" width="14.125" style="216" bestFit="1" customWidth="1"/>
    <col min="13827" max="13833" width="8.5" style="216" customWidth="1"/>
    <col min="13834" max="13837" width="0" style="216" hidden="1" customWidth="1"/>
    <col min="13838" max="13838" width="8.5" style="216" customWidth="1"/>
    <col min="13839" max="13842" width="0" style="216" hidden="1" customWidth="1"/>
    <col min="13843" max="13843" width="8.5" style="216" customWidth="1"/>
    <col min="13844" max="13846" width="0" style="216" hidden="1" customWidth="1"/>
    <col min="13847" max="13847" width="8.5" style="216" customWidth="1"/>
    <col min="13848" max="14081" width="9" style="216"/>
    <col min="14082" max="14082" width="14.125" style="216" bestFit="1" customWidth="1"/>
    <col min="14083" max="14089" width="8.5" style="216" customWidth="1"/>
    <col min="14090" max="14093" width="0" style="216" hidden="1" customWidth="1"/>
    <col min="14094" max="14094" width="8.5" style="216" customWidth="1"/>
    <col min="14095" max="14098" width="0" style="216" hidden="1" customWidth="1"/>
    <col min="14099" max="14099" width="8.5" style="216" customWidth="1"/>
    <col min="14100" max="14102" width="0" style="216" hidden="1" customWidth="1"/>
    <col min="14103" max="14103" width="8.5" style="216" customWidth="1"/>
    <col min="14104" max="14337" width="9" style="216"/>
    <col min="14338" max="14338" width="14.125" style="216" bestFit="1" customWidth="1"/>
    <col min="14339" max="14345" width="8.5" style="216" customWidth="1"/>
    <col min="14346" max="14349" width="0" style="216" hidden="1" customWidth="1"/>
    <col min="14350" max="14350" width="8.5" style="216" customWidth="1"/>
    <col min="14351" max="14354" width="0" style="216" hidden="1" customWidth="1"/>
    <col min="14355" max="14355" width="8.5" style="216" customWidth="1"/>
    <col min="14356" max="14358" width="0" style="216" hidden="1" customWidth="1"/>
    <col min="14359" max="14359" width="8.5" style="216" customWidth="1"/>
    <col min="14360" max="14593" width="9" style="216"/>
    <col min="14594" max="14594" width="14.125" style="216" bestFit="1" customWidth="1"/>
    <col min="14595" max="14601" width="8.5" style="216" customWidth="1"/>
    <col min="14602" max="14605" width="0" style="216" hidden="1" customWidth="1"/>
    <col min="14606" max="14606" width="8.5" style="216" customWidth="1"/>
    <col min="14607" max="14610" width="0" style="216" hidden="1" customWidth="1"/>
    <col min="14611" max="14611" width="8.5" style="216" customWidth="1"/>
    <col min="14612" max="14614" width="0" style="216" hidden="1" customWidth="1"/>
    <col min="14615" max="14615" width="8.5" style="216" customWidth="1"/>
    <col min="14616" max="14849" width="9" style="216"/>
    <col min="14850" max="14850" width="14.125" style="216" bestFit="1" customWidth="1"/>
    <col min="14851" max="14857" width="8.5" style="216" customWidth="1"/>
    <col min="14858" max="14861" width="0" style="216" hidden="1" customWidth="1"/>
    <col min="14862" max="14862" width="8.5" style="216" customWidth="1"/>
    <col min="14863" max="14866" width="0" style="216" hidden="1" customWidth="1"/>
    <col min="14867" max="14867" width="8.5" style="216" customWidth="1"/>
    <col min="14868" max="14870" width="0" style="216" hidden="1" customWidth="1"/>
    <col min="14871" max="14871" width="8.5" style="216" customWidth="1"/>
    <col min="14872" max="15105" width="9" style="216"/>
    <col min="15106" max="15106" width="14.125" style="216" bestFit="1" customWidth="1"/>
    <col min="15107" max="15113" width="8.5" style="216" customWidth="1"/>
    <col min="15114" max="15117" width="0" style="216" hidden="1" customWidth="1"/>
    <col min="15118" max="15118" width="8.5" style="216" customWidth="1"/>
    <col min="15119" max="15122" width="0" style="216" hidden="1" customWidth="1"/>
    <col min="15123" max="15123" width="8.5" style="216" customWidth="1"/>
    <col min="15124" max="15126" width="0" style="216" hidden="1" customWidth="1"/>
    <col min="15127" max="15127" width="8.5" style="216" customWidth="1"/>
    <col min="15128" max="15361" width="9" style="216"/>
    <col min="15362" max="15362" width="14.125" style="216" bestFit="1" customWidth="1"/>
    <col min="15363" max="15369" width="8.5" style="216" customWidth="1"/>
    <col min="15370" max="15373" width="0" style="216" hidden="1" customWidth="1"/>
    <col min="15374" max="15374" width="8.5" style="216" customWidth="1"/>
    <col min="15375" max="15378" width="0" style="216" hidden="1" customWidth="1"/>
    <col min="15379" max="15379" width="8.5" style="216" customWidth="1"/>
    <col min="15380" max="15382" width="0" style="216" hidden="1" customWidth="1"/>
    <col min="15383" max="15383" width="8.5" style="216" customWidth="1"/>
    <col min="15384" max="15617" width="9" style="216"/>
    <col min="15618" max="15618" width="14.125" style="216" bestFit="1" customWidth="1"/>
    <col min="15619" max="15625" width="8.5" style="216" customWidth="1"/>
    <col min="15626" max="15629" width="0" style="216" hidden="1" customWidth="1"/>
    <col min="15630" max="15630" width="8.5" style="216" customWidth="1"/>
    <col min="15631" max="15634" width="0" style="216" hidden="1" customWidth="1"/>
    <col min="15635" max="15635" width="8.5" style="216" customWidth="1"/>
    <col min="15636" max="15638" width="0" style="216" hidden="1" customWidth="1"/>
    <col min="15639" max="15639" width="8.5" style="216" customWidth="1"/>
    <col min="15640" max="15873" width="9" style="216"/>
    <col min="15874" max="15874" width="14.125" style="216" bestFit="1" customWidth="1"/>
    <col min="15875" max="15881" width="8.5" style="216" customWidth="1"/>
    <col min="15882" max="15885" width="0" style="216" hidden="1" customWidth="1"/>
    <col min="15886" max="15886" width="8.5" style="216" customWidth="1"/>
    <col min="15887" max="15890" width="0" style="216" hidden="1" customWidth="1"/>
    <col min="15891" max="15891" width="8.5" style="216" customWidth="1"/>
    <col min="15892" max="15894" width="0" style="216" hidden="1" customWidth="1"/>
    <col min="15895" max="15895" width="8.5" style="216" customWidth="1"/>
    <col min="15896" max="16129" width="9" style="216"/>
    <col min="16130" max="16130" width="14.125" style="216" bestFit="1" customWidth="1"/>
    <col min="16131" max="16137" width="8.5" style="216" customWidth="1"/>
    <col min="16138" max="16141" width="0" style="216" hidden="1" customWidth="1"/>
    <col min="16142" max="16142" width="8.5" style="216" customWidth="1"/>
    <col min="16143" max="16146" width="0" style="216" hidden="1" customWidth="1"/>
    <col min="16147" max="16147" width="8.5" style="216" customWidth="1"/>
    <col min="16148" max="16150" width="0" style="216" hidden="1" customWidth="1"/>
    <col min="16151" max="16151" width="8.5" style="216" customWidth="1"/>
    <col min="16152" max="16384" width="9" style="216"/>
  </cols>
  <sheetData>
    <row r="1" spans="1:26" s="205" customFormat="1" ht="30" customHeight="1">
      <c r="A1" s="755" t="s">
        <v>450</v>
      </c>
      <c r="B1" s="755"/>
      <c r="C1" s="755"/>
      <c r="D1" s="755"/>
      <c r="E1" s="755"/>
      <c r="F1" s="755"/>
      <c r="G1" s="755"/>
      <c r="H1" s="755"/>
      <c r="I1" s="755"/>
      <c r="J1" s="755"/>
      <c r="K1" s="755"/>
      <c r="L1" s="755"/>
      <c r="M1" s="203"/>
      <c r="N1" s="203"/>
      <c r="O1" s="203"/>
      <c r="P1" s="203"/>
      <c r="Q1" s="203"/>
      <c r="R1" s="203"/>
      <c r="S1" s="204"/>
      <c r="T1" s="204"/>
      <c r="U1" s="204"/>
      <c r="V1" s="204"/>
      <c r="Z1"/>
    </row>
    <row r="2" spans="1:26" ht="24.95" customHeight="1">
      <c r="A2" s="206" t="s">
        <v>451</v>
      </c>
      <c r="B2" s="207" t="s">
        <v>452</v>
      </c>
      <c r="C2" s="208"/>
      <c r="D2" s="208"/>
      <c r="E2" s="207" t="s">
        <v>453</v>
      </c>
      <c r="F2" s="208"/>
      <c r="G2" s="208"/>
      <c r="H2" s="209"/>
      <c r="I2" s="209"/>
      <c r="J2" s="209"/>
      <c r="K2" s="209"/>
      <c r="L2" s="209"/>
      <c r="M2" s="210"/>
      <c r="N2" s="210"/>
      <c r="O2" s="210"/>
      <c r="P2" s="210"/>
      <c r="Q2" s="211"/>
      <c r="R2" s="212"/>
      <c r="S2" s="213"/>
      <c r="T2" s="212"/>
      <c r="U2" s="212"/>
      <c r="V2" s="207" t="s">
        <v>410</v>
      </c>
      <c r="W2" s="214"/>
      <c r="X2" s="214"/>
      <c r="Y2" s="215"/>
      <c r="Z2" s="215"/>
    </row>
    <row r="3" spans="1:26" ht="24.95" customHeight="1">
      <c r="A3" s="217" t="s">
        <v>412</v>
      </c>
      <c r="B3" s="218">
        <v>50</v>
      </c>
      <c r="C3" s="218">
        <v>55</v>
      </c>
      <c r="D3" s="218">
        <v>60</v>
      </c>
      <c r="E3" s="218">
        <v>2</v>
      </c>
      <c r="F3" s="218">
        <v>7</v>
      </c>
      <c r="G3" s="219">
        <v>12</v>
      </c>
      <c r="H3" s="219">
        <v>17</v>
      </c>
      <c r="I3" s="219">
        <v>18</v>
      </c>
      <c r="J3" s="219">
        <v>19</v>
      </c>
      <c r="K3" s="219">
        <v>20</v>
      </c>
      <c r="L3" s="219">
        <v>21</v>
      </c>
      <c r="M3" s="220">
        <v>22</v>
      </c>
      <c r="N3" s="220">
        <v>23</v>
      </c>
      <c r="O3" s="220">
        <v>24</v>
      </c>
      <c r="P3" s="220">
        <v>25</v>
      </c>
      <c r="Q3" s="221">
        <v>26</v>
      </c>
      <c r="R3" s="222">
        <v>27</v>
      </c>
      <c r="S3" s="223">
        <v>28</v>
      </c>
      <c r="T3" s="222">
        <v>29</v>
      </c>
      <c r="U3" s="222">
        <v>30</v>
      </c>
      <c r="V3" s="221" t="s">
        <v>454</v>
      </c>
      <c r="W3" s="222">
        <v>2</v>
      </c>
      <c r="X3" s="222">
        <v>3</v>
      </c>
      <c r="Y3" s="222">
        <v>4</v>
      </c>
      <c r="Z3" s="222">
        <v>5</v>
      </c>
    </row>
    <row r="4" spans="1:26" ht="24.95" customHeight="1">
      <c r="A4" s="748" t="s">
        <v>455</v>
      </c>
      <c r="B4" s="224">
        <v>30466</v>
      </c>
      <c r="C4" s="224">
        <v>32275</v>
      </c>
      <c r="D4" s="224">
        <v>33952</v>
      </c>
      <c r="E4" s="224">
        <v>36787</v>
      </c>
      <c r="F4" s="224">
        <v>47044</v>
      </c>
      <c r="G4" s="225">
        <v>41724</v>
      </c>
      <c r="H4" s="225">
        <v>46657</v>
      </c>
      <c r="I4" s="225">
        <v>46476</v>
      </c>
      <c r="J4" s="225">
        <v>47877</v>
      </c>
      <c r="K4" s="225">
        <v>49074</v>
      </c>
      <c r="L4" s="225">
        <v>48864</v>
      </c>
      <c r="M4" s="226">
        <v>51568</v>
      </c>
      <c r="N4" s="226">
        <v>52259</v>
      </c>
      <c r="O4" s="226">
        <v>53657</v>
      </c>
      <c r="P4" s="227">
        <v>54366</v>
      </c>
      <c r="Q4" s="228">
        <v>54147</v>
      </c>
      <c r="R4" s="228">
        <v>55391</v>
      </c>
      <c r="S4" s="228">
        <v>55422</v>
      </c>
      <c r="T4" s="228">
        <v>56584</v>
      </c>
      <c r="U4" s="228">
        <v>57452</v>
      </c>
      <c r="V4" s="229">
        <v>57938</v>
      </c>
      <c r="W4" s="230">
        <v>58654</v>
      </c>
      <c r="X4" s="230">
        <v>61980</v>
      </c>
      <c r="Y4" s="230">
        <v>66541</v>
      </c>
      <c r="Z4" s="230">
        <v>66171</v>
      </c>
    </row>
    <row r="5" spans="1:26" ht="24.95" customHeight="1">
      <c r="A5" s="749"/>
      <c r="B5" s="231">
        <v>619.5</v>
      </c>
      <c r="C5" s="231">
        <v>637.5</v>
      </c>
      <c r="D5" s="231">
        <v>643.5</v>
      </c>
      <c r="E5" s="231">
        <v>690.7</v>
      </c>
      <c r="F5" s="231">
        <v>884.5</v>
      </c>
      <c r="G5" s="232">
        <v>763.1</v>
      </c>
      <c r="H5" s="232">
        <v>847.6</v>
      </c>
      <c r="I5" s="232">
        <v>844.1</v>
      </c>
      <c r="J5" s="232">
        <v>869.7</v>
      </c>
      <c r="K5" s="232">
        <v>891.6</v>
      </c>
      <c r="L5" s="232">
        <v>888</v>
      </c>
      <c r="M5" s="233">
        <v>936.4</v>
      </c>
      <c r="N5" s="233">
        <v>949.3</v>
      </c>
      <c r="O5" s="233">
        <v>976.3</v>
      </c>
      <c r="P5" s="234">
        <v>991.5</v>
      </c>
      <c r="Q5" s="235">
        <v>990.3</v>
      </c>
      <c r="R5" s="235">
        <v>1015.2</v>
      </c>
      <c r="S5" s="235">
        <v>1019.2</v>
      </c>
      <c r="T5" s="235">
        <v>1044.5999999999999</v>
      </c>
      <c r="U5" s="235">
        <v>1065.0999999999999</v>
      </c>
      <c r="V5" s="236">
        <v>1079.0999999999999</v>
      </c>
      <c r="W5" s="237">
        <v>1095</v>
      </c>
      <c r="X5" s="237">
        <v>1164.2</v>
      </c>
      <c r="Y5" s="237">
        <v>1258.5999999999999</v>
      </c>
      <c r="Z5" s="237">
        <v>1261.0999999999999</v>
      </c>
    </row>
    <row r="6" spans="1:26" ht="24.95" customHeight="1">
      <c r="A6" s="750"/>
      <c r="B6" s="231">
        <v>100</v>
      </c>
      <c r="C6" s="231">
        <v>100</v>
      </c>
      <c r="D6" s="231">
        <v>100</v>
      </c>
      <c r="E6" s="231">
        <v>100</v>
      </c>
      <c r="F6" s="231">
        <v>100</v>
      </c>
      <c r="G6" s="232">
        <v>100</v>
      </c>
      <c r="H6" s="232">
        <v>100</v>
      </c>
      <c r="I6" s="232">
        <v>100</v>
      </c>
      <c r="J6" s="232">
        <v>100</v>
      </c>
      <c r="K6" s="232">
        <v>100</v>
      </c>
      <c r="L6" s="232">
        <v>100</v>
      </c>
      <c r="M6" s="233">
        <v>100</v>
      </c>
      <c r="N6" s="233">
        <v>100</v>
      </c>
      <c r="O6" s="233">
        <v>100</v>
      </c>
      <c r="P6" s="234">
        <v>100</v>
      </c>
      <c r="Q6" s="235">
        <v>100</v>
      </c>
      <c r="R6" s="235">
        <v>100</v>
      </c>
      <c r="S6" s="235">
        <v>100</v>
      </c>
      <c r="T6" s="235">
        <v>100</v>
      </c>
      <c r="U6" s="235">
        <v>100</v>
      </c>
      <c r="V6" s="236">
        <v>100</v>
      </c>
      <c r="W6" s="237">
        <v>100</v>
      </c>
      <c r="X6" s="237">
        <v>100</v>
      </c>
      <c r="Y6" s="237">
        <v>100</v>
      </c>
      <c r="Z6" s="237">
        <v>100</v>
      </c>
    </row>
    <row r="7" spans="1:26" ht="24.95" customHeight="1">
      <c r="A7" s="748" t="s">
        <v>456</v>
      </c>
      <c r="B7" s="224">
        <v>18528</v>
      </c>
      <c r="C7" s="224">
        <v>20995</v>
      </c>
      <c r="D7" s="224">
        <v>21747</v>
      </c>
      <c r="E7" s="224">
        <v>23629</v>
      </c>
      <c r="F7" s="224">
        <v>25547</v>
      </c>
      <c r="G7" s="238">
        <v>25684</v>
      </c>
      <c r="H7" s="238">
        <v>27801</v>
      </c>
      <c r="I7" s="238">
        <v>27757</v>
      </c>
      <c r="J7" s="238">
        <v>28408</v>
      </c>
      <c r="K7" s="238">
        <v>28732</v>
      </c>
      <c r="L7" s="238">
        <v>28630</v>
      </c>
      <c r="M7" s="239">
        <v>29595</v>
      </c>
      <c r="N7" s="239">
        <v>29482</v>
      </c>
      <c r="O7" s="239">
        <v>30027</v>
      </c>
      <c r="P7" s="240">
        <v>30400</v>
      </c>
      <c r="Q7" s="241">
        <v>29820</v>
      </c>
      <c r="R7" s="241">
        <v>30206</v>
      </c>
      <c r="S7" s="241">
        <v>30132</v>
      </c>
      <c r="T7" s="241">
        <v>30830</v>
      </c>
      <c r="U7" s="241">
        <v>30559</v>
      </c>
      <c r="V7" s="242">
        <v>30536</v>
      </c>
      <c r="W7" s="243">
        <v>31042</v>
      </c>
      <c r="X7" s="243">
        <v>31703</v>
      </c>
      <c r="Y7" s="243">
        <v>32297</v>
      </c>
      <c r="Z7" s="243">
        <v>31784</v>
      </c>
    </row>
    <row r="8" spans="1:26" ht="24.95" customHeight="1">
      <c r="A8" s="749"/>
      <c r="B8" s="231">
        <v>376.7</v>
      </c>
      <c r="C8" s="231">
        <v>414.7</v>
      </c>
      <c r="D8" s="231">
        <v>412.2</v>
      </c>
      <c r="E8" s="231">
        <v>443.6</v>
      </c>
      <c r="F8" s="231">
        <v>480.3</v>
      </c>
      <c r="G8" s="232">
        <v>469.7</v>
      </c>
      <c r="H8" s="232">
        <v>505.1</v>
      </c>
      <c r="I8" s="232">
        <v>504.1</v>
      </c>
      <c r="J8" s="232">
        <v>516</v>
      </c>
      <c r="K8" s="232">
        <v>522</v>
      </c>
      <c r="L8" s="232">
        <v>520.29999999999995</v>
      </c>
      <c r="M8" s="233">
        <v>537.4</v>
      </c>
      <c r="N8" s="233">
        <v>535.5</v>
      </c>
      <c r="O8" s="233">
        <v>546.29999999999995</v>
      </c>
      <c r="P8" s="234">
        <v>554.4</v>
      </c>
      <c r="Q8" s="235">
        <v>543.9</v>
      </c>
      <c r="R8" s="235">
        <v>553.6</v>
      </c>
      <c r="S8" s="235">
        <v>554.1</v>
      </c>
      <c r="T8" s="235">
        <v>569.1</v>
      </c>
      <c r="U8" s="235">
        <v>566.5</v>
      </c>
      <c r="V8" s="236">
        <v>568.70000000000005</v>
      </c>
      <c r="W8" s="237">
        <v>579.5</v>
      </c>
      <c r="X8" s="237">
        <v>595.5</v>
      </c>
      <c r="Y8" s="237">
        <v>610.9</v>
      </c>
      <c r="Z8" s="237">
        <v>605.79999999999995</v>
      </c>
    </row>
    <row r="9" spans="1:26" ht="24.95" customHeight="1">
      <c r="A9" s="750"/>
      <c r="B9" s="244">
        <v>60.8</v>
      </c>
      <c r="C9" s="244">
        <v>65.099999999999994</v>
      </c>
      <c r="D9" s="231">
        <v>64.099999999999994</v>
      </c>
      <c r="E9" s="244">
        <v>64.2</v>
      </c>
      <c r="F9" s="244">
        <v>54.3</v>
      </c>
      <c r="G9" s="245">
        <v>61.556897708752757</v>
      </c>
      <c r="H9" s="245">
        <v>59.585914225089489</v>
      </c>
      <c r="I9" s="245">
        <v>59.723298046303462</v>
      </c>
      <c r="J9" s="245">
        <v>59.335380245211688</v>
      </c>
      <c r="K9" s="245">
        <v>58.548314789909114</v>
      </c>
      <c r="L9" s="245">
        <v>58.59119187950229</v>
      </c>
      <c r="M9" s="246">
        <v>57.390242010549173</v>
      </c>
      <c r="N9" s="246">
        <v>56.41516293844122</v>
      </c>
      <c r="O9" s="246">
        <v>55.96101161078704</v>
      </c>
      <c r="P9" s="247">
        <v>55.917301254460504</v>
      </c>
      <c r="Q9" s="248">
        <v>55.072303174691115</v>
      </c>
      <c r="R9" s="248">
        <v>54.532324745897341</v>
      </c>
      <c r="S9" s="248">
        <v>54.368301396557328</v>
      </c>
      <c r="T9" s="248">
        <v>54.485366888166261</v>
      </c>
      <c r="U9" s="248">
        <v>53.190489452064327</v>
      </c>
      <c r="V9" s="249">
        <v>52.704615278401043</v>
      </c>
      <c r="W9" s="250">
        <v>52.923926756913417</v>
      </c>
      <c r="X9" s="250">
        <v>51.150371087447567</v>
      </c>
      <c r="Y9" s="250">
        <v>48.536992230354222</v>
      </c>
      <c r="Z9" s="250">
        <v>48.033126293995856</v>
      </c>
    </row>
    <row r="10" spans="1:26" ht="24.95" customHeight="1">
      <c r="A10" s="748" t="s">
        <v>415</v>
      </c>
      <c r="B10" s="224">
        <v>6036</v>
      </c>
      <c r="C10" s="224">
        <v>7578</v>
      </c>
      <c r="D10" s="224">
        <v>8537</v>
      </c>
      <c r="E10" s="224">
        <v>9979</v>
      </c>
      <c r="F10" s="224">
        <v>11928</v>
      </c>
      <c r="G10" s="238">
        <v>13400</v>
      </c>
      <c r="H10" s="238">
        <v>14748</v>
      </c>
      <c r="I10" s="238">
        <v>14758</v>
      </c>
      <c r="J10" s="238">
        <v>15156</v>
      </c>
      <c r="K10" s="238">
        <v>15260</v>
      </c>
      <c r="L10" s="238">
        <v>15589</v>
      </c>
      <c r="M10" s="239">
        <v>15855</v>
      </c>
      <c r="N10" s="239">
        <v>16022</v>
      </c>
      <c r="O10" s="239">
        <v>16035</v>
      </c>
      <c r="P10" s="240">
        <v>16288</v>
      </c>
      <c r="Q10" s="241">
        <v>16273</v>
      </c>
      <c r="R10" s="241">
        <v>16421</v>
      </c>
      <c r="S10" s="241">
        <v>16461</v>
      </c>
      <c r="T10" s="241">
        <v>16513</v>
      </c>
      <c r="U10" s="241">
        <v>16167</v>
      </c>
      <c r="V10" s="242">
        <v>16494</v>
      </c>
      <c r="W10" s="243">
        <v>16632</v>
      </c>
      <c r="X10" s="243">
        <v>16830</v>
      </c>
      <c r="Y10" s="243">
        <v>16782</v>
      </c>
      <c r="Z10" s="243">
        <v>16558</v>
      </c>
    </row>
    <row r="11" spans="1:26" ht="24.95" customHeight="1">
      <c r="A11" s="749"/>
      <c r="B11" s="231">
        <v>122.7</v>
      </c>
      <c r="C11" s="231">
        <v>149.69999999999999</v>
      </c>
      <c r="D11" s="231">
        <v>161.80000000000001</v>
      </c>
      <c r="E11" s="231">
        <v>187.4</v>
      </c>
      <c r="F11" s="231">
        <v>224.3</v>
      </c>
      <c r="G11" s="232">
        <v>245.1</v>
      </c>
      <c r="H11" s="232">
        <v>267.89999999999998</v>
      </c>
      <c r="I11" s="232">
        <v>268</v>
      </c>
      <c r="J11" s="232">
        <v>275.3</v>
      </c>
      <c r="K11" s="232">
        <v>277.3</v>
      </c>
      <c r="L11" s="232">
        <v>283.3</v>
      </c>
      <c r="M11" s="233">
        <v>287.89999999999998</v>
      </c>
      <c r="N11" s="233">
        <v>291</v>
      </c>
      <c r="O11" s="233">
        <v>291.8</v>
      </c>
      <c r="P11" s="234">
        <v>297.10000000000002</v>
      </c>
      <c r="Q11" s="235">
        <v>297.60000000000002</v>
      </c>
      <c r="R11" s="235">
        <v>301</v>
      </c>
      <c r="S11" s="235">
        <v>302.7</v>
      </c>
      <c r="T11" s="235">
        <v>304.8</v>
      </c>
      <c r="U11" s="235">
        <v>299.7</v>
      </c>
      <c r="V11" s="236">
        <v>307.2</v>
      </c>
      <c r="W11" s="237">
        <v>310.5</v>
      </c>
      <c r="X11" s="237">
        <v>316.10000000000002</v>
      </c>
      <c r="Y11" s="237">
        <v>317.39999999999998</v>
      </c>
      <c r="Z11" s="237">
        <v>315.60000000000002</v>
      </c>
    </row>
    <row r="12" spans="1:26" ht="24.95" customHeight="1">
      <c r="A12" s="750"/>
      <c r="B12" s="231">
        <v>19.8</v>
      </c>
      <c r="C12" s="231">
        <v>23.5</v>
      </c>
      <c r="D12" s="231">
        <v>25.1</v>
      </c>
      <c r="E12" s="231">
        <v>27.1</v>
      </c>
      <c r="F12" s="231">
        <v>25.4</v>
      </c>
      <c r="G12" s="232">
        <v>32.115808647301314</v>
      </c>
      <c r="H12" s="232">
        <v>31.609404805281095</v>
      </c>
      <c r="I12" s="232">
        <v>31.754023582063862</v>
      </c>
      <c r="J12" s="232">
        <v>31.656118804436367</v>
      </c>
      <c r="K12" s="232">
        <v>31.095895993805271</v>
      </c>
      <c r="L12" s="232">
        <v>31.902832351015064</v>
      </c>
      <c r="M12" s="233">
        <v>30.745811355879617</v>
      </c>
      <c r="N12" s="233">
        <v>30.658833885072429</v>
      </c>
      <c r="O12" s="233">
        <v>29.884264867584843</v>
      </c>
      <c r="P12" s="234">
        <v>29.959901408968843</v>
      </c>
      <c r="Q12" s="235">
        <v>30.05337322474006</v>
      </c>
      <c r="R12" s="235">
        <v>29.64561029770179</v>
      </c>
      <c r="S12" s="235">
        <v>29.701201688860017</v>
      </c>
      <c r="T12" s="235">
        <v>29.183161317686977</v>
      </c>
      <c r="U12" s="235">
        <v>28.140012532200792</v>
      </c>
      <c r="V12" s="236">
        <v>28.468362732576203</v>
      </c>
      <c r="W12" s="237">
        <v>28.356122344597129</v>
      </c>
      <c r="X12" s="237">
        <v>27.153920619554693</v>
      </c>
      <c r="Y12" s="237">
        <v>25.220540719255798</v>
      </c>
      <c r="Z12" s="250">
        <v>25.023046349609345</v>
      </c>
    </row>
    <row r="13" spans="1:26" ht="24.95" customHeight="1">
      <c r="A13" s="748" t="s">
        <v>457</v>
      </c>
      <c r="B13" s="224">
        <v>4178</v>
      </c>
      <c r="C13" s="224">
        <v>5431</v>
      </c>
      <c r="D13" s="224">
        <v>6442</v>
      </c>
      <c r="E13" s="224">
        <v>7452</v>
      </c>
      <c r="F13" s="224">
        <v>6388</v>
      </c>
      <c r="G13" s="238">
        <v>6306</v>
      </c>
      <c r="H13" s="238">
        <v>7071</v>
      </c>
      <c r="I13" s="238">
        <v>7259</v>
      </c>
      <c r="J13" s="238">
        <v>7527</v>
      </c>
      <c r="K13" s="238">
        <v>7811</v>
      </c>
      <c r="L13" s="238">
        <v>7520</v>
      </c>
      <c r="M13" s="239">
        <v>7969</v>
      </c>
      <c r="N13" s="239">
        <v>7898</v>
      </c>
      <c r="O13" s="239">
        <v>8219</v>
      </c>
      <c r="P13" s="240">
        <v>8345</v>
      </c>
      <c r="Q13" s="241">
        <v>8146</v>
      </c>
      <c r="R13" s="241">
        <v>8198</v>
      </c>
      <c r="S13" s="241">
        <v>8326</v>
      </c>
      <c r="T13" s="241">
        <v>8607</v>
      </c>
      <c r="U13" s="241">
        <v>8771</v>
      </c>
      <c r="V13" s="242">
        <v>8677</v>
      </c>
      <c r="W13" s="243">
        <v>9050</v>
      </c>
      <c r="X13" s="243">
        <v>9539</v>
      </c>
      <c r="Y13" s="243">
        <v>10011</v>
      </c>
      <c r="Z13" s="243">
        <v>9840</v>
      </c>
    </row>
    <row r="14" spans="1:26" ht="24.95" customHeight="1">
      <c r="A14" s="749"/>
      <c r="B14" s="231">
        <v>85</v>
      </c>
      <c r="C14" s="231">
        <v>107.3</v>
      </c>
      <c r="D14" s="231">
        <v>122.1</v>
      </c>
      <c r="E14" s="231">
        <v>139.9</v>
      </c>
      <c r="F14" s="231">
        <v>120.1</v>
      </c>
      <c r="G14" s="232">
        <v>115.3</v>
      </c>
      <c r="H14" s="232">
        <v>128.5</v>
      </c>
      <c r="I14" s="232">
        <v>131.80000000000001</v>
      </c>
      <c r="J14" s="232">
        <v>136.69999999999999</v>
      </c>
      <c r="K14" s="232">
        <v>141.9</v>
      </c>
      <c r="L14" s="232">
        <v>136.69999999999999</v>
      </c>
      <c r="M14" s="233">
        <v>144.69999999999999</v>
      </c>
      <c r="N14" s="233">
        <v>143.5</v>
      </c>
      <c r="O14" s="233">
        <v>149.5</v>
      </c>
      <c r="P14" s="234">
        <v>152.19999999999999</v>
      </c>
      <c r="Q14" s="235">
        <v>149</v>
      </c>
      <c r="R14" s="235">
        <v>150.30000000000001</v>
      </c>
      <c r="S14" s="235">
        <v>153.1</v>
      </c>
      <c r="T14" s="235">
        <v>158.9</v>
      </c>
      <c r="U14" s="235">
        <v>162.6</v>
      </c>
      <c r="V14" s="236">
        <v>161.6</v>
      </c>
      <c r="W14" s="237">
        <v>168.9</v>
      </c>
      <c r="X14" s="237">
        <v>179.2</v>
      </c>
      <c r="Y14" s="237">
        <v>189.4</v>
      </c>
      <c r="Z14" s="237">
        <v>187.5</v>
      </c>
    </row>
    <row r="15" spans="1:26" ht="24.95" customHeight="1">
      <c r="A15" s="750"/>
      <c r="B15" s="231">
        <v>13.7</v>
      </c>
      <c r="C15" s="231">
        <v>16.8</v>
      </c>
      <c r="D15" s="231">
        <v>19</v>
      </c>
      <c r="E15" s="231">
        <v>20.3</v>
      </c>
      <c r="F15" s="231">
        <v>13.6</v>
      </c>
      <c r="G15" s="232">
        <v>15.113603681334483</v>
      </c>
      <c r="H15" s="232">
        <v>15.155282165591444</v>
      </c>
      <c r="I15" s="232">
        <v>15.618814011532834</v>
      </c>
      <c r="J15" s="232">
        <v>15.72153643712012</v>
      </c>
      <c r="K15" s="232">
        <v>15.916778742307535</v>
      </c>
      <c r="L15" s="232">
        <v>15.389652914210872</v>
      </c>
      <c r="M15" s="233">
        <v>15.453381942289793</v>
      </c>
      <c r="N15" s="233">
        <v>15.113186245431409</v>
      </c>
      <c r="O15" s="233">
        <v>15.317665914978473</v>
      </c>
      <c r="P15" s="234">
        <v>15.349667071331346</v>
      </c>
      <c r="Q15" s="235">
        <v>15.044231444031986</v>
      </c>
      <c r="R15" s="235">
        <v>14.800238305861962</v>
      </c>
      <c r="S15" s="235">
        <v>15.022915087871242</v>
      </c>
      <c r="T15" s="235">
        <v>15.211013714124134</v>
      </c>
      <c r="U15" s="235">
        <v>15.266657383554968</v>
      </c>
      <c r="V15" s="236">
        <v>14.976354033622147</v>
      </c>
      <c r="W15" s="237">
        <v>15.429467725986292</v>
      </c>
      <c r="X15" s="237">
        <v>15.390448531784445</v>
      </c>
      <c r="Y15" s="237">
        <v>15.044859560271112</v>
      </c>
      <c r="Z15" s="237">
        <v>14.870562633177675</v>
      </c>
    </row>
    <row r="16" spans="1:26" ht="24.95" customHeight="1">
      <c r="A16" s="748" t="s">
        <v>417</v>
      </c>
      <c r="B16" s="224">
        <v>6617</v>
      </c>
      <c r="C16" s="224">
        <v>6456</v>
      </c>
      <c r="D16" s="224">
        <v>5199</v>
      </c>
      <c r="E16" s="224">
        <v>4809</v>
      </c>
      <c r="F16" s="224">
        <v>5879</v>
      </c>
      <c r="G16" s="238">
        <v>4914</v>
      </c>
      <c r="H16" s="238">
        <v>4989</v>
      </c>
      <c r="I16" s="238">
        <v>4761</v>
      </c>
      <c r="J16" s="238">
        <v>4638</v>
      </c>
      <c r="K16" s="238">
        <v>4629</v>
      </c>
      <c r="L16" s="238">
        <v>4481</v>
      </c>
      <c r="M16" s="239">
        <v>4699</v>
      </c>
      <c r="N16" s="239">
        <v>4540</v>
      </c>
      <c r="O16" s="239">
        <v>4724</v>
      </c>
      <c r="P16" s="240">
        <v>4717</v>
      </c>
      <c r="Q16" s="241">
        <v>4420</v>
      </c>
      <c r="R16" s="241">
        <v>4586</v>
      </c>
      <c r="S16" s="241">
        <v>4351</v>
      </c>
      <c r="T16" s="241">
        <v>4543</v>
      </c>
      <c r="U16" s="241">
        <v>4477</v>
      </c>
      <c r="V16" s="242">
        <v>4193</v>
      </c>
      <c r="W16" s="243">
        <v>4159</v>
      </c>
      <c r="X16" s="243">
        <v>4087</v>
      </c>
      <c r="Y16" s="243">
        <v>4204</v>
      </c>
      <c r="Z16" s="243">
        <v>4046</v>
      </c>
    </row>
    <row r="17" spans="1:26" ht="24.95" customHeight="1">
      <c r="A17" s="749"/>
      <c r="B17" s="231">
        <v>134.5</v>
      </c>
      <c r="C17" s="231">
        <v>127.5</v>
      </c>
      <c r="D17" s="231">
        <v>98.5</v>
      </c>
      <c r="E17" s="231">
        <v>90.3</v>
      </c>
      <c r="F17" s="231">
        <v>110.5</v>
      </c>
      <c r="G17" s="232">
        <v>89.9</v>
      </c>
      <c r="H17" s="232">
        <v>90.6</v>
      </c>
      <c r="I17" s="232">
        <v>86.5</v>
      </c>
      <c r="J17" s="232">
        <v>84.3</v>
      </c>
      <c r="K17" s="232">
        <v>84.1</v>
      </c>
      <c r="L17" s="232">
        <v>81.400000000000006</v>
      </c>
      <c r="M17" s="233">
        <v>85.3</v>
      </c>
      <c r="N17" s="233">
        <v>82.5</v>
      </c>
      <c r="O17" s="233">
        <v>86</v>
      </c>
      <c r="P17" s="234">
        <v>86</v>
      </c>
      <c r="Q17" s="235">
        <v>80.8</v>
      </c>
      <c r="R17" s="235">
        <v>84.1</v>
      </c>
      <c r="S17" s="235">
        <v>80</v>
      </c>
      <c r="T17" s="235">
        <v>83.9</v>
      </c>
      <c r="U17" s="235">
        <v>83</v>
      </c>
      <c r="V17" s="236">
        <v>78.099999999999994</v>
      </c>
      <c r="W17" s="237">
        <v>77.599999999999994</v>
      </c>
      <c r="X17" s="237">
        <v>76.8</v>
      </c>
      <c r="Y17" s="237">
        <v>79.5</v>
      </c>
      <c r="Z17" s="237">
        <v>77.099999999999994</v>
      </c>
    </row>
    <row r="18" spans="1:26" ht="24.95" customHeight="1">
      <c r="A18" s="750"/>
      <c r="B18" s="231">
        <v>21.7</v>
      </c>
      <c r="C18" s="231">
        <v>20</v>
      </c>
      <c r="D18" s="231">
        <v>15.3</v>
      </c>
      <c r="E18" s="231">
        <v>13.1</v>
      </c>
      <c r="F18" s="231">
        <v>12.5</v>
      </c>
      <c r="G18" s="232">
        <v>11.77739430543572</v>
      </c>
      <c r="H18" s="232">
        <v>10.69292924963028</v>
      </c>
      <c r="I18" s="232">
        <v>10.243996901626646</v>
      </c>
      <c r="J18" s="232">
        <v>9.6873237671533303</v>
      </c>
      <c r="K18" s="232">
        <v>9.4326934833109188</v>
      </c>
      <c r="L18" s="232">
        <v>9.1703503601833667</v>
      </c>
      <c r="M18" s="233">
        <v>9.112240148929569</v>
      </c>
      <c r="N18" s="233">
        <v>8.6874988040337549</v>
      </c>
      <c r="O18" s="233">
        <v>8.8040702983767254</v>
      </c>
      <c r="P18" s="234">
        <v>8.6763786189898084</v>
      </c>
      <c r="Q18" s="235">
        <v>8.1629637837738009</v>
      </c>
      <c r="R18" s="235">
        <v>8.2793233557798196</v>
      </c>
      <c r="S18" s="235">
        <v>7.8506730179351152</v>
      </c>
      <c r="T18" s="235">
        <v>8.0287713841368582</v>
      </c>
      <c r="U18" s="235">
        <v>7.7925920768641648</v>
      </c>
      <c r="V18" s="236">
        <v>7.2370464979805993</v>
      </c>
      <c r="W18" s="237">
        <v>7.0907354997101644</v>
      </c>
      <c r="X18" s="237">
        <v>6.5940626008389804</v>
      </c>
      <c r="Y18" s="237">
        <v>6.3179092589531267</v>
      </c>
      <c r="Z18" s="237">
        <v>6.1144610176663488</v>
      </c>
    </row>
    <row r="19" spans="1:26" ht="24.95" customHeight="1">
      <c r="A19" s="748" t="s">
        <v>458</v>
      </c>
      <c r="B19" s="224">
        <v>887</v>
      </c>
      <c r="C19" s="224">
        <v>908</v>
      </c>
      <c r="D19" s="224">
        <v>960</v>
      </c>
      <c r="E19" s="224">
        <v>971</v>
      </c>
      <c r="F19" s="224">
        <v>960</v>
      </c>
      <c r="G19" s="238">
        <v>790</v>
      </c>
      <c r="H19" s="238">
        <v>783</v>
      </c>
      <c r="I19" s="238">
        <v>764</v>
      </c>
      <c r="J19" s="238">
        <v>817</v>
      </c>
      <c r="K19" s="238">
        <v>773</v>
      </c>
      <c r="L19" s="238">
        <v>785</v>
      </c>
      <c r="M19" s="239">
        <v>772</v>
      </c>
      <c r="N19" s="239">
        <v>709</v>
      </c>
      <c r="O19" s="239">
        <v>736</v>
      </c>
      <c r="P19" s="240">
        <v>736</v>
      </c>
      <c r="Q19" s="241">
        <v>686</v>
      </c>
      <c r="R19" s="241">
        <v>726</v>
      </c>
      <c r="S19" s="241">
        <v>726</v>
      </c>
      <c r="T19" s="241">
        <v>763</v>
      </c>
      <c r="U19" s="241">
        <v>787</v>
      </c>
      <c r="V19" s="242">
        <v>812</v>
      </c>
      <c r="W19" s="243">
        <v>836</v>
      </c>
      <c r="X19" s="243">
        <v>856</v>
      </c>
      <c r="Y19" s="243">
        <v>853</v>
      </c>
      <c r="Z19" s="243">
        <v>872</v>
      </c>
    </row>
    <row r="20" spans="1:26" ht="24.95" customHeight="1">
      <c r="A20" s="749"/>
      <c r="B20" s="231">
        <v>18</v>
      </c>
      <c r="C20" s="231">
        <v>17.899999999999999</v>
      </c>
      <c r="D20" s="231">
        <v>18.2</v>
      </c>
      <c r="E20" s="231">
        <v>18.2</v>
      </c>
      <c r="F20" s="231">
        <v>18</v>
      </c>
      <c r="G20" s="232">
        <v>14.4</v>
      </c>
      <c r="H20" s="232">
        <v>14.2</v>
      </c>
      <c r="I20" s="232">
        <v>13.9</v>
      </c>
      <c r="J20" s="232">
        <v>14.8</v>
      </c>
      <c r="K20" s="232">
        <v>14</v>
      </c>
      <c r="L20" s="232">
        <v>14.3</v>
      </c>
      <c r="M20" s="233">
        <v>14</v>
      </c>
      <c r="N20" s="233">
        <v>12.9</v>
      </c>
      <c r="O20" s="233">
        <v>13.4</v>
      </c>
      <c r="P20" s="234">
        <v>13.4</v>
      </c>
      <c r="Q20" s="235">
        <v>12.5</v>
      </c>
      <c r="R20" s="235">
        <v>13.3</v>
      </c>
      <c r="S20" s="235">
        <v>13.4</v>
      </c>
      <c r="T20" s="235">
        <v>14.1</v>
      </c>
      <c r="U20" s="235">
        <v>14.6</v>
      </c>
      <c r="V20" s="236">
        <v>15.1</v>
      </c>
      <c r="W20" s="237">
        <v>15.6</v>
      </c>
      <c r="X20" s="237">
        <v>16.100000000000001</v>
      </c>
      <c r="Y20" s="237">
        <v>16.100000000000001</v>
      </c>
      <c r="Z20" s="237">
        <v>16.600000000000001</v>
      </c>
    </row>
    <row r="21" spans="1:26" ht="24.95" customHeight="1">
      <c r="A21" s="750"/>
      <c r="B21" s="231">
        <v>2.9</v>
      </c>
      <c r="C21" s="231">
        <v>2.8</v>
      </c>
      <c r="D21" s="231">
        <v>2.8</v>
      </c>
      <c r="E21" s="231">
        <v>2.6</v>
      </c>
      <c r="F21" s="231">
        <v>2</v>
      </c>
      <c r="G21" s="232">
        <v>1.8933946889080626</v>
      </c>
      <c r="H21" s="232">
        <v>1.6782047709882761</v>
      </c>
      <c r="I21" s="232">
        <v>1.6438591961442466</v>
      </c>
      <c r="J21" s="232">
        <v>1.7064561271591787</v>
      </c>
      <c r="K21" s="232">
        <v>1.5751721889391532</v>
      </c>
      <c r="L21" s="232">
        <v>1.6064996725605765</v>
      </c>
      <c r="M21" s="233">
        <v>1.4970524356189885</v>
      </c>
      <c r="N21" s="233">
        <v>1.356704108383245</v>
      </c>
      <c r="O21" s="233">
        <v>1.3716756434388804</v>
      </c>
      <c r="P21" s="234">
        <v>1.3537872935290438</v>
      </c>
      <c r="Q21" s="235">
        <v>1.2669215284318616</v>
      </c>
      <c r="R21" s="235">
        <v>1.3106822407972416</v>
      </c>
      <c r="S21" s="235">
        <v>1.3099491176789002</v>
      </c>
      <c r="T21" s="235">
        <v>1.3484377209105047</v>
      </c>
      <c r="U21" s="235">
        <v>1.369839170089814</v>
      </c>
      <c r="V21" s="236">
        <v>1.4014981531982464</v>
      </c>
      <c r="W21" s="237">
        <v>1.4253077368977394</v>
      </c>
      <c r="X21" s="237">
        <v>1.3810906744111002</v>
      </c>
      <c r="Y21" s="237">
        <v>1.2819164124374445</v>
      </c>
      <c r="Z21" s="237">
        <v>1.3177978268425745</v>
      </c>
    </row>
    <row r="22" spans="1:26" ht="24.95" customHeight="1">
      <c r="A22" s="748" t="s">
        <v>459</v>
      </c>
      <c r="B22" s="224">
        <v>810</v>
      </c>
      <c r="C22" s="224">
        <v>622</v>
      </c>
      <c r="D22" s="224">
        <v>609</v>
      </c>
      <c r="E22" s="224">
        <v>418</v>
      </c>
      <c r="F22" s="224">
        <v>392</v>
      </c>
      <c r="G22" s="238">
        <v>274</v>
      </c>
      <c r="H22" s="238">
        <v>210</v>
      </c>
      <c r="I22" s="238">
        <v>215</v>
      </c>
      <c r="J22" s="238">
        <v>270</v>
      </c>
      <c r="K22" s="238">
        <v>259</v>
      </c>
      <c r="L22" s="238">
        <v>255</v>
      </c>
      <c r="M22" s="239">
        <v>300</v>
      </c>
      <c r="N22" s="239">
        <v>313</v>
      </c>
      <c r="O22" s="239">
        <v>313</v>
      </c>
      <c r="P22" s="241">
        <v>314</v>
      </c>
      <c r="Q22" s="241">
        <v>295</v>
      </c>
      <c r="R22" s="241">
        <v>275</v>
      </c>
      <c r="S22" s="251">
        <v>268</v>
      </c>
      <c r="T22" s="251">
        <v>404</v>
      </c>
      <c r="U22" s="251">
        <v>357</v>
      </c>
      <c r="V22" s="242">
        <v>360</v>
      </c>
      <c r="W22" s="243">
        <v>365</v>
      </c>
      <c r="X22" s="243">
        <v>391</v>
      </c>
      <c r="Y22" s="243">
        <v>447</v>
      </c>
      <c r="Z22" s="243">
        <v>468</v>
      </c>
    </row>
    <row r="23" spans="1:26" ht="24.95" customHeight="1">
      <c r="A23" s="751"/>
      <c r="B23" s="231">
        <v>16.5</v>
      </c>
      <c r="C23" s="231">
        <v>12.3</v>
      </c>
      <c r="D23" s="231">
        <v>11.5</v>
      </c>
      <c r="E23" s="231">
        <v>7.8</v>
      </c>
      <c r="F23" s="231">
        <v>7.4</v>
      </c>
      <c r="G23" s="232">
        <v>5</v>
      </c>
      <c r="H23" s="232">
        <v>3.8</v>
      </c>
      <c r="I23" s="232">
        <v>3.9</v>
      </c>
      <c r="J23" s="232">
        <v>4.9000000000000004</v>
      </c>
      <c r="K23" s="232">
        <v>4.7</v>
      </c>
      <c r="L23" s="232">
        <v>4.5999999999999996</v>
      </c>
      <c r="M23" s="233">
        <v>5.4</v>
      </c>
      <c r="N23" s="233">
        <v>5.7</v>
      </c>
      <c r="O23" s="233">
        <v>5.7</v>
      </c>
      <c r="P23" s="234">
        <v>5.7</v>
      </c>
      <c r="Q23" s="235">
        <v>5.4</v>
      </c>
      <c r="R23" s="235">
        <v>5</v>
      </c>
      <c r="S23" s="235">
        <v>4.9000000000000004</v>
      </c>
      <c r="T23" s="235">
        <v>7.5</v>
      </c>
      <c r="U23" s="235">
        <v>6.6</v>
      </c>
      <c r="V23" s="236">
        <v>6.7</v>
      </c>
      <c r="W23" s="237">
        <v>6.8</v>
      </c>
      <c r="X23" s="237">
        <v>7.3</v>
      </c>
      <c r="Y23" s="237">
        <v>8.5</v>
      </c>
      <c r="Z23" s="237">
        <v>8.9</v>
      </c>
    </row>
    <row r="24" spans="1:26" ht="24.95" customHeight="1">
      <c r="A24" s="752"/>
      <c r="B24" s="231">
        <v>2.7</v>
      </c>
      <c r="C24" s="231">
        <v>1.9</v>
      </c>
      <c r="D24" s="231">
        <v>1.8</v>
      </c>
      <c r="E24" s="231">
        <v>1.1000000000000001</v>
      </c>
      <c r="F24" s="231">
        <v>0.8</v>
      </c>
      <c r="G24" s="252">
        <v>0.65669638577317613</v>
      </c>
      <c r="H24" s="252">
        <v>0.45009323359838821</v>
      </c>
      <c r="I24" s="252">
        <v>0.46260435493588092</v>
      </c>
      <c r="J24" s="252">
        <v>0.5639451093426906</v>
      </c>
      <c r="K24" s="252">
        <v>0.52777438154623635</v>
      </c>
      <c r="L24" s="252">
        <v>0.52185658153241643</v>
      </c>
      <c r="M24" s="253">
        <v>0.58175612783121322</v>
      </c>
      <c r="N24" s="253">
        <v>0.59893989552038884</v>
      </c>
      <c r="O24" s="253">
        <v>0.58333488640811071</v>
      </c>
      <c r="P24" s="254">
        <v>0.57756686164146709</v>
      </c>
      <c r="Q24" s="255">
        <v>0.54481319371340975</v>
      </c>
      <c r="R24" s="255">
        <v>0.49647054575653082</v>
      </c>
      <c r="S24" s="255">
        <v>0.48356248421204578</v>
      </c>
      <c r="T24" s="255">
        <v>0.71398275130779021</v>
      </c>
      <c r="U24" s="255">
        <v>0.62138828935459167</v>
      </c>
      <c r="V24" s="256">
        <v>0.62135386102385315</v>
      </c>
      <c r="W24" s="257">
        <v>0.6222934497220991</v>
      </c>
      <c r="X24" s="257">
        <v>0.63084866085834135</v>
      </c>
      <c r="Y24" s="257">
        <v>0.67176627943673828</v>
      </c>
      <c r="Z24" s="257">
        <v>0.70725846669991388</v>
      </c>
    </row>
    <row r="25" spans="1:26" ht="29.1" customHeight="1">
      <c r="A25" s="258" t="s">
        <v>460</v>
      </c>
      <c r="B25" s="258"/>
      <c r="C25" s="258"/>
      <c r="D25" s="258"/>
      <c r="E25" s="258"/>
      <c r="F25" s="258"/>
      <c r="G25" s="258"/>
      <c r="H25" s="258"/>
      <c r="I25" s="258"/>
      <c r="J25" s="258"/>
      <c r="K25" s="258"/>
      <c r="L25" s="258"/>
    </row>
    <row r="26" spans="1:26" ht="15.75" customHeight="1">
      <c r="A26" s="260" t="s">
        <v>461</v>
      </c>
      <c r="B26" s="260"/>
      <c r="C26" s="260"/>
      <c r="D26" s="260"/>
      <c r="E26" s="260"/>
      <c r="F26" s="260"/>
      <c r="G26" s="260"/>
      <c r="H26" s="260"/>
      <c r="I26" s="260"/>
      <c r="J26" s="260"/>
      <c r="K26" s="260"/>
      <c r="L26" s="216"/>
    </row>
    <row r="27" spans="1:26">
      <c r="A27" s="260" t="s">
        <v>539</v>
      </c>
      <c r="B27" s="260"/>
      <c r="C27" s="260"/>
      <c r="D27" s="260"/>
      <c r="E27" s="260"/>
      <c r="F27" s="260"/>
      <c r="G27" s="260"/>
      <c r="H27" s="260"/>
      <c r="I27" s="260"/>
      <c r="J27" s="260"/>
      <c r="K27" s="260"/>
    </row>
    <row r="28" spans="1:26" ht="14.25">
      <c r="A28" s="753" t="s">
        <v>462</v>
      </c>
      <c r="B28" s="753"/>
      <c r="C28" s="753"/>
      <c r="D28" s="754">
        <v>5247000</v>
      </c>
      <c r="E28" s="754"/>
      <c r="F28" s="260" t="s">
        <v>463</v>
      </c>
      <c r="G28" s="260"/>
      <c r="H28" s="260"/>
      <c r="I28" s="260"/>
      <c r="J28" s="260"/>
      <c r="K28" s="260"/>
    </row>
    <row r="29" spans="1:26">
      <c r="A29" s="260"/>
      <c r="B29" s="260"/>
      <c r="C29" s="260"/>
      <c r="D29" s="260"/>
      <c r="E29" s="260"/>
      <c r="F29" s="260"/>
      <c r="G29" s="260"/>
      <c r="H29" s="260"/>
      <c r="I29" s="260"/>
      <c r="J29" s="260"/>
      <c r="K29" s="260"/>
    </row>
  </sheetData>
  <mergeCells count="10">
    <mergeCell ref="A19:A21"/>
    <mergeCell ref="A22:A24"/>
    <mergeCell ref="A28:C28"/>
    <mergeCell ref="D28:E28"/>
    <mergeCell ref="A1:L1"/>
    <mergeCell ref="A4:A6"/>
    <mergeCell ref="A7:A9"/>
    <mergeCell ref="A10:A12"/>
    <mergeCell ref="A13:A15"/>
    <mergeCell ref="A16:A18"/>
  </mergeCells>
  <phoneticPr fontId="3"/>
  <conditionalFormatting sqref="Z1">
    <cfRule type="expression" dxfId="1" priority="1">
      <formula>_xlfn.ISFORMULA(Z1)</formula>
    </cfRule>
  </conditionalFormatting>
  <pageMargins left="0.70866141732283472" right="0.19685039370078741" top="0.6692913385826772" bottom="0.51181102362204722" header="0" footer="0"/>
  <pageSetup paperSize="9" scale="78"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7AC29-E923-4324-BC58-C0684121D372}">
  <sheetPr>
    <pageSetUpPr fitToPage="1"/>
  </sheetPr>
  <dimension ref="A1:IT33"/>
  <sheetViews>
    <sheetView showOutlineSymbols="0" view="pageBreakPreview" zoomScale="85" zoomScaleNormal="100" zoomScaleSheetLayoutView="85" workbookViewId="0"/>
  </sheetViews>
  <sheetFormatPr defaultColWidth="10.75" defaultRowHeight="14.25"/>
  <cols>
    <col min="1" max="1" width="17.375" style="265" customWidth="1"/>
    <col min="2" max="2" width="8.375" style="265" customWidth="1"/>
    <col min="3" max="3" width="9.625" style="265" customWidth="1"/>
    <col min="4" max="4" width="8.625" style="265" customWidth="1"/>
    <col min="5" max="5" width="9.625" style="265" customWidth="1"/>
    <col min="6" max="6" width="8.625" style="265" customWidth="1"/>
    <col min="7" max="7" width="9.625" style="265" customWidth="1"/>
    <col min="8" max="8" width="8.625" style="265" customWidth="1"/>
    <col min="9" max="9" width="9.625" style="265" customWidth="1"/>
    <col min="10" max="10" width="8.625" style="265" customWidth="1"/>
    <col min="11" max="13" width="8.75" style="265" customWidth="1"/>
    <col min="14" max="17" width="7.75" style="265" customWidth="1"/>
    <col min="18" max="18" width="8.75" style="265" customWidth="1"/>
    <col min="19" max="26" width="7.75" style="265" customWidth="1"/>
    <col min="27" max="254" width="10.75" style="265" customWidth="1"/>
    <col min="255" max="256" width="10.75" style="315"/>
    <col min="257" max="257" width="17.375" style="315" customWidth="1"/>
    <col min="258" max="266" width="8.375" style="315" customWidth="1"/>
    <col min="267" max="269" width="8.75" style="315" customWidth="1"/>
    <col min="270" max="273" width="7.75" style="315" customWidth="1"/>
    <col min="274" max="274" width="8.75" style="315" customWidth="1"/>
    <col min="275" max="282" width="7.75" style="315" customWidth="1"/>
    <col min="283" max="512" width="10.75" style="315"/>
    <col min="513" max="513" width="17.375" style="315" customWidth="1"/>
    <col min="514" max="522" width="8.375" style="315" customWidth="1"/>
    <col min="523" max="525" width="8.75" style="315" customWidth="1"/>
    <col min="526" max="529" width="7.75" style="315" customWidth="1"/>
    <col min="530" max="530" width="8.75" style="315" customWidth="1"/>
    <col min="531" max="538" width="7.75" style="315" customWidth="1"/>
    <col min="539" max="768" width="10.75" style="315"/>
    <col min="769" max="769" width="17.375" style="315" customWidth="1"/>
    <col min="770" max="778" width="8.375" style="315" customWidth="1"/>
    <col min="779" max="781" width="8.75" style="315" customWidth="1"/>
    <col min="782" max="785" width="7.75" style="315" customWidth="1"/>
    <col min="786" max="786" width="8.75" style="315" customWidth="1"/>
    <col min="787" max="794" width="7.75" style="315" customWidth="1"/>
    <col min="795" max="1024" width="10.75" style="315"/>
    <col min="1025" max="1025" width="17.375" style="315" customWidth="1"/>
    <col min="1026" max="1034" width="8.375" style="315" customWidth="1"/>
    <col min="1035" max="1037" width="8.75" style="315" customWidth="1"/>
    <col min="1038" max="1041" width="7.75" style="315" customWidth="1"/>
    <col min="1042" max="1042" width="8.75" style="315" customWidth="1"/>
    <col min="1043" max="1050" width="7.75" style="315" customWidth="1"/>
    <col min="1051" max="1280" width="10.75" style="315"/>
    <col min="1281" max="1281" width="17.375" style="315" customWidth="1"/>
    <col min="1282" max="1290" width="8.375" style="315" customWidth="1"/>
    <col min="1291" max="1293" width="8.75" style="315" customWidth="1"/>
    <col min="1294" max="1297" width="7.75" style="315" customWidth="1"/>
    <col min="1298" max="1298" width="8.75" style="315" customWidth="1"/>
    <col min="1299" max="1306" width="7.75" style="315" customWidth="1"/>
    <col min="1307" max="1536" width="10.75" style="315"/>
    <col min="1537" max="1537" width="17.375" style="315" customWidth="1"/>
    <col min="1538" max="1546" width="8.375" style="315" customWidth="1"/>
    <col min="1547" max="1549" width="8.75" style="315" customWidth="1"/>
    <col min="1550" max="1553" width="7.75" style="315" customWidth="1"/>
    <col min="1554" max="1554" width="8.75" style="315" customWidth="1"/>
    <col min="1555" max="1562" width="7.75" style="315" customWidth="1"/>
    <col min="1563" max="1792" width="10.75" style="315"/>
    <col min="1793" max="1793" width="17.375" style="315" customWidth="1"/>
    <col min="1794" max="1802" width="8.375" style="315" customWidth="1"/>
    <col min="1803" max="1805" width="8.75" style="315" customWidth="1"/>
    <col min="1806" max="1809" width="7.75" style="315" customWidth="1"/>
    <col min="1810" max="1810" width="8.75" style="315" customWidth="1"/>
    <col min="1811" max="1818" width="7.75" style="315" customWidth="1"/>
    <col min="1819" max="2048" width="10.75" style="315"/>
    <col min="2049" max="2049" width="17.375" style="315" customWidth="1"/>
    <col min="2050" max="2058" width="8.375" style="315" customWidth="1"/>
    <col min="2059" max="2061" width="8.75" style="315" customWidth="1"/>
    <col min="2062" max="2065" width="7.75" style="315" customWidth="1"/>
    <col min="2066" max="2066" width="8.75" style="315" customWidth="1"/>
    <col min="2067" max="2074" width="7.75" style="315" customWidth="1"/>
    <col min="2075" max="2304" width="10.75" style="315"/>
    <col min="2305" max="2305" width="17.375" style="315" customWidth="1"/>
    <col min="2306" max="2314" width="8.375" style="315" customWidth="1"/>
    <col min="2315" max="2317" width="8.75" style="315" customWidth="1"/>
    <col min="2318" max="2321" width="7.75" style="315" customWidth="1"/>
    <col min="2322" max="2322" width="8.75" style="315" customWidth="1"/>
    <col min="2323" max="2330" width="7.75" style="315" customWidth="1"/>
    <col min="2331" max="2560" width="10.75" style="315"/>
    <col min="2561" max="2561" width="17.375" style="315" customWidth="1"/>
    <col min="2562" max="2570" width="8.375" style="315" customWidth="1"/>
    <col min="2571" max="2573" width="8.75" style="315" customWidth="1"/>
    <col min="2574" max="2577" width="7.75" style="315" customWidth="1"/>
    <col min="2578" max="2578" width="8.75" style="315" customWidth="1"/>
    <col min="2579" max="2586" width="7.75" style="315" customWidth="1"/>
    <col min="2587" max="2816" width="10.75" style="315"/>
    <col min="2817" max="2817" width="17.375" style="315" customWidth="1"/>
    <col min="2818" max="2826" width="8.375" style="315" customWidth="1"/>
    <col min="2827" max="2829" width="8.75" style="315" customWidth="1"/>
    <col min="2830" max="2833" width="7.75" style="315" customWidth="1"/>
    <col min="2834" max="2834" width="8.75" style="315" customWidth="1"/>
    <col min="2835" max="2842" width="7.75" style="315" customWidth="1"/>
    <col min="2843" max="3072" width="10.75" style="315"/>
    <col min="3073" max="3073" width="17.375" style="315" customWidth="1"/>
    <col min="3074" max="3082" width="8.375" style="315" customWidth="1"/>
    <col min="3083" max="3085" width="8.75" style="315" customWidth="1"/>
    <col min="3086" max="3089" width="7.75" style="315" customWidth="1"/>
    <col min="3090" max="3090" width="8.75" style="315" customWidth="1"/>
    <col min="3091" max="3098" width="7.75" style="315" customWidth="1"/>
    <col min="3099" max="3328" width="10.75" style="315"/>
    <col min="3329" max="3329" width="17.375" style="315" customWidth="1"/>
    <col min="3330" max="3338" width="8.375" style="315" customWidth="1"/>
    <col min="3339" max="3341" width="8.75" style="315" customWidth="1"/>
    <col min="3342" max="3345" width="7.75" style="315" customWidth="1"/>
    <col min="3346" max="3346" width="8.75" style="315" customWidth="1"/>
    <col min="3347" max="3354" width="7.75" style="315" customWidth="1"/>
    <col min="3355" max="3584" width="10.75" style="315"/>
    <col min="3585" max="3585" width="17.375" style="315" customWidth="1"/>
    <col min="3586" max="3594" width="8.375" style="315" customWidth="1"/>
    <col min="3595" max="3597" width="8.75" style="315" customWidth="1"/>
    <col min="3598" max="3601" width="7.75" style="315" customWidth="1"/>
    <col min="3602" max="3602" width="8.75" style="315" customWidth="1"/>
    <col min="3603" max="3610" width="7.75" style="315" customWidth="1"/>
    <col min="3611" max="3840" width="10.75" style="315"/>
    <col min="3841" max="3841" width="17.375" style="315" customWidth="1"/>
    <col min="3842" max="3850" width="8.375" style="315" customWidth="1"/>
    <col min="3851" max="3853" width="8.75" style="315" customWidth="1"/>
    <col min="3854" max="3857" width="7.75" style="315" customWidth="1"/>
    <col min="3858" max="3858" width="8.75" style="315" customWidth="1"/>
    <col min="3859" max="3866" width="7.75" style="315" customWidth="1"/>
    <col min="3867" max="4096" width="10.75" style="315"/>
    <col min="4097" max="4097" width="17.375" style="315" customWidth="1"/>
    <col min="4098" max="4106" width="8.375" style="315" customWidth="1"/>
    <col min="4107" max="4109" width="8.75" style="315" customWidth="1"/>
    <col min="4110" max="4113" width="7.75" style="315" customWidth="1"/>
    <col min="4114" max="4114" width="8.75" style="315" customWidth="1"/>
    <col min="4115" max="4122" width="7.75" style="315" customWidth="1"/>
    <col min="4123" max="4352" width="10.75" style="315"/>
    <col min="4353" max="4353" width="17.375" style="315" customWidth="1"/>
    <col min="4354" max="4362" width="8.375" style="315" customWidth="1"/>
    <col min="4363" max="4365" width="8.75" style="315" customWidth="1"/>
    <col min="4366" max="4369" width="7.75" style="315" customWidth="1"/>
    <col min="4370" max="4370" width="8.75" style="315" customWidth="1"/>
    <col min="4371" max="4378" width="7.75" style="315" customWidth="1"/>
    <col min="4379" max="4608" width="10.75" style="315"/>
    <col min="4609" max="4609" width="17.375" style="315" customWidth="1"/>
    <col min="4610" max="4618" width="8.375" style="315" customWidth="1"/>
    <col min="4619" max="4621" width="8.75" style="315" customWidth="1"/>
    <col min="4622" max="4625" width="7.75" style="315" customWidth="1"/>
    <col min="4626" max="4626" width="8.75" style="315" customWidth="1"/>
    <col min="4627" max="4634" width="7.75" style="315" customWidth="1"/>
    <col min="4635" max="4864" width="10.75" style="315"/>
    <col min="4865" max="4865" width="17.375" style="315" customWidth="1"/>
    <col min="4866" max="4874" width="8.375" style="315" customWidth="1"/>
    <col min="4875" max="4877" width="8.75" style="315" customWidth="1"/>
    <col min="4878" max="4881" width="7.75" style="315" customWidth="1"/>
    <col min="4882" max="4882" width="8.75" style="315" customWidth="1"/>
    <col min="4883" max="4890" width="7.75" style="315" customWidth="1"/>
    <col min="4891" max="5120" width="10.75" style="315"/>
    <col min="5121" max="5121" width="17.375" style="315" customWidth="1"/>
    <col min="5122" max="5130" width="8.375" style="315" customWidth="1"/>
    <col min="5131" max="5133" width="8.75" style="315" customWidth="1"/>
    <col min="5134" max="5137" width="7.75" style="315" customWidth="1"/>
    <col min="5138" max="5138" width="8.75" style="315" customWidth="1"/>
    <col min="5139" max="5146" width="7.75" style="315" customWidth="1"/>
    <col min="5147" max="5376" width="10.75" style="315"/>
    <col min="5377" max="5377" width="17.375" style="315" customWidth="1"/>
    <col min="5378" max="5386" width="8.375" style="315" customWidth="1"/>
    <col min="5387" max="5389" width="8.75" style="315" customWidth="1"/>
    <col min="5390" max="5393" width="7.75" style="315" customWidth="1"/>
    <col min="5394" max="5394" width="8.75" style="315" customWidth="1"/>
    <col min="5395" max="5402" width="7.75" style="315" customWidth="1"/>
    <col min="5403" max="5632" width="10.75" style="315"/>
    <col min="5633" max="5633" width="17.375" style="315" customWidth="1"/>
    <col min="5634" max="5642" width="8.375" style="315" customWidth="1"/>
    <col min="5643" max="5645" width="8.75" style="315" customWidth="1"/>
    <col min="5646" max="5649" width="7.75" style="315" customWidth="1"/>
    <col min="5650" max="5650" width="8.75" style="315" customWidth="1"/>
    <col min="5651" max="5658" width="7.75" style="315" customWidth="1"/>
    <col min="5659" max="5888" width="10.75" style="315"/>
    <col min="5889" max="5889" width="17.375" style="315" customWidth="1"/>
    <col min="5890" max="5898" width="8.375" style="315" customWidth="1"/>
    <col min="5899" max="5901" width="8.75" style="315" customWidth="1"/>
    <col min="5902" max="5905" width="7.75" style="315" customWidth="1"/>
    <col min="5906" max="5906" width="8.75" style="315" customWidth="1"/>
    <col min="5907" max="5914" width="7.75" style="315" customWidth="1"/>
    <col min="5915" max="6144" width="10.75" style="315"/>
    <col min="6145" max="6145" width="17.375" style="315" customWidth="1"/>
    <col min="6146" max="6154" width="8.375" style="315" customWidth="1"/>
    <col min="6155" max="6157" width="8.75" style="315" customWidth="1"/>
    <col min="6158" max="6161" width="7.75" style="315" customWidth="1"/>
    <col min="6162" max="6162" width="8.75" style="315" customWidth="1"/>
    <col min="6163" max="6170" width="7.75" style="315" customWidth="1"/>
    <col min="6171" max="6400" width="10.75" style="315"/>
    <col min="6401" max="6401" width="17.375" style="315" customWidth="1"/>
    <col min="6402" max="6410" width="8.375" style="315" customWidth="1"/>
    <col min="6411" max="6413" width="8.75" style="315" customWidth="1"/>
    <col min="6414" max="6417" width="7.75" style="315" customWidth="1"/>
    <col min="6418" max="6418" width="8.75" style="315" customWidth="1"/>
    <col min="6419" max="6426" width="7.75" style="315" customWidth="1"/>
    <col min="6427" max="6656" width="10.75" style="315"/>
    <col min="6657" max="6657" width="17.375" style="315" customWidth="1"/>
    <col min="6658" max="6666" width="8.375" style="315" customWidth="1"/>
    <col min="6667" max="6669" width="8.75" style="315" customWidth="1"/>
    <col min="6670" max="6673" width="7.75" style="315" customWidth="1"/>
    <col min="6674" max="6674" width="8.75" style="315" customWidth="1"/>
    <col min="6675" max="6682" width="7.75" style="315" customWidth="1"/>
    <col min="6683" max="6912" width="10.75" style="315"/>
    <col min="6913" max="6913" width="17.375" style="315" customWidth="1"/>
    <col min="6914" max="6922" width="8.375" style="315" customWidth="1"/>
    <col min="6923" max="6925" width="8.75" style="315" customWidth="1"/>
    <col min="6926" max="6929" width="7.75" style="315" customWidth="1"/>
    <col min="6930" max="6930" width="8.75" style="315" customWidth="1"/>
    <col min="6931" max="6938" width="7.75" style="315" customWidth="1"/>
    <col min="6939" max="7168" width="10.75" style="315"/>
    <col min="7169" max="7169" width="17.375" style="315" customWidth="1"/>
    <col min="7170" max="7178" width="8.375" style="315" customWidth="1"/>
    <col min="7179" max="7181" width="8.75" style="315" customWidth="1"/>
    <col min="7182" max="7185" width="7.75" style="315" customWidth="1"/>
    <col min="7186" max="7186" width="8.75" style="315" customWidth="1"/>
    <col min="7187" max="7194" width="7.75" style="315" customWidth="1"/>
    <col min="7195" max="7424" width="10.75" style="315"/>
    <col min="7425" max="7425" width="17.375" style="315" customWidth="1"/>
    <col min="7426" max="7434" width="8.375" style="315" customWidth="1"/>
    <col min="7435" max="7437" width="8.75" style="315" customWidth="1"/>
    <col min="7438" max="7441" width="7.75" style="315" customWidth="1"/>
    <col min="7442" max="7442" width="8.75" style="315" customWidth="1"/>
    <col min="7443" max="7450" width="7.75" style="315" customWidth="1"/>
    <col min="7451" max="7680" width="10.75" style="315"/>
    <col min="7681" max="7681" width="17.375" style="315" customWidth="1"/>
    <col min="7682" max="7690" width="8.375" style="315" customWidth="1"/>
    <col min="7691" max="7693" width="8.75" style="315" customWidth="1"/>
    <col min="7694" max="7697" width="7.75" style="315" customWidth="1"/>
    <col min="7698" max="7698" width="8.75" style="315" customWidth="1"/>
    <col min="7699" max="7706" width="7.75" style="315" customWidth="1"/>
    <col min="7707" max="7936" width="10.75" style="315"/>
    <col min="7937" max="7937" width="17.375" style="315" customWidth="1"/>
    <col min="7938" max="7946" width="8.375" style="315" customWidth="1"/>
    <col min="7947" max="7949" width="8.75" style="315" customWidth="1"/>
    <col min="7950" max="7953" width="7.75" style="315" customWidth="1"/>
    <col min="7954" max="7954" width="8.75" style="315" customWidth="1"/>
    <col min="7955" max="7962" width="7.75" style="315" customWidth="1"/>
    <col min="7963" max="8192" width="10.75" style="315"/>
    <col min="8193" max="8193" width="17.375" style="315" customWidth="1"/>
    <col min="8194" max="8202" width="8.375" style="315" customWidth="1"/>
    <col min="8203" max="8205" width="8.75" style="315" customWidth="1"/>
    <col min="8206" max="8209" width="7.75" style="315" customWidth="1"/>
    <col min="8210" max="8210" width="8.75" style="315" customWidth="1"/>
    <col min="8211" max="8218" width="7.75" style="315" customWidth="1"/>
    <col min="8219" max="8448" width="10.75" style="315"/>
    <col min="8449" max="8449" width="17.375" style="315" customWidth="1"/>
    <col min="8450" max="8458" width="8.375" style="315" customWidth="1"/>
    <col min="8459" max="8461" width="8.75" style="315" customWidth="1"/>
    <col min="8462" max="8465" width="7.75" style="315" customWidth="1"/>
    <col min="8466" max="8466" width="8.75" style="315" customWidth="1"/>
    <col min="8467" max="8474" width="7.75" style="315" customWidth="1"/>
    <col min="8475" max="8704" width="10.75" style="315"/>
    <col min="8705" max="8705" width="17.375" style="315" customWidth="1"/>
    <col min="8706" max="8714" width="8.375" style="315" customWidth="1"/>
    <col min="8715" max="8717" width="8.75" style="315" customWidth="1"/>
    <col min="8718" max="8721" width="7.75" style="315" customWidth="1"/>
    <col min="8722" max="8722" width="8.75" style="315" customWidth="1"/>
    <col min="8723" max="8730" width="7.75" style="315" customWidth="1"/>
    <col min="8731" max="8960" width="10.75" style="315"/>
    <col min="8961" max="8961" width="17.375" style="315" customWidth="1"/>
    <col min="8962" max="8970" width="8.375" style="315" customWidth="1"/>
    <col min="8971" max="8973" width="8.75" style="315" customWidth="1"/>
    <col min="8974" max="8977" width="7.75" style="315" customWidth="1"/>
    <col min="8978" max="8978" width="8.75" style="315" customWidth="1"/>
    <col min="8979" max="8986" width="7.75" style="315" customWidth="1"/>
    <col min="8987" max="9216" width="10.75" style="315"/>
    <col min="9217" max="9217" width="17.375" style="315" customWidth="1"/>
    <col min="9218" max="9226" width="8.375" style="315" customWidth="1"/>
    <col min="9227" max="9229" width="8.75" style="315" customWidth="1"/>
    <col min="9230" max="9233" width="7.75" style="315" customWidth="1"/>
    <col min="9234" max="9234" width="8.75" style="315" customWidth="1"/>
    <col min="9235" max="9242" width="7.75" style="315" customWidth="1"/>
    <col min="9243" max="9472" width="10.75" style="315"/>
    <col min="9473" max="9473" width="17.375" style="315" customWidth="1"/>
    <col min="9474" max="9482" width="8.375" style="315" customWidth="1"/>
    <col min="9483" max="9485" width="8.75" style="315" customWidth="1"/>
    <col min="9486" max="9489" width="7.75" style="315" customWidth="1"/>
    <col min="9490" max="9490" width="8.75" style="315" customWidth="1"/>
    <col min="9491" max="9498" width="7.75" style="315" customWidth="1"/>
    <col min="9499" max="9728" width="10.75" style="315"/>
    <col min="9729" max="9729" width="17.375" style="315" customWidth="1"/>
    <col min="9730" max="9738" width="8.375" style="315" customWidth="1"/>
    <col min="9739" max="9741" width="8.75" style="315" customWidth="1"/>
    <col min="9742" max="9745" width="7.75" style="315" customWidth="1"/>
    <col min="9746" max="9746" width="8.75" style="315" customWidth="1"/>
    <col min="9747" max="9754" width="7.75" style="315" customWidth="1"/>
    <col min="9755" max="9984" width="10.75" style="315"/>
    <col min="9985" max="9985" width="17.375" style="315" customWidth="1"/>
    <col min="9986" max="9994" width="8.375" style="315" customWidth="1"/>
    <col min="9995" max="9997" width="8.75" style="315" customWidth="1"/>
    <col min="9998" max="10001" width="7.75" style="315" customWidth="1"/>
    <col min="10002" max="10002" width="8.75" style="315" customWidth="1"/>
    <col min="10003" max="10010" width="7.75" style="315" customWidth="1"/>
    <col min="10011" max="10240" width="10.75" style="315"/>
    <col min="10241" max="10241" width="17.375" style="315" customWidth="1"/>
    <col min="10242" max="10250" width="8.375" style="315" customWidth="1"/>
    <col min="10251" max="10253" width="8.75" style="315" customWidth="1"/>
    <col min="10254" max="10257" width="7.75" style="315" customWidth="1"/>
    <col min="10258" max="10258" width="8.75" style="315" customWidth="1"/>
    <col min="10259" max="10266" width="7.75" style="315" customWidth="1"/>
    <col min="10267" max="10496" width="10.75" style="315"/>
    <col min="10497" max="10497" width="17.375" style="315" customWidth="1"/>
    <col min="10498" max="10506" width="8.375" style="315" customWidth="1"/>
    <col min="10507" max="10509" width="8.75" style="315" customWidth="1"/>
    <col min="10510" max="10513" width="7.75" style="315" customWidth="1"/>
    <col min="10514" max="10514" width="8.75" style="315" customWidth="1"/>
    <col min="10515" max="10522" width="7.75" style="315" customWidth="1"/>
    <col min="10523" max="10752" width="10.75" style="315"/>
    <col min="10753" max="10753" width="17.375" style="315" customWidth="1"/>
    <col min="10754" max="10762" width="8.375" style="315" customWidth="1"/>
    <col min="10763" max="10765" width="8.75" style="315" customWidth="1"/>
    <col min="10766" max="10769" width="7.75" style="315" customWidth="1"/>
    <col min="10770" max="10770" width="8.75" style="315" customWidth="1"/>
    <col min="10771" max="10778" width="7.75" style="315" customWidth="1"/>
    <col min="10779" max="11008" width="10.75" style="315"/>
    <col min="11009" max="11009" width="17.375" style="315" customWidth="1"/>
    <col min="11010" max="11018" width="8.375" style="315" customWidth="1"/>
    <col min="11019" max="11021" width="8.75" style="315" customWidth="1"/>
    <col min="11022" max="11025" width="7.75" style="315" customWidth="1"/>
    <col min="11026" max="11026" width="8.75" style="315" customWidth="1"/>
    <col min="11027" max="11034" width="7.75" style="315" customWidth="1"/>
    <col min="11035" max="11264" width="10.75" style="315"/>
    <col min="11265" max="11265" width="17.375" style="315" customWidth="1"/>
    <col min="11266" max="11274" width="8.375" style="315" customWidth="1"/>
    <col min="11275" max="11277" width="8.75" style="315" customWidth="1"/>
    <col min="11278" max="11281" width="7.75" style="315" customWidth="1"/>
    <col min="11282" max="11282" width="8.75" style="315" customWidth="1"/>
    <col min="11283" max="11290" width="7.75" style="315" customWidth="1"/>
    <col min="11291" max="11520" width="10.75" style="315"/>
    <col min="11521" max="11521" width="17.375" style="315" customWidth="1"/>
    <col min="11522" max="11530" width="8.375" style="315" customWidth="1"/>
    <col min="11531" max="11533" width="8.75" style="315" customWidth="1"/>
    <col min="11534" max="11537" width="7.75" style="315" customWidth="1"/>
    <col min="11538" max="11538" width="8.75" style="315" customWidth="1"/>
    <col min="11539" max="11546" width="7.75" style="315" customWidth="1"/>
    <col min="11547" max="11776" width="10.75" style="315"/>
    <col min="11777" max="11777" width="17.375" style="315" customWidth="1"/>
    <col min="11778" max="11786" width="8.375" style="315" customWidth="1"/>
    <col min="11787" max="11789" width="8.75" style="315" customWidth="1"/>
    <col min="11790" max="11793" width="7.75" style="315" customWidth="1"/>
    <col min="11794" max="11794" width="8.75" style="315" customWidth="1"/>
    <col min="11795" max="11802" width="7.75" style="315" customWidth="1"/>
    <col min="11803" max="12032" width="10.75" style="315"/>
    <col min="12033" max="12033" width="17.375" style="315" customWidth="1"/>
    <col min="12034" max="12042" width="8.375" style="315" customWidth="1"/>
    <col min="12043" max="12045" width="8.75" style="315" customWidth="1"/>
    <col min="12046" max="12049" width="7.75" style="315" customWidth="1"/>
    <col min="12050" max="12050" width="8.75" style="315" customWidth="1"/>
    <col min="12051" max="12058" width="7.75" style="315" customWidth="1"/>
    <col min="12059" max="12288" width="10.75" style="315"/>
    <col min="12289" max="12289" width="17.375" style="315" customWidth="1"/>
    <col min="12290" max="12298" width="8.375" style="315" customWidth="1"/>
    <col min="12299" max="12301" width="8.75" style="315" customWidth="1"/>
    <col min="12302" max="12305" width="7.75" style="315" customWidth="1"/>
    <col min="12306" max="12306" width="8.75" style="315" customWidth="1"/>
    <col min="12307" max="12314" width="7.75" style="315" customWidth="1"/>
    <col min="12315" max="12544" width="10.75" style="315"/>
    <col min="12545" max="12545" width="17.375" style="315" customWidth="1"/>
    <col min="12546" max="12554" width="8.375" style="315" customWidth="1"/>
    <col min="12555" max="12557" width="8.75" style="315" customWidth="1"/>
    <col min="12558" max="12561" width="7.75" style="315" customWidth="1"/>
    <col min="12562" max="12562" width="8.75" style="315" customWidth="1"/>
    <col min="12563" max="12570" width="7.75" style="315" customWidth="1"/>
    <col min="12571" max="12800" width="10.75" style="315"/>
    <col min="12801" max="12801" width="17.375" style="315" customWidth="1"/>
    <col min="12802" max="12810" width="8.375" style="315" customWidth="1"/>
    <col min="12811" max="12813" width="8.75" style="315" customWidth="1"/>
    <col min="12814" max="12817" width="7.75" style="315" customWidth="1"/>
    <col min="12818" max="12818" width="8.75" style="315" customWidth="1"/>
    <col min="12819" max="12826" width="7.75" style="315" customWidth="1"/>
    <col min="12827" max="13056" width="10.75" style="315"/>
    <col min="13057" max="13057" width="17.375" style="315" customWidth="1"/>
    <col min="13058" max="13066" width="8.375" style="315" customWidth="1"/>
    <col min="13067" max="13069" width="8.75" style="315" customWidth="1"/>
    <col min="13070" max="13073" width="7.75" style="315" customWidth="1"/>
    <col min="13074" max="13074" width="8.75" style="315" customWidth="1"/>
    <col min="13075" max="13082" width="7.75" style="315" customWidth="1"/>
    <col min="13083" max="13312" width="10.75" style="315"/>
    <col min="13313" max="13313" width="17.375" style="315" customWidth="1"/>
    <col min="13314" max="13322" width="8.375" style="315" customWidth="1"/>
    <col min="13323" max="13325" width="8.75" style="315" customWidth="1"/>
    <col min="13326" max="13329" width="7.75" style="315" customWidth="1"/>
    <col min="13330" max="13330" width="8.75" style="315" customWidth="1"/>
    <col min="13331" max="13338" width="7.75" style="315" customWidth="1"/>
    <col min="13339" max="13568" width="10.75" style="315"/>
    <col min="13569" max="13569" width="17.375" style="315" customWidth="1"/>
    <col min="13570" max="13578" width="8.375" style="315" customWidth="1"/>
    <col min="13579" max="13581" width="8.75" style="315" customWidth="1"/>
    <col min="13582" max="13585" width="7.75" style="315" customWidth="1"/>
    <col min="13586" max="13586" width="8.75" style="315" customWidth="1"/>
    <col min="13587" max="13594" width="7.75" style="315" customWidth="1"/>
    <col min="13595" max="13824" width="10.75" style="315"/>
    <col min="13825" max="13825" width="17.375" style="315" customWidth="1"/>
    <col min="13826" max="13834" width="8.375" style="315" customWidth="1"/>
    <col min="13835" max="13837" width="8.75" style="315" customWidth="1"/>
    <col min="13838" max="13841" width="7.75" style="315" customWidth="1"/>
    <col min="13842" max="13842" width="8.75" style="315" customWidth="1"/>
    <col min="13843" max="13850" width="7.75" style="315" customWidth="1"/>
    <col min="13851" max="14080" width="10.75" style="315"/>
    <col min="14081" max="14081" width="17.375" style="315" customWidth="1"/>
    <col min="14082" max="14090" width="8.375" style="315" customWidth="1"/>
    <col min="14091" max="14093" width="8.75" style="315" customWidth="1"/>
    <col min="14094" max="14097" width="7.75" style="315" customWidth="1"/>
    <col min="14098" max="14098" width="8.75" style="315" customWidth="1"/>
    <col min="14099" max="14106" width="7.75" style="315" customWidth="1"/>
    <col min="14107" max="14336" width="10.75" style="315"/>
    <col min="14337" max="14337" width="17.375" style="315" customWidth="1"/>
    <col min="14338" max="14346" width="8.375" style="315" customWidth="1"/>
    <col min="14347" max="14349" width="8.75" style="315" customWidth="1"/>
    <col min="14350" max="14353" width="7.75" style="315" customWidth="1"/>
    <col min="14354" max="14354" width="8.75" style="315" customWidth="1"/>
    <col min="14355" max="14362" width="7.75" style="315" customWidth="1"/>
    <col min="14363" max="14592" width="10.75" style="315"/>
    <col min="14593" max="14593" width="17.375" style="315" customWidth="1"/>
    <col min="14594" max="14602" width="8.375" style="315" customWidth="1"/>
    <col min="14603" max="14605" width="8.75" style="315" customWidth="1"/>
    <col min="14606" max="14609" width="7.75" style="315" customWidth="1"/>
    <col min="14610" max="14610" width="8.75" style="315" customWidth="1"/>
    <col min="14611" max="14618" width="7.75" style="315" customWidth="1"/>
    <col min="14619" max="14848" width="10.75" style="315"/>
    <col min="14849" max="14849" width="17.375" style="315" customWidth="1"/>
    <col min="14850" max="14858" width="8.375" style="315" customWidth="1"/>
    <col min="14859" max="14861" width="8.75" style="315" customWidth="1"/>
    <col min="14862" max="14865" width="7.75" style="315" customWidth="1"/>
    <col min="14866" max="14866" width="8.75" style="315" customWidth="1"/>
    <col min="14867" max="14874" width="7.75" style="315" customWidth="1"/>
    <col min="14875" max="15104" width="10.75" style="315"/>
    <col min="15105" max="15105" width="17.375" style="315" customWidth="1"/>
    <col min="15106" max="15114" width="8.375" style="315" customWidth="1"/>
    <col min="15115" max="15117" width="8.75" style="315" customWidth="1"/>
    <col min="15118" max="15121" width="7.75" style="315" customWidth="1"/>
    <col min="15122" max="15122" width="8.75" style="315" customWidth="1"/>
    <col min="15123" max="15130" width="7.75" style="315" customWidth="1"/>
    <col min="15131" max="15360" width="10.75" style="315"/>
    <col min="15361" max="15361" width="17.375" style="315" customWidth="1"/>
    <col min="15362" max="15370" width="8.375" style="315" customWidth="1"/>
    <col min="15371" max="15373" width="8.75" style="315" customWidth="1"/>
    <col min="15374" max="15377" width="7.75" style="315" customWidth="1"/>
    <col min="15378" max="15378" width="8.75" style="315" customWidth="1"/>
    <col min="15379" max="15386" width="7.75" style="315" customWidth="1"/>
    <col min="15387" max="15616" width="10.75" style="315"/>
    <col min="15617" max="15617" width="17.375" style="315" customWidth="1"/>
    <col min="15618" max="15626" width="8.375" style="315" customWidth="1"/>
    <col min="15627" max="15629" width="8.75" style="315" customWidth="1"/>
    <col min="15630" max="15633" width="7.75" style="315" customWidth="1"/>
    <col min="15634" max="15634" width="8.75" style="315" customWidth="1"/>
    <col min="15635" max="15642" width="7.75" style="315" customWidth="1"/>
    <col min="15643" max="15872" width="10.75" style="315"/>
    <col min="15873" max="15873" width="17.375" style="315" customWidth="1"/>
    <col min="15874" max="15882" width="8.375" style="315" customWidth="1"/>
    <col min="15883" max="15885" width="8.75" style="315" customWidth="1"/>
    <col min="15886" max="15889" width="7.75" style="315" customWidth="1"/>
    <col min="15890" max="15890" width="8.75" style="315" customWidth="1"/>
    <col min="15891" max="15898" width="7.75" style="315" customWidth="1"/>
    <col min="15899" max="16128" width="10.75" style="315"/>
    <col min="16129" max="16129" width="17.375" style="315" customWidth="1"/>
    <col min="16130" max="16138" width="8.375" style="315" customWidth="1"/>
    <col min="16139" max="16141" width="8.75" style="315" customWidth="1"/>
    <col min="16142" max="16145" width="7.75" style="315" customWidth="1"/>
    <col min="16146" max="16146" width="8.75" style="315" customWidth="1"/>
    <col min="16147" max="16154" width="7.75" style="315" customWidth="1"/>
    <col min="16155" max="16384" width="10.75" style="315"/>
  </cols>
  <sheetData>
    <row r="1" spans="1:254" ht="32.1" customHeight="1">
      <c r="A1" s="318" t="s">
        <v>488</v>
      </c>
      <c r="B1" s="319"/>
      <c r="C1" s="319"/>
      <c r="D1" s="263"/>
      <c r="E1" s="263"/>
      <c r="F1" s="263"/>
      <c r="G1" s="263"/>
      <c r="H1" s="263"/>
      <c r="I1" s="263"/>
      <c r="J1" s="263"/>
      <c r="K1" s="263"/>
      <c r="L1" s="263"/>
      <c r="M1" s="263"/>
      <c r="N1" s="263"/>
      <c r="O1" s="263"/>
      <c r="P1" s="263"/>
      <c r="Q1" s="263"/>
      <c r="R1" s="320"/>
    </row>
    <row r="2" spans="1:254" ht="23.1" customHeight="1">
      <c r="A2" s="266" t="s">
        <v>489</v>
      </c>
      <c r="B2" s="761" t="s">
        <v>238</v>
      </c>
      <c r="C2" s="763" t="s">
        <v>490</v>
      </c>
      <c r="D2" s="764"/>
      <c r="E2" s="763">
        <v>55</v>
      </c>
      <c r="F2" s="764"/>
      <c r="G2" s="763">
        <v>60</v>
      </c>
      <c r="H2" s="764"/>
      <c r="I2" s="763" t="s">
        <v>491</v>
      </c>
      <c r="J2" s="764"/>
      <c r="IM2" s="315"/>
      <c r="IN2" s="315"/>
      <c r="IO2" s="315"/>
      <c r="IP2" s="315"/>
      <c r="IQ2" s="315"/>
      <c r="IR2" s="315"/>
      <c r="IS2" s="315"/>
      <c r="IT2" s="315"/>
    </row>
    <row r="3" spans="1:254" ht="23.1" customHeight="1">
      <c r="A3" s="267" t="s">
        <v>492</v>
      </c>
      <c r="B3" s="762"/>
      <c r="C3" s="268" t="s">
        <v>72</v>
      </c>
      <c r="D3" s="269" t="s">
        <v>73</v>
      </c>
      <c r="E3" s="268" t="s">
        <v>72</v>
      </c>
      <c r="F3" s="269" t="s">
        <v>73</v>
      </c>
      <c r="G3" s="268" t="s">
        <v>72</v>
      </c>
      <c r="H3" s="269" t="s">
        <v>73</v>
      </c>
      <c r="I3" s="268" t="s">
        <v>72</v>
      </c>
      <c r="J3" s="321" t="s">
        <v>73</v>
      </c>
      <c r="IM3" s="315"/>
      <c r="IN3" s="315"/>
      <c r="IO3" s="315"/>
      <c r="IP3" s="315"/>
      <c r="IQ3" s="315"/>
      <c r="IR3" s="315"/>
      <c r="IS3" s="315"/>
      <c r="IT3" s="315"/>
    </row>
    <row r="4" spans="1:254" ht="23.1" customHeight="1">
      <c r="A4" s="756" t="s">
        <v>493</v>
      </c>
      <c r="B4" s="268" t="s">
        <v>472</v>
      </c>
      <c r="C4" s="276">
        <v>6036</v>
      </c>
      <c r="D4" s="277">
        <v>122.7</v>
      </c>
      <c r="E4" s="276">
        <v>7578</v>
      </c>
      <c r="F4" s="277">
        <v>149.69999999999999</v>
      </c>
      <c r="G4" s="276">
        <v>8537</v>
      </c>
      <c r="H4" s="277">
        <v>161.80000000000001</v>
      </c>
      <c r="I4" s="276">
        <v>9979</v>
      </c>
      <c r="J4" s="322">
        <v>187.4</v>
      </c>
      <c r="IM4" s="315"/>
      <c r="IN4" s="315"/>
      <c r="IO4" s="315"/>
      <c r="IP4" s="315"/>
      <c r="IQ4" s="315"/>
      <c r="IR4" s="315"/>
      <c r="IS4" s="315"/>
      <c r="IT4" s="315"/>
    </row>
    <row r="5" spans="1:254" ht="23.1" customHeight="1">
      <c r="A5" s="757"/>
      <c r="B5" s="282" t="s">
        <v>159</v>
      </c>
      <c r="C5" s="283">
        <v>3393</v>
      </c>
      <c r="D5" s="284">
        <v>140.5</v>
      </c>
      <c r="E5" s="283">
        <v>4423</v>
      </c>
      <c r="F5" s="284">
        <v>179.1</v>
      </c>
      <c r="G5" s="283">
        <v>5091</v>
      </c>
      <c r="H5" s="284">
        <v>197.6</v>
      </c>
      <c r="I5" s="283">
        <v>6059</v>
      </c>
      <c r="J5" s="323">
        <v>234.8</v>
      </c>
      <c r="IM5" s="315"/>
      <c r="IN5" s="315"/>
      <c r="IO5" s="315"/>
      <c r="IP5" s="315"/>
      <c r="IQ5" s="315"/>
      <c r="IR5" s="315"/>
      <c r="IS5" s="315"/>
      <c r="IT5" s="315"/>
    </row>
    <row r="6" spans="1:254" ht="23.1" customHeight="1">
      <c r="A6" s="758"/>
      <c r="B6" s="289" t="s">
        <v>160</v>
      </c>
      <c r="C6" s="283">
        <v>2643</v>
      </c>
      <c r="D6" s="284">
        <v>105.6</v>
      </c>
      <c r="E6" s="283">
        <v>3155</v>
      </c>
      <c r="F6" s="284">
        <v>121.7</v>
      </c>
      <c r="G6" s="283">
        <v>3446</v>
      </c>
      <c r="H6" s="284">
        <v>127.7</v>
      </c>
      <c r="I6" s="283">
        <v>3920</v>
      </c>
      <c r="J6" s="323">
        <v>142.80000000000001</v>
      </c>
      <c r="IM6" s="315"/>
      <c r="IN6" s="315"/>
      <c r="IO6" s="315"/>
      <c r="IP6" s="315"/>
      <c r="IQ6" s="315"/>
      <c r="IR6" s="315"/>
      <c r="IS6" s="315"/>
      <c r="IT6" s="315"/>
    </row>
    <row r="7" spans="1:254" ht="23.1" customHeight="1">
      <c r="A7" s="324"/>
      <c r="B7" s="268" t="s">
        <v>472</v>
      </c>
      <c r="C7" s="276">
        <v>197</v>
      </c>
      <c r="D7" s="277">
        <v>4</v>
      </c>
      <c r="E7" s="276">
        <v>211</v>
      </c>
      <c r="F7" s="277">
        <v>4.2</v>
      </c>
      <c r="G7" s="276">
        <v>255</v>
      </c>
      <c r="H7" s="277">
        <v>4.8</v>
      </c>
      <c r="I7" s="276">
        <v>315</v>
      </c>
      <c r="J7" s="322">
        <v>5.9</v>
      </c>
      <c r="IM7" s="315"/>
      <c r="IN7" s="315"/>
      <c r="IO7" s="315"/>
      <c r="IP7" s="315"/>
      <c r="IQ7" s="315"/>
      <c r="IR7" s="315"/>
      <c r="IS7" s="315"/>
      <c r="IT7" s="315"/>
    </row>
    <row r="8" spans="1:254" ht="23.1" customHeight="1">
      <c r="A8" s="267" t="s">
        <v>494</v>
      </c>
      <c r="B8" s="282" t="s">
        <v>159</v>
      </c>
      <c r="C8" s="283">
        <v>135</v>
      </c>
      <c r="D8" s="284">
        <v>5.6</v>
      </c>
      <c r="E8" s="283">
        <v>150</v>
      </c>
      <c r="F8" s="284">
        <v>6.1</v>
      </c>
      <c r="G8" s="283">
        <v>207</v>
      </c>
      <c r="H8" s="284">
        <v>8</v>
      </c>
      <c r="I8" s="283">
        <v>248</v>
      </c>
      <c r="J8" s="323">
        <v>9.6</v>
      </c>
      <c r="IM8" s="315"/>
      <c r="IN8" s="315"/>
      <c r="IO8" s="315"/>
      <c r="IP8" s="315"/>
      <c r="IQ8" s="315"/>
      <c r="IR8" s="315"/>
      <c r="IS8" s="315"/>
      <c r="IT8" s="315"/>
    </row>
    <row r="9" spans="1:254" ht="23.1" customHeight="1">
      <c r="A9" s="325"/>
      <c r="B9" s="289" t="s">
        <v>160</v>
      </c>
      <c r="C9" s="326">
        <v>62</v>
      </c>
      <c r="D9" s="297">
        <v>2.5</v>
      </c>
      <c r="E9" s="283">
        <v>61</v>
      </c>
      <c r="F9" s="297">
        <v>2.4</v>
      </c>
      <c r="G9" s="283">
        <v>48</v>
      </c>
      <c r="H9" s="297">
        <v>1.8</v>
      </c>
      <c r="I9" s="283">
        <v>67</v>
      </c>
      <c r="J9" s="327">
        <v>2.4</v>
      </c>
      <c r="IM9" s="315"/>
      <c r="IN9" s="315"/>
      <c r="IO9" s="315"/>
      <c r="IP9" s="315"/>
      <c r="IQ9" s="315"/>
      <c r="IR9" s="315"/>
      <c r="IS9" s="315"/>
      <c r="IT9" s="315"/>
    </row>
    <row r="10" spans="1:254" ht="23.1" customHeight="1">
      <c r="A10" s="324"/>
      <c r="B10" s="268" t="s">
        <v>472</v>
      </c>
      <c r="C10" s="276">
        <v>2079</v>
      </c>
      <c r="D10" s="277">
        <v>42.3</v>
      </c>
      <c r="E10" s="276">
        <v>2263</v>
      </c>
      <c r="F10" s="277">
        <v>44.7</v>
      </c>
      <c r="G10" s="276">
        <v>2115</v>
      </c>
      <c r="H10" s="277">
        <v>40.1</v>
      </c>
      <c r="I10" s="276">
        <v>2033</v>
      </c>
      <c r="J10" s="322">
        <v>38.200000000000003</v>
      </c>
      <c r="IM10" s="315"/>
      <c r="IN10" s="315"/>
      <c r="IO10" s="315"/>
      <c r="IP10" s="315"/>
      <c r="IQ10" s="315"/>
      <c r="IR10" s="315"/>
      <c r="IS10" s="315"/>
      <c r="IT10" s="315"/>
    </row>
    <row r="11" spans="1:254" ht="23.1" customHeight="1">
      <c r="A11" s="267" t="s">
        <v>495</v>
      </c>
      <c r="B11" s="282" t="s">
        <v>159</v>
      </c>
      <c r="C11" s="283">
        <v>1281</v>
      </c>
      <c r="D11" s="284">
        <v>53</v>
      </c>
      <c r="E11" s="283">
        <v>1401</v>
      </c>
      <c r="F11" s="284">
        <v>56.7</v>
      </c>
      <c r="G11" s="283">
        <v>1266</v>
      </c>
      <c r="H11" s="284">
        <v>49.1</v>
      </c>
      <c r="I11" s="283">
        <v>1259</v>
      </c>
      <c r="J11" s="323">
        <v>48.8</v>
      </c>
      <c r="IM11" s="315"/>
      <c r="IN11" s="315"/>
      <c r="IO11" s="315"/>
      <c r="IP11" s="315"/>
      <c r="IQ11" s="315"/>
      <c r="IR11" s="315"/>
      <c r="IS11" s="315"/>
      <c r="IT11" s="315"/>
    </row>
    <row r="12" spans="1:254" ht="23.1" customHeight="1">
      <c r="A12" s="325"/>
      <c r="B12" s="289" t="s">
        <v>160</v>
      </c>
      <c r="C12" s="283">
        <v>798</v>
      </c>
      <c r="D12" s="284">
        <v>31.9</v>
      </c>
      <c r="E12" s="283">
        <v>862</v>
      </c>
      <c r="F12" s="284">
        <v>33.200000000000003</v>
      </c>
      <c r="G12" s="283">
        <v>849</v>
      </c>
      <c r="H12" s="284">
        <v>31.5</v>
      </c>
      <c r="I12" s="283">
        <v>774</v>
      </c>
      <c r="J12" s="323">
        <v>28.2</v>
      </c>
      <c r="IM12" s="315"/>
      <c r="IN12" s="315"/>
      <c r="IO12" s="315"/>
      <c r="IP12" s="315"/>
      <c r="IQ12" s="315"/>
      <c r="IR12" s="315"/>
      <c r="IS12" s="315"/>
      <c r="IT12" s="315"/>
    </row>
    <row r="13" spans="1:254" ht="23.1" customHeight="1">
      <c r="A13" s="756" t="s">
        <v>496</v>
      </c>
      <c r="B13" s="268" t="s">
        <v>472</v>
      </c>
      <c r="C13" s="268" t="s">
        <v>431</v>
      </c>
      <c r="D13" s="268" t="s">
        <v>431</v>
      </c>
      <c r="E13" s="328">
        <v>283</v>
      </c>
      <c r="F13" s="277">
        <v>5.6</v>
      </c>
      <c r="G13" s="276">
        <v>345</v>
      </c>
      <c r="H13" s="277">
        <v>6.5</v>
      </c>
      <c r="I13" s="276">
        <v>412</v>
      </c>
      <c r="J13" s="322">
        <v>7.7</v>
      </c>
      <c r="IM13" s="315"/>
      <c r="IN13" s="315"/>
      <c r="IO13" s="315"/>
      <c r="IP13" s="315"/>
      <c r="IQ13" s="315"/>
      <c r="IR13" s="315"/>
      <c r="IS13" s="315"/>
      <c r="IT13" s="315"/>
    </row>
    <row r="14" spans="1:254" ht="23.1" customHeight="1">
      <c r="A14" s="757"/>
      <c r="B14" s="282" t="s">
        <v>159</v>
      </c>
      <c r="C14" s="282" t="s">
        <v>431</v>
      </c>
      <c r="D14" s="282" t="s">
        <v>431</v>
      </c>
      <c r="E14" s="329">
        <v>147</v>
      </c>
      <c r="F14" s="284">
        <v>6</v>
      </c>
      <c r="G14" s="283">
        <v>215</v>
      </c>
      <c r="H14" s="284">
        <v>8.3000000000000007</v>
      </c>
      <c r="I14" s="283">
        <v>258</v>
      </c>
      <c r="J14" s="323">
        <v>10</v>
      </c>
      <c r="IM14" s="315"/>
      <c r="IN14" s="315"/>
      <c r="IO14" s="315"/>
      <c r="IP14" s="315"/>
      <c r="IQ14" s="315"/>
      <c r="IR14" s="315"/>
      <c r="IS14" s="315"/>
      <c r="IT14" s="315"/>
    </row>
    <row r="15" spans="1:254" ht="23.1" customHeight="1">
      <c r="A15" s="758"/>
      <c r="B15" s="289" t="s">
        <v>160</v>
      </c>
      <c r="C15" s="282" t="s">
        <v>431</v>
      </c>
      <c r="D15" s="282" t="s">
        <v>431</v>
      </c>
      <c r="E15" s="329">
        <v>136</v>
      </c>
      <c r="F15" s="284">
        <v>5.2</v>
      </c>
      <c r="G15" s="283">
        <v>130</v>
      </c>
      <c r="H15" s="284">
        <v>4.8</v>
      </c>
      <c r="I15" s="283">
        <v>154</v>
      </c>
      <c r="J15" s="323">
        <v>5.6</v>
      </c>
      <c r="IM15" s="315"/>
      <c r="IN15" s="315"/>
      <c r="IO15" s="315"/>
      <c r="IP15" s="315"/>
      <c r="IQ15" s="315"/>
      <c r="IR15" s="315"/>
      <c r="IS15" s="315"/>
      <c r="IT15" s="315"/>
    </row>
    <row r="16" spans="1:254" ht="23.1" customHeight="1">
      <c r="A16" s="324"/>
      <c r="B16" s="268" t="s">
        <v>472</v>
      </c>
      <c r="C16" s="276">
        <v>516</v>
      </c>
      <c r="D16" s="277">
        <v>10.5</v>
      </c>
      <c r="E16" s="276">
        <v>816</v>
      </c>
      <c r="F16" s="277">
        <v>16.100000000000001</v>
      </c>
      <c r="G16" s="276">
        <v>1150</v>
      </c>
      <c r="H16" s="277">
        <v>21.8</v>
      </c>
      <c r="I16" s="276">
        <v>1491</v>
      </c>
      <c r="J16" s="322">
        <v>28</v>
      </c>
      <c r="IM16" s="315"/>
      <c r="IN16" s="315"/>
      <c r="IO16" s="315"/>
      <c r="IP16" s="315"/>
      <c r="IQ16" s="315"/>
      <c r="IR16" s="315"/>
      <c r="IS16" s="315"/>
      <c r="IT16" s="315"/>
    </row>
    <row r="17" spans="1:254" ht="23.1" customHeight="1">
      <c r="A17" s="267" t="s">
        <v>497</v>
      </c>
      <c r="B17" s="282" t="s">
        <v>159</v>
      </c>
      <c r="C17" s="283">
        <v>342</v>
      </c>
      <c r="D17" s="284">
        <v>14.2</v>
      </c>
      <c r="E17" s="283">
        <v>597</v>
      </c>
      <c r="F17" s="284">
        <v>24.2</v>
      </c>
      <c r="G17" s="283">
        <v>835</v>
      </c>
      <c r="H17" s="284">
        <v>32.4</v>
      </c>
      <c r="I17" s="283">
        <v>1082</v>
      </c>
      <c r="J17" s="323">
        <v>41.9</v>
      </c>
      <c r="IM17" s="315"/>
      <c r="IN17" s="315"/>
      <c r="IO17" s="315"/>
      <c r="IP17" s="315"/>
      <c r="IQ17" s="315"/>
      <c r="IR17" s="315"/>
      <c r="IS17" s="315"/>
      <c r="IT17" s="315"/>
    </row>
    <row r="18" spans="1:254" ht="23.1" customHeight="1">
      <c r="A18" s="325"/>
      <c r="B18" s="289" t="s">
        <v>160</v>
      </c>
      <c r="C18" s="283">
        <v>174</v>
      </c>
      <c r="D18" s="284">
        <v>7</v>
      </c>
      <c r="E18" s="283">
        <v>219</v>
      </c>
      <c r="F18" s="284">
        <v>8.4</v>
      </c>
      <c r="G18" s="283">
        <v>315</v>
      </c>
      <c r="H18" s="284">
        <v>11.7</v>
      </c>
      <c r="I18" s="283">
        <v>409</v>
      </c>
      <c r="J18" s="323">
        <v>14.9</v>
      </c>
      <c r="IM18" s="315"/>
      <c r="IN18" s="315"/>
      <c r="IO18" s="315"/>
      <c r="IP18" s="315"/>
      <c r="IQ18" s="315"/>
      <c r="IR18" s="315"/>
      <c r="IS18" s="315"/>
      <c r="IT18" s="315"/>
    </row>
    <row r="19" spans="1:254" ht="23.1" customHeight="1">
      <c r="A19" s="330"/>
      <c r="B19" s="268" t="s">
        <v>472</v>
      </c>
      <c r="C19" s="276">
        <v>272</v>
      </c>
      <c r="D19" s="277">
        <v>5.5</v>
      </c>
      <c r="E19" s="276">
        <v>343</v>
      </c>
      <c r="F19" s="277">
        <v>6.8</v>
      </c>
      <c r="G19" s="276">
        <v>458</v>
      </c>
      <c r="H19" s="277">
        <v>8.6999999999999993</v>
      </c>
      <c r="I19" s="276">
        <v>555</v>
      </c>
      <c r="J19" s="322">
        <v>10.4</v>
      </c>
      <c r="IM19" s="315"/>
      <c r="IN19" s="315"/>
      <c r="IO19" s="315"/>
      <c r="IP19" s="315"/>
      <c r="IQ19" s="315"/>
      <c r="IR19" s="315"/>
      <c r="IS19" s="315"/>
      <c r="IT19" s="315"/>
    </row>
    <row r="20" spans="1:254" ht="23.1" customHeight="1">
      <c r="A20" s="267" t="s">
        <v>498</v>
      </c>
      <c r="B20" s="282" t="s">
        <v>159</v>
      </c>
      <c r="C20" s="283">
        <v>169</v>
      </c>
      <c r="D20" s="284">
        <v>7</v>
      </c>
      <c r="E20" s="283">
        <v>206</v>
      </c>
      <c r="F20" s="284">
        <v>8.3000000000000007</v>
      </c>
      <c r="G20" s="283">
        <v>253</v>
      </c>
      <c r="H20" s="284">
        <v>9.8000000000000007</v>
      </c>
      <c r="I20" s="283">
        <v>299</v>
      </c>
      <c r="J20" s="323">
        <v>11.6</v>
      </c>
      <c r="IM20" s="315"/>
      <c r="IN20" s="315"/>
      <c r="IO20" s="315"/>
      <c r="IP20" s="315"/>
      <c r="IQ20" s="315"/>
      <c r="IR20" s="315"/>
      <c r="IS20" s="315"/>
      <c r="IT20" s="315"/>
    </row>
    <row r="21" spans="1:254" ht="23.1" customHeight="1">
      <c r="A21" s="325"/>
      <c r="B21" s="289" t="s">
        <v>160</v>
      </c>
      <c r="C21" s="283">
        <v>103</v>
      </c>
      <c r="D21" s="284">
        <v>4.0999999999999996</v>
      </c>
      <c r="E21" s="283">
        <v>137</v>
      </c>
      <c r="F21" s="284">
        <v>5.3</v>
      </c>
      <c r="G21" s="283">
        <v>205</v>
      </c>
      <c r="H21" s="284">
        <v>7.6</v>
      </c>
      <c r="I21" s="283">
        <v>256</v>
      </c>
      <c r="J21" s="323">
        <v>9.3000000000000007</v>
      </c>
      <c r="IM21" s="315"/>
      <c r="IN21" s="315"/>
      <c r="IO21" s="315"/>
      <c r="IP21" s="315"/>
      <c r="IQ21" s="315"/>
      <c r="IR21" s="315"/>
      <c r="IS21" s="315"/>
      <c r="IT21" s="315"/>
    </row>
    <row r="22" spans="1:254" ht="23.1" customHeight="1">
      <c r="A22" s="756" t="s">
        <v>499</v>
      </c>
      <c r="B22" s="268" t="s">
        <v>472</v>
      </c>
      <c r="C22" s="276">
        <v>751</v>
      </c>
      <c r="D22" s="277">
        <v>15.3</v>
      </c>
      <c r="E22" s="276">
        <v>1037</v>
      </c>
      <c r="F22" s="277">
        <v>20.5</v>
      </c>
      <c r="G22" s="276">
        <v>1389</v>
      </c>
      <c r="H22" s="277">
        <v>26.3</v>
      </c>
      <c r="I22" s="276">
        <v>1806</v>
      </c>
      <c r="J22" s="322">
        <v>33.9</v>
      </c>
      <c r="IM22" s="315"/>
      <c r="IN22" s="315"/>
      <c r="IO22" s="315"/>
      <c r="IP22" s="315"/>
      <c r="IQ22" s="315"/>
      <c r="IR22" s="315"/>
      <c r="IS22" s="315"/>
      <c r="IT22" s="315"/>
    </row>
    <row r="23" spans="1:254" ht="23.1" customHeight="1">
      <c r="A23" s="757"/>
      <c r="B23" s="282" t="s">
        <v>159</v>
      </c>
      <c r="C23" s="283">
        <v>544</v>
      </c>
      <c r="D23" s="284">
        <v>22.5</v>
      </c>
      <c r="E23" s="283">
        <v>773</v>
      </c>
      <c r="F23" s="284">
        <v>31.3</v>
      </c>
      <c r="G23" s="283">
        <v>1048</v>
      </c>
      <c r="H23" s="284">
        <v>40.700000000000003</v>
      </c>
      <c r="I23" s="283">
        <v>1355</v>
      </c>
      <c r="J23" s="323">
        <v>52.5</v>
      </c>
      <c r="IM23" s="315"/>
      <c r="IN23" s="315"/>
      <c r="IO23" s="315"/>
      <c r="IP23" s="315"/>
      <c r="IQ23" s="315"/>
      <c r="IR23" s="315"/>
      <c r="IS23" s="315"/>
      <c r="IT23" s="315"/>
    </row>
    <row r="24" spans="1:254" ht="23.1" customHeight="1">
      <c r="A24" s="758"/>
      <c r="B24" s="289" t="s">
        <v>160</v>
      </c>
      <c r="C24" s="283">
        <v>207</v>
      </c>
      <c r="D24" s="284">
        <v>8.3000000000000007</v>
      </c>
      <c r="E24" s="283">
        <v>264</v>
      </c>
      <c r="F24" s="284">
        <v>10.199999999999999</v>
      </c>
      <c r="G24" s="283">
        <v>341</v>
      </c>
      <c r="H24" s="284">
        <v>12.6</v>
      </c>
      <c r="I24" s="283">
        <v>451</v>
      </c>
      <c r="J24" s="323">
        <v>16.399999999999999</v>
      </c>
      <c r="IM24" s="315"/>
      <c r="IN24" s="315"/>
      <c r="IO24" s="315"/>
      <c r="IP24" s="315"/>
      <c r="IQ24" s="315"/>
      <c r="IR24" s="315"/>
      <c r="IS24" s="315"/>
      <c r="IT24" s="315"/>
    </row>
    <row r="25" spans="1:254" ht="23.1" customHeight="1">
      <c r="A25" s="324"/>
      <c r="B25" s="268" t="s">
        <v>472</v>
      </c>
      <c r="C25" s="276">
        <v>159</v>
      </c>
      <c r="D25" s="277">
        <v>3.2</v>
      </c>
      <c r="E25" s="276">
        <v>191</v>
      </c>
      <c r="F25" s="277">
        <v>3.8</v>
      </c>
      <c r="G25" s="276">
        <v>198</v>
      </c>
      <c r="H25" s="277">
        <v>3.8</v>
      </c>
      <c r="I25" s="276">
        <v>227</v>
      </c>
      <c r="J25" s="322">
        <v>4.3</v>
      </c>
      <c r="IM25" s="315"/>
      <c r="IN25" s="315"/>
      <c r="IO25" s="315"/>
      <c r="IP25" s="315"/>
      <c r="IQ25" s="315"/>
      <c r="IR25" s="315"/>
      <c r="IS25" s="315"/>
      <c r="IT25" s="315"/>
    </row>
    <row r="26" spans="1:254" ht="23.1" customHeight="1">
      <c r="A26" s="267" t="s">
        <v>500</v>
      </c>
      <c r="B26" s="282" t="s">
        <v>159</v>
      </c>
      <c r="C26" s="283">
        <v>1</v>
      </c>
      <c r="D26" s="284">
        <v>0</v>
      </c>
      <c r="E26" s="283">
        <v>1</v>
      </c>
      <c r="F26" s="284">
        <v>0</v>
      </c>
      <c r="G26" s="282" t="s">
        <v>501</v>
      </c>
      <c r="H26" s="331" t="s">
        <v>501</v>
      </c>
      <c r="I26" s="283">
        <v>3</v>
      </c>
      <c r="J26" s="323">
        <v>0.1</v>
      </c>
      <c r="IM26" s="315"/>
      <c r="IN26" s="315"/>
      <c r="IO26" s="315"/>
      <c r="IP26" s="315"/>
      <c r="IQ26" s="315"/>
      <c r="IR26" s="315"/>
      <c r="IS26" s="315"/>
      <c r="IT26" s="315"/>
    </row>
    <row r="27" spans="1:254" ht="23.1" customHeight="1">
      <c r="A27" s="267"/>
      <c r="B27" s="289" t="s">
        <v>160</v>
      </c>
      <c r="C27" s="283">
        <v>158</v>
      </c>
      <c r="D27" s="284">
        <v>6.3</v>
      </c>
      <c r="E27" s="283">
        <v>190</v>
      </c>
      <c r="F27" s="284">
        <v>7.3</v>
      </c>
      <c r="G27" s="283">
        <v>198</v>
      </c>
      <c r="H27" s="284">
        <v>7.3</v>
      </c>
      <c r="I27" s="283">
        <v>224</v>
      </c>
      <c r="J27" s="323">
        <v>8.1999999999999993</v>
      </c>
      <c r="IM27" s="315"/>
      <c r="IN27" s="315"/>
      <c r="IO27" s="315"/>
      <c r="IP27" s="315"/>
      <c r="IQ27" s="315"/>
      <c r="IR27" s="315"/>
      <c r="IS27" s="315"/>
      <c r="IT27" s="315"/>
    </row>
    <row r="28" spans="1:254" ht="23.1" customHeight="1">
      <c r="A28" s="268" t="s">
        <v>502</v>
      </c>
      <c r="B28" s="305" t="s">
        <v>160</v>
      </c>
      <c r="C28" s="276">
        <v>281</v>
      </c>
      <c r="D28" s="277">
        <v>11.2</v>
      </c>
      <c r="E28" s="276">
        <v>286</v>
      </c>
      <c r="F28" s="277">
        <v>11</v>
      </c>
      <c r="G28" s="276">
        <v>284</v>
      </c>
      <c r="H28" s="277">
        <v>10.5</v>
      </c>
      <c r="I28" s="276">
        <v>260</v>
      </c>
      <c r="J28" s="322">
        <v>9.5</v>
      </c>
      <c r="IM28" s="315"/>
      <c r="IN28" s="315"/>
      <c r="IO28" s="315"/>
      <c r="IP28" s="315"/>
      <c r="IQ28" s="315"/>
      <c r="IR28" s="315"/>
      <c r="IS28" s="315"/>
      <c r="IT28" s="315"/>
    </row>
    <row r="29" spans="1:254" ht="23.1" customHeight="1">
      <c r="A29" s="324"/>
      <c r="B29" s="268" t="s">
        <v>472</v>
      </c>
      <c r="C29" s="276">
        <v>163</v>
      </c>
      <c r="D29" s="277">
        <v>3.3</v>
      </c>
      <c r="E29" s="276">
        <v>208</v>
      </c>
      <c r="F29" s="277">
        <v>4.0999999999999996</v>
      </c>
      <c r="G29" s="276">
        <v>208</v>
      </c>
      <c r="H29" s="277">
        <v>3.9</v>
      </c>
      <c r="I29" s="276">
        <v>223</v>
      </c>
      <c r="J29" s="322">
        <v>4.2</v>
      </c>
      <c r="IM29" s="315"/>
      <c r="IN29" s="315"/>
      <c r="IO29" s="315"/>
      <c r="IP29" s="315"/>
      <c r="IQ29" s="315"/>
      <c r="IR29" s="315"/>
      <c r="IS29" s="315"/>
      <c r="IT29" s="315"/>
    </row>
    <row r="30" spans="1:254" ht="23.1" customHeight="1">
      <c r="A30" s="267" t="s">
        <v>503</v>
      </c>
      <c r="B30" s="282" t="s">
        <v>159</v>
      </c>
      <c r="C30" s="283">
        <v>96</v>
      </c>
      <c r="D30" s="284">
        <v>4</v>
      </c>
      <c r="E30" s="283">
        <v>120</v>
      </c>
      <c r="F30" s="284">
        <v>4.9000000000000004</v>
      </c>
      <c r="G30" s="283">
        <v>107</v>
      </c>
      <c r="H30" s="284">
        <v>4.2</v>
      </c>
      <c r="I30" s="283">
        <v>129</v>
      </c>
      <c r="J30" s="323">
        <v>5</v>
      </c>
      <c r="IM30" s="315"/>
      <c r="IN30" s="315"/>
      <c r="IO30" s="315"/>
      <c r="IP30" s="315"/>
      <c r="IQ30" s="315"/>
      <c r="IR30" s="315"/>
      <c r="IS30" s="315"/>
      <c r="IT30" s="315"/>
    </row>
    <row r="31" spans="1:254" ht="23.1" customHeight="1">
      <c r="A31" s="325"/>
      <c r="B31" s="289" t="s">
        <v>160</v>
      </c>
      <c r="C31" s="283">
        <v>67</v>
      </c>
      <c r="D31" s="284">
        <v>2.7</v>
      </c>
      <c r="E31" s="283">
        <v>88</v>
      </c>
      <c r="F31" s="284">
        <v>3.4</v>
      </c>
      <c r="G31" s="283">
        <v>101</v>
      </c>
      <c r="H31" s="284">
        <v>3.7</v>
      </c>
      <c r="I31" s="283">
        <v>94</v>
      </c>
      <c r="J31" s="332">
        <v>3.4</v>
      </c>
      <c r="K31" s="333"/>
      <c r="IM31" s="315"/>
      <c r="IN31" s="315"/>
      <c r="IO31" s="315"/>
      <c r="IP31" s="315"/>
      <c r="IQ31" s="315"/>
      <c r="IR31" s="315"/>
      <c r="IS31" s="315"/>
      <c r="IT31" s="315"/>
    </row>
    <row r="32" spans="1:254" ht="21" customHeight="1">
      <c r="A32" s="759" t="s">
        <v>591</v>
      </c>
      <c r="B32" s="759"/>
      <c r="C32" s="759"/>
      <c r="D32" s="759"/>
      <c r="E32" s="759"/>
      <c r="F32" s="759"/>
      <c r="G32" s="759"/>
      <c r="H32" s="759"/>
      <c r="I32" s="759"/>
      <c r="J32" s="759"/>
      <c r="K32" s="263"/>
      <c r="L32" s="263"/>
      <c r="M32" s="263"/>
      <c r="N32" s="263"/>
      <c r="O32" s="263"/>
      <c r="P32" s="263"/>
      <c r="Q32" s="263"/>
      <c r="R32" s="263"/>
    </row>
    <row r="33" spans="1:18" ht="21" customHeight="1">
      <c r="A33" s="760" t="s">
        <v>592</v>
      </c>
      <c r="B33" s="760"/>
      <c r="C33" s="760"/>
      <c r="D33" s="760"/>
      <c r="E33" s="760"/>
      <c r="F33" s="760"/>
      <c r="G33" s="760"/>
      <c r="H33" s="760"/>
      <c r="I33" s="760"/>
      <c r="J33" s="760"/>
      <c r="K33" s="263"/>
      <c r="L33" s="263"/>
      <c r="M33" s="263"/>
      <c r="N33" s="263"/>
      <c r="O33" s="263"/>
      <c r="P33" s="263"/>
      <c r="Q33" s="263"/>
      <c r="R33" s="263"/>
    </row>
  </sheetData>
  <mergeCells count="10">
    <mergeCell ref="A13:A15"/>
    <mergeCell ref="A22:A24"/>
    <mergeCell ref="A32:J32"/>
    <mergeCell ref="A33:J33"/>
    <mergeCell ref="B2:B3"/>
    <mergeCell ref="C2:D2"/>
    <mergeCell ref="E2:F2"/>
    <mergeCell ref="G2:H2"/>
    <mergeCell ref="I2:J2"/>
    <mergeCell ref="A4:A6"/>
  </mergeCells>
  <phoneticPr fontId="3"/>
  <pageMargins left="0.94488188976377963" right="0.19685039370078741" top="0.39370078740157483" bottom="0.43307086614173229" header="0" footer="0"/>
  <pageSetup paperSize="9" scale="75" orientation="landscape" horizontalDpi="300" verticalDpi="300"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65AC-6B28-46C0-9258-70CF3E5D759F}">
  <sheetPr>
    <pageSetUpPr fitToPage="1"/>
  </sheetPr>
  <dimension ref="A1:IX42"/>
  <sheetViews>
    <sheetView showOutlineSymbols="0" view="pageBreakPreview" zoomScale="80" zoomScaleNormal="80" zoomScaleSheetLayoutView="80" workbookViewId="0"/>
  </sheetViews>
  <sheetFormatPr defaultColWidth="10.75" defaultRowHeight="14.25"/>
  <cols>
    <col min="1" max="1" width="16.875" style="265" customWidth="1"/>
    <col min="2" max="8" width="9.625" style="265" customWidth="1"/>
    <col min="9" max="14" width="9.625" style="265" hidden="1" customWidth="1"/>
    <col min="15" max="16" width="9.625" style="265" customWidth="1"/>
    <col min="17" max="24" width="9.625" style="265" hidden="1" customWidth="1"/>
    <col min="25" max="26" width="9.625" style="265" customWidth="1"/>
    <col min="27" max="32" width="9.625" style="265" hidden="1" customWidth="1"/>
    <col min="33" max="42" width="9.625" style="265" customWidth="1"/>
    <col min="43" max="258" width="10.75" style="265"/>
    <col min="259" max="259" width="16.875" style="265" customWidth="1"/>
    <col min="260" max="266" width="9.625" style="265" customWidth="1"/>
    <col min="267" max="272" width="0" style="265" hidden="1" customWidth="1"/>
    <col min="273" max="274" width="9.625" style="265" customWidth="1"/>
    <col min="275" max="282" width="0" style="265" hidden="1" customWidth="1"/>
    <col min="283" max="284" width="9.625" style="265" customWidth="1"/>
    <col min="285" max="290" width="0" style="265" hidden="1" customWidth="1"/>
    <col min="291" max="298" width="9.625" style="265" customWidth="1"/>
    <col min="299" max="514" width="10.75" style="265"/>
    <col min="515" max="515" width="16.875" style="265" customWidth="1"/>
    <col min="516" max="522" width="9.625" style="265" customWidth="1"/>
    <col min="523" max="528" width="0" style="265" hidden="1" customWidth="1"/>
    <col min="529" max="530" width="9.625" style="265" customWidth="1"/>
    <col min="531" max="538" width="0" style="265" hidden="1" customWidth="1"/>
    <col min="539" max="540" width="9.625" style="265" customWidth="1"/>
    <col min="541" max="546" width="0" style="265" hidden="1" customWidth="1"/>
    <col min="547" max="554" width="9.625" style="265" customWidth="1"/>
    <col min="555" max="770" width="10.75" style="265"/>
    <col min="771" max="771" width="16.875" style="265" customWidth="1"/>
    <col min="772" max="778" width="9.625" style="265" customWidth="1"/>
    <col min="779" max="784" width="0" style="265" hidden="1" customWidth="1"/>
    <col min="785" max="786" width="9.625" style="265" customWidth="1"/>
    <col min="787" max="794" width="0" style="265" hidden="1" customWidth="1"/>
    <col min="795" max="796" width="9.625" style="265" customWidth="1"/>
    <col min="797" max="802" width="0" style="265" hidden="1" customWidth="1"/>
    <col min="803" max="810" width="9.625" style="265" customWidth="1"/>
    <col min="811" max="1026" width="10.75" style="265"/>
    <col min="1027" max="1027" width="16.875" style="265" customWidth="1"/>
    <col min="1028" max="1034" width="9.625" style="265" customWidth="1"/>
    <col min="1035" max="1040" width="0" style="265" hidden="1" customWidth="1"/>
    <col min="1041" max="1042" width="9.625" style="265" customWidth="1"/>
    <col min="1043" max="1050" width="0" style="265" hidden="1" customWidth="1"/>
    <col min="1051" max="1052" width="9.625" style="265" customWidth="1"/>
    <col min="1053" max="1058" width="0" style="265" hidden="1" customWidth="1"/>
    <col min="1059" max="1066" width="9.625" style="265" customWidth="1"/>
    <col min="1067" max="1282" width="10.75" style="265"/>
    <col min="1283" max="1283" width="16.875" style="265" customWidth="1"/>
    <col min="1284" max="1290" width="9.625" style="265" customWidth="1"/>
    <col min="1291" max="1296" width="0" style="265" hidden="1" customWidth="1"/>
    <col min="1297" max="1298" width="9.625" style="265" customWidth="1"/>
    <col min="1299" max="1306" width="0" style="265" hidden="1" customWidth="1"/>
    <col min="1307" max="1308" width="9.625" style="265" customWidth="1"/>
    <col min="1309" max="1314" width="0" style="265" hidden="1" customWidth="1"/>
    <col min="1315" max="1322" width="9.625" style="265" customWidth="1"/>
    <col min="1323" max="1538" width="10.75" style="265"/>
    <col min="1539" max="1539" width="16.875" style="265" customWidth="1"/>
    <col min="1540" max="1546" width="9.625" style="265" customWidth="1"/>
    <col min="1547" max="1552" width="0" style="265" hidden="1" customWidth="1"/>
    <col min="1553" max="1554" width="9.625" style="265" customWidth="1"/>
    <col min="1555" max="1562" width="0" style="265" hidden="1" customWidth="1"/>
    <col min="1563" max="1564" width="9.625" style="265" customWidth="1"/>
    <col min="1565" max="1570" width="0" style="265" hidden="1" customWidth="1"/>
    <col min="1571" max="1578" width="9.625" style="265" customWidth="1"/>
    <col min="1579" max="1794" width="10.75" style="265"/>
    <col min="1795" max="1795" width="16.875" style="265" customWidth="1"/>
    <col min="1796" max="1802" width="9.625" style="265" customWidth="1"/>
    <col min="1803" max="1808" width="0" style="265" hidden="1" customWidth="1"/>
    <col min="1809" max="1810" width="9.625" style="265" customWidth="1"/>
    <col min="1811" max="1818" width="0" style="265" hidden="1" customWidth="1"/>
    <col min="1819" max="1820" width="9.625" style="265" customWidth="1"/>
    <col min="1821" max="1826" width="0" style="265" hidden="1" customWidth="1"/>
    <col min="1827" max="1834" width="9.625" style="265" customWidth="1"/>
    <col min="1835" max="2050" width="10.75" style="265"/>
    <col min="2051" max="2051" width="16.875" style="265" customWidth="1"/>
    <col min="2052" max="2058" width="9.625" style="265" customWidth="1"/>
    <col min="2059" max="2064" width="0" style="265" hidden="1" customWidth="1"/>
    <col min="2065" max="2066" width="9.625" style="265" customWidth="1"/>
    <col min="2067" max="2074" width="0" style="265" hidden="1" customWidth="1"/>
    <col min="2075" max="2076" width="9.625" style="265" customWidth="1"/>
    <col min="2077" max="2082" width="0" style="265" hidden="1" customWidth="1"/>
    <col min="2083" max="2090" width="9.625" style="265" customWidth="1"/>
    <col min="2091" max="2306" width="10.75" style="265"/>
    <col min="2307" max="2307" width="16.875" style="265" customWidth="1"/>
    <col min="2308" max="2314" width="9.625" style="265" customWidth="1"/>
    <col min="2315" max="2320" width="0" style="265" hidden="1" customWidth="1"/>
    <col min="2321" max="2322" width="9.625" style="265" customWidth="1"/>
    <col min="2323" max="2330" width="0" style="265" hidden="1" customWidth="1"/>
    <col min="2331" max="2332" width="9.625" style="265" customWidth="1"/>
    <col min="2333" max="2338" width="0" style="265" hidden="1" customWidth="1"/>
    <col min="2339" max="2346" width="9.625" style="265" customWidth="1"/>
    <col min="2347" max="2562" width="10.75" style="265"/>
    <col min="2563" max="2563" width="16.875" style="265" customWidth="1"/>
    <col min="2564" max="2570" width="9.625" style="265" customWidth="1"/>
    <col min="2571" max="2576" width="0" style="265" hidden="1" customWidth="1"/>
    <col min="2577" max="2578" width="9.625" style="265" customWidth="1"/>
    <col min="2579" max="2586" width="0" style="265" hidden="1" customWidth="1"/>
    <col min="2587" max="2588" width="9.625" style="265" customWidth="1"/>
    <col min="2589" max="2594" width="0" style="265" hidden="1" customWidth="1"/>
    <col min="2595" max="2602" width="9.625" style="265" customWidth="1"/>
    <col min="2603" max="2818" width="10.75" style="265"/>
    <col min="2819" max="2819" width="16.875" style="265" customWidth="1"/>
    <col min="2820" max="2826" width="9.625" style="265" customWidth="1"/>
    <col min="2827" max="2832" width="0" style="265" hidden="1" customWidth="1"/>
    <col min="2833" max="2834" width="9.625" style="265" customWidth="1"/>
    <col min="2835" max="2842" width="0" style="265" hidden="1" customWidth="1"/>
    <col min="2843" max="2844" width="9.625" style="265" customWidth="1"/>
    <col min="2845" max="2850" width="0" style="265" hidden="1" customWidth="1"/>
    <col min="2851" max="2858" width="9.625" style="265" customWidth="1"/>
    <col min="2859" max="3074" width="10.75" style="265"/>
    <col min="3075" max="3075" width="16.875" style="265" customWidth="1"/>
    <col min="3076" max="3082" width="9.625" style="265" customWidth="1"/>
    <col min="3083" max="3088" width="0" style="265" hidden="1" customWidth="1"/>
    <col min="3089" max="3090" width="9.625" style="265" customWidth="1"/>
    <col min="3091" max="3098" width="0" style="265" hidden="1" customWidth="1"/>
    <col min="3099" max="3100" width="9.625" style="265" customWidth="1"/>
    <col min="3101" max="3106" width="0" style="265" hidden="1" customWidth="1"/>
    <col min="3107" max="3114" width="9.625" style="265" customWidth="1"/>
    <col min="3115" max="3330" width="10.75" style="265"/>
    <col min="3331" max="3331" width="16.875" style="265" customWidth="1"/>
    <col min="3332" max="3338" width="9.625" style="265" customWidth="1"/>
    <col min="3339" max="3344" width="0" style="265" hidden="1" customWidth="1"/>
    <col min="3345" max="3346" width="9.625" style="265" customWidth="1"/>
    <col min="3347" max="3354" width="0" style="265" hidden="1" customWidth="1"/>
    <col min="3355" max="3356" width="9.625" style="265" customWidth="1"/>
    <col min="3357" max="3362" width="0" style="265" hidden="1" customWidth="1"/>
    <col min="3363" max="3370" width="9.625" style="265" customWidth="1"/>
    <col min="3371" max="3586" width="10.75" style="265"/>
    <col min="3587" max="3587" width="16.875" style="265" customWidth="1"/>
    <col min="3588" max="3594" width="9.625" style="265" customWidth="1"/>
    <col min="3595" max="3600" width="0" style="265" hidden="1" customWidth="1"/>
    <col min="3601" max="3602" width="9.625" style="265" customWidth="1"/>
    <col min="3603" max="3610" width="0" style="265" hidden="1" customWidth="1"/>
    <col min="3611" max="3612" width="9.625" style="265" customWidth="1"/>
    <col min="3613" max="3618" width="0" style="265" hidden="1" customWidth="1"/>
    <col min="3619" max="3626" width="9.625" style="265" customWidth="1"/>
    <col min="3627" max="3842" width="10.75" style="265"/>
    <col min="3843" max="3843" width="16.875" style="265" customWidth="1"/>
    <col min="3844" max="3850" width="9.625" style="265" customWidth="1"/>
    <col min="3851" max="3856" width="0" style="265" hidden="1" customWidth="1"/>
    <col min="3857" max="3858" width="9.625" style="265" customWidth="1"/>
    <col min="3859" max="3866" width="0" style="265" hidden="1" customWidth="1"/>
    <col min="3867" max="3868" width="9.625" style="265" customWidth="1"/>
    <col min="3869" max="3874" width="0" style="265" hidden="1" customWidth="1"/>
    <col min="3875" max="3882" width="9.625" style="265" customWidth="1"/>
    <col min="3883" max="4098" width="10.75" style="265"/>
    <col min="4099" max="4099" width="16.875" style="265" customWidth="1"/>
    <col min="4100" max="4106" width="9.625" style="265" customWidth="1"/>
    <col min="4107" max="4112" width="0" style="265" hidden="1" customWidth="1"/>
    <col min="4113" max="4114" width="9.625" style="265" customWidth="1"/>
    <col min="4115" max="4122" width="0" style="265" hidden="1" customWidth="1"/>
    <col min="4123" max="4124" width="9.625" style="265" customWidth="1"/>
    <col min="4125" max="4130" width="0" style="265" hidden="1" customWidth="1"/>
    <col min="4131" max="4138" width="9.625" style="265" customWidth="1"/>
    <col min="4139" max="4354" width="10.75" style="265"/>
    <col min="4355" max="4355" width="16.875" style="265" customWidth="1"/>
    <col min="4356" max="4362" width="9.625" style="265" customWidth="1"/>
    <col min="4363" max="4368" width="0" style="265" hidden="1" customWidth="1"/>
    <col min="4369" max="4370" width="9.625" style="265" customWidth="1"/>
    <col min="4371" max="4378" width="0" style="265" hidden="1" customWidth="1"/>
    <col min="4379" max="4380" width="9.625" style="265" customWidth="1"/>
    <col min="4381" max="4386" width="0" style="265" hidden="1" customWidth="1"/>
    <col min="4387" max="4394" width="9.625" style="265" customWidth="1"/>
    <col min="4395" max="4610" width="10.75" style="265"/>
    <col min="4611" max="4611" width="16.875" style="265" customWidth="1"/>
    <col min="4612" max="4618" width="9.625" style="265" customWidth="1"/>
    <col min="4619" max="4624" width="0" style="265" hidden="1" customWidth="1"/>
    <col min="4625" max="4626" width="9.625" style="265" customWidth="1"/>
    <col min="4627" max="4634" width="0" style="265" hidden="1" customWidth="1"/>
    <col min="4635" max="4636" width="9.625" style="265" customWidth="1"/>
    <col min="4637" max="4642" width="0" style="265" hidden="1" customWidth="1"/>
    <col min="4643" max="4650" width="9.625" style="265" customWidth="1"/>
    <col min="4651" max="4866" width="10.75" style="265"/>
    <col min="4867" max="4867" width="16.875" style="265" customWidth="1"/>
    <col min="4868" max="4874" width="9.625" style="265" customWidth="1"/>
    <col min="4875" max="4880" width="0" style="265" hidden="1" customWidth="1"/>
    <col min="4881" max="4882" width="9.625" style="265" customWidth="1"/>
    <col min="4883" max="4890" width="0" style="265" hidden="1" customWidth="1"/>
    <col min="4891" max="4892" width="9.625" style="265" customWidth="1"/>
    <col min="4893" max="4898" width="0" style="265" hidden="1" customWidth="1"/>
    <col min="4899" max="4906" width="9.625" style="265" customWidth="1"/>
    <col min="4907" max="5122" width="10.75" style="265"/>
    <col min="5123" max="5123" width="16.875" style="265" customWidth="1"/>
    <col min="5124" max="5130" width="9.625" style="265" customWidth="1"/>
    <col min="5131" max="5136" width="0" style="265" hidden="1" customWidth="1"/>
    <col min="5137" max="5138" width="9.625" style="265" customWidth="1"/>
    <col min="5139" max="5146" width="0" style="265" hidden="1" customWidth="1"/>
    <col min="5147" max="5148" width="9.625" style="265" customWidth="1"/>
    <col min="5149" max="5154" width="0" style="265" hidden="1" customWidth="1"/>
    <col min="5155" max="5162" width="9.625" style="265" customWidth="1"/>
    <col min="5163" max="5378" width="10.75" style="265"/>
    <col min="5379" max="5379" width="16.875" style="265" customWidth="1"/>
    <col min="5380" max="5386" width="9.625" style="265" customWidth="1"/>
    <col min="5387" max="5392" width="0" style="265" hidden="1" customWidth="1"/>
    <col min="5393" max="5394" width="9.625" style="265" customWidth="1"/>
    <col min="5395" max="5402" width="0" style="265" hidden="1" customWidth="1"/>
    <col min="5403" max="5404" width="9.625" style="265" customWidth="1"/>
    <col min="5405" max="5410" width="0" style="265" hidden="1" customWidth="1"/>
    <col min="5411" max="5418" width="9.625" style="265" customWidth="1"/>
    <col min="5419" max="5634" width="10.75" style="265"/>
    <col min="5635" max="5635" width="16.875" style="265" customWidth="1"/>
    <col min="5636" max="5642" width="9.625" style="265" customWidth="1"/>
    <col min="5643" max="5648" width="0" style="265" hidden="1" customWidth="1"/>
    <col min="5649" max="5650" width="9.625" style="265" customWidth="1"/>
    <col min="5651" max="5658" width="0" style="265" hidden="1" customWidth="1"/>
    <col min="5659" max="5660" width="9.625" style="265" customWidth="1"/>
    <col min="5661" max="5666" width="0" style="265" hidden="1" customWidth="1"/>
    <col min="5667" max="5674" width="9.625" style="265" customWidth="1"/>
    <col min="5675" max="5890" width="10.75" style="265"/>
    <col min="5891" max="5891" width="16.875" style="265" customWidth="1"/>
    <col min="5892" max="5898" width="9.625" style="265" customWidth="1"/>
    <col min="5899" max="5904" width="0" style="265" hidden="1" customWidth="1"/>
    <col min="5905" max="5906" width="9.625" style="265" customWidth="1"/>
    <col min="5907" max="5914" width="0" style="265" hidden="1" customWidth="1"/>
    <col min="5915" max="5916" width="9.625" style="265" customWidth="1"/>
    <col min="5917" max="5922" width="0" style="265" hidden="1" customWidth="1"/>
    <col min="5923" max="5930" width="9.625" style="265" customWidth="1"/>
    <col min="5931" max="6146" width="10.75" style="265"/>
    <col min="6147" max="6147" width="16.875" style="265" customWidth="1"/>
    <col min="6148" max="6154" width="9.625" style="265" customWidth="1"/>
    <col min="6155" max="6160" width="0" style="265" hidden="1" customWidth="1"/>
    <col min="6161" max="6162" width="9.625" style="265" customWidth="1"/>
    <col min="6163" max="6170" width="0" style="265" hidden="1" customWidth="1"/>
    <col min="6171" max="6172" width="9.625" style="265" customWidth="1"/>
    <col min="6173" max="6178" width="0" style="265" hidden="1" customWidth="1"/>
    <col min="6179" max="6186" width="9.625" style="265" customWidth="1"/>
    <col min="6187" max="6402" width="10.75" style="265"/>
    <col min="6403" max="6403" width="16.875" style="265" customWidth="1"/>
    <col min="6404" max="6410" width="9.625" style="265" customWidth="1"/>
    <col min="6411" max="6416" width="0" style="265" hidden="1" customWidth="1"/>
    <col min="6417" max="6418" width="9.625" style="265" customWidth="1"/>
    <col min="6419" max="6426" width="0" style="265" hidden="1" customWidth="1"/>
    <col min="6427" max="6428" width="9.625" style="265" customWidth="1"/>
    <col min="6429" max="6434" width="0" style="265" hidden="1" customWidth="1"/>
    <col min="6435" max="6442" width="9.625" style="265" customWidth="1"/>
    <col min="6443" max="6658" width="10.75" style="265"/>
    <col min="6659" max="6659" width="16.875" style="265" customWidth="1"/>
    <col min="6660" max="6666" width="9.625" style="265" customWidth="1"/>
    <col min="6667" max="6672" width="0" style="265" hidden="1" customWidth="1"/>
    <col min="6673" max="6674" width="9.625" style="265" customWidth="1"/>
    <col min="6675" max="6682" width="0" style="265" hidden="1" customWidth="1"/>
    <col min="6683" max="6684" width="9.625" style="265" customWidth="1"/>
    <col min="6685" max="6690" width="0" style="265" hidden="1" customWidth="1"/>
    <col min="6691" max="6698" width="9.625" style="265" customWidth="1"/>
    <col min="6699" max="6914" width="10.75" style="265"/>
    <col min="6915" max="6915" width="16.875" style="265" customWidth="1"/>
    <col min="6916" max="6922" width="9.625" style="265" customWidth="1"/>
    <col min="6923" max="6928" width="0" style="265" hidden="1" customWidth="1"/>
    <col min="6929" max="6930" width="9.625" style="265" customWidth="1"/>
    <col min="6931" max="6938" width="0" style="265" hidden="1" customWidth="1"/>
    <col min="6939" max="6940" width="9.625" style="265" customWidth="1"/>
    <col min="6941" max="6946" width="0" style="265" hidden="1" customWidth="1"/>
    <col min="6947" max="6954" width="9.625" style="265" customWidth="1"/>
    <col min="6955" max="7170" width="10.75" style="265"/>
    <col min="7171" max="7171" width="16.875" style="265" customWidth="1"/>
    <col min="7172" max="7178" width="9.625" style="265" customWidth="1"/>
    <col min="7179" max="7184" width="0" style="265" hidden="1" customWidth="1"/>
    <col min="7185" max="7186" width="9.625" style="265" customWidth="1"/>
    <col min="7187" max="7194" width="0" style="265" hidden="1" customWidth="1"/>
    <col min="7195" max="7196" width="9.625" style="265" customWidth="1"/>
    <col min="7197" max="7202" width="0" style="265" hidden="1" customWidth="1"/>
    <col min="7203" max="7210" width="9.625" style="265" customWidth="1"/>
    <col min="7211" max="7426" width="10.75" style="265"/>
    <col min="7427" max="7427" width="16.875" style="265" customWidth="1"/>
    <col min="7428" max="7434" width="9.625" style="265" customWidth="1"/>
    <col min="7435" max="7440" width="0" style="265" hidden="1" customWidth="1"/>
    <col min="7441" max="7442" width="9.625" style="265" customWidth="1"/>
    <col min="7443" max="7450" width="0" style="265" hidden="1" customWidth="1"/>
    <col min="7451" max="7452" width="9.625" style="265" customWidth="1"/>
    <col min="7453" max="7458" width="0" style="265" hidden="1" customWidth="1"/>
    <col min="7459" max="7466" width="9.625" style="265" customWidth="1"/>
    <col min="7467" max="7682" width="10.75" style="265"/>
    <col min="7683" max="7683" width="16.875" style="265" customWidth="1"/>
    <col min="7684" max="7690" width="9.625" style="265" customWidth="1"/>
    <col min="7691" max="7696" width="0" style="265" hidden="1" customWidth="1"/>
    <col min="7697" max="7698" width="9.625" style="265" customWidth="1"/>
    <col min="7699" max="7706" width="0" style="265" hidden="1" customWidth="1"/>
    <col min="7707" max="7708" width="9.625" style="265" customWidth="1"/>
    <col min="7709" max="7714" width="0" style="265" hidden="1" customWidth="1"/>
    <col min="7715" max="7722" width="9.625" style="265" customWidth="1"/>
    <col min="7723" max="7938" width="10.75" style="265"/>
    <col min="7939" max="7939" width="16.875" style="265" customWidth="1"/>
    <col min="7940" max="7946" width="9.625" style="265" customWidth="1"/>
    <col min="7947" max="7952" width="0" style="265" hidden="1" customWidth="1"/>
    <col min="7953" max="7954" width="9.625" style="265" customWidth="1"/>
    <col min="7955" max="7962" width="0" style="265" hidden="1" customWidth="1"/>
    <col min="7963" max="7964" width="9.625" style="265" customWidth="1"/>
    <col min="7965" max="7970" width="0" style="265" hidden="1" customWidth="1"/>
    <col min="7971" max="7978" width="9.625" style="265" customWidth="1"/>
    <col min="7979" max="8194" width="10.75" style="265"/>
    <col min="8195" max="8195" width="16.875" style="265" customWidth="1"/>
    <col min="8196" max="8202" width="9.625" style="265" customWidth="1"/>
    <col min="8203" max="8208" width="0" style="265" hidden="1" customWidth="1"/>
    <col min="8209" max="8210" width="9.625" style="265" customWidth="1"/>
    <col min="8211" max="8218" width="0" style="265" hidden="1" customWidth="1"/>
    <col min="8219" max="8220" width="9.625" style="265" customWidth="1"/>
    <col min="8221" max="8226" width="0" style="265" hidden="1" customWidth="1"/>
    <col min="8227" max="8234" width="9.625" style="265" customWidth="1"/>
    <col min="8235" max="8450" width="10.75" style="265"/>
    <col min="8451" max="8451" width="16.875" style="265" customWidth="1"/>
    <col min="8452" max="8458" width="9.625" style="265" customWidth="1"/>
    <col min="8459" max="8464" width="0" style="265" hidden="1" customWidth="1"/>
    <col min="8465" max="8466" width="9.625" style="265" customWidth="1"/>
    <col min="8467" max="8474" width="0" style="265" hidden="1" customWidth="1"/>
    <col min="8475" max="8476" width="9.625" style="265" customWidth="1"/>
    <col min="8477" max="8482" width="0" style="265" hidden="1" customWidth="1"/>
    <col min="8483" max="8490" width="9.625" style="265" customWidth="1"/>
    <col min="8491" max="8706" width="10.75" style="265"/>
    <col min="8707" max="8707" width="16.875" style="265" customWidth="1"/>
    <col min="8708" max="8714" width="9.625" style="265" customWidth="1"/>
    <col min="8715" max="8720" width="0" style="265" hidden="1" customWidth="1"/>
    <col min="8721" max="8722" width="9.625" style="265" customWidth="1"/>
    <col min="8723" max="8730" width="0" style="265" hidden="1" customWidth="1"/>
    <col min="8731" max="8732" width="9.625" style="265" customWidth="1"/>
    <col min="8733" max="8738" width="0" style="265" hidden="1" customWidth="1"/>
    <col min="8739" max="8746" width="9.625" style="265" customWidth="1"/>
    <col min="8747" max="8962" width="10.75" style="265"/>
    <col min="8963" max="8963" width="16.875" style="265" customWidth="1"/>
    <col min="8964" max="8970" width="9.625" style="265" customWidth="1"/>
    <col min="8971" max="8976" width="0" style="265" hidden="1" customWidth="1"/>
    <col min="8977" max="8978" width="9.625" style="265" customWidth="1"/>
    <col min="8979" max="8986" width="0" style="265" hidden="1" customWidth="1"/>
    <col min="8987" max="8988" width="9.625" style="265" customWidth="1"/>
    <col min="8989" max="8994" width="0" style="265" hidden="1" customWidth="1"/>
    <col min="8995" max="9002" width="9.625" style="265" customWidth="1"/>
    <col min="9003" max="9218" width="10.75" style="265"/>
    <col min="9219" max="9219" width="16.875" style="265" customWidth="1"/>
    <col min="9220" max="9226" width="9.625" style="265" customWidth="1"/>
    <col min="9227" max="9232" width="0" style="265" hidden="1" customWidth="1"/>
    <col min="9233" max="9234" width="9.625" style="265" customWidth="1"/>
    <col min="9235" max="9242" width="0" style="265" hidden="1" customWidth="1"/>
    <col min="9243" max="9244" width="9.625" style="265" customWidth="1"/>
    <col min="9245" max="9250" width="0" style="265" hidden="1" customWidth="1"/>
    <col min="9251" max="9258" width="9.625" style="265" customWidth="1"/>
    <col min="9259" max="9474" width="10.75" style="265"/>
    <col min="9475" max="9475" width="16.875" style="265" customWidth="1"/>
    <col min="9476" max="9482" width="9.625" style="265" customWidth="1"/>
    <col min="9483" max="9488" width="0" style="265" hidden="1" customWidth="1"/>
    <col min="9489" max="9490" width="9.625" style="265" customWidth="1"/>
    <col min="9491" max="9498" width="0" style="265" hidden="1" customWidth="1"/>
    <col min="9499" max="9500" width="9.625" style="265" customWidth="1"/>
    <col min="9501" max="9506" width="0" style="265" hidden="1" customWidth="1"/>
    <col min="9507" max="9514" width="9.625" style="265" customWidth="1"/>
    <col min="9515" max="9730" width="10.75" style="265"/>
    <col min="9731" max="9731" width="16.875" style="265" customWidth="1"/>
    <col min="9732" max="9738" width="9.625" style="265" customWidth="1"/>
    <col min="9739" max="9744" width="0" style="265" hidden="1" customWidth="1"/>
    <col min="9745" max="9746" width="9.625" style="265" customWidth="1"/>
    <col min="9747" max="9754" width="0" style="265" hidden="1" customWidth="1"/>
    <col min="9755" max="9756" width="9.625" style="265" customWidth="1"/>
    <col min="9757" max="9762" width="0" style="265" hidden="1" customWidth="1"/>
    <col min="9763" max="9770" width="9.625" style="265" customWidth="1"/>
    <col min="9771" max="9986" width="10.75" style="265"/>
    <col min="9987" max="9987" width="16.875" style="265" customWidth="1"/>
    <col min="9988" max="9994" width="9.625" style="265" customWidth="1"/>
    <col min="9995" max="10000" width="0" style="265" hidden="1" customWidth="1"/>
    <col min="10001" max="10002" width="9.625" style="265" customWidth="1"/>
    <col min="10003" max="10010" width="0" style="265" hidden="1" customWidth="1"/>
    <col min="10011" max="10012" width="9.625" style="265" customWidth="1"/>
    <col min="10013" max="10018" width="0" style="265" hidden="1" customWidth="1"/>
    <col min="10019" max="10026" width="9.625" style="265" customWidth="1"/>
    <col min="10027" max="10242" width="10.75" style="265"/>
    <col min="10243" max="10243" width="16.875" style="265" customWidth="1"/>
    <col min="10244" max="10250" width="9.625" style="265" customWidth="1"/>
    <col min="10251" max="10256" width="0" style="265" hidden="1" customWidth="1"/>
    <col min="10257" max="10258" width="9.625" style="265" customWidth="1"/>
    <col min="10259" max="10266" width="0" style="265" hidden="1" customWidth="1"/>
    <col min="10267" max="10268" width="9.625" style="265" customWidth="1"/>
    <col min="10269" max="10274" width="0" style="265" hidden="1" customWidth="1"/>
    <col min="10275" max="10282" width="9.625" style="265" customWidth="1"/>
    <col min="10283" max="10498" width="10.75" style="265"/>
    <col min="10499" max="10499" width="16.875" style="265" customWidth="1"/>
    <col min="10500" max="10506" width="9.625" style="265" customWidth="1"/>
    <col min="10507" max="10512" width="0" style="265" hidden="1" customWidth="1"/>
    <col min="10513" max="10514" width="9.625" style="265" customWidth="1"/>
    <col min="10515" max="10522" width="0" style="265" hidden="1" customWidth="1"/>
    <col min="10523" max="10524" width="9.625" style="265" customWidth="1"/>
    <col min="10525" max="10530" width="0" style="265" hidden="1" customWidth="1"/>
    <col min="10531" max="10538" width="9.625" style="265" customWidth="1"/>
    <col min="10539" max="10754" width="10.75" style="265"/>
    <col min="10755" max="10755" width="16.875" style="265" customWidth="1"/>
    <col min="10756" max="10762" width="9.625" style="265" customWidth="1"/>
    <col min="10763" max="10768" width="0" style="265" hidden="1" customWidth="1"/>
    <col min="10769" max="10770" width="9.625" style="265" customWidth="1"/>
    <col min="10771" max="10778" width="0" style="265" hidden="1" customWidth="1"/>
    <col min="10779" max="10780" width="9.625" style="265" customWidth="1"/>
    <col min="10781" max="10786" width="0" style="265" hidden="1" customWidth="1"/>
    <col min="10787" max="10794" width="9.625" style="265" customWidth="1"/>
    <col min="10795" max="11010" width="10.75" style="265"/>
    <col min="11011" max="11011" width="16.875" style="265" customWidth="1"/>
    <col min="11012" max="11018" width="9.625" style="265" customWidth="1"/>
    <col min="11019" max="11024" width="0" style="265" hidden="1" customWidth="1"/>
    <col min="11025" max="11026" width="9.625" style="265" customWidth="1"/>
    <col min="11027" max="11034" width="0" style="265" hidden="1" customWidth="1"/>
    <col min="11035" max="11036" width="9.625" style="265" customWidth="1"/>
    <col min="11037" max="11042" width="0" style="265" hidden="1" customWidth="1"/>
    <col min="11043" max="11050" width="9.625" style="265" customWidth="1"/>
    <col min="11051" max="11266" width="10.75" style="265"/>
    <col min="11267" max="11267" width="16.875" style="265" customWidth="1"/>
    <col min="11268" max="11274" width="9.625" style="265" customWidth="1"/>
    <col min="11275" max="11280" width="0" style="265" hidden="1" customWidth="1"/>
    <col min="11281" max="11282" width="9.625" style="265" customWidth="1"/>
    <col min="11283" max="11290" width="0" style="265" hidden="1" customWidth="1"/>
    <col min="11291" max="11292" width="9.625" style="265" customWidth="1"/>
    <col min="11293" max="11298" width="0" style="265" hidden="1" customWidth="1"/>
    <col min="11299" max="11306" width="9.625" style="265" customWidth="1"/>
    <col min="11307" max="11522" width="10.75" style="265"/>
    <col min="11523" max="11523" width="16.875" style="265" customWidth="1"/>
    <col min="11524" max="11530" width="9.625" style="265" customWidth="1"/>
    <col min="11531" max="11536" width="0" style="265" hidden="1" customWidth="1"/>
    <col min="11537" max="11538" width="9.625" style="265" customWidth="1"/>
    <col min="11539" max="11546" width="0" style="265" hidden="1" customWidth="1"/>
    <col min="11547" max="11548" width="9.625" style="265" customWidth="1"/>
    <col min="11549" max="11554" width="0" style="265" hidden="1" customWidth="1"/>
    <col min="11555" max="11562" width="9.625" style="265" customWidth="1"/>
    <col min="11563" max="11778" width="10.75" style="265"/>
    <col min="11779" max="11779" width="16.875" style="265" customWidth="1"/>
    <col min="11780" max="11786" width="9.625" style="265" customWidth="1"/>
    <col min="11787" max="11792" width="0" style="265" hidden="1" customWidth="1"/>
    <col min="11793" max="11794" width="9.625" style="265" customWidth="1"/>
    <col min="11795" max="11802" width="0" style="265" hidden="1" customWidth="1"/>
    <col min="11803" max="11804" width="9.625" style="265" customWidth="1"/>
    <col min="11805" max="11810" width="0" style="265" hidden="1" customWidth="1"/>
    <col min="11811" max="11818" width="9.625" style="265" customWidth="1"/>
    <col min="11819" max="12034" width="10.75" style="265"/>
    <col min="12035" max="12035" width="16.875" style="265" customWidth="1"/>
    <col min="12036" max="12042" width="9.625" style="265" customWidth="1"/>
    <col min="12043" max="12048" width="0" style="265" hidden="1" customWidth="1"/>
    <col min="12049" max="12050" width="9.625" style="265" customWidth="1"/>
    <col min="12051" max="12058" width="0" style="265" hidden="1" customWidth="1"/>
    <col min="12059" max="12060" width="9.625" style="265" customWidth="1"/>
    <col min="12061" max="12066" width="0" style="265" hidden="1" customWidth="1"/>
    <col min="12067" max="12074" width="9.625" style="265" customWidth="1"/>
    <col min="12075" max="12290" width="10.75" style="265"/>
    <col min="12291" max="12291" width="16.875" style="265" customWidth="1"/>
    <col min="12292" max="12298" width="9.625" style="265" customWidth="1"/>
    <col min="12299" max="12304" width="0" style="265" hidden="1" customWidth="1"/>
    <col min="12305" max="12306" width="9.625" style="265" customWidth="1"/>
    <col min="12307" max="12314" width="0" style="265" hidden="1" customWidth="1"/>
    <col min="12315" max="12316" width="9.625" style="265" customWidth="1"/>
    <col min="12317" max="12322" width="0" style="265" hidden="1" customWidth="1"/>
    <col min="12323" max="12330" width="9.625" style="265" customWidth="1"/>
    <col min="12331" max="12546" width="10.75" style="265"/>
    <col min="12547" max="12547" width="16.875" style="265" customWidth="1"/>
    <col min="12548" max="12554" width="9.625" style="265" customWidth="1"/>
    <col min="12555" max="12560" width="0" style="265" hidden="1" customWidth="1"/>
    <col min="12561" max="12562" width="9.625" style="265" customWidth="1"/>
    <col min="12563" max="12570" width="0" style="265" hidden="1" customWidth="1"/>
    <col min="12571" max="12572" width="9.625" style="265" customWidth="1"/>
    <col min="12573" max="12578" width="0" style="265" hidden="1" customWidth="1"/>
    <col min="12579" max="12586" width="9.625" style="265" customWidth="1"/>
    <col min="12587" max="12802" width="10.75" style="265"/>
    <col min="12803" max="12803" width="16.875" style="265" customWidth="1"/>
    <col min="12804" max="12810" width="9.625" style="265" customWidth="1"/>
    <col min="12811" max="12816" width="0" style="265" hidden="1" customWidth="1"/>
    <col min="12817" max="12818" width="9.625" style="265" customWidth="1"/>
    <col min="12819" max="12826" width="0" style="265" hidden="1" customWidth="1"/>
    <col min="12827" max="12828" width="9.625" style="265" customWidth="1"/>
    <col min="12829" max="12834" width="0" style="265" hidden="1" customWidth="1"/>
    <col min="12835" max="12842" width="9.625" style="265" customWidth="1"/>
    <col min="12843" max="13058" width="10.75" style="265"/>
    <col min="13059" max="13059" width="16.875" style="265" customWidth="1"/>
    <col min="13060" max="13066" width="9.625" style="265" customWidth="1"/>
    <col min="13067" max="13072" width="0" style="265" hidden="1" customWidth="1"/>
    <col min="13073" max="13074" width="9.625" style="265" customWidth="1"/>
    <col min="13075" max="13082" width="0" style="265" hidden="1" customWidth="1"/>
    <col min="13083" max="13084" width="9.625" style="265" customWidth="1"/>
    <col min="13085" max="13090" width="0" style="265" hidden="1" customWidth="1"/>
    <col min="13091" max="13098" width="9.625" style="265" customWidth="1"/>
    <col min="13099" max="13314" width="10.75" style="265"/>
    <col min="13315" max="13315" width="16.875" style="265" customWidth="1"/>
    <col min="13316" max="13322" width="9.625" style="265" customWidth="1"/>
    <col min="13323" max="13328" width="0" style="265" hidden="1" customWidth="1"/>
    <col min="13329" max="13330" width="9.625" style="265" customWidth="1"/>
    <col min="13331" max="13338" width="0" style="265" hidden="1" customWidth="1"/>
    <col min="13339" max="13340" width="9.625" style="265" customWidth="1"/>
    <col min="13341" max="13346" width="0" style="265" hidden="1" customWidth="1"/>
    <col min="13347" max="13354" width="9.625" style="265" customWidth="1"/>
    <col min="13355" max="13570" width="10.75" style="265"/>
    <col min="13571" max="13571" width="16.875" style="265" customWidth="1"/>
    <col min="13572" max="13578" width="9.625" style="265" customWidth="1"/>
    <col min="13579" max="13584" width="0" style="265" hidden="1" customWidth="1"/>
    <col min="13585" max="13586" width="9.625" style="265" customWidth="1"/>
    <col min="13587" max="13594" width="0" style="265" hidden="1" customWidth="1"/>
    <col min="13595" max="13596" width="9.625" style="265" customWidth="1"/>
    <col min="13597" max="13602" width="0" style="265" hidden="1" customWidth="1"/>
    <col min="13603" max="13610" width="9.625" style="265" customWidth="1"/>
    <col min="13611" max="13826" width="10.75" style="265"/>
    <col min="13827" max="13827" width="16.875" style="265" customWidth="1"/>
    <col min="13828" max="13834" width="9.625" style="265" customWidth="1"/>
    <col min="13835" max="13840" width="0" style="265" hidden="1" customWidth="1"/>
    <col min="13841" max="13842" width="9.625" style="265" customWidth="1"/>
    <col min="13843" max="13850" width="0" style="265" hidden="1" customWidth="1"/>
    <col min="13851" max="13852" width="9.625" style="265" customWidth="1"/>
    <col min="13853" max="13858" width="0" style="265" hidden="1" customWidth="1"/>
    <col min="13859" max="13866" width="9.625" style="265" customWidth="1"/>
    <col min="13867" max="14082" width="10.75" style="265"/>
    <col min="14083" max="14083" width="16.875" style="265" customWidth="1"/>
    <col min="14084" max="14090" width="9.625" style="265" customWidth="1"/>
    <col min="14091" max="14096" width="0" style="265" hidden="1" customWidth="1"/>
    <col min="14097" max="14098" width="9.625" style="265" customWidth="1"/>
    <col min="14099" max="14106" width="0" style="265" hidden="1" customWidth="1"/>
    <col min="14107" max="14108" width="9.625" style="265" customWidth="1"/>
    <col min="14109" max="14114" width="0" style="265" hidden="1" customWidth="1"/>
    <col min="14115" max="14122" width="9.625" style="265" customWidth="1"/>
    <col min="14123" max="14338" width="10.75" style="265"/>
    <col min="14339" max="14339" width="16.875" style="265" customWidth="1"/>
    <col min="14340" max="14346" width="9.625" style="265" customWidth="1"/>
    <col min="14347" max="14352" width="0" style="265" hidden="1" customWidth="1"/>
    <col min="14353" max="14354" width="9.625" style="265" customWidth="1"/>
    <col min="14355" max="14362" width="0" style="265" hidden="1" customWidth="1"/>
    <col min="14363" max="14364" width="9.625" style="265" customWidth="1"/>
    <col min="14365" max="14370" width="0" style="265" hidden="1" customWidth="1"/>
    <col min="14371" max="14378" width="9.625" style="265" customWidth="1"/>
    <col min="14379" max="14594" width="10.75" style="265"/>
    <col min="14595" max="14595" width="16.875" style="265" customWidth="1"/>
    <col min="14596" max="14602" width="9.625" style="265" customWidth="1"/>
    <col min="14603" max="14608" width="0" style="265" hidden="1" customWidth="1"/>
    <col min="14609" max="14610" width="9.625" style="265" customWidth="1"/>
    <col min="14611" max="14618" width="0" style="265" hidden="1" customWidth="1"/>
    <col min="14619" max="14620" width="9.625" style="265" customWidth="1"/>
    <col min="14621" max="14626" width="0" style="265" hidden="1" customWidth="1"/>
    <col min="14627" max="14634" width="9.625" style="265" customWidth="1"/>
    <col min="14635" max="14850" width="10.75" style="265"/>
    <col min="14851" max="14851" width="16.875" style="265" customWidth="1"/>
    <col min="14852" max="14858" width="9.625" style="265" customWidth="1"/>
    <col min="14859" max="14864" width="0" style="265" hidden="1" customWidth="1"/>
    <col min="14865" max="14866" width="9.625" style="265" customWidth="1"/>
    <col min="14867" max="14874" width="0" style="265" hidden="1" customWidth="1"/>
    <col min="14875" max="14876" width="9.625" style="265" customWidth="1"/>
    <col min="14877" max="14882" width="0" style="265" hidden="1" customWidth="1"/>
    <col min="14883" max="14890" width="9.625" style="265" customWidth="1"/>
    <col min="14891" max="15106" width="10.75" style="265"/>
    <col min="15107" max="15107" width="16.875" style="265" customWidth="1"/>
    <col min="15108" max="15114" width="9.625" style="265" customWidth="1"/>
    <col min="15115" max="15120" width="0" style="265" hidden="1" customWidth="1"/>
    <col min="15121" max="15122" width="9.625" style="265" customWidth="1"/>
    <col min="15123" max="15130" width="0" style="265" hidden="1" customWidth="1"/>
    <col min="15131" max="15132" width="9.625" style="265" customWidth="1"/>
    <col min="15133" max="15138" width="0" style="265" hidden="1" customWidth="1"/>
    <col min="15139" max="15146" width="9.625" style="265" customWidth="1"/>
    <col min="15147" max="15362" width="10.75" style="265"/>
    <col min="15363" max="15363" width="16.875" style="265" customWidth="1"/>
    <col min="15364" max="15370" width="9.625" style="265" customWidth="1"/>
    <col min="15371" max="15376" width="0" style="265" hidden="1" customWidth="1"/>
    <col min="15377" max="15378" width="9.625" style="265" customWidth="1"/>
    <col min="15379" max="15386" width="0" style="265" hidden="1" customWidth="1"/>
    <col min="15387" max="15388" width="9.625" style="265" customWidth="1"/>
    <col min="15389" max="15394" width="0" style="265" hidden="1" customWidth="1"/>
    <col min="15395" max="15402" width="9.625" style="265" customWidth="1"/>
    <col min="15403" max="15618" width="10.75" style="265"/>
    <col min="15619" max="15619" width="16.875" style="265" customWidth="1"/>
    <col min="15620" max="15626" width="9.625" style="265" customWidth="1"/>
    <col min="15627" max="15632" width="0" style="265" hidden="1" customWidth="1"/>
    <col min="15633" max="15634" width="9.625" style="265" customWidth="1"/>
    <col min="15635" max="15642" width="0" style="265" hidden="1" customWidth="1"/>
    <col min="15643" max="15644" width="9.625" style="265" customWidth="1"/>
    <col min="15645" max="15650" width="0" style="265" hidden="1" customWidth="1"/>
    <col min="15651" max="15658" width="9.625" style="265" customWidth="1"/>
    <col min="15659" max="15874" width="10.75" style="265"/>
    <col min="15875" max="15875" width="16.875" style="265" customWidth="1"/>
    <col min="15876" max="15882" width="9.625" style="265" customWidth="1"/>
    <col min="15883" max="15888" width="0" style="265" hidden="1" customWidth="1"/>
    <col min="15889" max="15890" width="9.625" style="265" customWidth="1"/>
    <col min="15891" max="15898" width="0" style="265" hidden="1" customWidth="1"/>
    <col min="15899" max="15900" width="9.625" style="265" customWidth="1"/>
    <col min="15901" max="15906" width="0" style="265" hidden="1" customWidth="1"/>
    <col min="15907" max="15914" width="9.625" style="265" customWidth="1"/>
    <col min="15915" max="16130" width="10.75" style="265"/>
    <col min="16131" max="16131" width="16.875" style="265" customWidth="1"/>
    <col min="16132" max="16138" width="9.625" style="265" customWidth="1"/>
    <col min="16139" max="16144" width="0" style="265" hidden="1" customWidth="1"/>
    <col min="16145" max="16146" width="9.625" style="265" customWidth="1"/>
    <col min="16147" max="16154" width="0" style="265" hidden="1" customWidth="1"/>
    <col min="16155" max="16156" width="9.625" style="265" customWidth="1"/>
    <col min="16157" max="16162" width="0" style="265" hidden="1" customWidth="1"/>
    <col min="16163" max="16170" width="9.625" style="265" customWidth="1"/>
    <col min="16171" max="16384" width="10.75" style="265"/>
  </cols>
  <sheetData>
    <row r="1" spans="1:42" ht="32.1" customHeight="1">
      <c r="A1" s="262" t="s">
        <v>464</v>
      </c>
      <c r="B1" s="263"/>
      <c r="C1" s="263"/>
      <c r="D1" s="263"/>
      <c r="E1" s="263"/>
      <c r="F1" s="263"/>
      <c r="G1" s="263"/>
      <c r="H1" s="264"/>
      <c r="I1" s="263"/>
      <c r="J1" s="264"/>
      <c r="K1" s="263"/>
      <c r="L1" s="264"/>
      <c r="M1" s="263"/>
      <c r="N1" s="264"/>
      <c r="O1" s="263"/>
      <c r="P1" s="264"/>
      <c r="Q1" s="263"/>
      <c r="R1" s="264"/>
      <c r="S1" s="263"/>
      <c r="T1" s="264"/>
      <c r="U1" s="263"/>
      <c r="V1" s="264"/>
      <c r="W1" s="263"/>
      <c r="X1" s="264"/>
      <c r="Y1" s="263"/>
      <c r="Z1" s="264"/>
      <c r="AA1" s="263"/>
      <c r="AB1" s="264"/>
      <c r="AC1" s="263"/>
      <c r="AD1" s="264"/>
      <c r="AE1" s="263"/>
      <c r="AF1" s="264"/>
      <c r="AG1" s="263"/>
      <c r="AH1" s="264"/>
      <c r="AP1"/>
    </row>
    <row r="2" spans="1:42" ht="24" customHeight="1">
      <c r="A2" s="266" t="s">
        <v>465</v>
      </c>
      <c r="B2" s="761" t="s">
        <v>238</v>
      </c>
      <c r="C2" s="763" t="s">
        <v>466</v>
      </c>
      <c r="D2" s="764"/>
      <c r="E2" s="763">
        <v>12</v>
      </c>
      <c r="F2" s="764"/>
      <c r="G2" s="774">
        <v>17</v>
      </c>
      <c r="H2" s="775"/>
      <c r="I2" s="763">
        <v>18</v>
      </c>
      <c r="J2" s="764"/>
      <c r="K2" s="776">
        <v>20</v>
      </c>
      <c r="L2" s="777"/>
      <c r="M2" s="763">
        <v>21</v>
      </c>
      <c r="N2" s="764"/>
      <c r="O2" s="763">
        <v>22</v>
      </c>
      <c r="P2" s="764"/>
      <c r="Q2" s="763">
        <v>23</v>
      </c>
      <c r="R2" s="764"/>
      <c r="S2" s="763">
        <v>24</v>
      </c>
      <c r="T2" s="764"/>
      <c r="U2" s="763">
        <v>25</v>
      </c>
      <c r="V2" s="764"/>
      <c r="W2" s="765">
        <v>26</v>
      </c>
      <c r="X2" s="766"/>
      <c r="Y2" s="765">
        <v>27</v>
      </c>
      <c r="Z2" s="766"/>
      <c r="AA2" s="765">
        <v>28</v>
      </c>
      <c r="AB2" s="766"/>
      <c r="AC2" s="765">
        <v>29</v>
      </c>
      <c r="AD2" s="766"/>
      <c r="AE2" s="765">
        <v>30</v>
      </c>
      <c r="AF2" s="766"/>
      <c r="AG2" s="765" t="s">
        <v>467</v>
      </c>
      <c r="AH2" s="766"/>
      <c r="AI2" s="765">
        <v>2</v>
      </c>
      <c r="AJ2" s="766"/>
      <c r="AK2" s="765">
        <v>3</v>
      </c>
      <c r="AL2" s="766"/>
      <c r="AM2" s="771">
        <v>4</v>
      </c>
      <c r="AN2" s="772"/>
      <c r="AO2" s="771">
        <v>5</v>
      </c>
      <c r="AP2" s="772"/>
    </row>
    <row r="3" spans="1:42" ht="24" customHeight="1">
      <c r="A3" s="267" t="s">
        <v>468</v>
      </c>
      <c r="B3" s="773"/>
      <c r="C3" s="268" t="s">
        <v>72</v>
      </c>
      <c r="D3" s="269" t="s">
        <v>73</v>
      </c>
      <c r="E3" s="270" t="s">
        <v>72</v>
      </c>
      <c r="F3" s="271" t="s">
        <v>73</v>
      </c>
      <c r="G3" s="272" t="s">
        <v>72</v>
      </c>
      <c r="H3" s="273" t="s">
        <v>73</v>
      </c>
      <c r="I3" s="272" t="s">
        <v>72</v>
      </c>
      <c r="J3" s="273" t="s">
        <v>73</v>
      </c>
      <c r="K3" s="272" t="s">
        <v>72</v>
      </c>
      <c r="L3" s="273" t="s">
        <v>73</v>
      </c>
      <c r="M3" s="272" t="s">
        <v>72</v>
      </c>
      <c r="N3" s="273" t="s">
        <v>73</v>
      </c>
      <c r="O3" s="272" t="s">
        <v>72</v>
      </c>
      <c r="P3" s="273" t="s">
        <v>73</v>
      </c>
      <c r="Q3" s="272" t="s">
        <v>72</v>
      </c>
      <c r="R3" s="273" t="s">
        <v>73</v>
      </c>
      <c r="S3" s="272" t="s">
        <v>72</v>
      </c>
      <c r="T3" s="273" t="s">
        <v>73</v>
      </c>
      <c r="U3" s="272" t="s">
        <v>72</v>
      </c>
      <c r="V3" s="273" t="s">
        <v>73</v>
      </c>
      <c r="W3" s="274" t="s">
        <v>72</v>
      </c>
      <c r="X3" s="275" t="s">
        <v>73</v>
      </c>
      <c r="Y3" s="274" t="s">
        <v>72</v>
      </c>
      <c r="Z3" s="275" t="s">
        <v>73</v>
      </c>
      <c r="AA3" s="274" t="s">
        <v>72</v>
      </c>
      <c r="AB3" s="275" t="s">
        <v>73</v>
      </c>
      <c r="AC3" s="274" t="s">
        <v>72</v>
      </c>
      <c r="AD3" s="275" t="s">
        <v>73</v>
      </c>
      <c r="AE3" s="274" t="s">
        <v>72</v>
      </c>
      <c r="AF3" s="275" t="s">
        <v>73</v>
      </c>
      <c r="AG3" s="274" t="s">
        <v>72</v>
      </c>
      <c r="AH3" s="275" t="s">
        <v>73</v>
      </c>
      <c r="AI3" s="274" t="s">
        <v>72</v>
      </c>
      <c r="AJ3" s="275" t="s">
        <v>73</v>
      </c>
      <c r="AK3" s="274" t="s">
        <v>469</v>
      </c>
      <c r="AL3" s="275" t="s">
        <v>470</v>
      </c>
      <c r="AM3" s="334" t="s">
        <v>469</v>
      </c>
      <c r="AN3" s="335" t="s">
        <v>470</v>
      </c>
      <c r="AO3" s="334" t="s">
        <v>469</v>
      </c>
      <c r="AP3" s="335" t="s">
        <v>470</v>
      </c>
    </row>
    <row r="4" spans="1:42" ht="24" customHeight="1">
      <c r="A4" s="756" t="s">
        <v>471</v>
      </c>
      <c r="B4" s="268" t="s">
        <v>472</v>
      </c>
      <c r="C4" s="276">
        <v>11928</v>
      </c>
      <c r="D4" s="277">
        <v>224.3</v>
      </c>
      <c r="E4" s="278">
        <v>13400</v>
      </c>
      <c r="F4" s="279">
        <v>245.07773262129106</v>
      </c>
      <c r="G4" s="278">
        <v>14748</v>
      </c>
      <c r="H4" s="279">
        <v>267.93412759172855</v>
      </c>
      <c r="I4" s="278">
        <v>14758</v>
      </c>
      <c r="J4" s="279">
        <v>268.03487104976392</v>
      </c>
      <c r="K4" s="278">
        <v>15260</v>
      </c>
      <c r="L4" s="279">
        <v>277.25290697674421</v>
      </c>
      <c r="M4" s="278">
        <v>15589</v>
      </c>
      <c r="N4" s="279">
        <v>283.28184626567327</v>
      </c>
      <c r="O4" s="278">
        <v>15855</v>
      </c>
      <c r="P4" s="279">
        <v>287.90630107136371</v>
      </c>
      <c r="Q4" s="278">
        <v>16022</v>
      </c>
      <c r="R4" s="279">
        <v>291.04450499545868</v>
      </c>
      <c r="S4" s="278">
        <v>16035</v>
      </c>
      <c r="T4" s="279">
        <v>291.75764192139735</v>
      </c>
      <c r="U4" s="278">
        <v>16288</v>
      </c>
      <c r="V4" s="279">
        <v>297.06365128579245</v>
      </c>
      <c r="W4" s="280">
        <v>16273</v>
      </c>
      <c r="X4" s="281">
        <v>297.60424286759326</v>
      </c>
      <c r="Y4" s="280">
        <v>16421</v>
      </c>
      <c r="Z4" s="281">
        <v>300.96291270371034</v>
      </c>
      <c r="AA4" s="280">
        <v>16461</v>
      </c>
      <c r="AB4" s="281">
        <v>302.70319970577418</v>
      </c>
      <c r="AC4" s="280">
        <v>16513</v>
      </c>
      <c r="AD4" s="281">
        <v>304.83662543843457</v>
      </c>
      <c r="AE4" s="280">
        <v>16167</v>
      </c>
      <c r="AF4" s="281">
        <v>299.72191323692994</v>
      </c>
      <c r="AG4" s="280">
        <v>16494</v>
      </c>
      <c r="AH4" s="281">
        <v>307.20804619109703</v>
      </c>
      <c r="AI4" s="280">
        <v>16632</v>
      </c>
      <c r="AJ4" s="281">
        <v>310.49268124394212</v>
      </c>
      <c r="AK4" s="280">
        <v>16830</v>
      </c>
      <c r="AL4" s="281">
        <v>316.11570247933884</v>
      </c>
      <c r="AM4" s="299">
        <v>16782</v>
      </c>
      <c r="AN4" s="336">
        <v>317.42008700586342</v>
      </c>
      <c r="AO4" s="299">
        <v>16558</v>
      </c>
      <c r="AP4" s="336">
        <v>315.57080236325515</v>
      </c>
    </row>
    <row r="5" spans="1:42" ht="24" customHeight="1">
      <c r="A5" s="767"/>
      <c r="B5" s="282" t="s">
        <v>159</v>
      </c>
      <c r="C5" s="283">
        <v>7344</v>
      </c>
      <c r="D5" s="284">
        <v>285.7</v>
      </c>
      <c r="E5" s="285">
        <v>8171</v>
      </c>
      <c r="F5" s="286">
        <v>310.12912621469775</v>
      </c>
      <c r="G5" s="285">
        <v>8949</v>
      </c>
      <c r="H5" s="286">
        <v>339.12165634156361</v>
      </c>
      <c r="I5" s="285">
        <v>8939</v>
      </c>
      <c r="J5" s="286">
        <v>338.85519332827903</v>
      </c>
      <c r="K5" s="285">
        <v>9145</v>
      </c>
      <c r="L5" s="286">
        <v>347.05882352941177</v>
      </c>
      <c r="M5" s="285">
        <v>9488</v>
      </c>
      <c r="N5" s="286">
        <v>360.34941131788833</v>
      </c>
      <c r="O5" s="285">
        <v>9589</v>
      </c>
      <c r="P5" s="286">
        <v>363.77086494688922</v>
      </c>
      <c r="Q5" s="285">
        <v>9628</v>
      </c>
      <c r="R5" s="286">
        <v>365.66654006836308</v>
      </c>
      <c r="S5" s="285">
        <v>9678</v>
      </c>
      <c r="T5" s="286">
        <v>368.26484018264841</v>
      </c>
      <c r="U5" s="285">
        <v>9674</v>
      </c>
      <c r="V5" s="286">
        <v>369.23664122137404</v>
      </c>
      <c r="W5" s="287">
        <v>9848</v>
      </c>
      <c r="X5" s="288">
        <v>377.17349674454232</v>
      </c>
      <c r="Y5" s="287">
        <v>9692</v>
      </c>
      <c r="Z5" s="288">
        <v>372.08988051430714</v>
      </c>
      <c r="AA5" s="287">
        <v>9698</v>
      </c>
      <c r="AB5" s="288">
        <v>373.86276021588282</v>
      </c>
      <c r="AC5" s="287">
        <v>9774</v>
      </c>
      <c r="AD5" s="288">
        <v>378.39721254355402</v>
      </c>
      <c r="AE5" s="287">
        <v>9458</v>
      </c>
      <c r="AF5" s="288">
        <v>368.01556420233464</v>
      </c>
      <c r="AG5" s="287">
        <v>9662</v>
      </c>
      <c r="AH5" s="288">
        <v>377.86468517794293</v>
      </c>
      <c r="AI5" s="287">
        <v>9834</v>
      </c>
      <c r="AJ5" s="288">
        <v>386.14586842768659</v>
      </c>
      <c r="AK5" s="287">
        <v>9808</v>
      </c>
      <c r="AL5" s="288">
        <v>387.82127323052595</v>
      </c>
      <c r="AM5" s="301">
        <v>9630</v>
      </c>
      <c r="AN5" s="337">
        <v>383.66533864541833</v>
      </c>
      <c r="AO5" s="301">
        <v>9501</v>
      </c>
      <c r="AP5" s="337">
        <v>381.56626506024099</v>
      </c>
    </row>
    <row r="6" spans="1:42" ht="24" customHeight="1">
      <c r="A6" s="768"/>
      <c r="B6" s="289" t="s">
        <v>160</v>
      </c>
      <c r="C6" s="283">
        <v>4584</v>
      </c>
      <c r="D6" s="284">
        <v>166.8</v>
      </c>
      <c r="E6" s="290">
        <v>5229</v>
      </c>
      <c r="F6" s="291">
        <v>184.57830440700556</v>
      </c>
      <c r="G6" s="290">
        <v>5799</v>
      </c>
      <c r="H6" s="292">
        <v>202.37574255041594</v>
      </c>
      <c r="I6" s="290">
        <v>5819</v>
      </c>
      <c r="J6" s="292">
        <v>202.8940027894003</v>
      </c>
      <c r="K6" s="290">
        <v>6115</v>
      </c>
      <c r="L6" s="292">
        <v>213.06620209059236</v>
      </c>
      <c r="M6" s="290">
        <v>6101</v>
      </c>
      <c r="N6" s="292">
        <v>212.57839721254356</v>
      </c>
      <c r="O6" s="290">
        <v>6266</v>
      </c>
      <c r="P6" s="292">
        <v>218.25148032044584</v>
      </c>
      <c r="Q6" s="290">
        <v>6394</v>
      </c>
      <c r="R6" s="292">
        <v>222.63231197771589</v>
      </c>
      <c r="S6" s="290">
        <v>6357</v>
      </c>
      <c r="T6" s="292">
        <v>221.65271966527195</v>
      </c>
      <c r="U6" s="290">
        <v>6614</v>
      </c>
      <c r="V6" s="292">
        <v>231.01641634648971</v>
      </c>
      <c r="W6" s="293">
        <v>6425</v>
      </c>
      <c r="X6" s="294">
        <v>224.88624431221561</v>
      </c>
      <c r="Y6" s="293">
        <v>6729</v>
      </c>
      <c r="Z6" s="294">
        <v>235.98875923359941</v>
      </c>
      <c r="AA6" s="293">
        <v>6763</v>
      </c>
      <c r="AB6" s="294">
        <v>237.79887482419127</v>
      </c>
      <c r="AC6" s="293">
        <v>6739</v>
      </c>
      <c r="AD6" s="294">
        <v>237.79110797459418</v>
      </c>
      <c r="AE6" s="293">
        <v>6709</v>
      </c>
      <c r="AF6" s="294">
        <v>237.57082152974502</v>
      </c>
      <c r="AG6" s="293">
        <v>6832</v>
      </c>
      <c r="AH6" s="294">
        <v>242.95874822190612</v>
      </c>
      <c r="AI6" s="293">
        <v>6798</v>
      </c>
      <c r="AJ6" s="294">
        <v>241.92670168992811</v>
      </c>
      <c r="AK6" s="293">
        <v>7022</v>
      </c>
      <c r="AL6" s="294">
        <v>251.23434704830052</v>
      </c>
      <c r="AM6" s="303">
        <v>7152</v>
      </c>
      <c r="AN6" s="338">
        <v>257.54411235145841</v>
      </c>
      <c r="AO6" s="303">
        <v>7057</v>
      </c>
      <c r="AP6" s="338">
        <v>255.8738216098622</v>
      </c>
    </row>
    <row r="7" spans="1:42" ht="24" customHeight="1">
      <c r="A7" s="276"/>
      <c r="B7" s="268" t="s">
        <v>472</v>
      </c>
      <c r="C7" s="276">
        <v>367</v>
      </c>
      <c r="D7" s="277">
        <v>6.9</v>
      </c>
      <c r="E7" s="278">
        <v>484</v>
      </c>
      <c r="F7" s="279">
        <v>8.8520613872167822</v>
      </c>
      <c r="G7" s="278">
        <v>525</v>
      </c>
      <c r="H7" s="279">
        <v>9.5379317185826888</v>
      </c>
      <c r="I7" s="278">
        <v>527</v>
      </c>
      <c r="J7" s="279">
        <v>9.5713766799854696</v>
      </c>
      <c r="K7" s="278">
        <v>555</v>
      </c>
      <c r="L7" s="279">
        <v>10.083575581395349</v>
      </c>
      <c r="M7" s="278">
        <v>549</v>
      </c>
      <c r="N7" s="279">
        <v>9.9763765218971461</v>
      </c>
      <c r="O7" s="278">
        <v>542</v>
      </c>
      <c r="P7" s="279">
        <v>9.8420192482295263</v>
      </c>
      <c r="Q7" s="278">
        <v>566</v>
      </c>
      <c r="R7" s="279">
        <v>10.281562216167121</v>
      </c>
      <c r="S7" s="278">
        <v>532</v>
      </c>
      <c r="T7" s="279">
        <v>9.6797671033478885</v>
      </c>
      <c r="U7" s="278">
        <v>491</v>
      </c>
      <c r="V7" s="279">
        <v>8.9549516687944557</v>
      </c>
      <c r="W7" s="280">
        <v>514</v>
      </c>
      <c r="X7" s="281">
        <v>9.4001463057790779</v>
      </c>
      <c r="Y7" s="280">
        <v>547</v>
      </c>
      <c r="Z7" s="281">
        <v>10.025376849700358</v>
      </c>
      <c r="AA7" s="280">
        <v>527</v>
      </c>
      <c r="AB7" s="281">
        <v>9.6910628907686647</v>
      </c>
      <c r="AC7" s="280">
        <v>514</v>
      </c>
      <c r="AD7" s="281">
        <v>9.4886468525013843</v>
      </c>
      <c r="AE7" s="280">
        <v>528</v>
      </c>
      <c r="AF7" s="281">
        <v>9.788654060066742</v>
      </c>
      <c r="AG7" s="280">
        <v>536</v>
      </c>
      <c r="AH7" s="281">
        <v>9.9832371018811692</v>
      </c>
      <c r="AI7" s="280">
        <v>493</v>
      </c>
      <c r="AJ7" s="281">
        <v>9.2035168261942921</v>
      </c>
      <c r="AK7" s="280">
        <v>512</v>
      </c>
      <c r="AL7" s="281">
        <v>9.6168294515401946</v>
      </c>
      <c r="AM7" s="299">
        <v>510</v>
      </c>
      <c r="AN7" s="336">
        <v>9.6463022508038581</v>
      </c>
      <c r="AO7" s="299">
        <v>505</v>
      </c>
      <c r="AP7" s="336">
        <v>9.6245473603964182</v>
      </c>
    </row>
    <row r="8" spans="1:42" ht="24" customHeight="1">
      <c r="A8" s="267" t="s">
        <v>473</v>
      </c>
      <c r="B8" s="282" t="s">
        <v>159</v>
      </c>
      <c r="C8" s="283">
        <v>297</v>
      </c>
      <c r="D8" s="284">
        <v>11.6</v>
      </c>
      <c r="E8" s="285">
        <v>400</v>
      </c>
      <c r="F8" s="286">
        <v>15.181942294196435</v>
      </c>
      <c r="G8" s="285">
        <v>437</v>
      </c>
      <c r="H8" s="286">
        <v>16.560080882921365</v>
      </c>
      <c r="I8" s="285">
        <v>434</v>
      </c>
      <c r="J8" s="286">
        <v>16.45185746777862</v>
      </c>
      <c r="K8" s="285">
        <v>475</v>
      </c>
      <c r="L8" s="286">
        <v>18.026565464895636</v>
      </c>
      <c r="M8" s="285">
        <v>440</v>
      </c>
      <c r="N8" s="286">
        <v>16.710976072920623</v>
      </c>
      <c r="O8" s="285">
        <v>453</v>
      </c>
      <c r="P8" s="286">
        <v>17.185128983308044</v>
      </c>
      <c r="Q8" s="285">
        <v>456</v>
      </c>
      <c r="R8" s="286">
        <v>17.318647930117738</v>
      </c>
      <c r="S8" s="285">
        <v>443</v>
      </c>
      <c r="T8" s="286">
        <v>16.856925418569254</v>
      </c>
      <c r="U8" s="285">
        <v>407</v>
      </c>
      <c r="V8" s="286">
        <v>15.534351145038167</v>
      </c>
      <c r="W8" s="287">
        <v>430</v>
      </c>
      <c r="X8" s="288">
        <v>16.468785905783225</v>
      </c>
      <c r="Y8" s="287">
        <v>462</v>
      </c>
      <c r="Z8" s="288">
        <v>17.736847379035279</v>
      </c>
      <c r="AA8" s="287">
        <v>433</v>
      </c>
      <c r="AB8" s="288">
        <v>16.692367000771011</v>
      </c>
      <c r="AC8" s="287">
        <v>405</v>
      </c>
      <c r="AD8" s="288">
        <v>15.679442508710801</v>
      </c>
      <c r="AE8" s="287">
        <v>438</v>
      </c>
      <c r="AF8" s="288">
        <v>17.042801556420233</v>
      </c>
      <c r="AG8" s="287">
        <v>439</v>
      </c>
      <c r="AH8" s="288">
        <v>17.168556902620256</v>
      </c>
      <c r="AI8" s="287">
        <v>410</v>
      </c>
      <c r="AJ8" s="288">
        <v>16.099227786795961</v>
      </c>
      <c r="AK8" s="287">
        <v>419</v>
      </c>
      <c r="AL8" s="288">
        <v>16.567813364966391</v>
      </c>
      <c r="AM8" s="301">
        <v>398</v>
      </c>
      <c r="AN8" s="337">
        <v>15.856573705179283</v>
      </c>
      <c r="AO8" s="301">
        <v>395</v>
      </c>
      <c r="AP8" s="337">
        <v>15.863453815261044</v>
      </c>
    </row>
    <row r="9" spans="1:42" ht="24" customHeight="1">
      <c r="A9" s="295"/>
      <c r="B9" s="289" t="s">
        <v>160</v>
      </c>
      <c r="C9" s="296">
        <v>70</v>
      </c>
      <c r="D9" s="297">
        <v>2.5</v>
      </c>
      <c r="E9" s="290">
        <v>84</v>
      </c>
      <c r="F9" s="292">
        <v>2.9651133238073184</v>
      </c>
      <c r="G9" s="290">
        <v>88</v>
      </c>
      <c r="H9" s="292">
        <v>3.0710580004201766</v>
      </c>
      <c r="I9" s="290">
        <v>93</v>
      </c>
      <c r="J9" s="292">
        <v>3.2426778242677825</v>
      </c>
      <c r="K9" s="290">
        <v>80</v>
      </c>
      <c r="L9" s="292">
        <v>2.7874564459930311</v>
      </c>
      <c r="M9" s="290">
        <v>109</v>
      </c>
      <c r="N9" s="292">
        <v>3.7979094076655051</v>
      </c>
      <c r="O9" s="290">
        <v>89</v>
      </c>
      <c r="P9" s="292">
        <v>3.099965168930686</v>
      </c>
      <c r="Q9" s="290">
        <v>110</v>
      </c>
      <c r="R9" s="292">
        <v>3.8300835654596099</v>
      </c>
      <c r="S9" s="290">
        <v>89</v>
      </c>
      <c r="T9" s="292">
        <v>3.103207810320781</v>
      </c>
      <c r="U9" s="290">
        <v>84</v>
      </c>
      <c r="V9" s="292">
        <v>2.9339853300733498</v>
      </c>
      <c r="W9" s="293">
        <v>84</v>
      </c>
      <c r="X9" s="294">
        <v>2.9401470073503675</v>
      </c>
      <c r="Y9" s="293">
        <v>85</v>
      </c>
      <c r="Z9" s="294">
        <v>2.9809844753835564</v>
      </c>
      <c r="AA9" s="293">
        <v>94</v>
      </c>
      <c r="AB9" s="294">
        <v>3.3052039381153309</v>
      </c>
      <c r="AC9" s="293">
        <v>109</v>
      </c>
      <c r="AD9" s="294">
        <v>3.8461538461538463</v>
      </c>
      <c r="AE9" s="293">
        <v>90</v>
      </c>
      <c r="AF9" s="294">
        <v>3.1869688385269117</v>
      </c>
      <c r="AG9" s="293">
        <v>97</v>
      </c>
      <c r="AH9" s="294">
        <v>3.4495021337126599</v>
      </c>
      <c r="AI9" s="293">
        <v>83</v>
      </c>
      <c r="AJ9" s="294">
        <v>2.9537976228690841</v>
      </c>
      <c r="AK9" s="293">
        <v>93</v>
      </c>
      <c r="AL9" s="294">
        <v>3.3273703041144906</v>
      </c>
      <c r="AM9" s="303">
        <v>112</v>
      </c>
      <c r="AN9" s="338">
        <v>4.033129276197335</v>
      </c>
      <c r="AO9" s="303">
        <v>110</v>
      </c>
      <c r="AP9" s="338">
        <v>3.9883973894126177</v>
      </c>
    </row>
    <row r="10" spans="1:42" ht="24" customHeight="1">
      <c r="A10" s="276"/>
      <c r="B10" s="268" t="s">
        <v>472</v>
      </c>
      <c r="C10" s="276">
        <v>2265</v>
      </c>
      <c r="D10" s="277">
        <v>42.6</v>
      </c>
      <c r="E10" s="278">
        <v>2310</v>
      </c>
      <c r="F10" s="279">
        <v>42.248474802625552</v>
      </c>
      <c r="G10" s="278">
        <v>2183</v>
      </c>
      <c r="H10" s="279">
        <v>39.659628460316206</v>
      </c>
      <c r="I10" s="278">
        <v>2201</v>
      </c>
      <c r="J10" s="279">
        <v>39.974573192880499</v>
      </c>
      <c r="K10" s="278">
        <v>2226</v>
      </c>
      <c r="L10" s="279">
        <v>40.443313953488371</v>
      </c>
      <c r="M10" s="278">
        <v>2244</v>
      </c>
      <c r="N10" s="279">
        <v>40.777757586770853</v>
      </c>
      <c r="O10" s="278">
        <v>2311</v>
      </c>
      <c r="P10" s="279">
        <v>41.964772108225894</v>
      </c>
      <c r="Q10" s="278">
        <v>2299</v>
      </c>
      <c r="R10" s="279">
        <v>41.76203451407811</v>
      </c>
      <c r="S10" s="278">
        <v>2143</v>
      </c>
      <c r="T10" s="279">
        <v>38.991994177583699</v>
      </c>
      <c r="U10" s="278">
        <v>2239</v>
      </c>
      <c r="V10" s="279">
        <v>40.835309137333581</v>
      </c>
      <c r="W10" s="280">
        <v>2132</v>
      </c>
      <c r="X10" s="281">
        <v>38.990490124359908</v>
      </c>
      <c r="Y10" s="280">
        <v>2016</v>
      </c>
      <c r="Z10" s="281">
        <v>36.94910370931612</v>
      </c>
      <c r="AA10" s="280">
        <v>2075</v>
      </c>
      <c r="AB10" s="281">
        <v>38.157410812798823</v>
      </c>
      <c r="AC10" s="280">
        <v>2079</v>
      </c>
      <c r="AD10" s="281">
        <v>38.379176666051322</v>
      </c>
      <c r="AE10" s="280">
        <v>1989</v>
      </c>
      <c r="AF10" s="281">
        <v>36.874304783092327</v>
      </c>
      <c r="AG10" s="280">
        <v>1917</v>
      </c>
      <c r="AH10" s="281">
        <v>35.704972993108584</v>
      </c>
      <c r="AI10" s="280">
        <v>1979</v>
      </c>
      <c r="AJ10" s="281">
        <v>36.944746042674446</v>
      </c>
      <c r="AK10" s="280">
        <v>1897</v>
      </c>
      <c r="AL10" s="281">
        <v>35.631104432757326</v>
      </c>
      <c r="AM10" s="299">
        <v>1846</v>
      </c>
      <c r="AN10" s="336">
        <v>34.915831284282206</v>
      </c>
      <c r="AO10" s="299">
        <v>1651</v>
      </c>
      <c r="AP10" s="336">
        <v>31.465599390127693</v>
      </c>
    </row>
    <row r="11" spans="1:42" ht="24" customHeight="1">
      <c r="A11" s="267" t="s">
        <v>474</v>
      </c>
      <c r="B11" s="282" t="s">
        <v>159</v>
      </c>
      <c r="C11" s="283">
        <v>1465</v>
      </c>
      <c r="D11" s="284">
        <v>57</v>
      </c>
      <c r="E11" s="285">
        <v>1512</v>
      </c>
      <c r="F11" s="286">
        <v>57.387741872062534</v>
      </c>
      <c r="G11" s="285">
        <v>1398</v>
      </c>
      <c r="H11" s="286">
        <v>52.977100856576818</v>
      </c>
      <c r="I11" s="285">
        <v>1430</v>
      </c>
      <c r="J11" s="286">
        <v>54.207733131159962</v>
      </c>
      <c r="K11" s="285">
        <v>1447</v>
      </c>
      <c r="L11" s="286">
        <v>54.914611005692592</v>
      </c>
      <c r="M11" s="285">
        <v>1481</v>
      </c>
      <c r="N11" s="286">
        <v>56.247626281807818</v>
      </c>
      <c r="O11" s="285">
        <v>1475</v>
      </c>
      <c r="P11" s="286">
        <v>55.955993930197273</v>
      </c>
      <c r="Q11" s="285">
        <v>1524</v>
      </c>
      <c r="R11" s="286">
        <v>57.880744398025065</v>
      </c>
      <c r="S11" s="285">
        <v>1398</v>
      </c>
      <c r="T11" s="286">
        <v>53.196347031963469</v>
      </c>
      <c r="U11" s="285">
        <v>1484</v>
      </c>
      <c r="V11" s="286">
        <v>56.641221374045806</v>
      </c>
      <c r="W11" s="287">
        <v>1422</v>
      </c>
      <c r="X11" s="288">
        <v>54.461891995404066</v>
      </c>
      <c r="Y11" s="287">
        <v>1342</v>
      </c>
      <c r="Z11" s="288">
        <v>51.521318577197704</v>
      </c>
      <c r="AA11" s="287">
        <v>1371</v>
      </c>
      <c r="AB11" s="288">
        <v>52.852737085582106</v>
      </c>
      <c r="AC11" s="287">
        <v>1337</v>
      </c>
      <c r="AD11" s="288">
        <v>51.761517615176146</v>
      </c>
      <c r="AE11" s="287">
        <v>1274</v>
      </c>
      <c r="AF11" s="288">
        <v>49.571984435797667</v>
      </c>
      <c r="AG11" s="287">
        <v>1245</v>
      </c>
      <c r="AH11" s="288">
        <v>48.689870942510758</v>
      </c>
      <c r="AI11" s="287">
        <v>1317</v>
      </c>
      <c r="AJ11" s="288">
        <v>51.713860963927523</v>
      </c>
      <c r="AK11" s="287">
        <v>1211</v>
      </c>
      <c r="AL11" s="288">
        <v>47.884539343614072</v>
      </c>
      <c r="AM11" s="301">
        <v>1162</v>
      </c>
      <c r="AN11" s="337">
        <v>46.294820717131472</v>
      </c>
      <c r="AO11" s="301">
        <v>1044</v>
      </c>
      <c r="AP11" s="337">
        <v>41.927710843373497</v>
      </c>
    </row>
    <row r="12" spans="1:42" ht="24" customHeight="1">
      <c r="A12" s="295"/>
      <c r="B12" s="289" t="s">
        <v>160</v>
      </c>
      <c r="C12" s="283">
        <v>800</v>
      </c>
      <c r="D12" s="284">
        <v>29.1</v>
      </c>
      <c r="E12" s="290">
        <v>798</v>
      </c>
      <c r="F12" s="291">
        <v>28.168576576169528</v>
      </c>
      <c r="G12" s="290">
        <v>785</v>
      </c>
      <c r="H12" s="292">
        <v>27.395233299202712</v>
      </c>
      <c r="I12" s="290">
        <v>771</v>
      </c>
      <c r="J12" s="292">
        <v>26.88284518828452</v>
      </c>
      <c r="K12" s="290">
        <v>779</v>
      </c>
      <c r="L12" s="292">
        <v>27.142857142857146</v>
      </c>
      <c r="M12" s="290">
        <v>763</v>
      </c>
      <c r="N12" s="292">
        <v>26.585365853658537</v>
      </c>
      <c r="O12" s="290">
        <v>836</v>
      </c>
      <c r="P12" s="292">
        <v>29.118773946360157</v>
      </c>
      <c r="Q12" s="290">
        <v>775</v>
      </c>
      <c r="R12" s="292">
        <v>26.984679665738163</v>
      </c>
      <c r="S12" s="290">
        <v>745</v>
      </c>
      <c r="T12" s="292">
        <v>25.976290097629008</v>
      </c>
      <c r="U12" s="290">
        <v>755</v>
      </c>
      <c r="V12" s="292">
        <v>26.37093957387356</v>
      </c>
      <c r="W12" s="293">
        <v>710</v>
      </c>
      <c r="X12" s="294">
        <v>24.851242562128107</v>
      </c>
      <c r="Y12" s="293">
        <v>674</v>
      </c>
      <c r="Z12" s="294">
        <v>23.637453369511963</v>
      </c>
      <c r="AA12" s="293">
        <v>704</v>
      </c>
      <c r="AB12" s="294">
        <v>24.753867791842474</v>
      </c>
      <c r="AC12" s="293">
        <v>742</v>
      </c>
      <c r="AD12" s="294">
        <v>26.182074805928018</v>
      </c>
      <c r="AE12" s="293">
        <v>715</v>
      </c>
      <c r="AF12" s="294">
        <v>25.318696883852692</v>
      </c>
      <c r="AG12" s="293">
        <v>672</v>
      </c>
      <c r="AH12" s="294">
        <v>23.897581792318633</v>
      </c>
      <c r="AI12" s="293">
        <v>662</v>
      </c>
      <c r="AJ12" s="294">
        <v>23.55920513661848</v>
      </c>
      <c r="AK12" s="293">
        <v>686</v>
      </c>
      <c r="AL12" s="294">
        <v>24.543828264758499</v>
      </c>
      <c r="AM12" s="303">
        <v>684</v>
      </c>
      <c r="AN12" s="338">
        <v>24.630896651062297</v>
      </c>
      <c r="AO12" s="303">
        <v>607</v>
      </c>
      <c r="AP12" s="338">
        <v>22.008701957940538</v>
      </c>
    </row>
    <row r="13" spans="1:42" ht="24" customHeight="1">
      <c r="A13" s="276"/>
      <c r="B13" s="268" t="s">
        <v>472</v>
      </c>
      <c r="C13" s="276">
        <v>873</v>
      </c>
      <c r="D13" s="277">
        <v>16.399999999999999</v>
      </c>
      <c r="E13" s="278">
        <v>947</v>
      </c>
      <c r="F13" s="279">
        <v>17.320045730773334</v>
      </c>
      <c r="G13" s="278">
        <v>1143</v>
      </c>
      <c r="H13" s="279">
        <v>20.765439913028597</v>
      </c>
      <c r="I13" s="278">
        <v>1172</v>
      </c>
      <c r="J13" s="279">
        <v>21.285869960043588</v>
      </c>
      <c r="K13" s="278">
        <v>1268</v>
      </c>
      <c r="L13" s="279">
        <v>23.037790697674417</v>
      </c>
      <c r="M13" s="278">
        <v>1224</v>
      </c>
      <c r="N13" s="279">
        <v>22.242413229147736</v>
      </c>
      <c r="O13" s="278">
        <v>1248</v>
      </c>
      <c r="P13" s="279">
        <v>22.662066460867987</v>
      </c>
      <c r="Q13" s="278">
        <v>1312</v>
      </c>
      <c r="R13" s="279">
        <v>23.832879200726612</v>
      </c>
      <c r="S13" s="278">
        <v>1361</v>
      </c>
      <c r="T13" s="279">
        <v>24.763464337700146</v>
      </c>
      <c r="U13" s="278">
        <v>1417</v>
      </c>
      <c r="V13" s="279">
        <v>25.84351632318074</v>
      </c>
      <c r="W13" s="280">
        <v>1354</v>
      </c>
      <c r="X13" s="281">
        <v>24.762253108997808</v>
      </c>
      <c r="Y13" s="280">
        <v>1481</v>
      </c>
      <c r="Z13" s="281">
        <v>27.143662000742648</v>
      </c>
      <c r="AA13" s="280">
        <v>1447</v>
      </c>
      <c r="AB13" s="281">
        <v>26.609047443913205</v>
      </c>
      <c r="AC13" s="280">
        <v>1484</v>
      </c>
      <c r="AD13" s="281">
        <v>27.39523721617131</v>
      </c>
      <c r="AE13" s="280">
        <v>1413</v>
      </c>
      <c r="AF13" s="281">
        <v>26.195773081201335</v>
      </c>
      <c r="AG13" s="280">
        <v>1517</v>
      </c>
      <c r="AH13" s="281">
        <v>28.254796051406217</v>
      </c>
      <c r="AI13" s="280">
        <v>1457</v>
      </c>
      <c r="AJ13" s="281">
        <v>27.199845873762847</v>
      </c>
      <c r="AK13" s="280">
        <v>1527</v>
      </c>
      <c r="AL13" s="281">
        <v>28.681442524417729</v>
      </c>
      <c r="AM13" s="299">
        <v>1519</v>
      </c>
      <c r="AN13" s="336">
        <v>28.730849252884433</v>
      </c>
      <c r="AO13" s="299">
        <v>1544</v>
      </c>
      <c r="AP13" s="336">
        <v>29.426338860301122</v>
      </c>
    </row>
    <row r="14" spans="1:42" ht="24" customHeight="1">
      <c r="A14" s="267" t="s">
        <v>475</v>
      </c>
      <c r="B14" s="282" t="s">
        <v>159</v>
      </c>
      <c r="C14" s="283">
        <v>473</v>
      </c>
      <c r="D14" s="284">
        <v>18.399999999999999</v>
      </c>
      <c r="E14" s="285">
        <v>501</v>
      </c>
      <c r="F14" s="286">
        <v>19.015382723481</v>
      </c>
      <c r="G14" s="285">
        <v>563</v>
      </c>
      <c r="H14" s="286">
        <v>21.334841045960477</v>
      </c>
      <c r="I14" s="285">
        <v>590</v>
      </c>
      <c r="J14" s="286">
        <v>22.365428354814252</v>
      </c>
      <c r="K14" s="285">
        <v>631</v>
      </c>
      <c r="L14" s="286">
        <v>23.946869070208731</v>
      </c>
      <c r="M14" s="285">
        <v>622</v>
      </c>
      <c r="N14" s="286">
        <v>23.623243448537789</v>
      </c>
      <c r="O14" s="285">
        <v>633</v>
      </c>
      <c r="P14" s="286">
        <v>24.013657056145675</v>
      </c>
      <c r="Q14" s="285">
        <v>650</v>
      </c>
      <c r="R14" s="286">
        <v>24.686669198632739</v>
      </c>
      <c r="S14" s="285">
        <v>678</v>
      </c>
      <c r="T14" s="286">
        <v>25.799086757990867</v>
      </c>
      <c r="U14" s="285">
        <v>683</v>
      </c>
      <c r="V14" s="286">
        <v>26.068702290076338</v>
      </c>
      <c r="W14" s="287">
        <v>682</v>
      </c>
      <c r="X14" s="288">
        <v>26.12026043661432</v>
      </c>
      <c r="Y14" s="287">
        <v>730</v>
      </c>
      <c r="Z14" s="288">
        <v>28.025754516657472</v>
      </c>
      <c r="AA14" s="287">
        <v>721</v>
      </c>
      <c r="AB14" s="288">
        <v>27.794911333847342</v>
      </c>
      <c r="AC14" s="287">
        <v>713</v>
      </c>
      <c r="AD14" s="288">
        <v>27.603561749903214</v>
      </c>
      <c r="AE14" s="287">
        <v>662</v>
      </c>
      <c r="AF14" s="288">
        <v>25.75875486381323</v>
      </c>
      <c r="AG14" s="287">
        <v>710</v>
      </c>
      <c r="AH14" s="288">
        <v>27.766914352757137</v>
      </c>
      <c r="AI14" s="287">
        <v>706</v>
      </c>
      <c r="AJ14" s="288">
        <v>27.722084920677929</v>
      </c>
      <c r="AK14" s="287">
        <v>749</v>
      </c>
      <c r="AL14" s="288">
        <v>29.616449189402928</v>
      </c>
      <c r="AM14" s="301">
        <v>705</v>
      </c>
      <c r="AN14" s="337">
        <v>28.087649402390436</v>
      </c>
      <c r="AO14" s="301">
        <v>726</v>
      </c>
      <c r="AP14" s="337">
        <v>29.156626506024093</v>
      </c>
    </row>
    <row r="15" spans="1:42" ht="24" customHeight="1">
      <c r="A15" s="295"/>
      <c r="B15" s="289" t="s">
        <v>160</v>
      </c>
      <c r="C15" s="283">
        <v>400</v>
      </c>
      <c r="D15" s="284">
        <v>14.6</v>
      </c>
      <c r="E15" s="290">
        <v>446</v>
      </c>
      <c r="F15" s="292">
        <v>15.743339790691239</v>
      </c>
      <c r="G15" s="290">
        <v>580</v>
      </c>
      <c r="H15" s="292">
        <v>20.241064093678435</v>
      </c>
      <c r="I15" s="290">
        <v>582</v>
      </c>
      <c r="J15" s="292">
        <v>20.292887029288703</v>
      </c>
      <c r="K15" s="290">
        <v>637</v>
      </c>
      <c r="L15" s="292">
        <v>22.195121951219512</v>
      </c>
      <c r="M15" s="290">
        <v>602</v>
      </c>
      <c r="N15" s="292">
        <v>20.975609756097562</v>
      </c>
      <c r="O15" s="290">
        <v>615</v>
      </c>
      <c r="P15" s="292">
        <v>21.421107628004179</v>
      </c>
      <c r="Q15" s="290">
        <v>662</v>
      </c>
      <c r="R15" s="292">
        <v>23.050139275766018</v>
      </c>
      <c r="S15" s="290">
        <v>683</v>
      </c>
      <c r="T15" s="292">
        <v>23.814504881450489</v>
      </c>
      <c r="U15" s="290">
        <v>734</v>
      </c>
      <c r="V15" s="292">
        <v>25.637443241355221</v>
      </c>
      <c r="W15" s="293">
        <v>672</v>
      </c>
      <c r="X15" s="294">
        <v>23.52117605880294</v>
      </c>
      <c r="Y15" s="293">
        <v>751</v>
      </c>
      <c r="Z15" s="294">
        <v>26.337874600153537</v>
      </c>
      <c r="AA15" s="293">
        <v>726</v>
      </c>
      <c r="AB15" s="294">
        <v>25.527426160337551</v>
      </c>
      <c r="AC15" s="293">
        <v>771</v>
      </c>
      <c r="AD15" s="294">
        <v>27.205363443895553</v>
      </c>
      <c r="AE15" s="293">
        <v>751</v>
      </c>
      <c r="AF15" s="294">
        <v>26.593484419263458</v>
      </c>
      <c r="AG15" s="293">
        <v>807</v>
      </c>
      <c r="AH15" s="294">
        <v>28.698435277382647</v>
      </c>
      <c r="AI15" s="293">
        <v>751</v>
      </c>
      <c r="AJ15" s="294">
        <v>26.726530298490147</v>
      </c>
      <c r="AK15" s="293">
        <v>778</v>
      </c>
      <c r="AL15" s="294">
        <v>27.835420393559929</v>
      </c>
      <c r="AM15" s="303">
        <v>814</v>
      </c>
      <c r="AN15" s="338">
        <v>29.312207418077062</v>
      </c>
      <c r="AO15" s="303">
        <v>818</v>
      </c>
      <c r="AP15" s="338">
        <v>29.659173313995648</v>
      </c>
    </row>
    <row r="16" spans="1:42" ht="24" customHeight="1">
      <c r="A16" s="756" t="s">
        <v>476</v>
      </c>
      <c r="B16" s="268" t="s">
        <v>472</v>
      </c>
      <c r="C16" s="276">
        <v>473</v>
      </c>
      <c r="D16" s="277">
        <v>8.9</v>
      </c>
      <c r="E16" s="278">
        <v>555</v>
      </c>
      <c r="F16" s="279">
        <v>10.150607582448997</v>
      </c>
      <c r="G16" s="278">
        <v>585</v>
      </c>
      <c r="H16" s="279">
        <v>10.627981057849281</v>
      </c>
      <c r="I16" s="278">
        <v>621</v>
      </c>
      <c r="J16" s="279">
        <v>11.278605158009444</v>
      </c>
      <c r="K16" s="278">
        <v>614</v>
      </c>
      <c r="L16" s="279">
        <v>11.155523255813954</v>
      </c>
      <c r="M16" s="278">
        <v>555</v>
      </c>
      <c r="N16" s="279">
        <v>10.08540795929493</v>
      </c>
      <c r="O16" s="278">
        <v>564</v>
      </c>
      <c r="P16" s="279">
        <v>10.241510804430725</v>
      </c>
      <c r="Q16" s="278">
        <v>645</v>
      </c>
      <c r="R16" s="279">
        <v>11.716621253405995</v>
      </c>
      <c r="S16" s="278">
        <v>625</v>
      </c>
      <c r="T16" s="279">
        <v>11.371906841339156</v>
      </c>
      <c r="U16" s="278">
        <v>683</v>
      </c>
      <c r="V16" s="279">
        <v>12.456684296917745</v>
      </c>
      <c r="W16" s="280">
        <v>671</v>
      </c>
      <c r="X16" s="281">
        <v>12.271397220190199</v>
      </c>
      <c r="Y16" s="280">
        <v>653</v>
      </c>
      <c r="Z16" s="281">
        <v>11.968137262987812</v>
      </c>
      <c r="AA16" s="280">
        <v>600</v>
      </c>
      <c r="AB16" s="281">
        <v>11.033468186833394</v>
      </c>
      <c r="AC16" s="280">
        <v>616</v>
      </c>
      <c r="AD16" s="281">
        <v>11.371607901052244</v>
      </c>
      <c r="AE16" s="280">
        <v>619</v>
      </c>
      <c r="AF16" s="281">
        <v>11.475713756025213</v>
      </c>
      <c r="AG16" s="280">
        <v>636</v>
      </c>
      <c r="AH16" s="281">
        <v>11.845781337306761</v>
      </c>
      <c r="AI16" s="280">
        <v>621</v>
      </c>
      <c r="AJ16" s="281">
        <v>11.593070890601734</v>
      </c>
      <c r="AK16" s="280">
        <v>655</v>
      </c>
      <c r="AL16" s="281">
        <v>12.302779864763336</v>
      </c>
      <c r="AM16" s="299">
        <v>694</v>
      </c>
      <c r="AN16" s="336">
        <v>13.12653678834878</v>
      </c>
      <c r="AO16" s="299">
        <v>618</v>
      </c>
      <c r="AP16" s="336">
        <v>11.778158947970269</v>
      </c>
    </row>
    <row r="17" spans="1:42" ht="24" customHeight="1">
      <c r="A17" s="767"/>
      <c r="B17" s="282" t="s">
        <v>159</v>
      </c>
      <c r="C17" s="283">
        <v>312</v>
      </c>
      <c r="D17" s="284">
        <v>12.1</v>
      </c>
      <c r="E17" s="285">
        <v>334</v>
      </c>
      <c r="F17" s="286">
        <v>12.676921815654024</v>
      </c>
      <c r="G17" s="285">
        <v>365</v>
      </c>
      <c r="H17" s="286">
        <v>13.831646504041872</v>
      </c>
      <c r="I17" s="285">
        <v>381</v>
      </c>
      <c r="J17" s="286">
        <v>14.442759666413949</v>
      </c>
      <c r="K17" s="285">
        <v>371</v>
      </c>
      <c r="L17" s="286">
        <v>14.079696394686907</v>
      </c>
      <c r="M17" s="285">
        <v>331</v>
      </c>
      <c r="N17" s="286">
        <v>12.571211545765287</v>
      </c>
      <c r="O17" s="285">
        <v>348</v>
      </c>
      <c r="P17" s="286">
        <v>13.201820940819424</v>
      </c>
      <c r="Q17" s="285">
        <v>401</v>
      </c>
      <c r="R17" s="286">
        <v>15.229775921002657</v>
      </c>
      <c r="S17" s="285">
        <v>396</v>
      </c>
      <c r="T17" s="286">
        <v>15.068493150684933</v>
      </c>
      <c r="U17" s="285">
        <v>422</v>
      </c>
      <c r="V17" s="286">
        <v>16.106870229007633</v>
      </c>
      <c r="W17" s="287">
        <v>431</v>
      </c>
      <c r="X17" s="288">
        <v>16.507085407889697</v>
      </c>
      <c r="Y17" s="287">
        <v>405</v>
      </c>
      <c r="Z17" s="288">
        <v>15.548535040063394</v>
      </c>
      <c r="AA17" s="287">
        <v>390</v>
      </c>
      <c r="AB17" s="288">
        <v>15.034695451040863</v>
      </c>
      <c r="AC17" s="287">
        <v>395</v>
      </c>
      <c r="AD17" s="288">
        <v>15.292295780100659</v>
      </c>
      <c r="AE17" s="287">
        <v>369</v>
      </c>
      <c r="AF17" s="288">
        <v>14.357976653696497</v>
      </c>
      <c r="AG17" s="287">
        <v>396</v>
      </c>
      <c r="AH17" s="288">
        <v>15.486898709425107</v>
      </c>
      <c r="AI17" s="287">
        <v>381</v>
      </c>
      <c r="AJ17" s="288">
        <v>14.96050191894942</v>
      </c>
      <c r="AK17" s="287">
        <v>419</v>
      </c>
      <c r="AL17" s="288">
        <v>16.567813364966391</v>
      </c>
      <c r="AM17" s="301">
        <v>423</v>
      </c>
      <c r="AN17" s="337">
        <v>16.85258964143426</v>
      </c>
      <c r="AO17" s="301">
        <v>373</v>
      </c>
      <c r="AP17" s="337">
        <v>14.979919678714857</v>
      </c>
    </row>
    <row r="18" spans="1:42" ht="24" customHeight="1">
      <c r="A18" s="768"/>
      <c r="B18" s="289" t="s">
        <v>160</v>
      </c>
      <c r="C18" s="296">
        <v>161</v>
      </c>
      <c r="D18" s="297">
        <v>5.9</v>
      </c>
      <c r="E18" s="290">
        <v>221</v>
      </c>
      <c r="F18" s="292">
        <v>7.801071959064493</v>
      </c>
      <c r="G18" s="290">
        <v>220</v>
      </c>
      <c r="H18" s="292">
        <v>7.6776450010504416</v>
      </c>
      <c r="I18" s="290">
        <v>240</v>
      </c>
      <c r="J18" s="292">
        <v>8.3682008368200851</v>
      </c>
      <c r="K18" s="290">
        <v>243</v>
      </c>
      <c r="L18" s="292">
        <v>8.4668989547038329</v>
      </c>
      <c r="M18" s="290">
        <v>224</v>
      </c>
      <c r="N18" s="292">
        <v>7.8048780487804876</v>
      </c>
      <c r="O18" s="290">
        <v>216</v>
      </c>
      <c r="P18" s="292">
        <v>7.523510971786834</v>
      </c>
      <c r="Q18" s="290">
        <v>244</v>
      </c>
      <c r="R18" s="292">
        <v>8.4958217270194982</v>
      </c>
      <c r="S18" s="290">
        <v>229</v>
      </c>
      <c r="T18" s="292">
        <v>7.9846582984658303</v>
      </c>
      <c r="U18" s="290">
        <v>261</v>
      </c>
      <c r="V18" s="292">
        <v>9.1163115612993355</v>
      </c>
      <c r="W18" s="293">
        <v>240</v>
      </c>
      <c r="X18" s="294">
        <v>8.4004200210010502</v>
      </c>
      <c r="Y18" s="293">
        <v>248</v>
      </c>
      <c r="Z18" s="294">
        <v>8.6974605870014354</v>
      </c>
      <c r="AA18" s="293">
        <v>210</v>
      </c>
      <c r="AB18" s="294">
        <v>7.3839662447257375</v>
      </c>
      <c r="AC18" s="293">
        <v>221</v>
      </c>
      <c r="AD18" s="294">
        <v>7.7981651376146788</v>
      </c>
      <c r="AE18" s="293">
        <v>250</v>
      </c>
      <c r="AF18" s="294">
        <v>8.8526912181303121</v>
      </c>
      <c r="AG18" s="293">
        <v>240</v>
      </c>
      <c r="AH18" s="294">
        <v>8.5348506401137971</v>
      </c>
      <c r="AI18" s="293">
        <v>240</v>
      </c>
      <c r="AJ18" s="294">
        <v>8.5411015601033764</v>
      </c>
      <c r="AK18" s="293">
        <v>236</v>
      </c>
      <c r="AL18" s="294">
        <v>8.4436493738819323</v>
      </c>
      <c r="AM18" s="303">
        <v>271</v>
      </c>
      <c r="AN18" s="338">
        <v>9.7587324450846236</v>
      </c>
      <c r="AO18" s="303">
        <v>245</v>
      </c>
      <c r="AP18" s="338">
        <v>8.8832487309644677</v>
      </c>
    </row>
    <row r="19" spans="1:42" ht="24" customHeight="1">
      <c r="A19" s="276"/>
      <c r="B19" s="268" t="s">
        <v>472</v>
      </c>
      <c r="C19" s="276">
        <v>1346</v>
      </c>
      <c r="D19" s="277">
        <v>25.3</v>
      </c>
      <c r="E19" s="278">
        <v>1502</v>
      </c>
      <c r="F19" s="279">
        <v>27.470653313222325</v>
      </c>
      <c r="G19" s="278">
        <v>1728</v>
      </c>
      <c r="H19" s="279">
        <v>31.39342097087788</v>
      </c>
      <c r="I19" s="278">
        <v>1793</v>
      </c>
      <c r="J19" s="279">
        <v>32.564475118053032</v>
      </c>
      <c r="K19" s="298">
        <v>1882</v>
      </c>
      <c r="L19" s="279">
        <v>34.193313953488371</v>
      </c>
      <c r="M19" s="298">
        <v>1779</v>
      </c>
      <c r="N19" s="279">
        <v>32.32782118844267</v>
      </c>
      <c r="O19" s="298">
        <v>1812</v>
      </c>
      <c r="P19" s="279">
        <v>32.903577265298708</v>
      </c>
      <c r="Q19" s="298">
        <v>1957</v>
      </c>
      <c r="R19" s="279">
        <v>35.549500454132605</v>
      </c>
      <c r="S19" s="298">
        <v>1986</v>
      </c>
      <c r="T19" s="279">
        <v>36.135371179039304</v>
      </c>
      <c r="U19" s="298">
        <v>2100</v>
      </c>
      <c r="V19" s="279">
        <v>38.300200620098487</v>
      </c>
      <c r="W19" s="299">
        <v>2025</v>
      </c>
      <c r="X19" s="281">
        <v>37.033650329188006</v>
      </c>
      <c r="Y19" s="299">
        <v>2134</v>
      </c>
      <c r="Z19" s="281">
        <v>39.111799263730461</v>
      </c>
      <c r="AA19" s="299">
        <v>2047</v>
      </c>
      <c r="AB19" s="281">
        <v>37.642515630746601</v>
      </c>
      <c r="AC19" s="299">
        <v>2100</v>
      </c>
      <c r="AD19" s="281">
        <v>38.766845117223554</v>
      </c>
      <c r="AE19" s="299">
        <v>2032</v>
      </c>
      <c r="AF19" s="281">
        <v>37.671486837226546</v>
      </c>
      <c r="AG19" s="299">
        <v>2153</v>
      </c>
      <c r="AH19" s="281">
        <v>40.100577388712978</v>
      </c>
      <c r="AI19" s="299">
        <v>2078</v>
      </c>
      <c r="AJ19" s="281">
        <v>38.792916764364577</v>
      </c>
      <c r="AK19" s="299">
        <v>2182</v>
      </c>
      <c r="AL19" s="281">
        <v>40.98422238918107</v>
      </c>
      <c r="AM19" s="299">
        <v>2213</v>
      </c>
      <c r="AN19" s="336">
        <v>41.857386041233212</v>
      </c>
      <c r="AO19" s="299">
        <v>2162</v>
      </c>
      <c r="AP19" s="336">
        <v>41.204497808271391</v>
      </c>
    </row>
    <row r="20" spans="1:42" ht="24" customHeight="1">
      <c r="A20" s="267" t="s">
        <v>477</v>
      </c>
      <c r="B20" s="282" t="s">
        <v>159</v>
      </c>
      <c r="C20" s="283">
        <v>785</v>
      </c>
      <c r="D20" s="284">
        <v>30.5</v>
      </c>
      <c r="E20" s="285">
        <v>835</v>
      </c>
      <c r="F20" s="286">
        <v>31.692304539135062</v>
      </c>
      <c r="G20" s="285">
        <v>928</v>
      </c>
      <c r="H20" s="286">
        <v>35.166487550002351</v>
      </c>
      <c r="I20" s="285">
        <v>971</v>
      </c>
      <c r="J20" s="286">
        <v>36.808188021228204</v>
      </c>
      <c r="K20" s="300">
        <v>1002</v>
      </c>
      <c r="L20" s="286">
        <v>38.02656546489564</v>
      </c>
      <c r="M20" s="300">
        <v>953</v>
      </c>
      <c r="N20" s="286">
        <v>36.194454994303079</v>
      </c>
      <c r="O20" s="300">
        <v>981</v>
      </c>
      <c r="P20" s="286">
        <v>37.215477996965099</v>
      </c>
      <c r="Q20" s="300">
        <v>1051</v>
      </c>
      <c r="R20" s="286">
        <v>39.916445119635398</v>
      </c>
      <c r="S20" s="300">
        <v>1074</v>
      </c>
      <c r="T20" s="286">
        <v>40.8675799086758</v>
      </c>
      <c r="U20" s="301">
        <v>1105</v>
      </c>
      <c r="V20" s="286">
        <v>42.175572519083964</v>
      </c>
      <c r="W20" s="301">
        <v>1113</v>
      </c>
      <c r="X20" s="288">
        <v>42.627345844504021</v>
      </c>
      <c r="Y20" s="301">
        <v>1135</v>
      </c>
      <c r="Z20" s="288">
        <v>43.574289556720863</v>
      </c>
      <c r="AA20" s="301">
        <v>1111</v>
      </c>
      <c r="AB20" s="288">
        <v>42.829606784888206</v>
      </c>
      <c r="AC20" s="301">
        <v>1108</v>
      </c>
      <c r="AD20" s="288">
        <v>42.895857530003873</v>
      </c>
      <c r="AE20" s="301">
        <v>1031</v>
      </c>
      <c r="AF20" s="288">
        <v>40.116731517509727</v>
      </c>
      <c r="AG20" s="301">
        <v>1106</v>
      </c>
      <c r="AH20" s="288">
        <v>43.253813062182246</v>
      </c>
      <c r="AI20" s="301">
        <v>1087</v>
      </c>
      <c r="AJ20" s="288">
        <v>42.682586839627341</v>
      </c>
      <c r="AK20" s="301">
        <v>1168</v>
      </c>
      <c r="AL20" s="288">
        <v>46.184262554369312</v>
      </c>
      <c r="AM20" s="301">
        <v>1128</v>
      </c>
      <c r="AN20" s="337">
        <v>44.940239043824704</v>
      </c>
      <c r="AO20" s="301">
        <v>1099</v>
      </c>
      <c r="AP20" s="337">
        <v>44.136546184738961</v>
      </c>
    </row>
    <row r="21" spans="1:42" ht="24" customHeight="1">
      <c r="A21" s="295"/>
      <c r="B21" s="289" t="s">
        <v>160</v>
      </c>
      <c r="C21" s="283">
        <v>561</v>
      </c>
      <c r="D21" s="284">
        <v>20.399999999999999</v>
      </c>
      <c r="E21" s="290">
        <v>667</v>
      </c>
      <c r="F21" s="292">
        <v>23.544411749755731</v>
      </c>
      <c r="G21" s="290">
        <v>800</v>
      </c>
      <c r="H21" s="292">
        <v>27.918709094728879</v>
      </c>
      <c r="I21" s="290">
        <v>822</v>
      </c>
      <c r="J21" s="292">
        <v>28.661087866108787</v>
      </c>
      <c r="K21" s="302">
        <v>880</v>
      </c>
      <c r="L21" s="292">
        <v>30.662020905923342</v>
      </c>
      <c r="M21" s="302">
        <v>826</v>
      </c>
      <c r="N21" s="292">
        <v>28.780487804878049</v>
      </c>
      <c r="O21" s="302">
        <v>831</v>
      </c>
      <c r="P21" s="292">
        <v>28.94461859979101</v>
      </c>
      <c r="Q21" s="302">
        <v>906</v>
      </c>
      <c r="R21" s="292">
        <v>31.545961002785514</v>
      </c>
      <c r="S21" s="302">
        <v>912</v>
      </c>
      <c r="T21" s="292">
        <v>31.799163179916317</v>
      </c>
      <c r="U21" s="303">
        <v>995</v>
      </c>
      <c r="V21" s="292">
        <v>34.753754802654555</v>
      </c>
      <c r="W21" s="303">
        <v>912</v>
      </c>
      <c r="X21" s="294">
        <v>31.92159607980399</v>
      </c>
      <c r="Y21" s="303">
        <v>999</v>
      </c>
      <c r="Z21" s="294">
        <v>35.035335187154971</v>
      </c>
      <c r="AA21" s="303">
        <v>936</v>
      </c>
      <c r="AB21" s="294">
        <v>32.911392405063289</v>
      </c>
      <c r="AC21" s="303">
        <v>992</v>
      </c>
      <c r="AD21" s="294">
        <v>35.003528581510231</v>
      </c>
      <c r="AE21" s="303">
        <v>1001</v>
      </c>
      <c r="AF21" s="294">
        <v>35.446175637393772</v>
      </c>
      <c r="AG21" s="303">
        <v>1047</v>
      </c>
      <c r="AH21" s="294">
        <v>37.233285917496445</v>
      </c>
      <c r="AI21" s="303">
        <v>991</v>
      </c>
      <c r="AJ21" s="294">
        <v>35.267631858593518</v>
      </c>
      <c r="AK21" s="303">
        <v>1014</v>
      </c>
      <c r="AL21" s="294">
        <v>36.279069767441861</v>
      </c>
      <c r="AM21" s="303">
        <v>1085</v>
      </c>
      <c r="AN21" s="338">
        <v>39.070939863161684</v>
      </c>
      <c r="AO21" s="303">
        <v>1063</v>
      </c>
      <c r="AP21" s="338">
        <v>38.542422044960119</v>
      </c>
    </row>
    <row r="22" spans="1:42" ht="24" customHeight="1">
      <c r="A22" s="304"/>
      <c r="B22" s="268" t="s">
        <v>472</v>
      </c>
      <c r="C22" s="276">
        <v>1835</v>
      </c>
      <c r="D22" s="277">
        <v>34.5</v>
      </c>
      <c r="E22" s="278">
        <v>1923</v>
      </c>
      <c r="F22" s="279">
        <v>35.170483569458412</v>
      </c>
      <c r="G22" s="278">
        <v>1911</v>
      </c>
      <c r="H22" s="279">
        <v>34.718071455640988</v>
      </c>
      <c r="I22" s="278">
        <v>1857</v>
      </c>
      <c r="J22" s="279">
        <v>33.726843443516159</v>
      </c>
      <c r="K22" s="278">
        <v>1731</v>
      </c>
      <c r="L22" s="279">
        <v>31.449854651162791</v>
      </c>
      <c r="M22" s="278">
        <v>1768</v>
      </c>
      <c r="N22" s="279">
        <v>32.127930219880064</v>
      </c>
      <c r="O22" s="278">
        <v>1664</v>
      </c>
      <c r="P22" s="279">
        <v>30.216088614490648</v>
      </c>
      <c r="Q22" s="278">
        <v>1727</v>
      </c>
      <c r="R22" s="279">
        <v>31.371480472297911</v>
      </c>
      <c r="S22" s="278">
        <v>1616</v>
      </c>
      <c r="T22" s="279">
        <v>29.403202328966522</v>
      </c>
      <c r="U22" s="278">
        <v>1538</v>
      </c>
      <c r="V22" s="279">
        <v>28.050337406529273</v>
      </c>
      <c r="W22" s="280">
        <v>1488</v>
      </c>
      <c r="X22" s="281">
        <v>27.212874908558888</v>
      </c>
      <c r="Y22" s="280">
        <v>1519</v>
      </c>
      <c r="Z22" s="281">
        <v>27.840123280977775</v>
      </c>
      <c r="AA22" s="280">
        <v>1474</v>
      </c>
      <c r="AB22" s="281">
        <v>27.105553512320707</v>
      </c>
      <c r="AC22" s="280">
        <v>1415</v>
      </c>
      <c r="AD22" s="281">
        <v>26.121469448033967</v>
      </c>
      <c r="AE22" s="280">
        <v>1284</v>
      </c>
      <c r="AF22" s="281">
        <v>23.804226918798665</v>
      </c>
      <c r="AG22" s="280">
        <v>1254</v>
      </c>
      <c r="AH22" s="281">
        <v>23.356304712236916</v>
      </c>
      <c r="AI22" s="280">
        <v>1183</v>
      </c>
      <c r="AJ22" s="281">
        <v>22.084706704640663</v>
      </c>
      <c r="AK22" s="280">
        <v>1183</v>
      </c>
      <c r="AL22" s="281">
        <v>22.220135236664163</v>
      </c>
      <c r="AM22" s="299">
        <v>1076</v>
      </c>
      <c r="AN22" s="336">
        <v>20.351806317382259</v>
      </c>
      <c r="AO22" s="299">
        <v>1103</v>
      </c>
      <c r="AP22" s="336">
        <v>21.02153611587574</v>
      </c>
    </row>
    <row r="23" spans="1:42" ht="24" customHeight="1">
      <c r="A23" s="267" t="s">
        <v>478</v>
      </c>
      <c r="B23" s="282" t="s">
        <v>159</v>
      </c>
      <c r="C23" s="283">
        <v>1335</v>
      </c>
      <c r="D23" s="284">
        <v>51.9</v>
      </c>
      <c r="E23" s="285">
        <v>1358</v>
      </c>
      <c r="F23" s="286">
        <v>51.5426940887969</v>
      </c>
      <c r="G23" s="285">
        <v>1276</v>
      </c>
      <c r="H23" s="286">
        <v>48.353920381253232</v>
      </c>
      <c r="I23" s="285">
        <v>1250</v>
      </c>
      <c r="J23" s="286">
        <v>47.384382107657316</v>
      </c>
      <c r="K23" s="285">
        <v>1135</v>
      </c>
      <c r="L23" s="286">
        <v>43.07400379506641</v>
      </c>
      <c r="M23" s="285">
        <v>1174</v>
      </c>
      <c r="N23" s="286">
        <v>44.587922521838209</v>
      </c>
      <c r="O23" s="285">
        <v>1116</v>
      </c>
      <c r="P23" s="286">
        <v>42.33687405159332</v>
      </c>
      <c r="Q23" s="285">
        <v>1151</v>
      </c>
      <c r="R23" s="286">
        <v>43.714394227117353</v>
      </c>
      <c r="S23" s="285">
        <v>1061</v>
      </c>
      <c r="T23" s="286">
        <v>40.372907153729074</v>
      </c>
      <c r="U23" s="285">
        <v>992</v>
      </c>
      <c r="V23" s="286">
        <v>37.862595419847331</v>
      </c>
      <c r="W23" s="287">
        <v>977</v>
      </c>
      <c r="X23" s="288">
        <v>37.418613558023743</v>
      </c>
      <c r="Y23" s="287">
        <v>958</v>
      </c>
      <c r="Z23" s="288">
        <v>36.779003872545012</v>
      </c>
      <c r="AA23" s="287">
        <v>933</v>
      </c>
      <c r="AB23" s="288">
        <v>35.967617579028527</v>
      </c>
      <c r="AC23" s="287">
        <v>948</v>
      </c>
      <c r="AD23" s="288">
        <v>36.70150987224158</v>
      </c>
      <c r="AE23" s="287">
        <v>831</v>
      </c>
      <c r="AF23" s="288">
        <v>32.334630350194551</v>
      </c>
      <c r="AG23" s="287">
        <v>819</v>
      </c>
      <c r="AH23" s="288">
        <v>32.029722330856472</v>
      </c>
      <c r="AI23" s="287">
        <v>792</v>
      </c>
      <c r="AJ23" s="288">
        <v>31.098996114981471</v>
      </c>
      <c r="AK23" s="287">
        <v>792</v>
      </c>
      <c r="AL23" s="288">
        <v>31.316725978647689</v>
      </c>
      <c r="AM23" s="301">
        <v>716</v>
      </c>
      <c r="AN23" s="337">
        <v>28.525896414342625</v>
      </c>
      <c r="AO23" s="301">
        <v>713</v>
      </c>
      <c r="AP23" s="337">
        <v>28.634538152610439</v>
      </c>
    </row>
    <row r="24" spans="1:42" ht="24" customHeight="1">
      <c r="A24" s="295"/>
      <c r="B24" s="289" t="s">
        <v>160</v>
      </c>
      <c r="C24" s="283">
        <v>500</v>
      </c>
      <c r="D24" s="284">
        <v>18.2</v>
      </c>
      <c r="E24" s="290">
        <v>565</v>
      </c>
      <c r="F24" s="292">
        <v>19.943916999418274</v>
      </c>
      <c r="G24" s="290">
        <v>635</v>
      </c>
      <c r="H24" s="292">
        <v>22.160475343941048</v>
      </c>
      <c r="I24" s="290">
        <v>607</v>
      </c>
      <c r="J24" s="292">
        <v>21.164574616457461</v>
      </c>
      <c r="K24" s="290">
        <v>596</v>
      </c>
      <c r="L24" s="292">
        <v>20.766550522648085</v>
      </c>
      <c r="M24" s="290">
        <v>594</v>
      </c>
      <c r="N24" s="292">
        <v>20.696864111498257</v>
      </c>
      <c r="O24" s="290">
        <v>548</v>
      </c>
      <c r="P24" s="292">
        <v>19.08742598397771</v>
      </c>
      <c r="Q24" s="290">
        <v>576</v>
      </c>
      <c r="R24" s="292">
        <v>20.055710306406684</v>
      </c>
      <c r="S24" s="290">
        <v>555</v>
      </c>
      <c r="T24" s="292">
        <v>19.351464435146443</v>
      </c>
      <c r="U24" s="290">
        <v>546</v>
      </c>
      <c r="V24" s="292">
        <v>19.070904645476773</v>
      </c>
      <c r="W24" s="293">
        <v>511</v>
      </c>
      <c r="X24" s="294">
        <v>17.885894294714738</v>
      </c>
      <c r="Y24" s="293">
        <v>561</v>
      </c>
      <c r="Z24" s="294">
        <v>19.674497537531472</v>
      </c>
      <c r="AA24" s="293">
        <v>541</v>
      </c>
      <c r="AB24" s="294">
        <v>19.022503516174403</v>
      </c>
      <c r="AC24" s="293">
        <v>467</v>
      </c>
      <c r="AD24" s="294">
        <v>16.47847565278758</v>
      </c>
      <c r="AE24" s="293">
        <v>453</v>
      </c>
      <c r="AF24" s="294">
        <v>16.041076487252123</v>
      </c>
      <c r="AG24" s="293">
        <v>435</v>
      </c>
      <c r="AH24" s="294">
        <v>15.469416785206258</v>
      </c>
      <c r="AI24" s="293">
        <v>391</v>
      </c>
      <c r="AJ24" s="294">
        <v>13.914877958335083</v>
      </c>
      <c r="AK24" s="293">
        <v>391</v>
      </c>
      <c r="AL24" s="294">
        <v>13.989266547406084</v>
      </c>
      <c r="AM24" s="303">
        <v>360</v>
      </c>
      <c r="AN24" s="338">
        <v>12.963629816348577</v>
      </c>
      <c r="AO24" s="303">
        <v>390</v>
      </c>
      <c r="AP24" s="338">
        <v>14.14068165337201</v>
      </c>
    </row>
    <row r="25" spans="1:42" ht="24" customHeight="1">
      <c r="A25" s="304"/>
      <c r="B25" s="268" t="s">
        <v>472</v>
      </c>
      <c r="C25" s="276">
        <v>652</v>
      </c>
      <c r="D25" s="277">
        <v>12.3</v>
      </c>
      <c r="E25" s="278">
        <v>836</v>
      </c>
      <c r="F25" s="279">
        <v>15.289924214283534</v>
      </c>
      <c r="G25" s="278">
        <v>1023</v>
      </c>
      <c r="H25" s="279">
        <v>18.585341234495413</v>
      </c>
      <c r="I25" s="278">
        <v>945</v>
      </c>
      <c r="J25" s="279">
        <v>17.163094805666546</v>
      </c>
      <c r="K25" s="278">
        <v>1072</v>
      </c>
      <c r="L25" s="279">
        <v>19.47674418604651</v>
      </c>
      <c r="M25" s="278">
        <v>1104</v>
      </c>
      <c r="N25" s="279">
        <v>20.061784481192078</v>
      </c>
      <c r="O25" s="278">
        <v>1199</v>
      </c>
      <c r="P25" s="279">
        <v>21.772289812965315</v>
      </c>
      <c r="Q25" s="278">
        <v>1238</v>
      </c>
      <c r="R25" s="279">
        <v>22.48864668483197</v>
      </c>
      <c r="S25" s="278">
        <v>1300</v>
      </c>
      <c r="T25" s="279">
        <v>23.653566229985444</v>
      </c>
      <c r="U25" s="278">
        <v>1331</v>
      </c>
      <c r="V25" s="279">
        <v>24.27503191683385</v>
      </c>
      <c r="W25" s="280">
        <v>1363</v>
      </c>
      <c r="X25" s="281">
        <v>24.926847110460862</v>
      </c>
      <c r="Y25" s="280">
        <v>1463</v>
      </c>
      <c r="Z25" s="281">
        <v>26.813759289052324</v>
      </c>
      <c r="AA25" s="280">
        <v>1425</v>
      </c>
      <c r="AB25" s="281">
        <v>26.204486943729311</v>
      </c>
      <c r="AC25" s="280">
        <v>1442</v>
      </c>
      <c r="AD25" s="281">
        <v>26.61990031382684</v>
      </c>
      <c r="AE25" s="280">
        <v>1536</v>
      </c>
      <c r="AF25" s="281">
        <v>28.476084538375975</v>
      </c>
      <c r="AG25" s="280">
        <v>1533</v>
      </c>
      <c r="AH25" s="281">
        <v>28.552803129074317</v>
      </c>
      <c r="AI25" s="280">
        <v>1626</v>
      </c>
      <c r="AJ25" s="281">
        <v>30.354803974425796</v>
      </c>
      <c r="AK25" s="280">
        <v>1613</v>
      </c>
      <c r="AL25" s="281">
        <v>30.296769346356122</v>
      </c>
      <c r="AM25" s="299">
        <v>1747</v>
      </c>
      <c r="AN25" s="336">
        <v>33.043313788537922</v>
      </c>
      <c r="AO25" s="299">
        <v>1753</v>
      </c>
      <c r="AP25" s="336">
        <v>33.409567371831521</v>
      </c>
    </row>
    <row r="26" spans="1:42" ht="24" customHeight="1">
      <c r="A26" s="267" t="s">
        <v>479</v>
      </c>
      <c r="B26" s="282" t="s">
        <v>159</v>
      </c>
      <c r="C26" s="283">
        <v>343</v>
      </c>
      <c r="D26" s="284">
        <v>13.3</v>
      </c>
      <c r="E26" s="285">
        <v>446</v>
      </c>
      <c r="F26" s="286">
        <v>16.927865658029027</v>
      </c>
      <c r="G26" s="285">
        <v>566</v>
      </c>
      <c r="H26" s="286">
        <v>21.448525811747125</v>
      </c>
      <c r="I26" s="285">
        <v>497</v>
      </c>
      <c r="J26" s="286">
        <v>18.840030326004548</v>
      </c>
      <c r="K26" s="285">
        <v>570</v>
      </c>
      <c r="L26" s="286">
        <v>21.631878557874764</v>
      </c>
      <c r="M26" s="285">
        <v>570</v>
      </c>
      <c r="N26" s="286">
        <v>21.648309912647171</v>
      </c>
      <c r="O26" s="285">
        <v>622</v>
      </c>
      <c r="P26" s="286">
        <v>23.596358118361152</v>
      </c>
      <c r="Q26" s="285">
        <v>620</v>
      </c>
      <c r="R26" s="286">
        <v>23.547284466388152</v>
      </c>
      <c r="S26" s="285">
        <v>694</v>
      </c>
      <c r="T26" s="286">
        <v>26.407914764079148</v>
      </c>
      <c r="U26" s="285">
        <v>659</v>
      </c>
      <c r="V26" s="286">
        <v>25.152671755725191</v>
      </c>
      <c r="W26" s="287">
        <v>738</v>
      </c>
      <c r="X26" s="288">
        <v>28.265032554576791</v>
      </c>
      <c r="Y26" s="287">
        <v>742</v>
      </c>
      <c r="Z26" s="288">
        <v>28.486451851177868</v>
      </c>
      <c r="AA26" s="287">
        <v>719</v>
      </c>
      <c r="AB26" s="288">
        <v>27.717810331534309</v>
      </c>
      <c r="AC26" s="287">
        <v>701</v>
      </c>
      <c r="AD26" s="288">
        <v>27.138985675571039</v>
      </c>
      <c r="AE26" s="287">
        <v>774</v>
      </c>
      <c r="AF26" s="288">
        <v>30.116731517509727</v>
      </c>
      <c r="AG26" s="287">
        <v>737</v>
      </c>
      <c r="AH26" s="288">
        <v>28.822839264763395</v>
      </c>
      <c r="AI26" s="287">
        <v>834</v>
      </c>
      <c r="AJ26" s="288">
        <v>32.748185302897156</v>
      </c>
      <c r="AK26" s="287">
        <v>789</v>
      </c>
      <c r="AL26" s="288">
        <v>31.198102016607354</v>
      </c>
      <c r="AM26" s="301">
        <v>847</v>
      </c>
      <c r="AN26" s="337">
        <v>33.745019920318725</v>
      </c>
      <c r="AO26" s="301">
        <v>869</v>
      </c>
      <c r="AP26" s="337">
        <v>34.899598393574301</v>
      </c>
    </row>
    <row r="27" spans="1:42" ht="24" customHeight="1">
      <c r="A27" s="295"/>
      <c r="B27" s="289" t="s">
        <v>160</v>
      </c>
      <c r="C27" s="283">
        <v>309</v>
      </c>
      <c r="D27" s="284">
        <v>11.2</v>
      </c>
      <c r="E27" s="290">
        <v>390</v>
      </c>
      <c r="F27" s="292">
        <v>13.766597574819693</v>
      </c>
      <c r="G27" s="290">
        <v>457</v>
      </c>
      <c r="H27" s="292">
        <v>15.948562570363871</v>
      </c>
      <c r="I27" s="290">
        <v>448</v>
      </c>
      <c r="J27" s="292">
        <v>15.620641562064156</v>
      </c>
      <c r="K27" s="290">
        <v>502</v>
      </c>
      <c r="L27" s="292">
        <v>17.491289198606271</v>
      </c>
      <c r="M27" s="290">
        <v>534</v>
      </c>
      <c r="N27" s="292">
        <v>18.606271777003485</v>
      </c>
      <c r="O27" s="290">
        <v>577</v>
      </c>
      <c r="P27" s="292">
        <v>20.09752699407872</v>
      </c>
      <c r="Q27" s="290">
        <v>618</v>
      </c>
      <c r="R27" s="292">
        <v>21.518105849582174</v>
      </c>
      <c r="S27" s="290">
        <v>606</v>
      </c>
      <c r="T27" s="292">
        <v>21.129707112970713</v>
      </c>
      <c r="U27" s="290">
        <v>672</v>
      </c>
      <c r="V27" s="292">
        <v>23.471882640586799</v>
      </c>
      <c r="W27" s="293">
        <v>625</v>
      </c>
      <c r="X27" s="294">
        <v>21.876093804690232</v>
      </c>
      <c r="Y27" s="293">
        <v>721</v>
      </c>
      <c r="Z27" s="294">
        <v>25.285762432371104</v>
      </c>
      <c r="AA27" s="293">
        <v>706</v>
      </c>
      <c r="AB27" s="294">
        <v>24.824191279887479</v>
      </c>
      <c r="AC27" s="293">
        <v>741</v>
      </c>
      <c r="AD27" s="294">
        <v>26.146788990825687</v>
      </c>
      <c r="AE27" s="293">
        <v>762</v>
      </c>
      <c r="AF27" s="294">
        <v>26.983002832861189</v>
      </c>
      <c r="AG27" s="293">
        <v>796</v>
      </c>
      <c r="AH27" s="294">
        <v>28.307254623044098</v>
      </c>
      <c r="AI27" s="293">
        <v>792</v>
      </c>
      <c r="AJ27" s="294">
        <v>28.185635148341142</v>
      </c>
      <c r="AK27" s="293">
        <v>824</v>
      </c>
      <c r="AL27" s="294">
        <v>29.481216457960645</v>
      </c>
      <c r="AM27" s="303">
        <v>900</v>
      </c>
      <c r="AN27" s="338">
        <v>32.409074540871444</v>
      </c>
      <c r="AO27" s="303">
        <v>884</v>
      </c>
      <c r="AP27" s="338">
        <v>32.05221174764322</v>
      </c>
    </row>
    <row r="28" spans="1:42" ht="24" customHeight="1">
      <c r="A28" s="756" t="s">
        <v>480</v>
      </c>
      <c r="B28" s="268" t="s">
        <v>472</v>
      </c>
      <c r="C28" s="276">
        <v>2137</v>
      </c>
      <c r="D28" s="277">
        <v>40.200000000000003</v>
      </c>
      <c r="E28" s="278">
        <v>2475</v>
      </c>
      <c r="F28" s="279">
        <v>45.266223002813092</v>
      </c>
      <c r="G28" s="278">
        <v>2894</v>
      </c>
      <c r="H28" s="279">
        <v>52.576713130625329</v>
      </c>
      <c r="I28" s="278">
        <v>2858</v>
      </c>
      <c r="J28" s="279">
        <v>51.907010533962954</v>
      </c>
      <c r="K28" s="278">
        <v>3062</v>
      </c>
      <c r="L28" s="279">
        <v>55.632267441860463</v>
      </c>
      <c r="M28" s="278">
        <v>3222</v>
      </c>
      <c r="N28" s="279">
        <v>58.54988188260949</v>
      </c>
      <c r="O28" s="278">
        <v>3209</v>
      </c>
      <c r="P28" s="279">
        <v>58.271291084074818</v>
      </c>
      <c r="Q28" s="278">
        <v>3217</v>
      </c>
      <c r="R28" s="279">
        <v>58.437783832879198</v>
      </c>
      <c r="S28" s="278">
        <v>3283</v>
      </c>
      <c r="T28" s="279">
        <v>59.73435225618632</v>
      </c>
      <c r="U28" s="278">
        <v>3235</v>
      </c>
      <c r="V28" s="279">
        <v>59.000547145723147</v>
      </c>
      <c r="W28" s="280">
        <v>3415</v>
      </c>
      <c r="X28" s="281">
        <v>62.454279444038043</v>
      </c>
      <c r="Y28" s="280">
        <v>3314</v>
      </c>
      <c r="Z28" s="281">
        <v>60.738754807873825</v>
      </c>
      <c r="AA28" s="280">
        <v>3343</v>
      </c>
      <c r="AB28" s="281">
        <v>61.474806914306726</v>
      </c>
      <c r="AC28" s="280">
        <v>3387</v>
      </c>
      <c r="AD28" s="281">
        <v>62.525383053350566</v>
      </c>
      <c r="AE28" s="280">
        <v>3228</v>
      </c>
      <c r="AF28" s="281">
        <v>59.844271412680754</v>
      </c>
      <c r="AG28" s="280">
        <v>3350</v>
      </c>
      <c r="AH28" s="281">
        <v>62.395231886757308</v>
      </c>
      <c r="AI28" s="280">
        <v>3466</v>
      </c>
      <c r="AJ28" s="281">
        <v>64.70464365028279</v>
      </c>
      <c r="AK28" s="280">
        <v>3514</v>
      </c>
      <c r="AL28" s="281">
        <v>66.003005259203604</v>
      </c>
      <c r="AM28" s="299">
        <v>3400</v>
      </c>
      <c r="AN28" s="336">
        <v>64.308681672025727</v>
      </c>
      <c r="AO28" s="299">
        <v>3379</v>
      </c>
      <c r="AP28" s="336">
        <v>64.398704021345537</v>
      </c>
    </row>
    <row r="29" spans="1:42" ht="24" customHeight="1">
      <c r="A29" s="767"/>
      <c r="B29" s="282" t="s">
        <v>159</v>
      </c>
      <c r="C29" s="283">
        <v>1533</v>
      </c>
      <c r="D29" s="284">
        <v>59.6</v>
      </c>
      <c r="E29" s="285">
        <v>1798</v>
      </c>
      <c r="F29" s="286">
        <v>68.242830612412988</v>
      </c>
      <c r="G29" s="285">
        <v>2095</v>
      </c>
      <c r="H29" s="286">
        <v>79.389861441007454</v>
      </c>
      <c r="I29" s="285">
        <v>2070</v>
      </c>
      <c r="J29" s="286">
        <v>78.468536770280522</v>
      </c>
      <c r="K29" s="285">
        <v>2228</v>
      </c>
      <c r="L29" s="286">
        <v>84.55407969639468</v>
      </c>
      <c r="M29" s="285">
        <v>2316</v>
      </c>
      <c r="N29" s="286">
        <v>87.960501329282195</v>
      </c>
      <c r="O29" s="285">
        <v>2325</v>
      </c>
      <c r="P29" s="286">
        <v>88.201820940819431</v>
      </c>
      <c r="Q29" s="285">
        <v>2327</v>
      </c>
      <c r="R29" s="286">
        <v>88.378275731105205</v>
      </c>
      <c r="S29" s="285">
        <v>2399</v>
      </c>
      <c r="T29" s="286">
        <v>91.286149162861491</v>
      </c>
      <c r="U29" s="285">
        <v>2309</v>
      </c>
      <c r="V29" s="286">
        <v>88.129770992366403</v>
      </c>
      <c r="W29" s="287">
        <v>2466</v>
      </c>
      <c r="X29" s="288">
        <v>94.446572194561469</v>
      </c>
      <c r="Y29" s="287">
        <v>2372</v>
      </c>
      <c r="Z29" s="288">
        <v>91.064506456865089</v>
      </c>
      <c r="AA29" s="287">
        <v>2410</v>
      </c>
      <c r="AB29" s="288">
        <v>92.906707787201228</v>
      </c>
      <c r="AC29" s="287">
        <v>2447</v>
      </c>
      <c r="AD29" s="288">
        <v>94.73480449090205</v>
      </c>
      <c r="AE29" s="287">
        <v>2316</v>
      </c>
      <c r="AF29" s="288">
        <v>90.116731517509734</v>
      </c>
      <c r="AG29" s="287">
        <v>2367</v>
      </c>
      <c r="AH29" s="288">
        <v>92.569417285881897</v>
      </c>
      <c r="AI29" s="287">
        <v>2454</v>
      </c>
      <c r="AJ29" s="288">
        <v>96.359768265359264</v>
      </c>
      <c r="AK29" s="287">
        <v>2418</v>
      </c>
      <c r="AL29" s="288">
        <v>95.610913404507713</v>
      </c>
      <c r="AM29" s="301">
        <v>2420</v>
      </c>
      <c r="AN29" s="337">
        <v>96.414342629482078</v>
      </c>
      <c r="AO29" s="301">
        <v>2345</v>
      </c>
      <c r="AP29" s="337">
        <v>94.176706827309246</v>
      </c>
    </row>
    <row r="30" spans="1:42" ht="24" customHeight="1">
      <c r="A30" s="768"/>
      <c r="B30" s="289" t="s">
        <v>160</v>
      </c>
      <c r="C30" s="283">
        <v>604</v>
      </c>
      <c r="D30" s="284">
        <v>22</v>
      </c>
      <c r="E30" s="290">
        <v>677</v>
      </c>
      <c r="F30" s="292">
        <v>23.897401431161363</v>
      </c>
      <c r="G30" s="290">
        <v>799</v>
      </c>
      <c r="H30" s="292">
        <v>27.883810708360468</v>
      </c>
      <c r="I30" s="290">
        <v>788</v>
      </c>
      <c r="J30" s="292">
        <v>27.475592747559276</v>
      </c>
      <c r="K30" s="290">
        <v>834</v>
      </c>
      <c r="L30" s="292">
        <v>29.05923344947735</v>
      </c>
      <c r="M30" s="290">
        <v>906</v>
      </c>
      <c r="N30" s="292">
        <v>31.567944250871079</v>
      </c>
      <c r="O30" s="290">
        <v>884</v>
      </c>
      <c r="P30" s="292">
        <v>30.790665273423894</v>
      </c>
      <c r="Q30" s="290">
        <v>890</v>
      </c>
      <c r="R30" s="292">
        <v>30.988857938718663</v>
      </c>
      <c r="S30" s="290">
        <v>884</v>
      </c>
      <c r="T30" s="292">
        <v>30.822873082287309</v>
      </c>
      <c r="U30" s="290">
        <v>926</v>
      </c>
      <c r="V30" s="292">
        <v>32.343695424380023</v>
      </c>
      <c r="W30" s="293">
        <v>949</v>
      </c>
      <c r="X30" s="294">
        <v>33.216660833041651</v>
      </c>
      <c r="Y30" s="293">
        <v>942</v>
      </c>
      <c r="Z30" s="294">
        <v>33.036322068368356</v>
      </c>
      <c r="AA30" s="293">
        <v>933</v>
      </c>
      <c r="AB30" s="294">
        <v>32.805907172995781</v>
      </c>
      <c r="AC30" s="293">
        <v>940</v>
      </c>
      <c r="AD30" s="294">
        <v>33.168666196189129</v>
      </c>
      <c r="AE30" s="293">
        <v>912</v>
      </c>
      <c r="AF30" s="294">
        <v>32.294617563739372</v>
      </c>
      <c r="AG30" s="293">
        <v>983</v>
      </c>
      <c r="AH30" s="294">
        <v>34.957325746799427</v>
      </c>
      <c r="AI30" s="293">
        <v>1012</v>
      </c>
      <c r="AJ30" s="294">
        <v>36.014978245102569</v>
      </c>
      <c r="AK30" s="293">
        <v>1096</v>
      </c>
      <c r="AL30" s="294">
        <v>39.212880143112706</v>
      </c>
      <c r="AM30" s="303">
        <v>980</v>
      </c>
      <c r="AN30" s="338">
        <v>35.289881166726687</v>
      </c>
      <c r="AO30" s="303">
        <v>1034</v>
      </c>
      <c r="AP30" s="338">
        <v>37.490935460478603</v>
      </c>
    </row>
    <row r="31" spans="1:42" ht="24" customHeight="1">
      <c r="A31" s="276"/>
      <c r="B31" s="268" t="s">
        <v>472</v>
      </c>
      <c r="C31" s="276">
        <v>336</v>
      </c>
      <c r="D31" s="277">
        <v>6.3</v>
      </c>
      <c r="E31" s="278">
        <v>390</v>
      </c>
      <c r="F31" s="279">
        <v>7.132859382261457</v>
      </c>
      <c r="G31" s="278">
        <v>455</v>
      </c>
      <c r="H31" s="279">
        <v>8.2662074894383295</v>
      </c>
      <c r="I31" s="278">
        <v>453</v>
      </c>
      <c r="J31" s="279">
        <v>8.2273883036687252</v>
      </c>
      <c r="K31" s="278">
        <v>512</v>
      </c>
      <c r="L31" s="279">
        <v>9.3023255813953476</v>
      </c>
      <c r="M31" s="278">
        <v>506</v>
      </c>
      <c r="N31" s="279">
        <v>9.194984553879701</v>
      </c>
      <c r="O31" s="278">
        <v>516</v>
      </c>
      <c r="P31" s="279">
        <v>9.3698928636281096</v>
      </c>
      <c r="Q31" s="278">
        <v>510</v>
      </c>
      <c r="R31" s="279">
        <v>9.2643051771117158</v>
      </c>
      <c r="S31" s="278">
        <v>541</v>
      </c>
      <c r="T31" s="279">
        <v>9.843522561863173</v>
      </c>
      <c r="U31" s="278">
        <v>533</v>
      </c>
      <c r="V31" s="279">
        <v>9.7209556811964255</v>
      </c>
      <c r="W31" s="280">
        <v>582</v>
      </c>
      <c r="X31" s="281">
        <v>10.643745427944404</v>
      </c>
      <c r="Y31" s="280">
        <v>559</v>
      </c>
      <c r="Z31" s="281">
        <v>10.245311990827238</v>
      </c>
      <c r="AA31" s="280">
        <v>581</v>
      </c>
      <c r="AB31" s="281">
        <v>10.68407502758367</v>
      </c>
      <c r="AC31" s="280">
        <v>660</v>
      </c>
      <c r="AD31" s="281">
        <v>12.18386560827026</v>
      </c>
      <c r="AE31" s="280">
        <v>567</v>
      </c>
      <c r="AF31" s="281">
        <v>10.511679644048943</v>
      </c>
      <c r="AG31" s="280">
        <v>577</v>
      </c>
      <c r="AH31" s="281">
        <v>10.746880238405662</v>
      </c>
      <c r="AI31" s="280">
        <v>625</v>
      </c>
      <c r="AJ31" s="281">
        <v>11.667744455114468</v>
      </c>
      <c r="AK31" s="280">
        <v>628</v>
      </c>
      <c r="AL31" s="281">
        <v>11.79564237415477</v>
      </c>
      <c r="AM31" s="299">
        <v>684</v>
      </c>
      <c r="AN31" s="336">
        <v>12.937393606960468</v>
      </c>
      <c r="AO31" s="299">
        <v>644</v>
      </c>
      <c r="AP31" s="336">
        <v>12.273680198208499</v>
      </c>
    </row>
    <row r="32" spans="1:42" ht="24" customHeight="1">
      <c r="A32" s="267" t="s">
        <v>481</v>
      </c>
      <c r="B32" s="282" t="s">
        <v>159</v>
      </c>
      <c r="C32" s="283">
        <v>3</v>
      </c>
      <c r="D32" s="284">
        <v>0.1</v>
      </c>
      <c r="E32" s="285">
        <v>2</v>
      </c>
      <c r="F32" s="286">
        <v>7.5909711470982189E-2</v>
      </c>
      <c r="G32" s="285">
        <v>5</v>
      </c>
      <c r="H32" s="286">
        <v>0.18947460964440921</v>
      </c>
      <c r="I32" s="285">
        <v>6</v>
      </c>
      <c r="J32" s="286">
        <v>0.22744503411675512</v>
      </c>
      <c r="K32" s="285">
        <v>4</v>
      </c>
      <c r="L32" s="286">
        <v>0.15180265654648956</v>
      </c>
      <c r="M32" s="285">
        <v>3</v>
      </c>
      <c r="N32" s="286">
        <v>0.11393847322445878</v>
      </c>
      <c r="O32" s="285">
        <v>3</v>
      </c>
      <c r="P32" s="286">
        <v>0.11380880121396056</v>
      </c>
      <c r="Q32" s="285">
        <v>9</v>
      </c>
      <c r="R32" s="286">
        <v>0.34181541967337636</v>
      </c>
      <c r="S32" s="285">
        <v>5</v>
      </c>
      <c r="T32" s="286">
        <v>0.19025875190258751</v>
      </c>
      <c r="U32" s="285">
        <v>0</v>
      </c>
      <c r="V32" s="286">
        <v>0</v>
      </c>
      <c r="W32" s="287">
        <v>2</v>
      </c>
      <c r="X32" s="288">
        <v>7.6599004212945229E-2</v>
      </c>
      <c r="Y32" s="287">
        <v>6</v>
      </c>
      <c r="Z32" s="288">
        <v>0.23034866726019843</v>
      </c>
      <c r="AA32" s="287">
        <v>3</v>
      </c>
      <c r="AB32" s="288">
        <v>0.11565150346954511</v>
      </c>
      <c r="AC32" s="287">
        <v>4</v>
      </c>
      <c r="AD32" s="288">
        <v>0.15485869144405731</v>
      </c>
      <c r="AE32" s="287">
        <v>4</v>
      </c>
      <c r="AF32" s="288">
        <v>0.1556420233463035</v>
      </c>
      <c r="AG32" s="287">
        <v>5</v>
      </c>
      <c r="AH32" s="288">
        <v>0.19554165037152912</v>
      </c>
      <c r="AI32" s="287">
        <v>6</v>
      </c>
      <c r="AJ32" s="288">
        <v>0.2355984554165263</v>
      </c>
      <c r="AK32" s="287">
        <v>3</v>
      </c>
      <c r="AL32" s="288">
        <v>0.11862396204033214</v>
      </c>
      <c r="AM32" s="301">
        <v>2</v>
      </c>
      <c r="AN32" s="337">
        <v>7.9681274900398405E-2</v>
      </c>
      <c r="AO32" s="301">
        <v>8</v>
      </c>
      <c r="AP32" s="337">
        <v>0.32128514056224899</v>
      </c>
    </row>
    <row r="33" spans="1:258" ht="24" customHeight="1">
      <c r="A33" s="295"/>
      <c r="B33" s="289" t="s">
        <v>160</v>
      </c>
      <c r="C33" s="283">
        <v>333</v>
      </c>
      <c r="D33" s="284">
        <v>12.1</v>
      </c>
      <c r="E33" s="290">
        <v>388</v>
      </c>
      <c r="F33" s="292">
        <v>13.695999638538567</v>
      </c>
      <c r="G33" s="290">
        <v>450</v>
      </c>
      <c r="H33" s="292">
        <v>15.704273865784995</v>
      </c>
      <c r="I33" s="290">
        <v>447</v>
      </c>
      <c r="J33" s="292">
        <v>15.585774058577407</v>
      </c>
      <c r="K33" s="290">
        <v>508</v>
      </c>
      <c r="L33" s="292">
        <v>17.700348432055751</v>
      </c>
      <c r="M33" s="290">
        <v>503</v>
      </c>
      <c r="N33" s="292">
        <v>17.526132404181183</v>
      </c>
      <c r="O33" s="290">
        <v>513</v>
      </c>
      <c r="P33" s="292">
        <v>17.868338557993731</v>
      </c>
      <c r="Q33" s="290">
        <v>501</v>
      </c>
      <c r="R33" s="292">
        <v>17.444289693593316</v>
      </c>
      <c r="S33" s="290">
        <v>536</v>
      </c>
      <c r="T33" s="292">
        <v>18.688981868898189</v>
      </c>
      <c r="U33" s="290">
        <v>533</v>
      </c>
      <c r="V33" s="292">
        <v>18.616835487251134</v>
      </c>
      <c r="W33" s="293">
        <v>580</v>
      </c>
      <c r="X33" s="294">
        <v>20.30101505075254</v>
      </c>
      <c r="Y33" s="293">
        <v>553</v>
      </c>
      <c r="Z33" s="294">
        <v>19.393934292789488</v>
      </c>
      <c r="AA33" s="293">
        <v>578</v>
      </c>
      <c r="AB33" s="294">
        <v>20.323488045007032</v>
      </c>
      <c r="AC33" s="293">
        <v>656</v>
      </c>
      <c r="AD33" s="294">
        <v>23.147494707127734</v>
      </c>
      <c r="AE33" s="293">
        <v>563</v>
      </c>
      <c r="AF33" s="294">
        <v>19.936260623229462</v>
      </c>
      <c r="AG33" s="293">
        <v>572</v>
      </c>
      <c r="AH33" s="294">
        <v>20.341394025604551</v>
      </c>
      <c r="AI33" s="293">
        <v>619</v>
      </c>
      <c r="AJ33" s="294">
        <v>22.02892444043329</v>
      </c>
      <c r="AK33" s="293">
        <v>625</v>
      </c>
      <c r="AL33" s="294">
        <v>22.361359570661897</v>
      </c>
      <c r="AM33" s="303">
        <v>682</v>
      </c>
      <c r="AN33" s="338">
        <v>24.558876485415915</v>
      </c>
      <c r="AO33" s="303">
        <v>636</v>
      </c>
      <c r="AP33" s="338">
        <v>23.060188542422043</v>
      </c>
    </row>
    <row r="34" spans="1:258" ht="24" customHeight="1">
      <c r="A34" s="268" t="s">
        <v>482</v>
      </c>
      <c r="B34" s="305" t="s">
        <v>160</v>
      </c>
      <c r="C34" s="276">
        <v>254</v>
      </c>
      <c r="D34" s="277">
        <v>9.1999999999999993</v>
      </c>
      <c r="E34" s="306">
        <v>234</v>
      </c>
      <c r="F34" s="292">
        <v>8.2599585448918162</v>
      </c>
      <c r="G34" s="306">
        <v>263</v>
      </c>
      <c r="H34" s="292">
        <v>9.1782756148921187</v>
      </c>
      <c r="I34" s="306">
        <v>233</v>
      </c>
      <c r="J34" s="292">
        <v>8.1241283124128305</v>
      </c>
      <c r="K34" s="306">
        <v>278</v>
      </c>
      <c r="L34" s="292">
        <v>9.6864111498257834</v>
      </c>
      <c r="M34" s="306">
        <v>239</v>
      </c>
      <c r="N34" s="292">
        <v>8.3275261324041807</v>
      </c>
      <c r="O34" s="306">
        <v>270</v>
      </c>
      <c r="P34" s="292">
        <v>9.4043887147335425</v>
      </c>
      <c r="Q34" s="306">
        <v>269</v>
      </c>
      <c r="R34" s="292">
        <v>9.3662952646239557</v>
      </c>
      <c r="S34" s="306">
        <v>236</v>
      </c>
      <c r="T34" s="292">
        <v>8.2287308228730822</v>
      </c>
      <c r="U34" s="306">
        <v>277</v>
      </c>
      <c r="V34" s="292">
        <v>9.6751659098847362</v>
      </c>
      <c r="W34" s="307">
        <v>277</v>
      </c>
      <c r="X34" s="294">
        <v>9.6954847742387127</v>
      </c>
      <c r="Y34" s="307">
        <v>241</v>
      </c>
      <c r="Z34" s="294">
        <v>8.4519677478522013</v>
      </c>
      <c r="AA34" s="307">
        <v>287</v>
      </c>
      <c r="AB34" s="294">
        <v>10.091420534458509</v>
      </c>
      <c r="AC34" s="307">
        <v>281</v>
      </c>
      <c r="AD34" s="294">
        <v>9.9153140437544121</v>
      </c>
      <c r="AE34" s="307">
        <v>285</v>
      </c>
      <c r="AF34" s="294">
        <v>10.092067988668555</v>
      </c>
      <c r="AG34" s="307">
        <v>285</v>
      </c>
      <c r="AH34" s="294">
        <v>10.135135135135135</v>
      </c>
      <c r="AI34" s="307">
        <v>273</v>
      </c>
      <c r="AJ34" s="294">
        <v>9.7155030246175897</v>
      </c>
      <c r="AK34" s="307">
        <v>291</v>
      </c>
      <c r="AL34" s="294">
        <v>10.41144901610018</v>
      </c>
      <c r="AM34" s="339">
        <v>303</v>
      </c>
      <c r="AN34" s="340">
        <v>10.91105509542672</v>
      </c>
      <c r="AO34" s="339">
        <v>318</v>
      </c>
      <c r="AP34" s="340">
        <v>11.530094271211022</v>
      </c>
    </row>
    <row r="35" spans="1:258" ht="24" customHeight="1">
      <c r="A35" s="276"/>
      <c r="B35" s="268" t="s">
        <v>472</v>
      </c>
      <c r="C35" s="276">
        <v>257</v>
      </c>
      <c r="D35" s="277">
        <v>4.8</v>
      </c>
      <c r="E35" s="278">
        <v>269</v>
      </c>
      <c r="F35" s="279">
        <v>4.9198440354572606</v>
      </c>
      <c r="G35" s="278">
        <v>315</v>
      </c>
      <c r="H35" s="279">
        <v>5.7227590311496135</v>
      </c>
      <c r="I35" s="278">
        <v>317</v>
      </c>
      <c r="J35" s="279">
        <v>5.7573556120595715</v>
      </c>
      <c r="K35" s="278">
        <v>329</v>
      </c>
      <c r="L35" s="279">
        <v>5.9774709302325579</v>
      </c>
      <c r="M35" s="278">
        <v>336</v>
      </c>
      <c r="N35" s="279">
        <v>6.1057604942758497</v>
      </c>
      <c r="O35" s="278">
        <v>374</v>
      </c>
      <c r="P35" s="279">
        <v>6.7913564554203747</v>
      </c>
      <c r="Q35" s="278">
        <v>355</v>
      </c>
      <c r="R35" s="279">
        <v>6.4486830154405093</v>
      </c>
      <c r="S35" s="278">
        <v>301</v>
      </c>
      <c r="T35" s="279">
        <v>5.4767103347889377</v>
      </c>
      <c r="U35" s="278">
        <v>364</v>
      </c>
      <c r="V35" s="279">
        <v>6.6387014408170719</v>
      </c>
      <c r="W35" s="280">
        <v>325</v>
      </c>
      <c r="X35" s="281">
        <v>5.9436722750548645</v>
      </c>
      <c r="Y35" s="280">
        <v>363</v>
      </c>
      <c r="Z35" s="281">
        <v>6.6530380190881706</v>
      </c>
      <c r="AA35" s="280">
        <v>372</v>
      </c>
      <c r="AB35" s="281">
        <v>6.8407502758367036</v>
      </c>
      <c r="AC35" s="280">
        <v>345</v>
      </c>
      <c r="AD35" s="281">
        <v>6.3688388406867276</v>
      </c>
      <c r="AE35" s="280">
        <v>347</v>
      </c>
      <c r="AF35" s="281">
        <v>6.4330737856878013</v>
      </c>
      <c r="AG35" s="280">
        <v>425</v>
      </c>
      <c r="AH35" s="281">
        <v>7.9158130005587637</v>
      </c>
      <c r="AI35" s="280">
        <v>417</v>
      </c>
      <c r="AJ35" s="281">
        <v>7.7847191004523726</v>
      </c>
      <c r="AK35" s="280">
        <v>377</v>
      </c>
      <c r="AL35" s="281">
        <v>7.0811419984973698</v>
      </c>
      <c r="AM35" s="299">
        <v>424</v>
      </c>
      <c r="AN35" s="341">
        <v>8.0196708908643846</v>
      </c>
      <c r="AO35" s="299">
        <v>437</v>
      </c>
      <c r="AP35" s="341">
        <v>8.3285687059271964</v>
      </c>
    </row>
    <row r="36" spans="1:258" ht="24" customHeight="1">
      <c r="A36" s="267" t="s">
        <v>483</v>
      </c>
      <c r="B36" s="282" t="s">
        <v>159</v>
      </c>
      <c r="C36" s="283">
        <v>160</v>
      </c>
      <c r="D36" s="284">
        <v>6.2</v>
      </c>
      <c r="E36" s="285">
        <v>152</v>
      </c>
      <c r="F36" s="286">
        <v>5.7691380717946457</v>
      </c>
      <c r="G36" s="285">
        <v>179</v>
      </c>
      <c r="H36" s="286">
        <v>6.7831910252698497</v>
      </c>
      <c r="I36" s="285">
        <v>199</v>
      </c>
      <c r="J36" s="286">
        <v>7.5435936315390455</v>
      </c>
      <c r="K36" s="285">
        <v>208</v>
      </c>
      <c r="L36" s="286">
        <v>7.8937381404174563</v>
      </c>
      <c r="M36" s="285">
        <v>204</v>
      </c>
      <c r="N36" s="286">
        <v>7.7478161792631974</v>
      </c>
      <c r="O36" s="285">
        <v>230</v>
      </c>
      <c r="P36" s="286">
        <v>8.7253414264036415</v>
      </c>
      <c r="Q36" s="285">
        <v>221</v>
      </c>
      <c r="R36" s="286">
        <v>8.3934675275351314</v>
      </c>
      <c r="S36" s="285">
        <v>172</v>
      </c>
      <c r="T36" s="286">
        <v>6.544901065449011</v>
      </c>
      <c r="U36" s="285">
        <v>213</v>
      </c>
      <c r="V36" s="286">
        <v>8.1297709923664119</v>
      </c>
      <c r="W36" s="287">
        <v>189</v>
      </c>
      <c r="X36" s="288">
        <v>7.2386058981233248</v>
      </c>
      <c r="Y36" s="287">
        <v>204</v>
      </c>
      <c r="Z36" s="288">
        <v>7.8318546868467456</v>
      </c>
      <c r="AA36" s="287">
        <v>223</v>
      </c>
      <c r="AB36" s="288">
        <v>8.5967617579028524</v>
      </c>
      <c r="AC36" s="287">
        <v>221</v>
      </c>
      <c r="AD36" s="288">
        <v>8.5559427022841668</v>
      </c>
      <c r="AE36" s="287">
        <v>220</v>
      </c>
      <c r="AF36" s="288">
        <v>8.5603112840466924</v>
      </c>
      <c r="AG36" s="287">
        <v>266</v>
      </c>
      <c r="AH36" s="288">
        <v>10.402815799765349</v>
      </c>
      <c r="AI36" s="287">
        <v>278</v>
      </c>
      <c r="AJ36" s="288">
        <v>10.916061767632385</v>
      </c>
      <c r="AK36" s="287">
        <v>210</v>
      </c>
      <c r="AL36" s="288">
        <v>8.3036773428232511</v>
      </c>
      <c r="AM36" s="301">
        <v>260</v>
      </c>
      <c r="AN36" s="341">
        <v>10.358565737051793</v>
      </c>
      <c r="AO36" s="301">
        <v>268</v>
      </c>
      <c r="AP36" s="341">
        <v>10.76305220883534</v>
      </c>
    </row>
    <row r="37" spans="1:258" ht="24" customHeight="1">
      <c r="A37" s="308"/>
      <c r="B37" s="309" t="s">
        <v>160</v>
      </c>
      <c r="C37" s="310">
        <v>97</v>
      </c>
      <c r="D37" s="311">
        <v>3.5</v>
      </c>
      <c r="E37" s="290">
        <v>117</v>
      </c>
      <c r="F37" s="292">
        <v>4.1299792724459081</v>
      </c>
      <c r="G37" s="290">
        <v>136</v>
      </c>
      <c r="H37" s="292">
        <v>4.7461805461039095</v>
      </c>
      <c r="I37" s="290">
        <v>118</v>
      </c>
      <c r="J37" s="292">
        <v>4.1143654114365411</v>
      </c>
      <c r="K37" s="290">
        <v>121</v>
      </c>
      <c r="L37" s="292">
        <v>4.2160278745644595</v>
      </c>
      <c r="M37" s="290">
        <v>132</v>
      </c>
      <c r="N37" s="292">
        <v>4.5993031358885013</v>
      </c>
      <c r="O37" s="290">
        <v>144</v>
      </c>
      <c r="P37" s="292">
        <v>5.0156739811912221</v>
      </c>
      <c r="Q37" s="290">
        <v>134</v>
      </c>
      <c r="R37" s="292">
        <v>4.6657381615598883</v>
      </c>
      <c r="S37" s="290">
        <v>129</v>
      </c>
      <c r="T37" s="292">
        <v>4.497907949790795</v>
      </c>
      <c r="U37" s="290">
        <v>151</v>
      </c>
      <c r="V37" s="292">
        <v>5.2741879147747115</v>
      </c>
      <c r="W37" s="293">
        <v>136</v>
      </c>
      <c r="X37" s="294">
        <v>4.7602380119005954</v>
      </c>
      <c r="Y37" s="293">
        <v>159</v>
      </c>
      <c r="Z37" s="294">
        <v>5.5761944892468875</v>
      </c>
      <c r="AA37" s="293">
        <v>149</v>
      </c>
      <c r="AB37" s="294">
        <v>5.2390998593530238</v>
      </c>
      <c r="AC37" s="293">
        <v>124</v>
      </c>
      <c r="AD37" s="294">
        <v>4.3754410726887789</v>
      </c>
      <c r="AE37" s="293">
        <v>127</v>
      </c>
      <c r="AF37" s="294">
        <v>4.4971671388101981</v>
      </c>
      <c r="AG37" s="293">
        <v>159</v>
      </c>
      <c r="AH37" s="294">
        <v>5.6543385490753915</v>
      </c>
      <c r="AI37" s="293">
        <v>139</v>
      </c>
      <c r="AJ37" s="294">
        <v>4.9467213202265388</v>
      </c>
      <c r="AK37" s="293">
        <v>167</v>
      </c>
      <c r="AL37" s="294">
        <v>5.9749552772808583</v>
      </c>
      <c r="AM37" s="303">
        <v>164</v>
      </c>
      <c r="AN37" s="342">
        <v>5.9056535830032413</v>
      </c>
      <c r="AO37" s="303">
        <v>169</v>
      </c>
      <c r="AP37" s="342">
        <v>6.1276287164612038</v>
      </c>
    </row>
    <row r="38" spans="1:258" s="315" customFormat="1" ht="24" customHeight="1">
      <c r="A38" s="410" t="s">
        <v>554</v>
      </c>
      <c r="B38" s="312"/>
      <c r="C38" s="312"/>
      <c r="D38" s="312"/>
      <c r="E38" s="312"/>
      <c r="F38" s="312"/>
      <c r="G38" s="312"/>
      <c r="H38" s="312"/>
      <c r="I38" s="312"/>
      <c r="J38" s="312"/>
      <c r="K38" s="312"/>
      <c r="L38" s="312"/>
      <c r="M38" s="312"/>
      <c r="N38" s="312"/>
      <c r="O38" s="313"/>
      <c r="P38" s="313"/>
      <c r="Q38" s="313"/>
      <c r="R38" s="313"/>
      <c r="S38" s="313"/>
      <c r="T38" s="313"/>
      <c r="U38" s="313"/>
      <c r="V38" s="313"/>
      <c r="W38" s="313"/>
      <c r="X38" s="313"/>
      <c r="Y38" s="313"/>
      <c r="Z38" s="313"/>
      <c r="AA38" s="313"/>
      <c r="AB38" s="313"/>
      <c r="AC38" s="313"/>
      <c r="AD38" s="313"/>
      <c r="AE38" s="313"/>
      <c r="AF38" s="313"/>
      <c r="AG38" s="313"/>
      <c r="AH38" s="313"/>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c r="BE38" s="314"/>
      <c r="BF38" s="314"/>
      <c r="BG38" s="314"/>
      <c r="BH38" s="314"/>
      <c r="BI38" s="314"/>
      <c r="BJ38" s="314"/>
      <c r="BK38" s="314"/>
      <c r="BL38" s="314"/>
      <c r="BM38" s="314"/>
      <c r="BN38" s="314"/>
      <c r="BO38" s="314"/>
      <c r="BP38" s="314"/>
      <c r="BQ38" s="314"/>
      <c r="BR38" s="314"/>
      <c r="BS38" s="314"/>
      <c r="BT38" s="314"/>
      <c r="BU38" s="314"/>
      <c r="BV38" s="314"/>
      <c r="BW38" s="314"/>
      <c r="BX38" s="314"/>
      <c r="BY38" s="314"/>
      <c r="BZ38" s="314"/>
      <c r="CA38" s="314"/>
      <c r="CB38" s="314"/>
      <c r="CC38" s="314"/>
      <c r="CD38" s="314"/>
      <c r="CE38" s="314"/>
      <c r="CF38" s="314"/>
      <c r="CG38" s="314"/>
      <c r="CH38" s="314"/>
      <c r="CI38" s="314"/>
      <c r="CJ38" s="314"/>
      <c r="CK38" s="314"/>
      <c r="CL38" s="314"/>
      <c r="CM38" s="314"/>
      <c r="CN38" s="314"/>
      <c r="CO38" s="314"/>
      <c r="CP38" s="314"/>
      <c r="CQ38" s="314"/>
      <c r="CR38" s="314"/>
      <c r="CS38" s="314"/>
      <c r="CT38" s="314"/>
      <c r="CU38" s="314"/>
      <c r="CV38" s="314"/>
      <c r="CW38" s="314"/>
      <c r="CX38" s="314"/>
      <c r="CY38" s="314"/>
      <c r="CZ38" s="314"/>
      <c r="DA38" s="314"/>
      <c r="DB38" s="314"/>
      <c r="DC38" s="314"/>
      <c r="DD38" s="314"/>
      <c r="DE38" s="314"/>
      <c r="DF38" s="314"/>
      <c r="DG38" s="314"/>
      <c r="DH38" s="314"/>
      <c r="DI38" s="314"/>
      <c r="DJ38" s="314"/>
      <c r="DK38" s="314"/>
      <c r="DL38" s="314"/>
      <c r="DM38" s="314"/>
      <c r="DN38" s="314"/>
      <c r="DO38" s="314"/>
      <c r="DP38" s="314"/>
      <c r="DQ38" s="314"/>
      <c r="DR38" s="314"/>
      <c r="DS38" s="314"/>
      <c r="DT38" s="314"/>
      <c r="DU38" s="314"/>
      <c r="DV38" s="314"/>
      <c r="DW38" s="314"/>
      <c r="DX38" s="314"/>
      <c r="DY38" s="314"/>
      <c r="DZ38" s="314"/>
      <c r="EA38" s="314"/>
      <c r="EB38" s="314"/>
      <c r="EC38" s="314"/>
      <c r="ED38" s="314"/>
      <c r="EE38" s="314"/>
      <c r="EF38" s="314"/>
      <c r="EG38" s="314"/>
      <c r="EH38" s="314"/>
      <c r="EI38" s="314"/>
      <c r="EJ38" s="314"/>
      <c r="EK38" s="314"/>
      <c r="EL38" s="314"/>
      <c r="EM38" s="314"/>
      <c r="EN38" s="314"/>
      <c r="EO38" s="314"/>
      <c r="EP38" s="314"/>
      <c r="EQ38" s="314"/>
      <c r="ER38" s="314"/>
      <c r="ES38" s="314"/>
      <c r="ET38" s="314"/>
      <c r="EU38" s="314"/>
      <c r="EV38" s="314"/>
      <c r="EW38" s="314"/>
      <c r="EX38" s="314"/>
      <c r="EY38" s="314"/>
      <c r="EZ38" s="314"/>
      <c r="FA38" s="314"/>
      <c r="FB38" s="314"/>
      <c r="FC38" s="314"/>
      <c r="FD38" s="314"/>
      <c r="FE38" s="314"/>
      <c r="FF38" s="314"/>
      <c r="FG38" s="314"/>
      <c r="FH38" s="314"/>
      <c r="FI38" s="314"/>
      <c r="FJ38" s="314"/>
      <c r="FK38" s="314"/>
      <c r="FL38" s="314"/>
      <c r="FM38" s="314"/>
      <c r="FN38" s="314"/>
      <c r="FO38" s="314"/>
      <c r="FP38" s="314"/>
      <c r="FQ38" s="314"/>
      <c r="FR38" s="314"/>
      <c r="FS38" s="314"/>
      <c r="FT38" s="314"/>
      <c r="FU38" s="314"/>
      <c r="FV38" s="314"/>
      <c r="FW38" s="314"/>
      <c r="FX38" s="314"/>
      <c r="FY38" s="314"/>
      <c r="FZ38" s="314"/>
      <c r="GA38" s="314"/>
      <c r="GB38" s="314"/>
      <c r="GC38" s="314"/>
      <c r="GD38" s="314"/>
      <c r="GE38" s="314"/>
      <c r="GF38" s="314"/>
      <c r="GG38" s="314"/>
      <c r="GH38" s="314"/>
      <c r="GI38" s="314"/>
      <c r="GJ38" s="314"/>
      <c r="GK38" s="314"/>
      <c r="GL38" s="314"/>
      <c r="GM38" s="314"/>
      <c r="GN38" s="314"/>
      <c r="GO38" s="314"/>
      <c r="GP38" s="314"/>
      <c r="GQ38" s="314"/>
      <c r="GR38" s="314"/>
      <c r="GS38" s="314"/>
      <c r="GT38" s="314"/>
      <c r="GU38" s="314"/>
      <c r="GV38" s="314"/>
      <c r="GW38" s="314"/>
      <c r="GX38" s="314"/>
      <c r="GY38" s="314"/>
      <c r="GZ38" s="314"/>
      <c r="HA38" s="314"/>
      <c r="HB38" s="314"/>
      <c r="HC38" s="314"/>
      <c r="HD38" s="314"/>
      <c r="HE38" s="314"/>
      <c r="HF38" s="314"/>
      <c r="HG38" s="314"/>
      <c r="HH38" s="314"/>
      <c r="HI38" s="314"/>
      <c r="HJ38" s="314"/>
      <c r="HK38" s="314"/>
      <c r="HL38" s="314"/>
      <c r="HM38" s="314"/>
      <c r="HN38" s="314"/>
      <c r="HO38" s="314"/>
      <c r="HP38" s="314"/>
      <c r="HQ38" s="314"/>
      <c r="HR38" s="314"/>
      <c r="HS38" s="314"/>
      <c r="HT38" s="314"/>
      <c r="HU38" s="314"/>
      <c r="HV38" s="314"/>
      <c r="HW38" s="314"/>
      <c r="HX38" s="314"/>
      <c r="HY38" s="314"/>
      <c r="HZ38" s="314"/>
      <c r="IA38" s="314"/>
      <c r="IB38" s="314"/>
      <c r="IC38" s="314"/>
      <c r="ID38" s="314"/>
      <c r="IE38" s="314"/>
      <c r="IF38" s="314"/>
      <c r="IG38" s="314"/>
      <c r="IH38" s="314"/>
      <c r="II38" s="314"/>
      <c r="IJ38" s="314"/>
      <c r="IK38" s="314"/>
      <c r="IL38" s="314"/>
      <c r="IM38" s="314"/>
      <c r="IN38" s="314"/>
      <c r="IO38" s="314"/>
      <c r="IP38" s="314"/>
      <c r="IQ38" s="314"/>
      <c r="IR38" s="314"/>
      <c r="IS38" s="314"/>
      <c r="IT38" s="314"/>
      <c r="IU38" s="314"/>
      <c r="IV38" s="314"/>
      <c r="IW38" s="314"/>
      <c r="IX38" s="314"/>
    </row>
    <row r="39" spans="1:258" s="315" customFormat="1" ht="24" customHeight="1">
      <c r="A39" s="769" t="s">
        <v>484</v>
      </c>
      <c r="B39" s="769"/>
      <c r="C39" s="769"/>
      <c r="D39" s="770">
        <v>5247000</v>
      </c>
      <c r="E39" s="770"/>
      <c r="F39" s="313" t="s">
        <v>485</v>
      </c>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c r="CQ39" s="314"/>
      <c r="CR39" s="314"/>
      <c r="CS39" s="314"/>
      <c r="CT39" s="314"/>
      <c r="CU39" s="314"/>
      <c r="CV39" s="314"/>
      <c r="CW39" s="314"/>
      <c r="CX39" s="314"/>
      <c r="CY39" s="314"/>
      <c r="CZ39" s="314"/>
      <c r="DA39" s="314"/>
      <c r="DB39" s="314"/>
      <c r="DC39" s="314"/>
      <c r="DD39" s="314"/>
      <c r="DE39" s="314"/>
      <c r="DF39" s="314"/>
      <c r="DG39" s="314"/>
      <c r="DH39" s="314"/>
      <c r="DI39" s="314"/>
      <c r="DJ39" s="314"/>
      <c r="DK39" s="314"/>
      <c r="DL39" s="314"/>
      <c r="DM39" s="314"/>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314"/>
      <c r="EM39" s="314"/>
      <c r="EN39" s="314"/>
      <c r="EO39" s="314"/>
      <c r="EP39" s="314"/>
      <c r="EQ39" s="314"/>
      <c r="ER39" s="314"/>
      <c r="ES39" s="314"/>
      <c r="ET39" s="314"/>
      <c r="EU39" s="314"/>
      <c r="EV39" s="314"/>
      <c r="EW39" s="314"/>
      <c r="EX39" s="314"/>
      <c r="EY39" s="314"/>
      <c r="EZ39" s="314"/>
      <c r="FA39" s="314"/>
      <c r="FB39" s="314"/>
      <c r="FC39" s="314"/>
      <c r="FD39" s="314"/>
      <c r="FE39" s="314"/>
      <c r="FF39" s="314"/>
      <c r="FG39" s="314"/>
      <c r="FH39" s="314"/>
      <c r="FI39" s="314"/>
      <c r="FJ39" s="314"/>
      <c r="FK39" s="314"/>
      <c r="FL39" s="314"/>
      <c r="FM39" s="314"/>
      <c r="FN39" s="314"/>
      <c r="FO39" s="314"/>
      <c r="FP39" s="314"/>
      <c r="FQ39" s="314"/>
      <c r="FR39" s="314"/>
      <c r="FS39" s="314"/>
      <c r="FT39" s="314"/>
      <c r="FU39" s="314"/>
      <c r="FV39" s="314"/>
      <c r="FW39" s="314"/>
      <c r="FX39" s="314"/>
      <c r="FY39" s="314"/>
      <c r="FZ39" s="314"/>
      <c r="GA39" s="314"/>
      <c r="GB39" s="314"/>
      <c r="GC39" s="314"/>
      <c r="GD39" s="314"/>
      <c r="GE39" s="314"/>
      <c r="GF39" s="314"/>
      <c r="GG39" s="314"/>
      <c r="GH39" s="314"/>
      <c r="GI39" s="314"/>
      <c r="GJ39" s="314"/>
      <c r="GK39" s="314"/>
      <c r="GL39" s="314"/>
      <c r="GM39" s="314"/>
      <c r="GN39" s="314"/>
      <c r="GO39" s="314"/>
      <c r="GP39" s="314"/>
      <c r="GQ39" s="314"/>
      <c r="GR39" s="314"/>
      <c r="GS39" s="314"/>
      <c r="GT39" s="314"/>
      <c r="GU39" s="314"/>
      <c r="GV39" s="314"/>
      <c r="GW39" s="314"/>
      <c r="GX39" s="314"/>
      <c r="GY39" s="314"/>
      <c r="GZ39" s="314"/>
      <c r="HA39" s="314"/>
      <c r="HB39" s="314"/>
      <c r="HC39" s="314"/>
      <c r="HD39" s="314"/>
      <c r="HE39" s="314"/>
      <c r="HF39" s="314"/>
      <c r="HG39" s="314"/>
      <c r="HH39" s="314"/>
      <c r="HI39" s="314"/>
      <c r="HJ39" s="314"/>
      <c r="HK39" s="314"/>
      <c r="HL39" s="314"/>
      <c r="HM39" s="314"/>
      <c r="HN39" s="314"/>
      <c r="HO39" s="314"/>
      <c r="HP39" s="314"/>
      <c r="HQ39" s="314"/>
      <c r="HR39" s="314"/>
      <c r="HS39" s="314"/>
      <c r="HT39" s="314"/>
      <c r="HU39" s="314"/>
      <c r="HV39" s="314"/>
      <c r="HW39" s="314"/>
      <c r="HX39" s="314"/>
      <c r="HY39" s="314"/>
      <c r="HZ39" s="314"/>
      <c r="IA39" s="314"/>
      <c r="IB39" s="314"/>
      <c r="IC39" s="314"/>
      <c r="ID39" s="314"/>
      <c r="IE39" s="314"/>
      <c r="IF39" s="314"/>
      <c r="IG39" s="314"/>
      <c r="IH39" s="314"/>
      <c r="II39" s="314"/>
      <c r="IJ39" s="314"/>
      <c r="IK39" s="314"/>
      <c r="IL39" s="314"/>
      <c r="IM39" s="314"/>
      <c r="IN39" s="314"/>
      <c r="IO39" s="314"/>
      <c r="IP39" s="314"/>
      <c r="IQ39" s="314"/>
      <c r="IR39" s="314"/>
      <c r="IS39" s="314"/>
      <c r="IT39" s="314"/>
      <c r="IU39" s="314"/>
      <c r="IV39" s="314"/>
      <c r="IW39" s="314"/>
      <c r="IX39" s="314"/>
    </row>
    <row r="40" spans="1:258" s="315" customFormat="1" ht="24" customHeight="1">
      <c r="A40" s="769" t="s">
        <v>486</v>
      </c>
      <c r="B40" s="769"/>
      <c r="C40" s="769"/>
      <c r="D40" s="770">
        <v>2490000</v>
      </c>
      <c r="E40" s="770"/>
      <c r="F40" s="313" t="s">
        <v>485</v>
      </c>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c r="BE40" s="314"/>
      <c r="BF40" s="314"/>
      <c r="BG40" s="314"/>
      <c r="BH40" s="314"/>
      <c r="BI40" s="314"/>
      <c r="BJ40" s="314"/>
      <c r="BK40" s="314"/>
      <c r="BL40" s="314"/>
      <c r="BM40" s="314"/>
      <c r="BN40" s="314"/>
      <c r="BO40" s="314"/>
      <c r="BP40" s="314"/>
      <c r="BQ40" s="314"/>
      <c r="BR40" s="314"/>
      <c r="BS40" s="314"/>
      <c r="BT40" s="314"/>
      <c r="BU40" s="314"/>
      <c r="BV40" s="314"/>
      <c r="BW40" s="314"/>
      <c r="BX40" s="314"/>
      <c r="BY40" s="314"/>
      <c r="BZ40" s="314"/>
      <c r="CA40" s="314"/>
      <c r="CB40" s="314"/>
      <c r="CC40" s="314"/>
      <c r="CD40" s="314"/>
      <c r="CE40" s="314"/>
      <c r="CF40" s="314"/>
      <c r="CG40" s="314"/>
      <c r="CH40" s="314"/>
      <c r="CI40" s="314"/>
      <c r="CJ40" s="314"/>
      <c r="CK40" s="314"/>
      <c r="CL40" s="314"/>
      <c r="CM40" s="314"/>
      <c r="CN40" s="314"/>
      <c r="CO40" s="314"/>
      <c r="CP40" s="314"/>
      <c r="CQ40" s="314"/>
      <c r="CR40" s="314"/>
      <c r="CS40" s="314"/>
      <c r="CT40" s="314"/>
      <c r="CU40" s="314"/>
      <c r="CV40" s="314"/>
      <c r="CW40" s="314"/>
      <c r="CX40" s="314"/>
      <c r="CY40" s="314"/>
      <c r="CZ40" s="314"/>
      <c r="DA40" s="314"/>
      <c r="DB40" s="314"/>
      <c r="DC40" s="314"/>
      <c r="DD40" s="314"/>
      <c r="DE40" s="314"/>
      <c r="DF40" s="314"/>
      <c r="DG40" s="314"/>
      <c r="DH40" s="314"/>
      <c r="DI40" s="314"/>
      <c r="DJ40" s="314"/>
      <c r="DK40" s="314"/>
      <c r="DL40" s="314"/>
      <c r="DM40" s="314"/>
      <c r="DN40" s="314"/>
      <c r="DO40" s="314"/>
      <c r="DP40" s="314"/>
      <c r="DQ40" s="314"/>
      <c r="DR40" s="314"/>
      <c r="DS40" s="314"/>
      <c r="DT40" s="314"/>
      <c r="DU40" s="314"/>
      <c r="DV40" s="314"/>
      <c r="DW40" s="314"/>
      <c r="DX40" s="314"/>
      <c r="DY40" s="314"/>
      <c r="DZ40" s="314"/>
      <c r="EA40" s="314"/>
      <c r="EB40" s="314"/>
      <c r="EC40" s="314"/>
      <c r="ED40" s="314"/>
      <c r="EE40" s="314"/>
      <c r="EF40" s="314"/>
      <c r="EG40" s="314"/>
      <c r="EH40" s="314"/>
      <c r="EI40" s="314"/>
      <c r="EJ40" s="314"/>
      <c r="EK40" s="314"/>
      <c r="EL40" s="314"/>
      <c r="EM40" s="314"/>
      <c r="EN40" s="314"/>
      <c r="EO40" s="314"/>
      <c r="EP40" s="314"/>
      <c r="EQ40" s="314"/>
      <c r="ER40" s="314"/>
      <c r="ES40" s="314"/>
      <c r="ET40" s="314"/>
      <c r="EU40" s="314"/>
      <c r="EV40" s="314"/>
      <c r="EW40" s="314"/>
      <c r="EX40" s="314"/>
      <c r="EY40" s="314"/>
      <c r="EZ40" s="314"/>
      <c r="FA40" s="314"/>
      <c r="FB40" s="314"/>
      <c r="FC40" s="314"/>
      <c r="FD40" s="314"/>
      <c r="FE40" s="314"/>
      <c r="FF40" s="314"/>
      <c r="FG40" s="314"/>
      <c r="FH40" s="314"/>
      <c r="FI40" s="314"/>
      <c r="FJ40" s="314"/>
      <c r="FK40" s="314"/>
      <c r="FL40" s="314"/>
      <c r="FM40" s="314"/>
      <c r="FN40" s="314"/>
      <c r="FO40" s="314"/>
      <c r="FP40" s="314"/>
      <c r="FQ40" s="314"/>
      <c r="FR40" s="314"/>
      <c r="FS40" s="314"/>
      <c r="FT40" s="314"/>
      <c r="FU40" s="314"/>
      <c r="FV40" s="314"/>
      <c r="FW40" s="314"/>
      <c r="FX40" s="314"/>
      <c r="FY40" s="314"/>
      <c r="FZ40" s="314"/>
      <c r="GA40" s="314"/>
      <c r="GB40" s="314"/>
      <c r="GC40" s="314"/>
      <c r="GD40" s="314"/>
      <c r="GE40" s="314"/>
      <c r="GF40" s="314"/>
      <c r="GG40" s="314"/>
      <c r="GH40" s="314"/>
      <c r="GI40" s="314"/>
      <c r="GJ40" s="314"/>
      <c r="GK40" s="314"/>
      <c r="GL40" s="314"/>
      <c r="GM40" s="314"/>
      <c r="GN40" s="314"/>
      <c r="GO40" s="314"/>
      <c r="GP40" s="314"/>
      <c r="GQ40" s="314"/>
      <c r="GR40" s="314"/>
      <c r="GS40" s="314"/>
      <c r="GT40" s="314"/>
      <c r="GU40" s="314"/>
      <c r="GV40" s="314"/>
      <c r="GW40" s="314"/>
      <c r="GX40" s="314"/>
      <c r="GY40" s="314"/>
      <c r="GZ40" s="314"/>
      <c r="HA40" s="314"/>
      <c r="HB40" s="314"/>
      <c r="HC40" s="314"/>
      <c r="HD40" s="314"/>
      <c r="HE40" s="314"/>
      <c r="HF40" s="314"/>
      <c r="HG40" s="314"/>
      <c r="HH40" s="314"/>
      <c r="HI40" s="314"/>
      <c r="HJ40" s="314"/>
      <c r="HK40" s="314"/>
      <c r="HL40" s="314"/>
      <c r="HM40" s="314"/>
      <c r="HN40" s="314"/>
      <c r="HO40" s="314"/>
      <c r="HP40" s="314"/>
      <c r="HQ40" s="314"/>
      <c r="HR40" s="314"/>
      <c r="HS40" s="314"/>
      <c r="HT40" s="314"/>
      <c r="HU40" s="314"/>
      <c r="HV40" s="314"/>
      <c r="HW40" s="314"/>
      <c r="HX40" s="314"/>
      <c r="HY40" s="314"/>
      <c r="HZ40" s="314"/>
      <c r="IA40" s="314"/>
      <c r="IB40" s="314"/>
      <c r="IC40" s="314"/>
      <c r="ID40" s="314"/>
      <c r="IE40" s="314"/>
      <c r="IF40" s="314"/>
      <c r="IG40" s="314"/>
      <c r="IH40" s="314"/>
      <c r="II40" s="314"/>
      <c r="IJ40" s="314"/>
      <c r="IK40" s="314"/>
      <c r="IL40" s="314"/>
      <c r="IM40" s="314"/>
      <c r="IN40" s="314"/>
      <c r="IO40" s="314"/>
      <c r="IP40" s="314"/>
      <c r="IQ40" s="314"/>
      <c r="IR40" s="314"/>
      <c r="IS40" s="314"/>
      <c r="IT40" s="314"/>
      <c r="IU40" s="314"/>
      <c r="IV40" s="314"/>
      <c r="IW40" s="314"/>
      <c r="IX40" s="314"/>
    </row>
    <row r="41" spans="1:258" s="315" customFormat="1" ht="24" customHeight="1">
      <c r="A41" s="769" t="s">
        <v>487</v>
      </c>
      <c r="B41" s="769"/>
      <c r="C41" s="769"/>
      <c r="D41" s="770">
        <v>2758000</v>
      </c>
      <c r="E41" s="770"/>
      <c r="F41" s="313" t="s">
        <v>485</v>
      </c>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c r="BE41" s="314"/>
      <c r="BF41" s="314"/>
      <c r="BG41" s="314"/>
      <c r="BH41" s="314"/>
      <c r="BI41" s="314"/>
      <c r="BJ41" s="314"/>
      <c r="BK41" s="314"/>
      <c r="BL41" s="314"/>
      <c r="BM41" s="314"/>
      <c r="BN41" s="314"/>
      <c r="BO41" s="314"/>
      <c r="BP41" s="314"/>
      <c r="BQ41" s="314"/>
      <c r="BR41" s="314"/>
      <c r="BS41" s="314"/>
      <c r="BT41" s="314"/>
      <c r="BU41" s="314"/>
      <c r="BV41" s="314"/>
      <c r="BW41" s="314"/>
      <c r="BX41" s="314"/>
      <c r="BY41" s="314"/>
      <c r="BZ41" s="314"/>
      <c r="CA41" s="314"/>
      <c r="CB41" s="314"/>
      <c r="CC41" s="314"/>
      <c r="CD41" s="314"/>
      <c r="CE41" s="314"/>
      <c r="CF41" s="314"/>
      <c r="CG41" s="314"/>
      <c r="CH41" s="314"/>
      <c r="CI41" s="314"/>
      <c r="CJ41" s="314"/>
      <c r="CK41" s="314"/>
      <c r="CL41" s="314"/>
      <c r="CM41" s="314"/>
      <c r="CN41" s="314"/>
      <c r="CO41" s="314"/>
      <c r="CP41" s="314"/>
      <c r="CQ41" s="314"/>
      <c r="CR41" s="314"/>
      <c r="CS41" s="314"/>
      <c r="CT41" s="314"/>
      <c r="CU41" s="314"/>
      <c r="CV41" s="314"/>
      <c r="CW41" s="314"/>
      <c r="CX41" s="314"/>
      <c r="CY41" s="314"/>
      <c r="CZ41" s="314"/>
      <c r="DA41" s="314"/>
      <c r="DB41" s="314"/>
      <c r="DC41" s="314"/>
      <c r="DD41" s="314"/>
      <c r="DE41" s="314"/>
      <c r="DF41" s="314"/>
      <c r="DG41" s="314"/>
      <c r="DH41" s="314"/>
      <c r="DI41" s="314"/>
      <c r="DJ41" s="314"/>
      <c r="DK41" s="314"/>
      <c r="DL41" s="314"/>
      <c r="DM41" s="314"/>
      <c r="DN41" s="314"/>
      <c r="DO41" s="314"/>
      <c r="DP41" s="314"/>
      <c r="DQ41" s="314"/>
      <c r="DR41" s="314"/>
      <c r="DS41" s="314"/>
      <c r="DT41" s="314"/>
      <c r="DU41" s="314"/>
      <c r="DV41" s="314"/>
      <c r="DW41" s="314"/>
      <c r="DX41" s="314"/>
      <c r="DY41" s="314"/>
      <c r="DZ41" s="314"/>
      <c r="EA41" s="314"/>
      <c r="EB41" s="314"/>
      <c r="EC41" s="314"/>
      <c r="ED41" s="314"/>
      <c r="EE41" s="314"/>
      <c r="EF41" s="314"/>
      <c r="EG41" s="314"/>
      <c r="EH41" s="314"/>
      <c r="EI41" s="314"/>
      <c r="EJ41" s="314"/>
      <c r="EK41" s="314"/>
      <c r="EL41" s="314"/>
      <c r="EM41" s="314"/>
      <c r="EN41" s="314"/>
      <c r="EO41" s="314"/>
      <c r="EP41" s="314"/>
      <c r="EQ41" s="314"/>
      <c r="ER41" s="314"/>
      <c r="ES41" s="314"/>
      <c r="ET41" s="314"/>
      <c r="EU41" s="314"/>
      <c r="EV41" s="314"/>
      <c r="EW41" s="314"/>
      <c r="EX41" s="314"/>
      <c r="EY41" s="314"/>
      <c r="EZ41" s="314"/>
      <c r="FA41" s="314"/>
      <c r="FB41" s="314"/>
      <c r="FC41" s="314"/>
      <c r="FD41" s="314"/>
      <c r="FE41" s="314"/>
      <c r="FF41" s="314"/>
      <c r="FG41" s="314"/>
      <c r="FH41" s="314"/>
      <c r="FI41" s="314"/>
      <c r="FJ41" s="314"/>
      <c r="FK41" s="314"/>
      <c r="FL41" s="314"/>
      <c r="FM41" s="314"/>
      <c r="FN41" s="314"/>
      <c r="FO41" s="314"/>
      <c r="FP41" s="314"/>
      <c r="FQ41" s="314"/>
      <c r="FR41" s="314"/>
      <c r="FS41" s="314"/>
      <c r="FT41" s="314"/>
      <c r="FU41" s="314"/>
      <c r="FV41" s="314"/>
      <c r="FW41" s="314"/>
      <c r="FX41" s="314"/>
      <c r="FY41" s="314"/>
      <c r="FZ41" s="314"/>
      <c r="GA41" s="314"/>
      <c r="GB41" s="314"/>
      <c r="GC41" s="314"/>
      <c r="GD41" s="314"/>
      <c r="GE41" s="314"/>
      <c r="GF41" s="314"/>
      <c r="GG41" s="314"/>
      <c r="GH41" s="314"/>
      <c r="GI41" s="314"/>
      <c r="GJ41" s="314"/>
      <c r="GK41" s="314"/>
      <c r="GL41" s="314"/>
      <c r="GM41" s="314"/>
      <c r="GN41" s="314"/>
      <c r="GO41" s="314"/>
      <c r="GP41" s="314"/>
      <c r="GQ41" s="314"/>
      <c r="GR41" s="314"/>
      <c r="GS41" s="314"/>
      <c r="GT41" s="314"/>
      <c r="GU41" s="314"/>
      <c r="GV41" s="314"/>
      <c r="GW41" s="314"/>
      <c r="GX41" s="314"/>
      <c r="GY41" s="314"/>
      <c r="GZ41" s="314"/>
      <c r="HA41" s="314"/>
      <c r="HB41" s="314"/>
      <c r="HC41" s="314"/>
      <c r="HD41" s="314"/>
      <c r="HE41" s="314"/>
      <c r="HF41" s="314"/>
      <c r="HG41" s="314"/>
      <c r="HH41" s="314"/>
      <c r="HI41" s="314"/>
      <c r="HJ41" s="314"/>
      <c r="HK41" s="314"/>
      <c r="HL41" s="314"/>
      <c r="HM41" s="314"/>
      <c r="HN41" s="314"/>
      <c r="HO41" s="314"/>
      <c r="HP41" s="314"/>
      <c r="HQ41" s="314"/>
      <c r="HR41" s="314"/>
      <c r="HS41" s="314"/>
      <c r="HT41" s="314"/>
      <c r="HU41" s="314"/>
      <c r="HV41" s="314"/>
      <c r="HW41" s="314"/>
      <c r="HX41" s="314"/>
      <c r="HY41" s="314"/>
      <c r="HZ41" s="314"/>
      <c r="IA41" s="314"/>
      <c r="IB41" s="314"/>
      <c r="IC41" s="314"/>
      <c r="ID41" s="314"/>
      <c r="IE41" s="314"/>
      <c r="IF41" s="314"/>
      <c r="IG41" s="314"/>
      <c r="IH41" s="314"/>
      <c r="II41" s="314"/>
      <c r="IJ41" s="314"/>
      <c r="IK41" s="314"/>
      <c r="IL41" s="314"/>
      <c r="IM41" s="314"/>
      <c r="IN41" s="314"/>
      <c r="IO41" s="314"/>
      <c r="IP41" s="314"/>
      <c r="IQ41" s="314"/>
      <c r="IR41" s="314"/>
      <c r="IS41" s="314"/>
      <c r="IT41" s="314"/>
      <c r="IU41" s="314"/>
      <c r="IV41" s="314"/>
      <c r="IW41" s="314"/>
      <c r="IX41" s="314"/>
    </row>
    <row r="42" spans="1:258" s="315" customFormat="1" ht="23.25" customHeight="1">
      <c r="A42" s="317"/>
      <c r="B42" s="314"/>
      <c r="C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14"/>
      <c r="BP42" s="314"/>
      <c r="BQ42" s="314"/>
      <c r="BR42" s="314"/>
      <c r="BS42" s="314"/>
      <c r="BT42" s="314"/>
      <c r="BU42" s="314"/>
      <c r="BV42" s="314"/>
      <c r="BW42" s="314"/>
      <c r="BX42" s="314"/>
      <c r="BY42" s="314"/>
      <c r="BZ42" s="314"/>
      <c r="CA42" s="314"/>
      <c r="CB42" s="314"/>
      <c r="CC42" s="314"/>
      <c r="CD42" s="314"/>
      <c r="CE42" s="314"/>
      <c r="CF42" s="314"/>
      <c r="CG42" s="314"/>
      <c r="CH42" s="314"/>
      <c r="CI42" s="314"/>
      <c r="CJ42" s="314"/>
      <c r="CK42" s="314"/>
      <c r="CL42" s="314"/>
      <c r="CM42" s="314"/>
      <c r="CN42" s="314"/>
      <c r="CO42" s="314"/>
      <c r="CP42" s="314"/>
      <c r="CQ42" s="314"/>
      <c r="CR42" s="314"/>
      <c r="CS42" s="314"/>
      <c r="CT42" s="314"/>
      <c r="CU42" s="314"/>
      <c r="CV42" s="314"/>
      <c r="CW42" s="314"/>
      <c r="CX42" s="314"/>
      <c r="CY42" s="314"/>
      <c r="CZ42" s="314"/>
      <c r="DA42" s="314"/>
      <c r="DB42" s="314"/>
      <c r="DC42" s="314"/>
      <c r="DD42" s="314"/>
      <c r="DE42" s="314"/>
      <c r="DF42" s="314"/>
      <c r="DG42" s="314"/>
      <c r="DH42" s="314"/>
      <c r="DI42" s="314"/>
      <c r="DJ42" s="314"/>
      <c r="DK42" s="314"/>
      <c r="DL42" s="314"/>
      <c r="DM42" s="314"/>
      <c r="DN42" s="314"/>
      <c r="DO42" s="314"/>
      <c r="DP42" s="314"/>
      <c r="DQ42" s="314"/>
      <c r="DR42" s="314"/>
      <c r="DS42" s="314"/>
      <c r="DT42" s="314"/>
      <c r="DU42" s="314"/>
      <c r="DV42" s="314"/>
      <c r="DW42" s="314"/>
      <c r="DX42" s="314"/>
      <c r="DY42" s="314"/>
      <c r="DZ42" s="314"/>
      <c r="EA42" s="314"/>
      <c r="EB42" s="314"/>
      <c r="EC42" s="314"/>
      <c r="ED42" s="314"/>
      <c r="EE42" s="314"/>
      <c r="EF42" s="314"/>
      <c r="EG42" s="314"/>
      <c r="EH42" s="314"/>
      <c r="EI42" s="314"/>
      <c r="EJ42" s="314"/>
      <c r="EK42" s="314"/>
      <c r="EL42" s="314"/>
      <c r="EM42" s="314"/>
      <c r="EN42" s="314"/>
      <c r="EO42" s="314"/>
      <c r="EP42" s="314"/>
      <c r="EQ42" s="314"/>
      <c r="ER42" s="314"/>
      <c r="ES42" s="314"/>
      <c r="ET42" s="314"/>
      <c r="EU42" s="314"/>
      <c r="EV42" s="314"/>
      <c r="EW42" s="314"/>
      <c r="EX42" s="314"/>
      <c r="EY42" s="314"/>
      <c r="EZ42" s="314"/>
      <c r="FA42" s="314"/>
      <c r="FB42" s="314"/>
      <c r="FC42" s="314"/>
      <c r="FD42" s="314"/>
      <c r="FE42" s="314"/>
      <c r="FF42" s="314"/>
      <c r="FG42" s="314"/>
      <c r="FH42" s="314"/>
      <c r="FI42" s="314"/>
      <c r="FJ42" s="314"/>
      <c r="FK42" s="314"/>
      <c r="FL42" s="314"/>
      <c r="FM42" s="314"/>
      <c r="FN42" s="314"/>
      <c r="FO42" s="314"/>
      <c r="FP42" s="314"/>
      <c r="FQ42" s="314"/>
      <c r="FR42" s="314"/>
      <c r="FS42" s="314"/>
      <c r="FT42" s="314"/>
      <c r="FU42" s="314"/>
      <c r="FV42" s="314"/>
      <c r="FW42" s="314"/>
      <c r="FX42" s="314"/>
      <c r="FY42" s="314"/>
      <c r="FZ42" s="314"/>
      <c r="GA42" s="314"/>
      <c r="GB42" s="314"/>
      <c r="GC42" s="314"/>
      <c r="GD42" s="314"/>
      <c r="GE42" s="314"/>
      <c r="GF42" s="314"/>
      <c r="GG42" s="314"/>
      <c r="GH42" s="314"/>
      <c r="GI42" s="314"/>
      <c r="GJ42" s="314"/>
      <c r="GK42" s="314"/>
      <c r="GL42" s="314"/>
      <c r="GM42" s="314"/>
      <c r="GN42" s="314"/>
      <c r="GO42" s="314"/>
      <c r="GP42" s="314"/>
      <c r="GQ42" s="314"/>
      <c r="GR42" s="314"/>
      <c r="GS42" s="314"/>
      <c r="GT42" s="314"/>
      <c r="GU42" s="314"/>
      <c r="GV42" s="314"/>
      <c r="GW42" s="314"/>
      <c r="GX42" s="314"/>
      <c r="GY42" s="314"/>
      <c r="GZ42" s="314"/>
      <c r="HA42" s="314"/>
      <c r="HB42" s="314"/>
      <c r="HC42" s="314"/>
      <c r="HD42" s="314"/>
      <c r="HE42" s="314"/>
      <c r="HF42" s="314"/>
      <c r="HG42" s="314"/>
      <c r="HH42" s="314"/>
      <c r="HI42" s="314"/>
      <c r="HJ42" s="314"/>
      <c r="HK42" s="314"/>
      <c r="HL42" s="314"/>
      <c r="HM42" s="314"/>
      <c r="HN42" s="314"/>
      <c r="HO42" s="314"/>
      <c r="HP42" s="314"/>
      <c r="HQ42" s="314"/>
      <c r="HR42" s="314"/>
      <c r="HS42" s="314"/>
      <c r="HT42" s="314"/>
      <c r="HU42" s="314"/>
      <c r="HV42" s="314"/>
      <c r="HW42" s="314"/>
      <c r="HX42" s="314"/>
      <c r="HY42" s="314"/>
      <c r="HZ42" s="314"/>
      <c r="IA42" s="314"/>
      <c r="IB42" s="314"/>
      <c r="IC42" s="314"/>
      <c r="ID42" s="314"/>
      <c r="IE42" s="314"/>
      <c r="IF42" s="314"/>
      <c r="IG42" s="314"/>
      <c r="IH42" s="314"/>
      <c r="II42" s="314"/>
      <c r="IJ42" s="314"/>
      <c r="IK42" s="314"/>
      <c r="IL42" s="314"/>
      <c r="IM42" s="314"/>
      <c r="IN42" s="314"/>
      <c r="IO42" s="314"/>
      <c r="IP42" s="314"/>
      <c r="IQ42" s="314"/>
      <c r="IR42" s="314"/>
      <c r="IS42" s="314"/>
      <c r="IT42" s="314"/>
      <c r="IU42" s="314"/>
      <c r="IV42" s="314"/>
      <c r="IW42" s="314"/>
      <c r="IX42" s="314"/>
    </row>
  </sheetData>
  <mergeCells count="30">
    <mergeCell ref="AO2:AP2"/>
    <mergeCell ref="A40:C40"/>
    <mergeCell ref="D40:E40"/>
    <mergeCell ref="A41:C41"/>
    <mergeCell ref="D41:E41"/>
    <mergeCell ref="AK2:AL2"/>
    <mergeCell ref="U2:V2"/>
    <mergeCell ref="W2:X2"/>
    <mergeCell ref="B2:B3"/>
    <mergeCell ref="C2:D2"/>
    <mergeCell ref="E2:F2"/>
    <mergeCell ref="G2:H2"/>
    <mergeCell ref="I2:J2"/>
    <mergeCell ref="K2:L2"/>
    <mergeCell ref="AM2:AN2"/>
    <mergeCell ref="A4:A6"/>
    <mergeCell ref="A16:A18"/>
    <mergeCell ref="A28:A30"/>
    <mergeCell ref="A39:C39"/>
    <mergeCell ref="D39:E39"/>
    <mergeCell ref="Y2:Z2"/>
    <mergeCell ref="M2:N2"/>
    <mergeCell ref="O2:P2"/>
    <mergeCell ref="Q2:R2"/>
    <mergeCell ref="S2:T2"/>
    <mergeCell ref="AA2:AB2"/>
    <mergeCell ref="AC2:AD2"/>
    <mergeCell ref="AE2:AF2"/>
    <mergeCell ref="AG2:AH2"/>
    <mergeCell ref="AI2:AJ2"/>
  </mergeCells>
  <phoneticPr fontId="3"/>
  <conditionalFormatting sqref="AP1">
    <cfRule type="expression" dxfId="0" priority="1">
      <formula>_xlfn.ISFORMULA(AP1)</formula>
    </cfRule>
  </conditionalFormatting>
  <printOptions horizontalCentered="1"/>
  <pageMargins left="0.19685039370078741" right="0.19685039370078741" top="0.59055118110236227" bottom="0.19685039370078741" header="0" footer="0"/>
  <pageSetup paperSize="9" scale="55"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393C-01F0-4252-A569-07816EB493DA}">
  <dimension ref="A1:S48"/>
  <sheetViews>
    <sheetView showGridLines="0" view="pageBreakPreview" zoomScaleNormal="70" zoomScaleSheetLayoutView="100" workbookViewId="0"/>
  </sheetViews>
  <sheetFormatPr defaultRowHeight="14.25"/>
  <cols>
    <col min="1" max="1" width="6" style="175" customWidth="1"/>
    <col min="2" max="2" width="7.5" style="175" customWidth="1"/>
    <col min="3" max="9" width="9" style="175"/>
    <col min="10" max="10" width="7.625" style="175" customWidth="1"/>
    <col min="11" max="256" width="9" style="175"/>
    <col min="257" max="257" width="6" style="175" customWidth="1"/>
    <col min="258" max="258" width="7.5" style="175" customWidth="1"/>
    <col min="259" max="265" width="9" style="175"/>
    <col min="266" max="266" width="6.25" style="175" customWidth="1"/>
    <col min="267" max="512" width="9" style="175"/>
    <col min="513" max="513" width="6" style="175" customWidth="1"/>
    <col min="514" max="514" width="7.5" style="175" customWidth="1"/>
    <col min="515" max="521" width="9" style="175"/>
    <col min="522" max="522" width="6.25" style="175" customWidth="1"/>
    <col min="523" max="768" width="9" style="175"/>
    <col min="769" max="769" width="6" style="175" customWidth="1"/>
    <col min="770" max="770" width="7.5" style="175" customWidth="1"/>
    <col min="771" max="777" width="9" style="175"/>
    <col min="778" max="778" width="6.25" style="175" customWidth="1"/>
    <col min="779" max="1024" width="9" style="175"/>
    <col min="1025" max="1025" width="6" style="175" customWidth="1"/>
    <col min="1026" max="1026" width="7.5" style="175" customWidth="1"/>
    <col min="1027" max="1033" width="9" style="175"/>
    <col min="1034" max="1034" width="6.25" style="175" customWidth="1"/>
    <col min="1035" max="1280" width="9" style="175"/>
    <col min="1281" max="1281" width="6" style="175" customWidth="1"/>
    <col min="1282" max="1282" width="7.5" style="175" customWidth="1"/>
    <col min="1283" max="1289" width="9" style="175"/>
    <col min="1290" max="1290" width="6.25" style="175" customWidth="1"/>
    <col min="1291" max="1536" width="9" style="175"/>
    <col min="1537" max="1537" width="6" style="175" customWidth="1"/>
    <col min="1538" max="1538" width="7.5" style="175" customWidth="1"/>
    <col min="1539" max="1545" width="9" style="175"/>
    <col min="1546" max="1546" width="6.25" style="175" customWidth="1"/>
    <col min="1547" max="1792" width="9" style="175"/>
    <col min="1793" max="1793" width="6" style="175" customWidth="1"/>
    <col min="1794" max="1794" width="7.5" style="175" customWidth="1"/>
    <col min="1795" max="1801" width="9" style="175"/>
    <col min="1802" max="1802" width="6.25" style="175" customWidth="1"/>
    <col min="1803" max="2048" width="9" style="175"/>
    <col min="2049" max="2049" width="6" style="175" customWidth="1"/>
    <col min="2050" max="2050" width="7.5" style="175" customWidth="1"/>
    <col min="2051" max="2057" width="9" style="175"/>
    <col min="2058" max="2058" width="6.25" style="175" customWidth="1"/>
    <col min="2059" max="2304" width="9" style="175"/>
    <col min="2305" max="2305" width="6" style="175" customWidth="1"/>
    <col min="2306" max="2306" width="7.5" style="175" customWidth="1"/>
    <col min="2307" max="2313" width="9" style="175"/>
    <col min="2314" max="2314" width="6.25" style="175" customWidth="1"/>
    <col min="2315" max="2560" width="9" style="175"/>
    <col min="2561" max="2561" width="6" style="175" customWidth="1"/>
    <col min="2562" max="2562" width="7.5" style="175" customWidth="1"/>
    <col min="2563" max="2569" width="9" style="175"/>
    <col min="2570" max="2570" width="6.25" style="175" customWidth="1"/>
    <col min="2571" max="2816" width="9" style="175"/>
    <col min="2817" max="2817" width="6" style="175" customWidth="1"/>
    <col min="2818" max="2818" width="7.5" style="175" customWidth="1"/>
    <col min="2819" max="2825" width="9" style="175"/>
    <col min="2826" max="2826" width="6.25" style="175" customWidth="1"/>
    <col min="2827" max="3072" width="9" style="175"/>
    <col min="3073" max="3073" width="6" style="175" customWidth="1"/>
    <col min="3074" max="3074" width="7.5" style="175" customWidth="1"/>
    <col min="3075" max="3081" width="9" style="175"/>
    <col min="3082" max="3082" width="6.25" style="175" customWidth="1"/>
    <col min="3083" max="3328" width="9" style="175"/>
    <col min="3329" max="3329" width="6" style="175" customWidth="1"/>
    <col min="3330" max="3330" width="7.5" style="175" customWidth="1"/>
    <col min="3331" max="3337" width="9" style="175"/>
    <col min="3338" max="3338" width="6.25" style="175" customWidth="1"/>
    <col min="3339" max="3584" width="9" style="175"/>
    <col min="3585" max="3585" width="6" style="175" customWidth="1"/>
    <col min="3586" max="3586" width="7.5" style="175" customWidth="1"/>
    <col min="3587" max="3593" width="9" style="175"/>
    <col min="3594" max="3594" width="6.25" style="175" customWidth="1"/>
    <col min="3595" max="3840" width="9" style="175"/>
    <col min="3841" max="3841" width="6" style="175" customWidth="1"/>
    <col min="3842" max="3842" width="7.5" style="175" customWidth="1"/>
    <col min="3843" max="3849" width="9" style="175"/>
    <col min="3850" max="3850" width="6.25" style="175" customWidth="1"/>
    <col min="3851" max="4096" width="9" style="175"/>
    <col min="4097" max="4097" width="6" style="175" customWidth="1"/>
    <col min="4098" max="4098" width="7.5" style="175" customWidth="1"/>
    <col min="4099" max="4105" width="9" style="175"/>
    <col min="4106" max="4106" width="6.25" style="175" customWidth="1"/>
    <col min="4107" max="4352" width="9" style="175"/>
    <col min="4353" max="4353" width="6" style="175" customWidth="1"/>
    <col min="4354" max="4354" width="7.5" style="175" customWidth="1"/>
    <col min="4355" max="4361" width="9" style="175"/>
    <col min="4362" max="4362" width="6.25" style="175" customWidth="1"/>
    <col min="4363" max="4608" width="9" style="175"/>
    <col min="4609" max="4609" width="6" style="175" customWidth="1"/>
    <col min="4610" max="4610" width="7.5" style="175" customWidth="1"/>
    <col min="4611" max="4617" width="9" style="175"/>
    <col min="4618" max="4618" width="6.25" style="175" customWidth="1"/>
    <col min="4619" max="4864" width="9" style="175"/>
    <col min="4865" max="4865" width="6" style="175" customWidth="1"/>
    <col min="4866" max="4866" width="7.5" style="175" customWidth="1"/>
    <col min="4867" max="4873" width="9" style="175"/>
    <col min="4874" max="4874" width="6.25" style="175" customWidth="1"/>
    <col min="4875" max="5120" width="9" style="175"/>
    <col min="5121" max="5121" width="6" style="175" customWidth="1"/>
    <col min="5122" max="5122" width="7.5" style="175" customWidth="1"/>
    <col min="5123" max="5129" width="9" style="175"/>
    <col min="5130" max="5130" width="6.25" style="175" customWidth="1"/>
    <col min="5131" max="5376" width="9" style="175"/>
    <col min="5377" max="5377" width="6" style="175" customWidth="1"/>
    <col min="5378" max="5378" width="7.5" style="175" customWidth="1"/>
    <col min="5379" max="5385" width="9" style="175"/>
    <col min="5386" max="5386" width="6.25" style="175" customWidth="1"/>
    <col min="5387" max="5632" width="9" style="175"/>
    <col min="5633" max="5633" width="6" style="175" customWidth="1"/>
    <col min="5634" max="5634" width="7.5" style="175" customWidth="1"/>
    <col min="5635" max="5641" width="9" style="175"/>
    <col min="5642" max="5642" width="6.25" style="175" customWidth="1"/>
    <col min="5643" max="5888" width="9" style="175"/>
    <col min="5889" max="5889" width="6" style="175" customWidth="1"/>
    <col min="5890" max="5890" width="7.5" style="175" customWidth="1"/>
    <col min="5891" max="5897" width="9" style="175"/>
    <col min="5898" max="5898" width="6.25" style="175" customWidth="1"/>
    <col min="5899" max="6144" width="9" style="175"/>
    <col min="6145" max="6145" width="6" style="175" customWidth="1"/>
    <col min="6146" max="6146" width="7.5" style="175" customWidth="1"/>
    <col min="6147" max="6153" width="9" style="175"/>
    <col min="6154" max="6154" width="6.25" style="175" customWidth="1"/>
    <col min="6155" max="6400" width="9" style="175"/>
    <col min="6401" max="6401" width="6" style="175" customWidth="1"/>
    <col min="6402" max="6402" width="7.5" style="175" customWidth="1"/>
    <col min="6403" max="6409" width="9" style="175"/>
    <col min="6410" max="6410" width="6.25" style="175" customWidth="1"/>
    <col min="6411" max="6656" width="9" style="175"/>
    <col min="6657" max="6657" width="6" style="175" customWidth="1"/>
    <col min="6658" max="6658" width="7.5" style="175" customWidth="1"/>
    <col min="6659" max="6665" width="9" style="175"/>
    <col min="6666" max="6666" width="6.25" style="175" customWidth="1"/>
    <col min="6667" max="6912" width="9" style="175"/>
    <col min="6913" max="6913" width="6" style="175" customWidth="1"/>
    <col min="6914" max="6914" width="7.5" style="175" customWidth="1"/>
    <col min="6915" max="6921" width="9" style="175"/>
    <col min="6922" max="6922" width="6.25" style="175" customWidth="1"/>
    <col min="6923" max="7168" width="9" style="175"/>
    <col min="7169" max="7169" width="6" style="175" customWidth="1"/>
    <col min="7170" max="7170" width="7.5" style="175" customWidth="1"/>
    <col min="7171" max="7177" width="9" style="175"/>
    <col min="7178" max="7178" width="6.25" style="175" customWidth="1"/>
    <col min="7179" max="7424" width="9" style="175"/>
    <col min="7425" max="7425" width="6" style="175" customWidth="1"/>
    <col min="7426" max="7426" width="7.5" style="175" customWidth="1"/>
    <col min="7427" max="7433" width="9" style="175"/>
    <col min="7434" max="7434" width="6.25" style="175" customWidth="1"/>
    <col min="7435" max="7680" width="9" style="175"/>
    <col min="7681" max="7681" width="6" style="175" customWidth="1"/>
    <col min="7682" max="7682" width="7.5" style="175" customWidth="1"/>
    <col min="7683" max="7689" width="9" style="175"/>
    <col min="7690" max="7690" width="6.25" style="175" customWidth="1"/>
    <col min="7691" max="7936" width="9" style="175"/>
    <col min="7937" max="7937" width="6" style="175" customWidth="1"/>
    <col min="7938" max="7938" width="7.5" style="175" customWidth="1"/>
    <col min="7939" max="7945" width="9" style="175"/>
    <col min="7946" max="7946" width="6.25" style="175" customWidth="1"/>
    <col min="7947" max="8192" width="9" style="175"/>
    <col min="8193" max="8193" width="6" style="175" customWidth="1"/>
    <col min="8194" max="8194" width="7.5" style="175" customWidth="1"/>
    <col min="8195" max="8201" width="9" style="175"/>
    <col min="8202" max="8202" width="6.25" style="175" customWidth="1"/>
    <col min="8203" max="8448" width="9" style="175"/>
    <col min="8449" max="8449" width="6" style="175" customWidth="1"/>
    <col min="8450" max="8450" width="7.5" style="175" customWidth="1"/>
    <col min="8451" max="8457" width="9" style="175"/>
    <col min="8458" max="8458" width="6.25" style="175" customWidth="1"/>
    <col min="8459" max="8704" width="9" style="175"/>
    <col min="8705" max="8705" width="6" style="175" customWidth="1"/>
    <col min="8706" max="8706" width="7.5" style="175" customWidth="1"/>
    <col min="8707" max="8713" width="9" style="175"/>
    <col min="8714" max="8714" width="6.25" style="175" customWidth="1"/>
    <col min="8715" max="8960" width="9" style="175"/>
    <col min="8961" max="8961" width="6" style="175" customWidth="1"/>
    <col min="8962" max="8962" width="7.5" style="175" customWidth="1"/>
    <col min="8963" max="8969" width="9" style="175"/>
    <col min="8970" max="8970" width="6.25" style="175" customWidth="1"/>
    <col min="8971" max="9216" width="9" style="175"/>
    <col min="9217" max="9217" width="6" style="175" customWidth="1"/>
    <col min="9218" max="9218" width="7.5" style="175" customWidth="1"/>
    <col min="9219" max="9225" width="9" style="175"/>
    <col min="9226" max="9226" width="6.25" style="175" customWidth="1"/>
    <col min="9227" max="9472" width="9" style="175"/>
    <col min="9473" max="9473" width="6" style="175" customWidth="1"/>
    <col min="9474" max="9474" width="7.5" style="175" customWidth="1"/>
    <col min="9475" max="9481" width="9" style="175"/>
    <col min="9482" max="9482" width="6.25" style="175" customWidth="1"/>
    <col min="9483" max="9728" width="9" style="175"/>
    <col min="9729" max="9729" width="6" style="175" customWidth="1"/>
    <col min="9730" max="9730" width="7.5" style="175" customWidth="1"/>
    <col min="9731" max="9737" width="9" style="175"/>
    <col min="9738" max="9738" width="6.25" style="175" customWidth="1"/>
    <col min="9739" max="9984" width="9" style="175"/>
    <col min="9985" max="9985" width="6" style="175" customWidth="1"/>
    <col min="9986" max="9986" width="7.5" style="175" customWidth="1"/>
    <col min="9987" max="9993" width="9" style="175"/>
    <col min="9994" max="9994" width="6.25" style="175" customWidth="1"/>
    <col min="9995" max="10240" width="9" style="175"/>
    <col min="10241" max="10241" width="6" style="175" customWidth="1"/>
    <col min="10242" max="10242" width="7.5" style="175" customWidth="1"/>
    <col min="10243" max="10249" width="9" style="175"/>
    <col min="10250" max="10250" width="6.25" style="175" customWidth="1"/>
    <col min="10251" max="10496" width="9" style="175"/>
    <col min="10497" max="10497" width="6" style="175" customWidth="1"/>
    <col min="10498" max="10498" width="7.5" style="175" customWidth="1"/>
    <col min="10499" max="10505" width="9" style="175"/>
    <col min="10506" max="10506" width="6.25" style="175" customWidth="1"/>
    <col min="10507" max="10752" width="9" style="175"/>
    <col min="10753" max="10753" width="6" style="175" customWidth="1"/>
    <col min="10754" max="10754" width="7.5" style="175" customWidth="1"/>
    <col min="10755" max="10761" width="9" style="175"/>
    <col min="10762" max="10762" width="6.25" style="175" customWidth="1"/>
    <col min="10763" max="11008" width="9" style="175"/>
    <col min="11009" max="11009" width="6" style="175" customWidth="1"/>
    <col min="11010" max="11010" width="7.5" style="175" customWidth="1"/>
    <col min="11011" max="11017" width="9" style="175"/>
    <col min="11018" max="11018" width="6.25" style="175" customWidth="1"/>
    <col min="11019" max="11264" width="9" style="175"/>
    <col min="11265" max="11265" width="6" style="175" customWidth="1"/>
    <col min="11266" max="11266" width="7.5" style="175" customWidth="1"/>
    <col min="11267" max="11273" width="9" style="175"/>
    <col min="11274" max="11274" width="6.25" style="175" customWidth="1"/>
    <col min="11275" max="11520" width="9" style="175"/>
    <col min="11521" max="11521" width="6" style="175" customWidth="1"/>
    <col min="11522" max="11522" width="7.5" style="175" customWidth="1"/>
    <col min="11523" max="11529" width="9" style="175"/>
    <col min="11530" max="11530" width="6.25" style="175" customWidth="1"/>
    <col min="11531" max="11776" width="9" style="175"/>
    <col min="11777" max="11777" width="6" style="175" customWidth="1"/>
    <col min="11778" max="11778" width="7.5" style="175" customWidth="1"/>
    <col min="11779" max="11785" width="9" style="175"/>
    <col min="11786" max="11786" width="6.25" style="175" customWidth="1"/>
    <col min="11787" max="12032" width="9" style="175"/>
    <col min="12033" max="12033" width="6" style="175" customWidth="1"/>
    <col min="12034" max="12034" width="7.5" style="175" customWidth="1"/>
    <col min="12035" max="12041" width="9" style="175"/>
    <col min="12042" max="12042" width="6.25" style="175" customWidth="1"/>
    <col min="12043" max="12288" width="9" style="175"/>
    <col min="12289" max="12289" width="6" style="175" customWidth="1"/>
    <col min="12290" max="12290" width="7.5" style="175" customWidth="1"/>
    <col min="12291" max="12297" width="9" style="175"/>
    <col min="12298" max="12298" width="6.25" style="175" customWidth="1"/>
    <col min="12299" max="12544" width="9" style="175"/>
    <col min="12545" max="12545" width="6" style="175" customWidth="1"/>
    <col min="12546" max="12546" width="7.5" style="175" customWidth="1"/>
    <col min="12547" max="12553" width="9" style="175"/>
    <col min="12554" max="12554" width="6.25" style="175" customWidth="1"/>
    <col min="12555" max="12800" width="9" style="175"/>
    <col min="12801" max="12801" width="6" style="175" customWidth="1"/>
    <col min="12802" max="12802" width="7.5" style="175" customWidth="1"/>
    <col min="12803" max="12809" width="9" style="175"/>
    <col min="12810" max="12810" width="6.25" style="175" customWidth="1"/>
    <col min="12811" max="13056" width="9" style="175"/>
    <col min="13057" max="13057" width="6" style="175" customWidth="1"/>
    <col min="13058" max="13058" width="7.5" style="175" customWidth="1"/>
    <col min="13059" max="13065" width="9" style="175"/>
    <col min="13066" max="13066" width="6.25" style="175" customWidth="1"/>
    <col min="13067" max="13312" width="9" style="175"/>
    <col min="13313" max="13313" width="6" style="175" customWidth="1"/>
    <col min="13314" max="13314" width="7.5" style="175" customWidth="1"/>
    <col min="13315" max="13321" width="9" style="175"/>
    <col min="13322" max="13322" width="6.25" style="175" customWidth="1"/>
    <col min="13323" max="13568" width="9" style="175"/>
    <col min="13569" max="13569" width="6" style="175" customWidth="1"/>
    <col min="13570" max="13570" width="7.5" style="175" customWidth="1"/>
    <col min="13571" max="13577" width="9" style="175"/>
    <col min="13578" max="13578" width="6.25" style="175" customWidth="1"/>
    <col min="13579" max="13824" width="9" style="175"/>
    <col min="13825" max="13825" width="6" style="175" customWidth="1"/>
    <col min="13826" max="13826" width="7.5" style="175" customWidth="1"/>
    <col min="13827" max="13833" width="9" style="175"/>
    <col min="13834" max="13834" width="6.25" style="175" customWidth="1"/>
    <col min="13835" max="14080" width="9" style="175"/>
    <col min="14081" max="14081" width="6" style="175" customWidth="1"/>
    <col min="14082" max="14082" width="7.5" style="175" customWidth="1"/>
    <col min="14083" max="14089" width="9" style="175"/>
    <col min="14090" max="14090" width="6.25" style="175" customWidth="1"/>
    <col min="14091" max="14336" width="9" style="175"/>
    <col min="14337" max="14337" width="6" style="175" customWidth="1"/>
    <col min="14338" max="14338" width="7.5" style="175" customWidth="1"/>
    <col min="14339" max="14345" width="9" style="175"/>
    <col min="14346" max="14346" width="6.25" style="175" customWidth="1"/>
    <col min="14347" max="14592" width="9" style="175"/>
    <col min="14593" max="14593" width="6" style="175" customWidth="1"/>
    <col min="14594" max="14594" width="7.5" style="175" customWidth="1"/>
    <col min="14595" max="14601" width="9" style="175"/>
    <col min="14602" max="14602" width="6.25" style="175" customWidth="1"/>
    <col min="14603" max="14848" width="9" style="175"/>
    <col min="14849" max="14849" width="6" style="175" customWidth="1"/>
    <col min="14850" max="14850" width="7.5" style="175" customWidth="1"/>
    <col min="14851" max="14857" width="9" style="175"/>
    <col min="14858" max="14858" width="6.25" style="175" customWidth="1"/>
    <col min="14859" max="15104" width="9" style="175"/>
    <col min="15105" max="15105" width="6" style="175" customWidth="1"/>
    <col min="15106" max="15106" width="7.5" style="175" customWidth="1"/>
    <col min="15107" max="15113" width="9" style="175"/>
    <col min="15114" max="15114" width="6.25" style="175" customWidth="1"/>
    <col min="15115" max="15360" width="9" style="175"/>
    <col min="15361" max="15361" width="6" style="175" customWidth="1"/>
    <col min="15362" max="15362" width="7.5" style="175" customWidth="1"/>
    <col min="15363" max="15369" width="9" style="175"/>
    <col min="15370" max="15370" width="6.25" style="175" customWidth="1"/>
    <col min="15371" max="15616" width="9" style="175"/>
    <col min="15617" max="15617" width="6" style="175" customWidth="1"/>
    <col min="15618" max="15618" width="7.5" style="175" customWidth="1"/>
    <col min="15619" max="15625" width="9" style="175"/>
    <col min="15626" max="15626" width="6.25" style="175" customWidth="1"/>
    <col min="15627" max="15872" width="9" style="175"/>
    <col min="15873" max="15873" width="6" style="175" customWidth="1"/>
    <col min="15874" max="15874" width="7.5" style="175" customWidth="1"/>
    <col min="15875" max="15881" width="9" style="175"/>
    <col min="15882" max="15882" width="6.25" style="175" customWidth="1"/>
    <col min="15883" max="16128" width="9" style="175"/>
    <col min="16129" max="16129" width="6" style="175" customWidth="1"/>
    <col min="16130" max="16130" width="7.5" style="175" customWidth="1"/>
    <col min="16131" max="16137" width="9" style="175"/>
    <col min="16138" max="16138" width="6.25" style="175" customWidth="1"/>
    <col min="16139" max="16384" width="9" style="175"/>
  </cols>
  <sheetData>
    <row r="1" spans="1:19" ht="39.75" customHeight="1"/>
    <row r="2" spans="1:19" ht="17.25" customHeight="1">
      <c r="A2" s="779"/>
      <c r="B2" s="779"/>
      <c r="C2" s="779"/>
      <c r="D2" s="779"/>
      <c r="E2" s="779"/>
      <c r="F2" s="779"/>
      <c r="G2" s="779"/>
      <c r="H2" s="779"/>
      <c r="I2" s="779"/>
      <c r="J2" s="779"/>
    </row>
    <row r="3" spans="1:19">
      <c r="A3" s="176"/>
      <c r="B3" s="176"/>
    </row>
    <row r="4" spans="1:19">
      <c r="A4" s="177"/>
      <c r="B4" s="177"/>
      <c r="C4" s="177"/>
      <c r="D4" s="177"/>
      <c r="E4" s="177"/>
      <c r="F4" s="177"/>
      <c r="G4" s="177"/>
      <c r="H4" s="177"/>
      <c r="I4" s="177"/>
      <c r="J4" s="177"/>
      <c r="K4" s="177"/>
      <c r="L4" s="177"/>
      <c r="M4" s="177"/>
      <c r="N4" s="177"/>
      <c r="O4" s="177"/>
      <c r="P4" s="177"/>
      <c r="Q4" s="177"/>
      <c r="R4" s="177"/>
      <c r="S4" s="177"/>
    </row>
    <row r="5" spans="1:19">
      <c r="A5" s="177"/>
      <c r="B5" s="177"/>
      <c r="C5" s="177"/>
      <c r="D5" s="177"/>
      <c r="E5" s="177"/>
      <c r="F5" s="177"/>
      <c r="G5" s="177"/>
      <c r="H5" s="177"/>
      <c r="I5" s="177"/>
      <c r="J5" s="177"/>
      <c r="K5" s="177"/>
      <c r="L5" s="177"/>
      <c r="M5" s="177"/>
      <c r="N5" s="177"/>
      <c r="O5" s="177"/>
      <c r="P5" s="177"/>
      <c r="Q5" s="177"/>
      <c r="R5" s="177"/>
      <c r="S5" s="177"/>
    </row>
    <row r="6" spans="1:19">
      <c r="A6" s="177"/>
      <c r="B6" s="177"/>
      <c r="C6" s="177"/>
      <c r="D6" s="177"/>
      <c r="E6" s="177"/>
      <c r="F6" s="177"/>
      <c r="G6" s="177"/>
      <c r="H6" s="177"/>
      <c r="I6" s="177"/>
      <c r="J6" s="177"/>
      <c r="K6" s="177"/>
      <c r="L6" s="177"/>
      <c r="M6" s="177"/>
      <c r="N6" s="177"/>
      <c r="O6" s="177"/>
      <c r="P6" s="177"/>
      <c r="Q6" s="177"/>
      <c r="R6" s="177"/>
      <c r="S6" s="177"/>
    </row>
    <row r="7" spans="1:19">
      <c r="A7" s="177"/>
      <c r="B7" s="177"/>
      <c r="C7" s="177"/>
      <c r="D7" s="177"/>
      <c r="E7" s="177"/>
      <c r="F7" s="177"/>
      <c r="G7" s="177"/>
      <c r="H7" s="177"/>
      <c r="I7" s="177"/>
      <c r="J7" s="177"/>
      <c r="K7" s="177"/>
      <c r="L7" s="177"/>
      <c r="M7" s="177"/>
      <c r="N7" s="177"/>
      <c r="O7" s="177"/>
      <c r="P7" s="177"/>
      <c r="Q7" s="177"/>
      <c r="R7" s="177"/>
      <c r="S7" s="177"/>
    </row>
    <row r="8" spans="1:19">
      <c r="A8" s="177"/>
      <c r="B8" s="177"/>
      <c r="C8" s="177"/>
      <c r="D8" s="177"/>
      <c r="E8" s="177"/>
      <c r="F8" s="177"/>
      <c r="G8" s="177"/>
      <c r="H8" s="177"/>
      <c r="I8" s="177"/>
      <c r="J8" s="177"/>
      <c r="K8" s="177"/>
      <c r="L8" s="177"/>
      <c r="M8" s="177"/>
      <c r="N8" s="177"/>
      <c r="O8" s="177"/>
      <c r="P8" s="177"/>
      <c r="Q8" s="177"/>
      <c r="R8" s="177"/>
      <c r="S8" s="177"/>
    </row>
    <row r="9" spans="1:19">
      <c r="A9" s="177"/>
      <c r="B9" s="177"/>
      <c r="C9" s="177"/>
      <c r="D9" s="177"/>
      <c r="E9" s="177"/>
      <c r="F9" s="177"/>
      <c r="G9" s="177"/>
      <c r="H9" s="177"/>
      <c r="I9" s="177"/>
      <c r="J9" s="177"/>
      <c r="K9" s="177"/>
      <c r="L9" s="177"/>
      <c r="M9" s="177"/>
      <c r="N9" s="177"/>
      <c r="O9" s="177"/>
      <c r="P9" s="177"/>
      <c r="Q9" s="177"/>
      <c r="R9" s="177"/>
      <c r="S9" s="177"/>
    </row>
    <row r="10" spans="1:19">
      <c r="A10" s="177"/>
      <c r="B10" s="177"/>
      <c r="C10" s="177"/>
      <c r="D10" s="177"/>
      <c r="E10" s="177"/>
      <c r="F10" s="177"/>
      <c r="G10" s="177"/>
      <c r="H10" s="177"/>
      <c r="I10" s="177"/>
      <c r="J10" s="177"/>
      <c r="K10" s="177"/>
      <c r="L10" s="177"/>
      <c r="M10" s="177"/>
      <c r="N10" s="177"/>
      <c r="O10" s="177"/>
      <c r="P10" s="177"/>
      <c r="Q10" s="177"/>
      <c r="R10" s="177"/>
      <c r="S10" s="177"/>
    </row>
    <row r="11" spans="1:19">
      <c r="A11" s="177"/>
      <c r="B11" s="177"/>
      <c r="C11" s="177"/>
      <c r="D11" s="177"/>
      <c r="E11" s="177"/>
      <c r="F11" s="177"/>
      <c r="G11" s="177"/>
      <c r="H11" s="177"/>
      <c r="I11" s="177"/>
      <c r="J11" s="177"/>
      <c r="K11" s="177"/>
      <c r="L11" s="177"/>
      <c r="M11" s="177"/>
      <c r="N11" s="177"/>
      <c r="O11" s="177"/>
      <c r="P11" s="177"/>
      <c r="Q11" s="177"/>
      <c r="R11" s="177"/>
      <c r="S11" s="177"/>
    </row>
    <row r="12" spans="1:19">
      <c r="A12" s="177"/>
      <c r="B12" s="177"/>
      <c r="C12" s="177"/>
      <c r="D12" s="177"/>
      <c r="E12" s="177"/>
      <c r="F12" s="177"/>
      <c r="G12" s="177"/>
      <c r="H12" s="177"/>
      <c r="I12" s="177"/>
      <c r="J12" s="177"/>
      <c r="K12" s="177"/>
      <c r="L12" s="177"/>
      <c r="M12" s="177"/>
      <c r="N12" s="177"/>
      <c r="O12" s="177"/>
      <c r="P12" s="177"/>
      <c r="Q12" s="177"/>
      <c r="R12" s="177"/>
      <c r="S12" s="177"/>
    </row>
    <row r="13" spans="1:19">
      <c r="A13" s="177"/>
      <c r="B13" s="177"/>
      <c r="C13" s="177"/>
      <c r="D13" s="177"/>
      <c r="E13" s="177"/>
      <c r="F13" s="177"/>
      <c r="G13" s="177"/>
      <c r="H13" s="177"/>
      <c r="I13" s="177"/>
      <c r="J13" s="177"/>
      <c r="K13" s="177"/>
      <c r="L13" s="177"/>
      <c r="M13" s="177"/>
      <c r="N13" s="177"/>
      <c r="O13" s="177"/>
      <c r="P13" s="177"/>
      <c r="Q13" s="177"/>
      <c r="R13" s="177"/>
      <c r="S13" s="177"/>
    </row>
    <row r="14" spans="1:19">
      <c r="A14" s="177"/>
      <c r="B14" s="177"/>
      <c r="C14" s="177"/>
      <c r="D14" s="177"/>
      <c r="E14" s="177"/>
      <c r="F14" s="177"/>
      <c r="G14" s="177"/>
      <c r="H14" s="177"/>
      <c r="I14" s="177"/>
      <c r="J14" s="177"/>
      <c r="K14" s="177"/>
      <c r="L14" s="177"/>
      <c r="M14" s="177"/>
      <c r="N14" s="177"/>
      <c r="O14" s="177"/>
      <c r="P14" s="177"/>
      <c r="Q14" s="177"/>
      <c r="R14" s="177"/>
      <c r="S14" s="177"/>
    </row>
    <row r="15" spans="1:19">
      <c r="A15" s="177"/>
      <c r="B15" s="177"/>
      <c r="C15" s="177"/>
      <c r="D15" s="177"/>
      <c r="E15" s="177"/>
      <c r="F15" s="177"/>
      <c r="G15" s="177"/>
      <c r="H15" s="177"/>
      <c r="I15" s="177"/>
      <c r="J15" s="177"/>
      <c r="K15" s="177"/>
      <c r="L15" s="177"/>
      <c r="M15" s="177"/>
      <c r="N15" s="177"/>
      <c r="O15" s="177"/>
      <c r="P15" s="177"/>
      <c r="Q15" s="177"/>
      <c r="R15" s="177"/>
      <c r="S15" s="177"/>
    </row>
    <row r="16" spans="1:19">
      <c r="A16" s="177"/>
      <c r="B16" s="177"/>
      <c r="C16" s="177"/>
      <c r="D16" s="177"/>
      <c r="E16" s="177"/>
      <c r="F16" s="177"/>
      <c r="G16" s="177"/>
      <c r="H16" s="177"/>
      <c r="I16" s="177"/>
      <c r="J16" s="177"/>
      <c r="K16" s="177"/>
      <c r="L16" s="177"/>
      <c r="M16" s="177"/>
      <c r="N16" s="177"/>
      <c r="O16" s="177"/>
      <c r="P16" s="177"/>
      <c r="Q16" s="177"/>
      <c r="R16" s="177"/>
      <c r="S16" s="177"/>
    </row>
    <row r="17" spans="1:19">
      <c r="A17" s="177"/>
      <c r="B17" s="177"/>
      <c r="C17" s="177"/>
      <c r="D17" s="177"/>
      <c r="E17" s="177"/>
      <c r="F17" s="177"/>
      <c r="G17" s="177"/>
      <c r="H17" s="177"/>
      <c r="I17" s="177"/>
      <c r="J17" s="177"/>
      <c r="K17" s="177"/>
      <c r="L17" s="177"/>
      <c r="M17" s="177"/>
      <c r="N17" s="177"/>
      <c r="O17" s="177"/>
      <c r="P17" s="177"/>
      <c r="Q17" s="177"/>
      <c r="R17" s="177"/>
      <c r="S17" s="177"/>
    </row>
    <row r="18" spans="1:19">
      <c r="A18" s="177"/>
      <c r="B18" s="177"/>
      <c r="C18" s="177"/>
      <c r="D18" s="177"/>
      <c r="E18" s="177"/>
      <c r="F18" s="177"/>
      <c r="G18" s="177"/>
      <c r="H18" s="177"/>
      <c r="I18" s="177"/>
      <c r="J18" s="177"/>
      <c r="K18" s="177"/>
      <c r="L18" s="177"/>
      <c r="M18" s="177"/>
      <c r="N18" s="177"/>
      <c r="O18" s="177"/>
      <c r="P18" s="177"/>
      <c r="Q18" s="177"/>
      <c r="R18" s="177"/>
      <c r="S18" s="177"/>
    </row>
    <row r="19" spans="1:19">
      <c r="A19" s="177"/>
      <c r="B19" s="177"/>
      <c r="C19" s="177"/>
      <c r="D19" s="177"/>
      <c r="E19" s="177"/>
      <c r="F19" s="177"/>
      <c r="G19" s="177"/>
      <c r="H19" s="177"/>
      <c r="I19" s="177"/>
      <c r="J19" s="177"/>
      <c r="K19" s="177"/>
      <c r="L19" s="177"/>
      <c r="M19" s="177"/>
      <c r="N19" s="177"/>
      <c r="O19" s="177"/>
      <c r="P19" s="177"/>
      <c r="Q19" s="177"/>
      <c r="R19" s="177"/>
      <c r="S19" s="177"/>
    </row>
    <row r="20" spans="1:19">
      <c r="A20" s="177"/>
      <c r="B20" s="177"/>
      <c r="C20" s="177"/>
      <c r="D20" s="177"/>
      <c r="E20" s="177"/>
      <c r="F20" s="177"/>
      <c r="G20" s="177"/>
      <c r="H20" s="177"/>
      <c r="I20" s="177"/>
      <c r="J20" s="177"/>
      <c r="K20" s="177"/>
      <c r="L20" s="177"/>
      <c r="M20" s="177"/>
      <c r="N20" s="177"/>
      <c r="O20" s="177"/>
      <c r="P20" s="177"/>
      <c r="Q20" s="177"/>
      <c r="R20" s="177"/>
      <c r="S20" s="177"/>
    </row>
    <row r="21" spans="1:19">
      <c r="A21" s="177"/>
      <c r="B21" s="177"/>
      <c r="C21" s="177"/>
      <c r="D21" s="177"/>
      <c r="E21" s="177"/>
      <c r="F21" s="177"/>
      <c r="G21" s="177"/>
      <c r="H21" s="177"/>
      <c r="I21" s="177"/>
      <c r="J21" s="177"/>
      <c r="K21" s="177"/>
      <c r="L21" s="177"/>
      <c r="M21" s="177"/>
      <c r="N21" s="177"/>
      <c r="O21" s="177"/>
      <c r="P21" s="177"/>
      <c r="Q21" s="177"/>
      <c r="R21" s="177"/>
      <c r="S21" s="177"/>
    </row>
    <row r="22" spans="1:19">
      <c r="A22" s="177"/>
      <c r="B22" s="177"/>
      <c r="C22" s="177"/>
      <c r="D22" s="177"/>
      <c r="E22" s="177"/>
      <c r="F22" s="177"/>
      <c r="G22" s="177"/>
      <c r="H22" s="177"/>
      <c r="I22" s="177"/>
      <c r="J22" s="177"/>
      <c r="K22" s="177"/>
      <c r="L22" s="177"/>
      <c r="M22" s="177"/>
      <c r="N22" s="177"/>
      <c r="O22" s="177"/>
      <c r="P22" s="177"/>
      <c r="Q22" s="177"/>
      <c r="R22" s="177"/>
      <c r="S22" s="177"/>
    </row>
    <row r="23" spans="1:19">
      <c r="A23" s="177"/>
      <c r="B23" s="177"/>
      <c r="C23" s="177"/>
      <c r="D23" s="177"/>
      <c r="E23" s="177"/>
      <c r="F23" s="177"/>
      <c r="G23" s="177"/>
      <c r="H23" s="177"/>
      <c r="I23" s="177"/>
      <c r="J23" s="177"/>
      <c r="K23" s="177"/>
      <c r="L23" s="177"/>
      <c r="M23" s="177"/>
      <c r="N23" s="177"/>
      <c r="O23" s="177"/>
      <c r="P23" s="177"/>
      <c r="Q23" s="177"/>
      <c r="R23" s="177"/>
      <c r="S23" s="177"/>
    </row>
    <row r="24" spans="1:19">
      <c r="A24" s="177"/>
      <c r="B24" s="177"/>
      <c r="C24" s="177"/>
      <c r="D24" s="177"/>
      <c r="E24" s="177"/>
      <c r="F24" s="177"/>
      <c r="G24" s="177"/>
      <c r="H24" s="177"/>
      <c r="I24" s="177"/>
      <c r="J24" s="177"/>
      <c r="K24" s="177"/>
      <c r="L24" s="177"/>
      <c r="M24" s="177"/>
      <c r="N24" s="177"/>
      <c r="O24" s="177"/>
      <c r="P24" s="177"/>
      <c r="Q24" s="177"/>
      <c r="R24" s="177"/>
      <c r="S24" s="177"/>
    </row>
    <row r="25" spans="1:19">
      <c r="A25" s="177"/>
      <c r="B25" s="177"/>
      <c r="C25" s="177"/>
      <c r="D25" s="177"/>
      <c r="E25" s="177"/>
      <c r="F25" s="177"/>
      <c r="G25" s="177"/>
      <c r="H25" s="177"/>
      <c r="I25" s="177"/>
      <c r="J25" s="177"/>
      <c r="K25" s="177"/>
      <c r="L25" s="177"/>
      <c r="M25" s="177"/>
      <c r="N25" s="177"/>
      <c r="O25" s="177"/>
      <c r="P25" s="177"/>
      <c r="Q25" s="177"/>
      <c r="R25" s="177"/>
      <c r="S25" s="177"/>
    </row>
    <row r="26" spans="1:19">
      <c r="A26" s="177"/>
      <c r="B26" s="177"/>
      <c r="C26" s="177"/>
      <c r="D26" s="177"/>
      <c r="E26" s="177"/>
      <c r="F26" s="177"/>
      <c r="G26" s="177"/>
      <c r="H26" s="177"/>
      <c r="I26" s="177"/>
      <c r="J26" s="177"/>
      <c r="K26" s="177"/>
      <c r="L26" s="177"/>
      <c r="M26" s="177"/>
      <c r="N26" s="177"/>
      <c r="O26" s="177"/>
      <c r="P26" s="177"/>
      <c r="Q26" s="177"/>
      <c r="R26" s="177"/>
      <c r="S26" s="177"/>
    </row>
    <row r="27" spans="1:19">
      <c r="A27" s="177"/>
      <c r="B27" s="177"/>
      <c r="C27" s="177"/>
      <c r="D27" s="177"/>
      <c r="E27" s="177"/>
      <c r="F27" s="177"/>
      <c r="G27" s="177"/>
      <c r="H27" s="177"/>
      <c r="I27" s="177"/>
      <c r="J27" s="177"/>
      <c r="K27" s="177"/>
      <c r="L27" s="177"/>
      <c r="M27" s="177"/>
      <c r="N27" s="177"/>
      <c r="O27" s="177"/>
      <c r="P27" s="177"/>
      <c r="Q27" s="177"/>
      <c r="R27" s="177"/>
      <c r="S27" s="177"/>
    </row>
    <row r="28" spans="1:19">
      <c r="A28" s="177"/>
      <c r="B28" s="177"/>
      <c r="C28" s="177"/>
      <c r="D28" s="177"/>
      <c r="E28" s="177"/>
      <c r="F28" s="177"/>
      <c r="G28" s="177"/>
      <c r="H28" s="177"/>
      <c r="I28" s="177"/>
      <c r="J28" s="177"/>
      <c r="K28" s="177"/>
      <c r="L28" s="177"/>
      <c r="M28" s="177"/>
      <c r="N28" s="177"/>
      <c r="O28" s="177"/>
      <c r="P28" s="177"/>
      <c r="Q28" s="177"/>
      <c r="R28" s="177"/>
      <c r="S28" s="177"/>
    </row>
    <row r="29" spans="1:19">
      <c r="A29" s="177"/>
      <c r="B29" s="177"/>
      <c r="C29" s="177"/>
      <c r="D29" s="177"/>
      <c r="E29" s="177"/>
      <c r="F29" s="177"/>
      <c r="G29" s="177"/>
      <c r="H29" s="177"/>
      <c r="I29" s="177"/>
      <c r="J29" s="177"/>
      <c r="K29" s="177"/>
      <c r="L29" s="177"/>
      <c r="M29" s="177"/>
      <c r="N29" s="177"/>
      <c r="O29" s="177"/>
      <c r="P29" s="177"/>
      <c r="Q29" s="177"/>
      <c r="R29" s="177"/>
      <c r="S29" s="177"/>
    </row>
    <row r="30" spans="1:19" ht="14.25" customHeight="1">
      <c r="B30" s="778"/>
      <c r="C30" s="778"/>
      <c r="D30" s="177"/>
      <c r="E30" s="177"/>
      <c r="F30" s="177"/>
      <c r="G30" s="177"/>
      <c r="H30" s="177"/>
      <c r="I30" s="177"/>
      <c r="J30" s="177"/>
      <c r="L30" s="177"/>
      <c r="M30" s="177"/>
      <c r="N30" s="177"/>
      <c r="O30" s="177"/>
      <c r="P30" s="177"/>
      <c r="Q30" s="177"/>
      <c r="R30" s="177"/>
      <c r="S30" s="177"/>
    </row>
    <row r="31" spans="1:19" ht="14.25" customHeight="1">
      <c r="B31" s="778"/>
      <c r="C31" s="778"/>
      <c r="D31" s="177"/>
      <c r="E31" s="177"/>
      <c r="F31" s="177"/>
      <c r="G31" s="177"/>
      <c r="H31" s="177"/>
      <c r="I31" s="177"/>
      <c r="J31" s="177"/>
      <c r="L31" s="177"/>
      <c r="M31" s="177"/>
      <c r="N31" s="177"/>
      <c r="O31" s="177"/>
      <c r="P31" s="177"/>
      <c r="Q31" s="177"/>
      <c r="R31" s="177"/>
      <c r="S31" s="177"/>
    </row>
    <row r="32" spans="1:19" ht="14.25" customHeight="1">
      <c r="B32" s="778"/>
      <c r="C32" s="778"/>
      <c r="D32" s="177"/>
      <c r="E32" s="177"/>
      <c r="F32" s="177"/>
      <c r="G32" s="177"/>
      <c r="H32" s="177"/>
      <c r="I32" s="177"/>
      <c r="J32" s="177"/>
      <c r="L32" s="177"/>
      <c r="M32" s="177"/>
      <c r="N32" s="177"/>
      <c r="O32" s="177"/>
      <c r="P32" s="177"/>
      <c r="Q32" s="177"/>
      <c r="R32" s="177"/>
      <c r="S32" s="177"/>
    </row>
    <row r="33" spans="1:19" ht="14.25" customHeight="1">
      <c r="B33" s="778"/>
      <c r="C33" s="778"/>
      <c r="D33" s="177"/>
      <c r="E33" s="177"/>
      <c r="F33" s="177"/>
      <c r="G33" s="177"/>
      <c r="H33" s="177"/>
      <c r="I33" s="177"/>
      <c r="J33" s="177"/>
      <c r="L33" s="177"/>
      <c r="M33" s="177"/>
      <c r="N33" s="177"/>
      <c r="O33" s="177"/>
      <c r="P33" s="177"/>
      <c r="Q33" s="177"/>
      <c r="R33" s="177"/>
      <c r="S33" s="177"/>
    </row>
    <row r="34" spans="1:19" ht="14.25" customHeight="1">
      <c r="B34" s="778"/>
      <c r="C34" s="778"/>
      <c r="D34" s="177"/>
      <c r="E34" s="177"/>
      <c r="F34" s="177"/>
      <c r="G34" s="177"/>
      <c r="H34" s="177"/>
      <c r="I34" s="177"/>
      <c r="J34" s="177"/>
      <c r="L34" s="177"/>
      <c r="M34" s="177"/>
      <c r="N34" s="177"/>
      <c r="O34" s="177"/>
      <c r="P34" s="177"/>
      <c r="Q34" s="177"/>
      <c r="R34" s="177"/>
      <c r="S34" s="177"/>
    </row>
    <row r="35" spans="1:19" ht="14.25" customHeight="1">
      <c r="B35" s="778"/>
      <c r="C35" s="778"/>
      <c r="D35" s="177"/>
      <c r="E35" s="177"/>
      <c r="F35" s="177"/>
      <c r="G35" s="177"/>
      <c r="H35" s="177"/>
      <c r="I35" s="177"/>
      <c r="J35" s="177"/>
      <c r="L35" s="177"/>
      <c r="M35" s="177"/>
      <c r="N35" s="177"/>
      <c r="O35" s="177"/>
      <c r="P35" s="177"/>
      <c r="Q35" s="177"/>
      <c r="R35" s="177"/>
      <c r="S35" s="177"/>
    </row>
    <row r="36" spans="1:19" ht="14.25" customHeight="1">
      <c r="B36" s="778"/>
      <c r="C36" s="778"/>
      <c r="D36" s="177"/>
      <c r="E36" s="177"/>
      <c r="F36" s="177"/>
      <c r="G36" s="177"/>
      <c r="H36" s="177"/>
      <c r="I36" s="177"/>
      <c r="J36" s="177"/>
      <c r="L36" s="177"/>
      <c r="M36" s="177"/>
      <c r="N36" s="177"/>
      <c r="O36" s="177"/>
      <c r="P36" s="177"/>
      <c r="Q36" s="177"/>
      <c r="R36" s="177"/>
      <c r="S36" s="177"/>
    </row>
    <row r="37" spans="1:19">
      <c r="A37" s="177"/>
      <c r="B37" s="177"/>
      <c r="C37" s="177"/>
      <c r="D37" s="177"/>
      <c r="E37" s="177"/>
      <c r="F37" s="177"/>
      <c r="G37" s="177"/>
      <c r="H37" s="177"/>
      <c r="I37" s="177"/>
      <c r="J37" s="177"/>
      <c r="L37" s="177"/>
      <c r="M37" s="177"/>
      <c r="N37" s="177"/>
      <c r="O37" s="177"/>
      <c r="P37" s="177"/>
      <c r="Q37" s="177"/>
      <c r="R37" s="177"/>
      <c r="S37" s="177"/>
    </row>
    <row r="38" spans="1:19">
      <c r="A38" s="177"/>
      <c r="B38" s="177"/>
      <c r="C38" s="177"/>
      <c r="D38" s="177"/>
      <c r="E38" s="177"/>
      <c r="F38" s="177"/>
      <c r="G38" s="177"/>
      <c r="H38" s="177"/>
      <c r="I38" s="177"/>
      <c r="J38" s="177"/>
      <c r="L38" s="177"/>
      <c r="M38" s="177"/>
      <c r="N38" s="177"/>
      <c r="O38" s="177"/>
      <c r="P38" s="177"/>
      <c r="Q38" s="177"/>
      <c r="R38" s="177"/>
      <c r="S38" s="177"/>
    </row>
    <row r="39" spans="1:19">
      <c r="A39" s="177"/>
      <c r="B39" s="177"/>
      <c r="C39" s="177"/>
      <c r="D39" s="177"/>
      <c r="E39" s="177"/>
      <c r="F39" s="177"/>
      <c r="G39" s="177"/>
      <c r="H39" s="177"/>
      <c r="I39" s="177"/>
      <c r="J39" s="177"/>
      <c r="K39" s="177"/>
      <c r="L39" s="177"/>
      <c r="M39" s="177"/>
      <c r="N39" s="177"/>
      <c r="O39" s="177"/>
      <c r="P39" s="177"/>
      <c r="Q39" s="177"/>
      <c r="R39" s="177"/>
      <c r="S39" s="177"/>
    </row>
    <row r="40" spans="1:19">
      <c r="A40" s="177"/>
      <c r="B40" s="177"/>
      <c r="C40" s="177"/>
      <c r="D40" s="177"/>
      <c r="E40" s="177"/>
      <c r="F40" s="177"/>
      <c r="G40" s="177"/>
      <c r="H40" s="177"/>
      <c r="I40" s="177"/>
      <c r="J40" s="177"/>
      <c r="K40" s="177"/>
      <c r="L40" s="177"/>
      <c r="M40" s="177"/>
      <c r="N40" s="177"/>
      <c r="O40" s="177"/>
      <c r="P40" s="177"/>
      <c r="Q40" s="177"/>
      <c r="R40" s="177"/>
      <c r="S40" s="177"/>
    </row>
    <row r="41" spans="1:19">
      <c r="A41" s="177"/>
      <c r="B41" s="177"/>
      <c r="C41" s="177"/>
      <c r="D41" s="177"/>
      <c r="E41" s="177"/>
      <c r="F41" s="177"/>
      <c r="G41" s="177"/>
      <c r="H41" s="177"/>
      <c r="I41" s="177"/>
      <c r="J41" s="177"/>
      <c r="K41" s="177"/>
      <c r="L41" s="177"/>
      <c r="M41" s="177"/>
      <c r="N41" s="177"/>
      <c r="O41" s="177"/>
      <c r="P41" s="177"/>
      <c r="Q41" s="177"/>
      <c r="R41" s="177"/>
      <c r="S41" s="177"/>
    </row>
    <row r="42" spans="1:19" ht="14.25" customHeight="1">
      <c r="A42" s="177"/>
      <c r="B42" s="177"/>
      <c r="C42" s="177"/>
      <c r="D42" s="177"/>
      <c r="E42" s="177"/>
      <c r="F42" s="177"/>
      <c r="G42" s="177"/>
      <c r="H42" s="177"/>
      <c r="I42" s="177"/>
      <c r="J42" s="177"/>
      <c r="K42" s="177"/>
      <c r="L42" s="177"/>
      <c r="M42" s="177"/>
      <c r="N42" s="177"/>
      <c r="O42" s="177"/>
      <c r="P42" s="177"/>
      <c r="Q42" s="177"/>
      <c r="R42" s="177"/>
      <c r="S42" s="177"/>
    </row>
    <row r="43" spans="1:19">
      <c r="A43" s="177"/>
      <c r="B43" s="177"/>
      <c r="C43" s="177"/>
      <c r="D43" s="177"/>
      <c r="E43" s="177"/>
      <c r="F43" s="177"/>
      <c r="G43" s="177"/>
      <c r="H43" s="177"/>
      <c r="I43" s="177"/>
      <c r="J43" s="177"/>
      <c r="K43" s="177"/>
      <c r="L43" s="177"/>
      <c r="M43" s="177"/>
      <c r="N43" s="177"/>
      <c r="O43" s="177"/>
      <c r="P43" s="177"/>
      <c r="Q43" s="177"/>
      <c r="R43" s="177"/>
      <c r="S43" s="177"/>
    </row>
    <row r="44" spans="1:19">
      <c r="A44" s="177"/>
      <c r="B44" s="177"/>
      <c r="C44" s="177"/>
      <c r="D44" s="177"/>
      <c r="E44" s="177"/>
      <c r="F44" s="177"/>
      <c r="G44" s="177"/>
      <c r="H44" s="177"/>
      <c r="I44" s="177"/>
      <c r="J44" s="177"/>
      <c r="K44" s="177"/>
      <c r="L44" s="177"/>
      <c r="M44" s="177"/>
      <c r="N44" s="177"/>
      <c r="O44" s="177"/>
      <c r="P44" s="177"/>
      <c r="Q44" s="177"/>
      <c r="R44" s="177"/>
      <c r="S44" s="177"/>
    </row>
    <row r="45" spans="1:19">
      <c r="A45" s="177"/>
      <c r="B45" s="177"/>
      <c r="C45" s="177"/>
      <c r="D45" s="177"/>
      <c r="E45" s="177"/>
      <c r="F45" s="177"/>
      <c r="G45" s="177"/>
      <c r="H45" s="177"/>
      <c r="I45" s="177"/>
      <c r="J45" s="177"/>
      <c r="K45" s="177"/>
      <c r="L45" s="177"/>
      <c r="M45" s="177"/>
      <c r="N45" s="177"/>
      <c r="O45" s="177"/>
      <c r="P45" s="177"/>
      <c r="Q45" s="177"/>
      <c r="R45" s="177"/>
      <c r="S45" s="177"/>
    </row>
    <row r="46" spans="1:19">
      <c r="A46" s="177"/>
      <c r="B46" s="177"/>
      <c r="C46" s="177"/>
      <c r="D46" s="177"/>
      <c r="E46" s="177"/>
      <c r="F46" s="177"/>
      <c r="G46" s="177"/>
      <c r="H46" s="177"/>
      <c r="I46" s="177"/>
      <c r="J46" s="177"/>
      <c r="K46" s="177"/>
      <c r="L46" s="177"/>
      <c r="M46" s="177"/>
      <c r="N46" s="177"/>
      <c r="O46" s="177"/>
      <c r="P46" s="177"/>
      <c r="Q46" s="177"/>
      <c r="R46" s="177"/>
      <c r="S46" s="177"/>
    </row>
    <row r="47" spans="1:19">
      <c r="A47" s="177"/>
      <c r="B47" s="177"/>
      <c r="C47" s="177"/>
      <c r="D47" s="177"/>
      <c r="E47" s="177"/>
      <c r="F47" s="177"/>
      <c r="G47" s="177"/>
      <c r="H47" s="177"/>
      <c r="I47" s="177"/>
      <c r="J47" s="177"/>
      <c r="K47" s="177"/>
      <c r="L47" s="177"/>
      <c r="M47" s="177"/>
      <c r="N47" s="177"/>
      <c r="O47" s="177"/>
      <c r="P47" s="177"/>
      <c r="Q47" s="177"/>
      <c r="R47" s="177"/>
      <c r="S47" s="177"/>
    </row>
    <row r="48" spans="1:19">
      <c r="A48" s="178"/>
      <c r="B48" s="178"/>
    </row>
  </sheetData>
  <mergeCells count="8">
    <mergeCell ref="B35:C35"/>
    <mergeCell ref="B36:C36"/>
    <mergeCell ref="A2:J2"/>
    <mergeCell ref="B30:C30"/>
    <mergeCell ref="B31:C31"/>
    <mergeCell ref="B32:C32"/>
    <mergeCell ref="B33:C33"/>
    <mergeCell ref="B34:C34"/>
  </mergeCells>
  <phoneticPr fontId="3"/>
  <printOptions horizontalCentered="1"/>
  <pageMargins left="0.74803149606299213" right="0.55118110236220474" top="0.98425196850393704" bottom="0.78740157480314965" header="0.51181102362204722" footer="0.51181102362204722"/>
  <pageSetup paperSize="9" orientation="portrait" r:id="rId1"/>
  <headerFooter>
    <oddFooter>&amp;C１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0025-A971-432A-ACE2-A2CB24AD96C0}">
  <sheetPr>
    <pageSetUpPr fitToPage="1"/>
  </sheetPr>
  <dimension ref="A1:K56"/>
  <sheetViews>
    <sheetView view="pageBreakPreview" zoomScaleNormal="85" zoomScaleSheetLayoutView="100" workbookViewId="0">
      <selection activeCell="E14" sqref="E14"/>
    </sheetView>
  </sheetViews>
  <sheetFormatPr defaultRowHeight="14.25"/>
  <cols>
    <col min="1" max="1" width="4.25" style="371" customWidth="1"/>
    <col min="2" max="2" width="14.625" style="371" customWidth="1"/>
    <col min="3" max="5" width="6.625" style="371" customWidth="1"/>
    <col min="6" max="6" width="16.625" style="371" customWidth="1"/>
    <col min="7" max="9" width="6.625" style="371" customWidth="1"/>
    <col min="10" max="10" width="12.625" style="371" customWidth="1"/>
    <col min="11" max="11" width="9.625" style="371" customWidth="1"/>
    <col min="12" max="16384" width="9" style="371"/>
  </cols>
  <sheetData>
    <row r="1" spans="1:11" ht="12" customHeight="1">
      <c r="A1" s="377"/>
      <c r="B1" s="377"/>
      <c r="C1" s="377"/>
      <c r="D1" s="377"/>
      <c r="E1" s="377"/>
      <c r="F1" s="377"/>
      <c r="G1" s="377"/>
      <c r="H1" s="377"/>
      <c r="I1" s="377"/>
      <c r="J1" s="377"/>
      <c r="K1" s="377"/>
    </row>
    <row r="2" spans="1:11" ht="12" customHeight="1">
      <c r="A2" s="377"/>
      <c r="B2" s="377"/>
      <c r="C2" s="377"/>
      <c r="D2" s="377"/>
      <c r="E2" s="377"/>
      <c r="F2" s="377"/>
      <c r="G2" s="377"/>
      <c r="H2" s="377"/>
      <c r="I2" s="377"/>
      <c r="J2" s="377"/>
      <c r="K2" s="377"/>
    </row>
    <row r="3" spans="1:11" ht="24" customHeight="1">
      <c r="A3" s="377"/>
      <c r="B3" s="377"/>
      <c r="C3" s="377"/>
      <c r="D3" s="596" t="s">
        <v>505</v>
      </c>
      <c r="E3" s="596"/>
      <c r="F3" s="596"/>
      <c r="G3" s="596"/>
      <c r="H3" s="596"/>
      <c r="I3" s="596"/>
      <c r="J3" s="377"/>
      <c r="K3" s="377"/>
    </row>
    <row r="4" spans="1:11" ht="20.100000000000001" customHeight="1">
      <c r="A4" s="377"/>
      <c r="B4" s="377"/>
      <c r="C4" s="377"/>
      <c r="D4" s="377"/>
      <c r="E4" s="377"/>
      <c r="F4" s="377"/>
      <c r="G4" s="377"/>
      <c r="H4" s="377"/>
      <c r="I4" s="377"/>
      <c r="J4" s="377"/>
      <c r="K4" s="377"/>
    </row>
    <row r="5" spans="1:11" ht="19.5">
      <c r="A5" s="409" t="s">
        <v>578</v>
      </c>
      <c r="B5" s="377" t="s">
        <v>583</v>
      </c>
      <c r="C5" s="377"/>
      <c r="D5" s="377"/>
      <c r="E5" s="377"/>
      <c r="F5" s="377"/>
      <c r="G5" s="377"/>
      <c r="H5" s="377"/>
      <c r="I5" s="377"/>
      <c r="J5" s="377"/>
      <c r="K5" s="377"/>
    </row>
    <row r="6" spans="1:11" ht="19.5">
      <c r="A6" s="404"/>
      <c r="B6" s="377" t="s">
        <v>560</v>
      </c>
      <c r="C6" s="377"/>
      <c r="D6" s="377"/>
      <c r="E6" s="377"/>
      <c r="F6" s="377"/>
      <c r="G6" s="377"/>
      <c r="H6" s="377"/>
      <c r="I6" s="377"/>
      <c r="J6" s="377"/>
      <c r="K6" s="377"/>
    </row>
    <row r="7" spans="1:11" ht="15.95" customHeight="1">
      <c r="A7" s="404"/>
      <c r="B7" s="377"/>
      <c r="C7" s="377"/>
      <c r="D7" s="377"/>
      <c r="E7" s="377"/>
      <c r="F7" s="377"/>
      <c r="G7" s="377"/>
      <c r="H7" s="377"/>
      <c r="I7" s="377"/>
      <c r="J7" s="377"/>
      <c r="K7" s="377"/>
    </row>
    <row r="8" spans="1:11" ht="19.5">
      <c r="A8" s="409" t="s">
        <v>580</v>
      </c>
      <c r="B8" s="377" t="s">
        <v>584</v>
      </c>
      <c r="C8" s="377"/>
      <c r="D8" s="377"/>
      <c r="E8" s="377"/>
      <c r="F8" s="377"/>
      <c r="G8" s="377"/>
      <c r="H8" s="377"/>
      <c r="I8" s="377"/>
      <c r="J8" s="377"/>
      <c r="K8" s="377"/>
    </row>
    <row r="9" spans="1:11" ht="30" customHeight="1">
      <c r="A9" s="378"/>
      <c r="B9" s="597" t="s">
        <v>616</v>
      </c>
      <c r="C9" s="597"/>
      <c r="D9" s="597"/>
      <c r="E9" s="597"/>
      <c r="F9" s="597"/>
      <c r="G9" s="597"/>
      <c r="H9" s="597"/>
      <c r="I9" s="597"/>
      <c r="J9" s="597"/>
      <c r="K9" s="597"/>
    </row>
    <row r="10" spans="1:11" ht="30" customHeight="1">
      <c r="A10" s="378"/>
      <c r="B10" s="597"/>
      <c r="C10" s="597"/>
      <c r="D10" s="597"/>
      <c r="E10" s="597"/>
      <c r="F10" s="597"/>
      <c r="G10" s="597"/>
      <c r="H10" s="597"/>
      <c r="I10" s="597"/>
      <c r="J10" s="597"/>
      <c r="K10" s="597"/>
    </row>
    <row r="11" spans="1:11" ht="15.95" customHeight="1">
      <c r="A11" s="378"/>
      <c r="B11" s="378"/>
      <c r="C11" s="378"/>
      <c r="D11" s="378"/>
      <c r="E11" s="378"/>
      <c r="F11" s="378"/>
      <c r="G11" s="378"/>
      <c r="H11" s="378"/>
      <c r="I11" s="378"/>
      <c r="J11" s="378"/>
      <c r="K11" s="378"/>
    </row>
    <row r="12" spans="1:11" ht="19.5">
      <c r="A12" s="409" t="s">
        <v>576</v>
      </c>
      <c r="B12" s="377" t="s">
        <v>585</v>
      </c>
      <c r="C12" s="377"/>
      <c r="D12" s="377"/>
      <c r="E12" s="377"/>
      <c r="F12" s="377"/>
      <c r="G12" s="377"/>
      <c r="H12" s="377"/>
      <c r="I12" s="377"/>
      <c r="J12" s="377"/>
      <c r="K12" s="377"/>
    </row>
    <row r="13" spans="1:11" ht="19.5">
      <c r="A13" s="377"/>
      <c r="B13" s="377" t="s">
        <v>617</v>
      </c>
      <c r="C13" s="377"/>
      <c r="D13" s="377"/>
      <c r="E13" s="377"/>
      <c r="F13" s="377"/>
      <c r="G13" s="377"/>
      <c r="H13" s="377"/>
      <c r="I13" s="377"/>
      <c r="J13" s="377"/>
      <c r="K13" s="377"/>
    </row>
    <row r="14" spans="1:11" ht="15.95" customHeight="1">
      <c r="A14" s="377"/>
      <c r="B14" s="377"/>
      <c r="C14" s="377"/>
      <c r="D14" s="377"/>
      <c r="E14" s="377"/>
      <c r="F14" s="377"/>
      <c r="G14" s="377"/>
      <c r="H14" s="377"/>
      <c r="I14" s="377"/>
      <c r="J14" s="377"/>
      <c r="K14" s="377"/>
    </row>
    <row r="15" spans="1:11" ht="19.5">
      <c r="A15" s="409" t="s">
        <v>581</v>
      </c>
      <c r="B15" s="377" t="s">
        <v>586</v>
      </c>
      <c r="C15" s="377"/>
      <c r="D15" s="377"/>
      <c r="E15" s="377"/>
      <c r="F15" s="377"/>
      <c r="G15" s="377"/>
      <c r="H15" s="377"/>
      <c r="I15" s="377"/>
      <c r="J15" s="377"/>
      <c r="K15" s="377"/>
    </row>
    <row r="16" spans="1:11" ht="19.5">
      <c r="A16" s="377"/>
      <c r="B16" s="377" t="s">
        <v>561</v>
      </c>
      <c r="C16" s="377"/>
      <c r="D16" s="377"/>
      <c r="E16" s="377"/>
      <c r="F16" s="377"/>
      <c r="G16" s="377"/>
      <c r="H16" s="377"/>
      <c r="I16" s="377"/>
      <c r="J16" s="377"/>
      <c r="K16" s="377"/>
    </row>
    <row r="17" spans="1:11" ht="15.95" customHeight="1">
      <c r="A17" s="377"/>
      <c r="B17" s="377"/>
      <c r="C17" s="377"/>
      <c r="D17" s="377"/>
      <c r="E17" s="377"/>
      <c r="F17" s="377"/>
      <c r="G17" s="377"/>
      <c r="H17" s="377"/>
      <c r="I17" s="377"/>
      <c r="J17" s="377"/>
      <c r="K17" s="377"/>
    </row>
    <row r="18" spans="1:11" ht="19.5">
      <c r="A18" s="409" t="s">
        <v>587</v>
      </c>
      <c r="B18" s="377" t="s">
        <v>588</v>
      </c>
      <c r="C18" s="377"/>
      <c r="D18" s="377"/>
      <c r="E18" s="377"/>
      <c r="F18" s="377"/>
      <c r="G18" s="377"/>
      <c r="H18" s="377"/>
      <c r="I18" s="377"/>
      <c r="J18" s="377"/>
      <c r="K18" s="377"/>
    </row>
    <row r="19" spans="1:11" ht="12" customHeight="1">
      <c r="A19" s="377"/>
      <c r="B19" s="598" t="s">
        <v>512</v>
      </c>
      <c r="C19" s="379"/>
      <c r="D19" s="600" t="s">
        <v>508</v>
      </c>
      <c r="E19" s="601"/>
      <c r="F19" s="379"/>
      <c r="G19" s="602" t="s">
        <v>510</v>
      </c>
      <c r="H19" s="595"/>
      <c r="I19" s="379"/>
      <c r="J19" s="600" t="s">
        <v>509</v>
      </c>
      <c r="K19" s="380"/>
    </row>
    <row r="20" spans="1:11" ht="12" customHeight="1">
      <c r="A20" s="377" t="s">
        <v>506</v>
      </c>
      <c r="B20" s="599"/>
      <c r="C20" s="380"/>
      <c r="D20" s="601"/>
      <c r="E20" s="601"/>
      <c r="F20" s="380"/>
      <c r="G20" s="595"/>
      <c r="H20" s="595"/>
      <c r="I20" s="380"/>
      <c r="J20" s="601"/>
      <c r="K20" s="380"/>
    </row>
    <row r="21" spans="1:11" ht="15.95" customHeight="1">
      <c r="A21" s="377"/>
      <c r="B21" s="380"/>
      <c r="C21" s="380"/>
      <c r="D21" s="380"/>
      <c r="E21" s="381"/>
      <c r="F21" s="380"/>
      <c r="G21" s="380"/>
      <c r="H21" s="381"/>
      <c r="I21" s="380"/>
      <c r="J21" s="380"/>
      <c r="K21" s="380"/>
    </row>
    <row r="22" spans="1:11" ht="20.100000000000001" customHeight="1">
      <c r="A22" s="377"/>
      <c r="B22" s="380"/>
      <c r="C22" s="380"/>
      <c r="D22" s="380"/>
      <c r="E22" s="382"/>
      <c r="F22" s="594" t="s">
        <v>511</v>
      </c>
      <c r="G22" s="379"/>
      <c r="H22" s="381"/>
      <c r="I22" s="380"/>
      <c r="J22" s="380"/>
      <c r="K22" s="380"/>
    </row>
    <row r="23" spans="1:11" ht="20.100000000000001" customHeight="1">
      <c r="A23" s="377"/>
      <c r="B23" s="380"/>
      <c r="C23" s="380"/>
      <c r="D23" s="380"/>
      <c r="E23" s="380"/>
      <c r="F23" s="595"/>
      <c r="G23" s="380"/>
      <c r="H23" s="380"/>
      <c r="I23" s="380"/>
      <c r="J23" s="380"/>
      <c r="K23" s="380"/>
    </row>
    <row r="24" spans="1:11" ht="15.95" customHeight="1">
      <c r="A24" s="377"/>
      <c r="B24" s="377"/>
      <c r="C24" s="377"/>
      <c r="D24" s="377"/>
      <c r="E24" s="377"/>
      <c r="F24" s="377"/>
      <c r="G24" s="377"/>
      <c r="H24" s="377"/>
      <c r="I24" s="377"/>
      <c r="J24" s="377"/>
      <c r="K24" s="377"/>
    </row>
    <row r="25" spans="1:11" ht="19.5">
      <c r="A25" s="409" t="s">
        <v>589</v>
      </c>
      <c r="B25" s="377" t="s">
        <v>590</v>
      </c>
      <c r="C25" s="377"/>
      <c r="D25" s="377"/>
      <c r="E25" s="377"/>
      <c r="F25" s="377"/>
      <c r="G25" s="377"/>
      <c r="H25" s="377"/>
      <c r="I25" s="377"/>
      <c r="J25" s="377"/>
      <c r="K25" s="377"/>
    </row>
    <row r="26" spans="1:11" ht="19.5">
      <c r="A26" s="377"/>
      <c r="B26" s="377" t="s">
        <v>593</v>
      </c>
      <c r="C26" s="377"/>
      <c r="D26" s="377"/>
      <c r="E26" s="377"/>
      <c r="F26" s="377"/>
      <c r="G26" s="377"/>
      <c r="H26" s="377"/>
      <c r="I26" s="377"/>
      <c r="J26" s="377"/>
      <c r="K26" s="377"/>
    </row>
    <row r="27" spans="1:11" ht="14.1" customHeight="1">
      <c r="A27" s="377"/>
      <c r="B27" s="377"/>
      <c r="C27" s="377"/>
      <c r="D27" s="377"/>
      <c r="E27" s="377"/>
      <c r="F27" s="377"/>
      <c r="G27" s="377"/>
      <c r="H27" s="377"/>
      <c r="I27" s="377"/>
      <c r="J27" s="377"/>
      <c r="K27" s="377"/>
    </row>
    <row r="28" spans="1:11" ht="14.1" customHeight="1">
      <c r="A28" s="377"/>
      <c r="B28" s="377"/>
      <c r="C28" s="377"/>
      <c r="D28" s="377"/>
      <c r="E28" s="377"/>
      <c r="F28" s="377"/>
      <c r="G28" s="377"/>
      <c r="H28" s="377"/>
      <c r="I28" s="377"/>
      <c r="J28" s="377"/>
      <c r="K28" s="377"/>
    </row>
    <row r="29" spans="1:11" ht="19.5">
      <c r="A29" s="377" t="s">
        <v>507</v>
      </c>
      <c r="B29" s="377"/>
      <c r="C29" s="377"/>
      <c r="D29" s="377"/>
      <c r="E29" s="377"/>
      <c r="F29" s="377"/>
      <c r="G29" s="377"/>
      <c r="H29" s="377"/>
      <c r="I29" s="377"/>
      <c r="J29" s="377"/>
      <c r="K29" s="377"/>
    </row>
    <row r="30" spans="1:11" ht="19.5">
      <c r="A30" s="409" t="s">
        <v>578</v>
      </c>
      <c r="B30" s="377" t="s">
        <v>579</v>
      </c>
      <c r="C30" s="377"/>
      <c r="D30" s="377"/>
      <c r="E30" s="377"/>
      <c r="F30" s="377"/>
      <c r="G30" s="377"/>
      <c r="H30" s="377"/>
      <c r="I30" s="377"/>
      <c r="J30" s="377"/>
      <c r="K30" s="377"/>
    </row>
    <row r="31" spans="1:11" ht="19.5">
      <c r="A31" s="377"/>
      <c r="B31" s="405" t="s">
        <v>562</v>
      </c>
      <c r="C31" s="377" t="s">
        <v>563</v>
      </c>
      <c r="D31" s="377"/>
      <c r="E31" s="377"/>
      <c r="F31" s="377"/>
      <c r="G31" s="377"/>
      <c r="H31" s="377"/>
      <c r="I31" s="377"/>
      <c r="J31" s="377"/>
      <c r="K31" s="377"/>
    </row>
    <row r="32" spans="1:11" ht="9.9499999999999993" customHeight="1">
      <c r="A32" s="377"/>
      <c r="B32" s="377"/>
      <c r="C32" s="377"/>
      <c r="D32" s="377"/>
      <c r="E32" s="377"/>
      <c r="F32" s="377"/>
      <c r="G32" s="377"/>
      <c r="H32" s="377"/>
      <c r="I32" s="377"/>
      <c r="J32" s="377"/>
      <c r="K32" s="377"/>
    </row>
    <row r="33" spans="1:11" ht="19.5">
      <c r="A33" s="377"/>
      <c r="B33" s="405" t="s">
        <v>565</v>
      </c>
      <c r="C33" s="377" t="s">
        <v>564</v>
      </c>
      <c r="D33" s="377"/>
      <c r="E33" s="377"/>
      <c r="F33" s="377"/>
      <c r="G33" s="377"/>
      <c r="H33" s="377"/>
      <c r="I33" s="377"/>
      <c r="J33" s="377"/>
      <c r="K33" s="377"/>
    </row>
    <row r="34" spans="1:11" ht="9.9499999999999993" customHeight="1">
      <c r="A34" s="377"/>
      <c r="B34" s="377"/>
      <c r="C34" s="377"/>
      <c r="D34" s="377"/>
      <c r="E34" s="377"/>
      <c r="F34" s="377"/>
      <c r="G34" s="377"/>
      <c r="H34" s="377"/>
      <c r="I34" s="377"/>
      <c r="J34" s="377"/>
      <c r="K34" s="377"/>
    </row>
    <row r="35" spans="1:11" ht="19.5">
      <c r="A35" s="377"/>
      <c r="B35" s="405" t="s">
        <v>566</v>
      </c>
      <c r="C35" s="377" t="s">
        <v>594</v>
      </c>
      <c r="D35" s="377"/>
      <c r="E35" s="377"/>
      <c r="F35" s="377"/>
      <c r="G35" s="377"/>
      <c r="H35" s="377"/>
      <c r="I35" s="377"/>
      <c r="J35" s="377"/>
      <c r="K35" s="377"/>
    </row>
    <row r="36" spans="1:11" ht="9.9499999999999993" customHeight="1">
      <c r="A36" s="377"/>
      <c r="B36" s="377"/>
      <c r="C36" s="377"/>
      <c r="D36" s="377"/>
      <c r="E36" s="377"/>
      <c r="F36" s="377"/>
      <c r="G36" s="377"/>
      <c r="H36" s="377"/>
      <c r="I36" s="377"/>
      <c r="J36" s="377"/>
      <c r="K36" s="377"/>
    </row>
    <row r="37" spans="1:11" ht="19.5">
      <c r="A37" s="377"/>
      <c r="B37" s="406" t="s">
        <v>570</v>
      </c>
      <c r="C37" s="377" t="s">
        <v>595</v>
      </c>
      <c r="D37" s="377"/>
      <c r="E37" s="377"/>
      <c r="F37" s="377"/>
      <c r="G37" s="377"/>
      <c r="H37" s="377"/>
      <c r="I37" s="377"/>
      <c r="J37" s="377"/>
      <c r="K37" s="377"/>
    </row>
    <row r="38" spans="1:11" ht="9.9499999999999993" customHeight="1">
      <c r="A38" s="377"/>
      <c r="B38" s="377"/>
      <c r="C38" s="377"/>
      <c r="D38" s="377"/>
      <c r="E38" s="377"/>
      <c r="F38" s="377"/>
      <c r="G38" s="377"/>
      <c r="H38" s="377"/>
      <c r="I38" s="377"/>
      <c r="J38" s="377"/>
      <c r="K38" s="377"/>
    </row>
    <row r="39" spans="1:11" ht="19.5">
      <c r="A39" s="377" t="s">
        <v>567</v>
      </c>
      <c r="B39" s="405" t="s">
        <v>568</v>
      </c>
      <c r="C39" s="377" t="s">
        <v>569</v>
      </c>
      <c r="D39" s="377"/>
      <c r="E39" s="377"/>
      <c r="F39" s="377"/>
      <c r="G39" s="377"/>
      <c r="H39" s="377"/>
      <c r="I39" s="377"/>
      <c r="J39" s="377"/>
      <c r="K39" s="377"/>
    </row>
    <row r="40" spans="1:11" ht="9.9499999999999993" customHeight="1">
      <c r="A40" s="377"/>
      <c r="B40" s="377"/>
      <c r="C40" s="377"/>
      <c r="D40" s="377"/>
      <c r="E40" s="377"/>
      <c r="F40" s="377"/>
      <c r="G40" s="377"/>
      <c r="H40" s="377"/>
      <c r="I40" s="377"/>
      <c r="J40" s="377"/>
      <c r="K40" s="377"/>
    </row>
    <row r="41" spans="1:11" ht="19.5">
      <c r="A41" s="377"/>
      <c r="B41" s="407" t="s">
        <v>571</v>
      </c>
      <c r="C41" s="377" t="s">
        <v>572</v>
      </c>
      <c r="D41" s="377"/>
      <c r="E41" s="377"/>
      <c r="F41" s="377"/>
      <c r="G41" s="377"/>
      <c r="H41" s="377"/>
      <c r="I41" s="377"/>
      <c r="J41" s="377"/>
      <c r="K41" s="377"/>
    </row>
    <row r="42" spans="1:11" ht="9.9499999999999993" customHeight="1">
      <c r="A42" s="377"/>
      <c r="B42" s="377"/>
      <c r="C42" s="377"/>
      <c r="D42" s="377"/>
      <c r="E42" s="377"/>
      <c r="F42" s="377"/>
      <c r="G42" s="377"/>
      <c r="H42" s="377"/>
      <c r="I42" s="377"/>
      <c r="J42" s="377"/>
      <c r="K42" s="377"/>
    </row>
    <row r="43" spans="1:11" ht="19.5">
      <c r="A43" s="377"/>
      <c r="B43" s="406" t="s">
        <v>573</v>
      </c>
      <c r="C43" s="377" t="s">
        <v>596</v>
      </c>
      <c r="D43" s="377"/>
      <c r="E43" s="377"/>
      <c r="F43" s="377"/>
      <c r="G43" s="377"/>
      <c r="H43" s="377"/>
      <c r="I43" s="377"/>
      <c r="J43" s="377"/>
      <c r="K43" s="377"/>
    </row>
    <row r="44" spans="1:11" ht="19.5">
      <c r="A44" s="377"/>
      <c r="B44" s="377"/>
      <c r="C44" s="408" t="s">
        <v>574</v>
      </c>
      <c r="D44" s="377"/>
      <c r="E44" s="377"/>
      <c r="F44" s="377"/>
      <c r="G44" s="377"/>
      <c r="H44" s="377"/>
      <c r="I44" s="377"/>
      <c r="J44" s="377"/>
      <c r="K44" s="377"/>
    </row>
    <row r="45" spans="1:11" ht="19.5">
      <c r="A45" s="377"/>
      <c r="B45" s="377"/>
      <c r="C45" s="408" t="s">
        <v>597</v>
      </c>
      <c r="D45" s="377"/>
      <c r="E45" s="377"/>
      <c r="F45" s="377"/>
      <c r="G45" s="377"/>
      <c r="H45" s="377"/>
      <c r="I45" s="377"/>
      <c r="J45" s="377"/>
      <c r="K45" s="377"/>
    </row>
    <row r="46" spans="1:11" ht="15.95" customHeight="1">
      <c r="A46" s="377"/>
      <c r="B46" s="377"/>
      <c r="C46" s="377"/>
      <c r="D46" s="377"/>
      <c r="E46" s="377"/>
      <c r="F46" s="377"/>
      <c r="G46" s="377"/>
      <c r="H46" s="377"/>
      <c r="I46" s="377"/>
      <c r="J46" s="377"/>
      <c r="K46" s="377"/>
    </row>
    <row r="47" spans="1:11" ht="19.5">
      <c r="A47" s="409" t="s">
        <v>580</v>
      </c>
      <c r="B47" s="377" t="s">
        <v>618</v>
      </c>
      <c r="C47" s="377"/>
      <c r="D47" s="377"/>
      <c r="E47" s="377"/>
      <c r="F47" s="377"/>
      <c r="G47" s="377"/>
      <c r="H47" s="377"/>
      <c r="I47" s="377"/>
      <c r="J47" s="377"/>
      <c r="K47" s="377"/>
    </row>
    <row r="48" spans="1:11" ht="15.95" customHeight="1">
      <c r="A48" s="377"/>
      <c r="B48" s="377"/>
      <c r="C48" s="377"/>
      <c r="D48" s="377"/>
      <c r="E48" s="377"/>
      <c r="F48" s="377"/>
      <c r="G48" s="377"/>
      <c r="H48" s="377"/>
      <c r="I48" s="377"/>
      <c r="J48" s="377"/>
      <c r="K48" s="377"/>
    </row>
    <row r="49" spans="1:11" ht="19.5">
      <c r="A49" s="409" t="s">
        <v>576</v>
      </c>
      <c r="B49" s="377" t="s">
        <v>575</v>
      </c>
      <c r="C49" s="377"/>
      <c r="D49" s="377"/>
      <c r="E49" s="377"/>
      <c r="F49" s="377"/>
      <c r="G49" s="377"/>
      <c r="H49" s="377"/>
      <c r="I49" s="377"/>
      <c r="J49" s="377"/>
      <c r="K49" s="377"/>
    </row>
    <row r="50" spans="1:11" ht="19.5">
      <c r="A50" s="377"/>
      <c r="B50" s="377" t="s">
        <v>577</v>
      </c>
      <c r="C50" s="377"/>
      <c r="D50" s="377"/>
      <c r="E50" s="377"/>
      <c r="F50" s="377"/>
      <c r="G50" s="377"/>
      <c r="H50" s="377"/>
      <c r="I50" s="377"/>
      <c r="J50" s="377"/>
      <c r="K50" s="377"/>
    </row>
    <row r="51" spans="1:11" ht="15.95" customHeight="1">
      <c r="A51" s="377" t="s">
        <v>143</v>
      </c>
      <c r="B51" s="377"/>
      <c r="C51" s="377"/>
      <c r="D51" s="377"/>
      <c r="E51" s="377"/>
      <c r="F51" s="377"/>
      <c r="G51" s="377"/>
      <c r="H51" s="377"/>
      <c r="I51" s="377"/>
      <c r="J51" s="377"/>
      <c r="K51" s="377"/>
    </row>
    <row r="52" spans="1:11" ht="19.5">
      <c r="A52" s="409" t="s">
        <v>581</v>
      </c>
      <c r="B52" s="377" t="s">
        <v>582</v>
      </c>
      <c r="C52" s="377"/>
      <c r="D52" s="377"/>
      <c r="E52" s="377"/>
      <c r="F52" s="377"/>
      <c r="G52" s="377"/>
      <c r="H52" s="377"/>
      <c r="I52" s="377"/>
      <c r="J52" s="377"/>
      <c r="K52" s="377"/>
    </row>
    <row r="53" spans="1:11" ht="20.100000000000001" customHeight="1">
      <c r="A53" s="377"/>
      <c r="B53" s="377" t="s">
        <v>556</v>
      </c>
      <c r="C53" s="377"/>
      <c r="D53" s="377"/>
      <c r="E53" s="404" t="s">
        <v>557</v>
      </c>
      <c r="F53" s="377"/>
      <c r="G53" s="377"/>
      <c r="H53" s="377"/>
      <c r="I53" s="377"/>
      <c r="J53" s="377"/>
      <c r="K53" s="377"/>
    </row>
    <row r="54" spans="1:11" ht="20.100000000000001" customHeight="1">
      <c r="A54" s="377"/>
      <c r="B54" s="377" t="s">
        <v>558</v>
      </c>
      <c r="C54" s="377"/>
      <c r="D54" s="377"/>
      <c r="E54" s="404" t="s">
        <v>559</v>
      </c>
      <c r="F54" s="377"/>
      <c r="G54" s="377"/>
      <c r="H54" s="377"/>
      <c r="I54" s="377"/>
      <c r="J54" s="377"/>
      <c r="K54" s="377"/>
    </row>
    <row r="55" spans="1:11" ht="20.100000000000001" customHeight="1">
      <c r="A55" s="377"/>
      <c r="B55" s="377" t="s">
        <v>609</v>
      </c>
      <c r="C55" s="377"/>
      <c r="D55" s="377"/>
      <c r="E55" s="404" t="s">
        <v>610</v>
      </c>
      <c r="F55" s="377"/>
      <c r="G55" s="377"/>
      <c r="H55" s="377"/>
      <c r="I55" s="377"/>
      <c r="J55" s="377"/>
      <c r="K55" s="377"/>
    </row>
    <row r="56" spans="1:11" ht="20.100000000000001" customHeight="1">
      <c r="B56" s="377" t="s">
        <v>598</v>
      </c>
      <c r="C56" s="377"/>
      <c r="D56" s="377"/>
      <c r="E56" s="404" t="s">
        <v>599</v>
      </c>
    </row>
  </sheetData>
  <mergeCells count="7">
    <mergeCell ref="F22:F23"/>
    <mergeCell ref="D3:I3"/>
    <mergeCell ref="B9:K10"/>
    <mergeCell ref="B19:B20"/>
    <mergeCell ref="D19:E20"/>
    <mergeCell ref="J19:J20"/>
    <mergeCell ref="G19:H20"/>
  </mergeCells>
  <phoneticPr fontId="3"/>
  <printOptions horizontalCentered="1"/>
  <pageMargins left="0.39370078740157483" right="0.39370078740157483" top="0.59055118110236227" bottom="0.39370078740157483" header="0.31496062992125984" footer="0.19685039370078741"/>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6A621-D403-409A-AB49-E2058DD9BC12}">
  <dimension ref="A1:L99"/>
  <sheetViews>
    <sheetView showGridLines="0" view="pageBreakPreview" zoomScaleNormal="100" zoomScaleSheetLayoutView="100" workbookViewId="0">
      <selection activeCell="E19" sqref="E19"/>
    </sheetView>
  </sheetViews>
  <sheetFormatPr defaultRowHeight="14.25"/>
  <cols>
    <col min="1" max="1" width="4.625" style="175" customWidth="1"/>
    <col min="2" max="3" width="10.625" style="175" customWidth="1"/>
    <col min="4" max="9" width="9" style="175"/>
    <col min="10" max="10" width="10.625" style="175" customWidth="1"/>
    <col min="11" max="20" width="9" style="175" customWidth="1"/>
    <col min="21" max="256" width="9" style="175"/>
    <col min="257" max="257" width="6.125" style="175" customWidth="1"/>
    <col min="258" max="258" width="7.5" style="175" customWidth="1"/>
    <col min="259" max="265" width="9" style="175"/>
    <col min="266" max="266" width="6.25" style="175" customWidth="1"/>
    <col min="267" max="512" width="9" style="175"/>
    <col min="513" max="513" width="6.125" style="175" customWidth="1"/>
    <col min="514" max="514" width="7.5" style="175" customWidth="1"/>
    <col min="515" max="521" width="9" style="175"/>
    <col min="522" max="522" width="6.25" style="175" customWidth="1"/>
    <col min="523" max="768" width="9" style="175"/>
    <col min="769" max="769" width="6.125" style="175" customWidth="1"/>
    <col min="770" max="770" width="7.5" style="175" customWidth="1"/>
    <col min="771" max="777" width="9" style="175"/>
    <col min="778" max="778" width="6.25" style="175" customWidth="1"/>
    <col min="779" max="1024" width="9" style="175"/>
    <col min="1025" max="1025" width="6.125" style="175" customWidth="1"/>
    <col min="1026" max="1026" width="7.5" style="175" customWidth="1"/>
    <col min="1027" max="1033" width="9" style="175"/>
    <col min="1034" max="1034" width="6.25" style="175" customWidth="1"/>
    <col min="1035" max="1280" width="9" style="175"/>
    <col min="1281" max="1281" width="6.125" style="175" customWidth="1"/>
    <col min="1282" max="1282" width="7.5" style="175" customWidth="1"/>
    <col min="1283" max="1289" width="9" style="175"/>
    <col min="1290" max="1290" width="6.25" style="175" customWidth="1"/>
    <col min="1291" max="1536" width="9" style="175"/>
    <col min="1537" max="1537" width="6.125" style="175" customWidth="1"/>
    <col min="1538" max="1538" width="7.5" style="175" customWidth="1"/>
    <col min="1539" max="1545" width="9" style="175"/>
    <col min="1546" max="1546" width="6.25" style="175" customWidth="1"/>
    <col min="1547" max="1792" width="9" style="175"/>
    <col min="1793" max="1793" width="6.125" style="175" customWidth="1"/>
    <col min="1794" max="1794" width="7.5" style="175" customWidth="1"/>
    <col min="1795" max="1801" width="9" style="175"/>
    <col min="1802" max="1802" width="6.25" style="175" customWidth="1"/>
    <col min="1803" max="2048" width="9" style="175"/>
    <col min="2049" max="2049" width="6.125" style="175" customWidth="1"/>
    <col min="2050" max="2050" width="7.5" style="175" customWidth="1"/>
    <col min="2051" max="2057" width="9" style="175"/>
    <col min="2058" max="2058" width="6.25" style="175" customWidth="1"/>
    <col min="2059" max="2304" width="9" style="175"/>
    <col min="2305" max="2305" width="6.125" style="175" customWidth="1"/>
    <col min="2306" max="2306" width="7.5" style="175" customWidth="1"/>
    <col min="2307" max="2313" width="9" style="175"/>
    <col min="2314" max="2314" width="6.25" style="175" customWidth="1"/>
    <col min="2315" max="2560" width="9" style="175"/>
    <col min="2561" max="2561" width="6.125" style="175" customWidth="1"/>
    <col min="2562" max="2562" width="7.5" style="175" customWidth="1"/>
    <col min="2563" max="2569" width="9" style="175"/>
    <col min="2570" max="2570" width="6.25" style="175" customWidth="1"/>
    <col min="2571" max="2816" width="9" style="175"/>
    <col min="2817" max="2817" width="6.125" style="175" customWidth="1"/>
    <col min="2818" max="2818" width="7.5" style="175" customWidth="1"/>
    <col min="2819" max="2825" width="9" style="175"/>
    <col min="2826" max="2826" width="6.25" style="175" customWidth="1"/>
    <col min="2827" max="3072" width="9" style="175"/>
    <col min="3073" max="3073" width="6.125" style="175" customWidth="1"/>
    <col min="3074" max="3074" width="7.5" style="175" customWidth="1"/>
    <col min="3075" max="3081" width="9" style="175"/>
    <col min="3082" max="3082" width="6.25" style="175" customWidth="1"/>
    <col min="3083" max="3328" width="9" style="175"/>
    <col min="3329" max="3329" width="6.125" style="175" customWidth="1"/>
    <col min="3330" max="3330" width="7.5" style="175" customWidth="1"/>
    <col min="3331" max="3337" width="9" style="175"/>
    <col min="3338" max="3338" width="6.25" style="175" customWidth="1"/>
    <col min="3339" max="3584" width="9" style="175"/>
    <col min="3585" max="3585" width="6.125" style="175" customWidth="1"/>
    <col min="3586" max="3586" width="7.5" style="175" customWidth="1"/>
    <col min="3587" max="3593" width="9" style="175"/>
    <col min="3594" max="3594" width="6.25" style="175" customWidth="1"/>
    <col min="3595" max="3840" width="9" style="175"/>
    <col min="3841" max="3841" width="6.125" style="175" customWidth="1"/>
    <col min="3842" max="3842" width="7.5" style="175" customWidth="1"/>
    <col min="3843" max="3849" width="9" style="175"/>
    <col min="3850" max="3850" width="6.25" style="175" customWidth="1"/>
    <col min="3851" max="4096" width="9" style="175"/>
    <col min="4097" max="4097" width="6.125" style="175" customWidth="1"/>
    <col min="4098" max="4098" width="7.5" style="175" customWidth="1"/>
    <col min="4099" max="4105" width="9" style="175"/>
    <col min="4106" max="4106" width="6.25" style="175" customWidth="1"/>
    <col min="4107" max="4352" width="9" style="175"/>
    <col min="4353" max="4353" width="6.125" style="175" customWidth="1"/>
    <col min="4354" max="4354" width="7.5" style="175" customWidth="1"/>
    <col min="4355" max="4361" width="9" style="175"/>
    <col min="4362" max="4362" width="6.25" style="175" customWidth="1"/>
    <col min="4363" max="4608" width="9" style="175"/>
    <col min="4609" max="4609" width="6.125" style="175" customWidth="1"/>
    <col min="4610" max="4610" width="7.5" style="175" customWidth="1"/>
    <col min="4611" max="4617" width="9" style="175"/>
    <col min="4618" max="4618" width="6.25" style="175" customWidth="1"/>
    <col min="4619" max="4864" width="9" style="175"/>
    <col min="4865" max="4865" width="6.125" style="175" customWidth="1"/>
    <col min="4866" max="4866" width="7.5" style="175" customWidth="1"/>
    <col min="4867" max="4873" width="9" style="175"/>
    <col min="4874" max="4874" width="6.25" style="175" customWidth="1"/>
    <col min="4875" max="5120" width="9" style="175"/>
    <col min="5121" max="5121" width="6.125" style="175" customWidth="1"/>
    <col min="5122" max="5122" width="7.5" style="175" customWidth="1"/>
    <col min="5123" max="5129" width="9" style="175"/>
    <col min="5130" max="5130" width="6.25" style="175" customWidth="1"/>
    <col min="5131" max="5376" width="9" style="175"/>
    <col min="5377" max="5377" width="6.125" style="175" customWidth="1"/>
    <col min="5378" max="5378" width="7.5" style="175" customWidth="1"/>
    <col min="5379" max="5385" width="9" style="175"/>
    <col min="5386" max="5386" width="6.25" style="175" customWidth="1"/>
    <col min="5387" max="5632" width="9" style="175"/>
    <col min="5633" max="5633" width="6.125" style="175" customWidth="1"/>
    <col min="5634" max="5634" width="7.5" style="175" customWidth="1"/>
    <col min="5635" max="5641" width="9" style="175"/>
    <col min="5642" max="5642" width="6.25" style="175" customWidth="1"/>
    <col min="5643" max="5888" width="9" style="175"/>
    <col min="5889" max="5889" width="6.125" style="175" customWidth="1"/>
    <col min="5890" max="5890" width="7.5" style="175" customWidth="1"/>
    <col min="5891" max="5897" width="9" style="175"/>
    <col min="5898" max="5898" width="6.25" style="175" customWidth="1"/>
    <col min="5899" max="6144" width="9" style="175"/>
    <col min="6145" max="6145" width="6.125" style="175" customWidth="1"/>
    <col min="6146" max="6146" width="7.5" style="175" customWidth="1"/>
    <col min="6147" max="6153" width="9" style="175"/>
    <col min="6154" max="6154" width="6.25" style="175" customWidth="1"/>
    <col min="6155" max="6400" width="9" style="175"/>
    <col min="6401" max="6401" width="6.125" style="175" customWidth="1"/>
    <col min="6402" max="6402" width="7.5" style="175" customWidth="1"/>
    <col min="6403" max="6409" width="9" style="175"/>
    <col min="6410" max="6410" width="6.25" style="175" customWidth="1"/>
    <col min="6411" max="6656" width="9" style="175"/>
    <col min="6657" max="6657" width="6.125" style="175" customWidth="1"/>
    <col min="6658" max="6658" width="7.5" style="175" customWidth="1"/>
    <col min="6659" max="6665" width="9" style="175"/>
    <col min="6666" max="6666" width="6.25" style="175" customWidth="1"/>
    <col min="6667" max="6912" width="9" style="175"/>
    <col min="6913" max="6913" width="6.125" style="175" customWidth="1"/>
    <col min="6914" max="6914" width="7.5" style="175" customWidth="1"/>
    <col min="6915" max="6921" width="9" style="175"/>
    <col min="6922" max="6922" width="6.25" style="175" customWidth="1"/>
    <col min="6923" max="7168" width="9" style="175"/>
    <col min="7169" max="7169" width="6.125" style="175" customWidth="1"/>
    <col min="7170" max="7170" width="7.5" style="175" customWidth="1"/>
    <col min="7171" max="7177" width="9" style="175"/>
    <col min="7178" max="7178" width="6.25" style="175" customWidth="1"/>
    <col min="7179" max="7424" width="9" style="175"/>
    <col min="7425" max="7425" width="6.125" style="175" customWidth="1"/>
    <col min="7426" max="7426" width="7.5" style="175" customWidth="1"/>
    <col min="7427" max="7433" width="9" style="175"/>
    <col min="7434" max="7434" width="6.25" style="175" customWidth="1"/>
    <col min="7435" max="7680" width="9" style="175"/>
    <col min="7681" max="7681" width="6.125" style="175" customWidth="1"/>
    <col min="7682" max="7682" width="7.5" style="175" customWidth="1"/>
    <col min="7683" max="7689" width="9" style="175"/>
    <col min="7690" max="7690" width="6.25" style="175" customWidth="1"/>
    <col min="7691" max="7936" width="9" style="175"/>
    <col min="7937" max="7937" width="6.125" style="175" customWidth="1"/>
    <col min="7938" max="7938" width="7.5" style="175" customWidth="1"/>
    <col min="7939" max="7945" width="9" style="175"/>
    <col min="7946" max="7946" width="6.25" style="175" customWidth="1"/>
    <col min="7947" max="8192" width="9" style="175"/>
    <col min="8193" max="8193" width="6.125" style="175" customWidth="1"/>
    <col min="8194" max="8194" width="7.5" style="175" customWidth="1"/>
    <col min="8195" max="8201" width="9" style="175"/>
    <col min="8202" max="8202" width="6.25" style="175" customWidth="1"/>
    <col min="8203" max="8448" width="9" style="175"/>
    <col min="8449" max="8449" width="6.125" style="175" customWidth="1"/>
    <col min="8450" max="8450" width="7.5" style="175" customWidth="1"/>
    <col min="8451" max="8457" width="9" style="175"/>
    <col min="8458" max="8458" width="6.25" style="175" customWidth="1"/>
    <col min="8459" max="8704" width="9" style="175"/>
    <col min="8705" max="8705" width="6.125" style="175" customWidth="1"/>
    <col min="8706" max="8706" width="7.5" style="175" customWidth="1"/>
    <col min="8707" max="8713" width="9" style="175"/>
    <col min="8714" max="8714" width="6.25" style="175" customWidth="1"/>
    <col min="8715" max="8960" width="9" style="175"/>
    <col min="8961" max="8961" width="6.125" style="175" customWidth="1"/>
    <col min="8962" max="8962" width="7.5" style="175" customWidth="1"/>
    <col min="8963" max="8969" width="9" style="175"/>
    <col min="8970" max="8970" width="6.25" style="175" customWidth="1"/>
    <col min="8971" max="9216" width="9" style="175"/>
    <col min="9217" max="9217" width="6.125" style="175" customWidth="1"/>
    <col min="9218" max="9218" width="7.5" style="175" customWidth="1"/>
    <col min="9219" max="9225" width="9" style="175"/>
    <col min="9226" max="9226" width="6.25" style="175" customWidth="1"/>
    <col min="9227" max="9472" width="9" style="175"/>
    <col min="9473" max="9473" width="6.125" style="175" customWidth="1"/>
    <col min="9474" max="9474" width="7.5" style="175" customWidth="1"/>
    <col min="9475" max="9481" width="9" style="175"/>
    <col min="9482" max="9482" width="6.25" style="175" customWidth="1"/>
    <col min="9483" max="9728" width="9" style="175"/>
    <col min="9729" max="9729" width="6.125" style="175" customWidth="1"/>
    <col min="9730" max="9730" width="7.5" style="175" customWidth="1"/>
    <col min="9731" max="9737" width="9" style="175"/>
    <col min="9738" max="9738" width="6.25" style="175" customWidth="1"/>
    <col min="9739" max="9984" width="9" style="175"/>
    <col min="9985" max="9985" width="6.125" style="175" customWidth="1"/>
    <col min="9986" max="9986" width="7.5" style="175" customWidth="1"/>
    <col min="9987" max="9993" width="9" style="175"/>
    <col min="9994" max="9994" width="6.25" style="175" customWidth="1"/>
    <col min="9995" max="10240" width="9" style="175"/>
    <col min="10241" max="10241" width="6.125" style="175" customWidth="1"/>
    <col min="10242" max="10242" width="7.5" style="175" customWidth="1"/>
    <col min="10243" max="10249" width="9" style="175"/>
    <col min="10250" max="10250" width="6.25" style="175" customWidth="1"/>
    <col min="10251" max="10496" width="9" style="175"/>
    <col min="10497" max="10497" width="6.125" style="175" customWidth="1"/>
    <col min="10498" max="10498" width="7.5" style="175" customWidth="1"/>
    <col min="10499" max="10505" width="9" style="175"/>
    <col min="10506" max="10506" width="6.25" style="175" customWidth="1"/>
    <col min="10507" max="10752" width="9" style="175"/>
    <col min="10753" max="10753" width="6.125" style="175" customWidth="1"/>
    <col min="10754" max="10754" width="7.5" style="175" customWidth="1"/>
    <col min="10755" max="10761" width="9" style="175"/>
    <col min="10762" max="10762" width="6.25" style="175" customWidth="1"/>
    <col min="10763" max="11008" width="9" style="175"/>
    <col min="11009" max="11009" width="6.125" style="175" customWidth="1"/>
    <col min="11010" max="11010" width="7.5" style="175" customWidth="1"/>
    <col min="11011" max="11017" width="9" style="175"/>
    <col min="11018" max="11018" width="6.25" style="175" customWidth="1"/>
    <col min="11019" max="11264" width="9" style="175"/>
    <col min="11265" max="11265" width="6.125" style="175" customWidth="1"/>
    <col min="11266" max="11266" width="7.5" style="175" customWidth="1"/>
    <col min="11267" max="11273" width="9" style="175"/>
    <col min="11274" max="11274" width="6.25" style="175" customWidth="1"/>
    <col min="11275" max="11520" width="9" style="175"/>
    <col min="11521" max="11521" width="6.125" style="175" customWidth="1"/>
    <col min="11522" max="11522" width="7.5" style="175" customWidth="1"/>
    <col min="11523" max="11529" width="9" style="175"/>
    <col min="11530" max="11530" width="6.25" style="175" customWidth="1"/>
    <col min="11531" max="11776" width="9" style="175"/>
    <col min="11777" max="11777" width="6.125" style="175" customWidth="1"/>
    <col min="11778" max="11778" width="7.5" style="175" customWidth="1"/>
    <col min="11779" max="11785" width="9" style="175"/>
    <col min="11786" max="11786" width="6.25" style="175" customWidth="1"/>
    <col min="11787" max="12032" width="9" style="175"/>
    <col min="12033" max="12033" width="6.125" style="175" customWidth="1"/>
    <col min="12034" max="12034" width="7.5" style="175" customWidth="1"/>
    <col min="12035" max="12041" width="9" style="175"/>
    <col min="12042" max="12042" width="6.25" style="175" customWidth="1"/>
    <col min="12043" max="12288" width="9" style="175"/>
    <col min="12289" max="12289" width="6.125" style="175" customWidth="1"/>
    <col min="12290" max="12290" width="7.5" style="175" customWidth="1"/>
    <col min="12291" max="12297" width="9" style="175"/>
    <col min="12298" max="12298" width="6.25" style="175" customWidth="1"/>
    <col min="12299" max="12544" width="9" style="175"/>
    <col min="12545" max="12545" width="6.125" style="175" customWidth="1"/>
    <col min="12546" max="12546" width="7.5" style="175" customWidth="1"/>
    <col min="12547" max="12553" width="9" style="175"/>
    <col min="12554" max="12554" width="6.25" style="175" customWidth="1"/>
    <col min="12555" max="12800" width="9" style="175"/>
    <col min="12801" max="12801" width="6.125" style="175" customWidth="1"/>
    <col min="12802" max="12802" width="7.5" style="175" customWidth="1"/>
    <col min="12803" max="12809" width="9" style="175"/>
    <col min="12810" max="12810" width="6.25" style="175" customWidth="1"/>
    <col min="12811" max="13056" width="9" style="175"/>
    <col min="13057" max="13057" width="6.125" style="175" customWidth="1"/>
    <col min="13058" max="13058" width="7.5" style="175" customWidth="1"/>
    <col min="13059" max="13065" width="9" style="175"/>
    <col min="13066" max="13066" width="6.25" style="175" customWidth="1"/>
    <col min="13067" max="13312" width="9" style="175"/>
    <col min="13313" max="13313" width="6.125" style="175" customWidth="1"/>
    <col min="13314" max="13314" width="7.5" style="175" customWidth="1"/>
    <col min="13315" max="13321" width="9" style="175"/>
    <col min="13322" max="13322" width="6.25" style="175" customWidth="1"/>
    <col min="13323" max="13568" width="9" style="175"/>
    <col min="13569" max="13569" width="6.125" style="175" customWidth="1"/>
    <col min="13570" max="13570" width="7.5" style="175" customWidth="1"/>
    <col min="13571" max="13577" width="9" style="175"/>
    <col min="13578" max="13578" width="6.25" style="175" customWidth="1"/>
    <col min="13579" max="13824" width="9" style="175"/>
    <col min="13825" max="13825" width="6.125" style="175" customWidth="1"/>
    <col min="13826" max="13826" width="7.5" style="175" customWidth="1"/>
    <col min="13827" max="13833" width="9" style="175"/>
    <col min="13834" max="13834" width="6.25" style="175" customWidth="1"/>
    <col min="13835" max="14080" width="9" style="175"/>
    <col min="14081" max="14081" width="6.125" style="175" customWidth="1"/>
    <col min="14082" max="14082" width="7.5" style="175" customWidth="1"/>
    <col min="14083" max="14089" width="9" style="175"/>
    <col min="14090" max="14090" width="6.25" style="175" customWidth="1"/>
    <col min="14091" max="14336" width="9" style="175"/>
    <col min="14337" max="14337" width="6.125" style="175" customWidth="1"/>
    <col min="14338" max="14338" width="7.5" style="175" customWidth="1"/>
    <col min="14339" max="14345" width="9" style="175"/>
    <col min="14346" max="14346" width="6.25" style="175" customWidth="1"/>
    <col min="14347" max="14592" width="9" style="175"/>
    <col min="14593" max="14593" width="6.125" style="175" customWidth="1"/>
    <col min="14594" max="14594" width="7.5" style="175" customWidth="1"/>
    <col min="14595" max="14601" width="9" style="175"/>
    <col min="14602" max="14602" width="6.25" style="175" customWidth="1"/>
    <col min="14603" max="14848" width="9" style="175"/>
    <col min="14849" max="14849" width="6.125" style="175" customWidth="1"/>
    <col min="14850" max="14850" width="7.5" style="175" customWidth="1"/>
    <col min="14851" max="14857" width="9" style="175"/>
    <col min="14858" max="14858" width="6.25" style="175" customWidth="1"/>
    <col min="14859" max="15104" width="9" style="175"/>
    <col min="15105" max="15105" width="6.125" style="175" customWidth="1"/>
    <col min="15106" max="15106" width="7.5" style="175" customWidth="1"/>
    <col min="15107" max="15113" width="9" style="175"/>
    <col min="15114" max="15114" width="6.25" style="175" customWidth="1"/>
    <col min="15115" max="15360" width="9" style="175"/>
    <col min="15361" max="15361" width="6.125" style="175" customWidth="1"/>
    <col min="15362" max="15362" width="7.5" style="175" customWidth="1"/>
    <col min="15363" max="15369" width="9" style="175"/>
    <col min="15370" max="15370" width="6.25" style="175" customWidth="1"/>
    <col min="15371" max="15616" width="9" style="175"/>
    <col min="15617" max="15617" width="6.125" style="175" customWidth="1"/>
    <col min="15618" max="15618" width="7.5" style="175" customWidth="1"/>
    <col min="15619" max="15625" width="9" style="175"/>
    <col min="15626" max="15626" width="6.25" style="175" customWidth="1"/>
    <col min="15627" max="15872" width="9" style="175"/>
    <col min="15873" max="15873" width="6.125" style="175" customWidth="1"/>
    <col min="15874" max="15874" width="7.5" style="175" customWidth="1"/>
    <col min="15875" max="15881" width="9" style="175"/>
    <col min="15882" max="15882" width="6.25" style="175" customWidth="1"/>
    <col min="15883" max="16128" width="9" style="175"/>
    <col min="16129" max="16129" width="6.125" style="175" customWidth="1"/>
    <col min="16130" max="16130" width="7.5" style="175" customWidth="1"/>
    <col min="16131" max="16137" width="9" style="175"/>
    <col min="16138" max="16138" width="6.25" style="175" customWidth="1"/>
    <col min="16139" max="16384" width="9" style="175"/>
  </cols>
  <sheetData>
    <row r="1" spans="1:12" ht="24" customHeight="1">
      <c r="A1" s="383"/>
      <c r="B1" s="383"/>
      <c r="C1" s="383"/>
      <c r="D1" s="383"/>
      <c r="E1" s="383"/>
      <c r="F1" s="383"/>
      <c r="G1" s="383"/>
      <c r="H1" s="383"/>
      <c r="I1" s="383"/>
      <c r="J1" s="383"/>
    </row>
    <row r="2" spans="1:12" ht="19.5">
      <c r="A2" s="605" t="s">
        <v>513</v>
      </c>
      <c r="B2" s="605"/>
      <c r="C2" s="605"/>
      <c r="D2" s="605"/>
      <c r="E2" s="605"/>
      <c r="F2" s="605"/>
      <c r="G2" s="605"/>
      <c r="H2" s="605"/>
      <c r="I2" s="605"/>
      <c r="J2" s="605"/>
    </row>
    <row r="3" spans="1:12" ht="19.5">
      <c r="A3" s="384"/>
      <c r="B3" s="384"/>
      <c r="C3" s="384"/>
      <c r="D3" s="384"/>
      <c r="E3" s="384"/>
      <c r="F3" s="384"/>
      <c r="G3" s="384"/>
      <c r="H3" s="384"/>
      <c r="I3" s="384"/>
      <c r="J3" s="384"/>
    </row>
    <row r="4" spans="1:12" ht="19.5">
      <c r="A4" s="389" t="s">
        <v>514</v>
      </c>
      <c r="B4" s="385" t="s">
        <v>515</v>
      </c>
      <c r="C4" s="386"/>
      <c r="D4" s="386"/>
      <c r="E4" s="386"/>
      <c r="F4" s="386"/>
      <c r="G4" s="386"/>
      <c r="H4" s="386"/>
      <c r="I4" s="386"/>
      <c r="J4" s="386"/>
    </row>
    <row r="5" spans="1:12" ht="21.95" customHeight="1">
      <c r="A5" s="390"/>
      <c r="B5" s="606" t="s">
        <v>541</v>
      </c>
      <c r="C5" s="606"/>
      <c r="D5" s="606"/>
      <c r="E5" s="606"/>
      <c r="F5" s="606"/>
      <c r="G5" s="606"/>
      <c r="H5" s="606"/>
      <c r="I5" s="606"/>
      <c r="J5" s="606"/>
    </row>
    <row r="6" spans="1:12" ht="21.95" customHeight="1">
      <c r="A6" s="389"/>
      <c r="B6" s="606"/>
      <c r="C6" s="606"/>
      <c r="D6" s="606"/>
      <c r="E6" s="606"/>
      <c r="F6" s="606"/>
      <c r="G6" s="606"/>
      <c r="H6" s="606"/>
      <c r="I6" s="606"/>
      <c r="J6" s="606"/>
    </row>
    <row r="7" spans="1:12" ht="12" customHeight="1">
      <c r="A7" s="389"/>
      <c r="B7" s="386"/>
      <c r="C7" s="386"/>
      <c r="D7" s="386"/>
      <c r="E7" s="386"/>
      <c r="F7" s="386"/>
      <c r="G7" s="386"/>
      <c r="H7" s="386"/>
      <c r="I7" s="386"/>
      <c r="J7" s="386"/>
    </row>
    <row r="8" spans="1:12" ht="19.5">
      <c r="A8" s="389" t="s">
        <v>516</v>
      </c>
      <c r="B8" s="385" t="s">
        <v>517</v>
      </c>
      <c r="C8" s="386"/>
      <c r="D8" s="386"/>
      <c r="E8" s="386"/>
      <c r="F8" s="386"/>
      <c r="G8" s="386"/>
      <c r="H8" s="386"/>
      <c r="I8" s="386"/>
      <c r="J8" s="386"/>
    </row>
    <row r="9" spans="1:12" ht="21.95" customHeight="1">
      <c r="A9" s="391"/>
      <c r="B9" s="606" t="s">
        <v>542</v>
      </c>
      <c r="C9" s="606"/>
      <c r="D9" s="606"/>
      <c r="E9" s="606"/>
      <c r="F9" s="606"/>
      <c r="G9" s="606"/>
      <c r="H9" s="606"/>
      <c r="I9" s="606"/>
      <c r="J9" s="606"/>
      <c r="L9" s="372"/>
    </row>
    <row r="10" spans="1:12" ht="21.95" customHeight="1">
      <c r="A10" s="391" t="s">
        <v>128</v>
      </c>
      <c r="B10" s="606"/>
      <c r="C10" s="606"/>
      <c r="D10" s="606"/>
      <c r="E10" s="606"/>
      <c r="F10" s="606"/>
      <c r="G10" s="606"/>
      <c r="H10" s="606"/>
      <c r="I10" s="606"/>
      <c r="J10" s="606"/>
      <c r="L10" s="372"/>
    </row>
    <row r="11" spans="1:12" ht="21.95" customHeight="1">
      <c r="A11" s="391" t="s">
        <v>128</v>
      </c>
      <c r="B11" s="606" t="s">
        <v>540</v>
      </c>
      <c r="C11" s="606"/>
      <c r="D11" s="606"/>
      <c r="E11" s="606"/>
      <c r="F11" s="606"/>
      <c r="G11" s="606"/>
      <c r="H11" s="606"/>
      <c r="I11" s="606"/>
      <c r="J11" s="606"/>
    </row>
    <row r="12" spans="1:12" ht="21.95" customHeight="1">
      <c r="A12" s="391" t="s">
        <v>128</v>
      </c>
      <c r="B12" s="606"/>
      <c r="C12" s="606"/>
      <c r="D12" s="606"/>
      <c r="E12" s="606"/>
      <c r="F12" s="606"/>
      <c r="G12" s="606"/>
      <c r="H12" s="606"/>
      <c r="I12" s="606"/>
      <c r="J12" s="606"/>
    </row>
    <row r="13" spans="1:12" ht="21.95" customHeight="1">
      <c r="A13" s="391" t="s">
        <v>128</v>
      </c>
      <c r="B13" s="606" t="s">
        <v>543</v>
      </c>
      <c r="C13" s="606"/>
      <c r="D13" s="606"/>
      <c r="E13" s="606"/>
      <c r="F13" s="606"/>
      <c r="G13" s="606"/>
      <c r="H13" s="606"/>
      <c r="I13" s="606"/>
      <c r="J13" s="606"/>
    </row>
    <row r="14" spans="1:12" ht="21.95" customHeight="1">
      <c r="A14" s="391" t="s">
        <v>128</v>
      </c>
      <c r="B14" s="606"/>
      <c r="C14" s="606"/>
      <c r="D14" s="606"/>
      <c r="E14" s="606"/>
      <c r="F14" s="606"/>
      <c r="G14" s="606"/>
      <c r="H14" s="606"/>
      <c r="I14" s="606"/>
      <c r="J14" s="606"/>
    </row>
    <row r="15" spans="1:12" ht="12" customHeight="1">
      <c r="A15" s="389"/>
      <c r="B15" s="386"/>
      <c r="C15" s="386"/>
      <c r="D15" s="386"/>
      <c r="E15" s="386"/>
      <c r="F15" s="386"/>
      <c r="G15" s="386"/>
      <c r="H15" s="386"/>
      <c r="I15" s="386"/>
      <c r="J15" s="386"/>
    </row>
    <row r="16" spans="1:12" ht="19.5">
      <c r="A16" s="389" t="s">
        <v>518</v>
      </c>
      <c r="B16" s="385" t="s">
        <v>519</v>
      </c>
      <c r="C16" s="386"/>
      <c r="D16" s="386"/>
      <c r="E16" s="386"/>
      <c r="F16" s="386"/>
      <c r="G16" s="386"/>
      <c r="H16" s="386"/>
      <c r="I16" s="386"/>
      <c r="J16" s="386"/>
    </row>
    <row r="17" spans="1:10" ht="21.95" customHeight="1">
      <c r="A17" s="389"/>
      <c r="B17" s="603" t="s">
        <v>544</v>
      </c>
      <c r="C17" s="603"/>
      <c r="D17" s="603"/>
      <c r="E17" s="603"/>
      <c r="F17" s="603"/>
      <c r="G17" s="603"/>
      <c r="H17" s="603"/>
      <c r="I17" s="603"/>
      <c r="J17" s="603"/>
    </row>
    <row r="18" spans="1:10" ht="21.95" customHeight="1">
      <c r="A18" s="391" t="s">
        <v>128</v>
      </c>
      <c r="B18" s="603"/>
      <c r="C18" s="603"/>
      <c r="D18" s="603"/>
      <c r="E18" s="603"/>
      <c r="F18" s="603"/>
      <c r="G18" s="603"/>
      <c r="H18" s="603"/>
      <c r="I18" s="603"/>
      <c r="J18" s="603"/>
    </row>
    <row r="19" spans="1:10" ht="12" customHeight="1">
      <c r="A19" s="389"/>
      <c r="B19" s="386"/>
      <c r="C19" s="386"/>
      <c r="D19" s="386"/>
      <c r="E19" s="386"/>
      <c r="F19" s="386"/>
      <c r="G19" s="386"/>
      <c r="H19" s="386"/>
      <c r="I19" s="386"/>
      <c r="J19" s="386"/>
    </row>
    <row r="20" spans="1:10" ht="19.5">
      <c r="A20" s="389" t="s">
        <v>520</v>
      </c>
      <c r="B20" s="385" t="s">
        <v>521</v>
      </c>
      <c r="C20" s="386"/>
      <c r="D20" s="386"/>
      <c r="E20" s="386"/>
      <c r="F20" s="386"/>
      <c r="G20" s="386"/>
      <c r="H20" s="386"/>
      <c r="I20" s="386"/>
      <c r="J20" s="386"/>
    </row>
    <row r="21" spans="1:10" ht="19.5">
      <c r="A21" s="391" t="s">
        <v>128</v>
      </c>
      <c r="B21" s="603" t="s">
        <v>545</v>
      </c>
      <c r="C21" s="603"/>
      <c r="D21" s="603"/>
      <c r="E21" s="603"/>
      <c r="F21" s="603"/>
      <c r="G21" s="603"/>
      <c r="H21" s="603"/>
      <c r="I21" s="603"/>
      <c r="J21" s="603"/>
    </row>
    <row r="22" spans="1:10" ht="19.5">
      <c r="A22" s="391" t="s">
        <v>128</v>
      </c>
      <c r="B22" s="603"/>
      <c r="C22" s="603"/>
      <c r="D22" s="603"/>
      <c r="E22" s="603"/>
      <c r="F22" s="603"/>
      <c r="G22" s="603"/>
      <c r="H22" s="603"/>
      <c r="I22" s="603"/>
      <c r="J22" s="603"/>
    </row>
    <row r="23" spans="1:10" ht="12" customHeight="1">
      <c r="A23" s="389"/>
      <c r="B23" s="386"/>
      <c r="C23" s="386"/>
      <c r="D23" s="386"/>
      <c r="E23" s="386"/>
      <c r="F23" s="386"/>
      <c r="G23" s="386"/>
      <c r="H23" s="386"/>
      <c r="I23" s="386"/>
      <c r="J23" s="386"/>
    </row>
    <row r="24" spans="1:10" ht="19.5">
      <c r="A24" s="389" t="s">
        <v>522</v>
      </c>
      <c r="B24" s="385" t="s">
        <v>523</v>
      </c>
      <c r="C24" s="387"/>
      <c r="D24" s="387"/>
      <c r="E24" s="387"/>
      <c r="F24" s="387"/>
      <c r="G24" s="387"/>
      <c r="H24" s="387"/>
      <c r="I24" s="387"/>
      <c r="J24" s="387"/>
    </row>
    <row r="25" spans="1:10" ht="21.95" customHeight="1">
      <c r="A25" s="391" t="s">
        <v>128</v>
      </c>
      <c r="B25" s="603" t="s">
        <v>546</v>
      </c>
      <c r="C25" s="603"/>
      <c r="D25" s="603"/>
      <c r="E25" s="603"/>
      <c r="F25" s="603"/>
      <c r="G25" s="603"/>
      <c r="H25" s="603"/>
      <c r="I25" s="603"/>
      <c r="J25" s="603"/>
    </row>
    <row r="26" spans="1:10" ht="21.95" customHeight="1">
      <c r="A26" s="391"/>
      <c r="B26" s="603"/>
      <c r="C26" s="603"/>
      <c r="D26" s="603"/>
      <c r="E26" s="603"/>
      <c r="F26" s="603"/>
      <c r="G26" s="603"/>
      <c r="H26" s="603"/>
      <c r="I26" s="603"/>
      <c r="J26" s="603"/>
    </row>
    <row r="27" spans="1:10" ht="12" customHeight="1">
      <c r="A27" s="389"/>
      <c r="B27" s="386"/>
      <c r="C27" s="386"/>
      <c r="D27" s="386"/>
      <c r="E27" s="386"/>
      <c r="F27" s="386"/>
      <c r="G27" s="386"/>
      <c r="H27" s="386"/>
      <c r="I27" s="386"/>
      <c r="J27" s="386"/>
    </row>
    <row r="28" spans="1:10" ht="14.25" customHeight="1">
      <c r="A28" s="389" t="s">
        <v>524</v>
      </c>
      <c r="B28" s="385" t="s">
        <v>525</v>
      </c>
      <c r="C28" s="387"/>
      <c r="D28" s="387"/>
      <c r="E28" s="387"/>
      <c r="F28" s="387"/>
      <c r="G28" s="387"/>
      <c r="H28" s="387"/>
      <c r="I28" s="387"/>
      <c r="J28" s="387"/>
    </row>
    <row r="29" spans="1:10" ht="21.95" customHeight="1">
      <c r="A29" s="391" t="s">
        <v>128</v>
      </c>
      <c r="B29" s="603" t="s">
        <v>547</v>
      </c>
      <c r="C29" s="603"/>
      <c r="D29" s="603"/>
      <c r="E29" s="603"/>
      <c r="F29" s="603"/>
      <c r="G29" s="603"/>
      <c r="H29" s="603"/>
      <c r="I29" s="603"/>
      <c r="J29" s="603"/>
    </row>
    <row r="30" spans="1:10" ht="21.95" customHeight="1">
      <c r="A30" s="391" t="s">
        <v>128</v>
      </c>
      <c r="B30" s="603"/>
      <c r="C30" s="603"/>
      <c r="D30" s="603"/>
      <c r="E30" s="603"/>
      <c r="F30" s="603"/>
      <c r="G30" s="603"/>
      <c r="H30" s="603"/>
      <c r="I30" s="603"/>
      <c r="J30" s="603"/>
    </row>
    <row r="31" spans="1:10" ht="19.5">
      <c r="A31" s="391" t="s">
        <v>128</v>
      </c>
      <c r="B31" s="603" t="s">
        <v>548</v>
      </c>
      <c r="C31" s="603"/>
      <c r="D31" s="603"/>
      <c r="E31" s="603"/>
      <c r="F31" s="603"/>
      <c r="G31" s="603"/>
      <c r="H31" s="603"/>
      <c r="I31" s="603"/>
      <c r="J31" s="603"/>
    </row>
    <row r="32" spans="1:10" ht="19.5">
      <c r="A32" s="391"/>
      <c r="B32" s="603"/>
      <c r="C32" s="603"/>
      <c r="D32" s="603"/>
      <c r="E32" s="603"/>
      <c r="F32" s="603"/>
      <c r="G32" s="603"/>
      <c r="H32" s="603"/>
      <c r="I32" s="603"/>
      <c r="J32" s="603"/>
    </row>
    <row r="33" spans="1:10" ht="19.5">
      <c r="A33" s="389"/>
      <c r="B33" s="603"/>
      <c r="C33" s="603"/>
      <c r="D33" s="603"/>
      <c r="E33" s="603"/>
      <c r="F33" s="603"/>
      <c r="G33" s="603"/>
      <c r="H33" s="603"/>
      <c r="I33" s="603"/>
      <c r="J33" s="603"/>
    </row>
    <row r="34" spans="1:10" ht="12" customHeight="1">
      <c r="A34" s="389"/>
      <c r="B34" s="388"/>
      <c r="C34" s="388"/>
      <c r="D34" s="388"/>
      <c r="E34" s="388"/>
      <c r="F34" s="388"/>
      <c r="G34" s="388"/>
      <c r="H34" s="388"/>
      <c r="I34" s="388"/>
      <c r="J34" s="388"/>
    </row>
    <row r="35" spans="1:10" ht="19.5">
      <c r="A35" s="389" t="s">
        <v>526</v>
      </c>
      <c r="B35" s="385" t="s">
        <v>527</v>
      </c>
      <c r="C35" s="386"/>
      <c r="D35" s="386"/>
      <c r="E35" s="386"/>
      <c r="F35" s="386"/>
      <c r="G35" s="386"/>
      <c r="H35" s="386"/>
      <c r="I35" s="386"/>
      <c r="J35" s="386"/>
    </row>
    <row r="36" spans="1:10" ht="19.5">
      <c r="A36" s="389"/>
      <c r="B36" s="603" t="s">
        <v>600</v>
      </c>
      <c r="C36" s="603"/>
      <c r="D36" s="603"/>
      <c r="E36" s="603"/>
      <c r="F36" s="603"/>
      <c r="G36" s="603"/>
      <c r="H36" s="603"/>
      <c r="I36" s="603"/>
      <c r="J36" s="603"/>
    </row>
    <row r="37" spans="1:10" ht="19.5">
      <c r="A37" s="391" t="s">
        <v>128</v>
      </c>
      <c r="B37" s="603"/>
      <c r="C37" s="603"/>
      <c r="D37" s="603"/>
      <c r="E37" s="603"/>
      <c r="F37" s="603"/>
      <c r="G37" s="603"/>
      <c r="H37" s="603"/>
      <c r="I37" s="603"/>
      <c r="J37" s="603"/>
    </row>
    <row r="38" spans="1:10" ht="12" customHeight="1">
      <c r="A38" s="391"/>
      <c r="B38" s="386"/>
      <c r="C38" s="386"/>
      <c r="D38" s="386"/>
      <c r="E38" s="386"/>
      <c r="F38" s="386"/>
      <c r="G38" s="386"/>
      <c r="H38" s="386"/>
      <c r="I38" s="386"/>
      <c r="J38" s="386"/>
    </row>
    <row r="39" spans="1:10" ht="19.5">
      <c r="A39" s="389" t="s">
        <v>528</v>
      </c>
      <c r="B39" s="385" t="s">
        <v>529</v>
      </c>
      <c r="C39" s="386"/>
      <c r="D39" s="386"/>
      <c r="E39" s="386"/>
      <c r="F39" s="386"/>
      <c r="G39" s="386"/>
      <c r="H39" s="386"/>
      <c r="I39" s="386"/>
      <c r="J39" s="386"/>
    </row>
    <row r="40" spans="1:10" ht="19.5">
      <c r="A40" s="389"/>
      <c r="B40" s="604" t="s">
        <v>550</v>
      </c>
      <c r="C40" s="604"/>
      <c r="D40" s="604"/>
      <c r="E40" s="604"/>
      <c r="F40" s="604"/>
      <c r="G40" s="604"/>
      <c r="H40" s="604"/>
      <c r="I40" s="604"/>
      <c r="J40" s="604"/>
    </row>
    <row r="41" spans="1:10" ht="19.5">
      <c r="A41" s="391" t="s">
        <v>128</v>
      </c>
      <c r="B41" s="604"/>
      <c r="C41" s="604"/>
      <c r="D41" s="604"/>
      <c r="E41" s="604"/>
      <c r="F41" s="604"/>
      <c r="G41" s="604"/>
      <c r="H41" s="604"/>
      <c r="I41" s="604"/>
      <c r="J41" s="604"/>
    </row>
    <row r="42" spans="1:10" ht="12" customHeight="1">
      <c r="A42" s="391"/>
      <c r="B42" s="386"/>
      <c r="C42" s="386"/>
      <c r="D42" s="386"/>
      <c r="E42" s="386"/>
      <c r="F42" s="386"/>
      <c r="G42" s="386"/>
      <c r="H42" s="386"/>
      <c r="I42" s="386"/>
      <c r="J42" s="386"/>
    </row>
    <row r="43" spans="1:10" ht="19.5">
      <c r="A43" s="389" t="s">
        <v>530</v>
      </c>
      <c r="B43" s="385" t="s">
        <v>531</v>
      </c>
      <c r="C43" s="386"/>
      <c r="D43" s="387"/>
      <c r="E43" s="387"/>
      <c r="F43" s="387"/>
      <c r="G43" s="387"/>
      <c r="H43" s="387"/>
      <c r="I43" s="387"/>
      <c r="J43" s="387"/>
    </row>
    <row r="44" spans="1:10" ht="19.5">
      <c r="A44" s="391" t="s">
        <v>128</v>
      </c>
      <c r="B44" s="603" t="s">
        <v>549</v>
      </c>
      <c r="C44" s="603"/>
      <c r="D44" s="603"/>
      <c r="E44" s="603"/>
      <c r="F44" s="603"/>
      <c r="G44" s="603"/>
      <c r="H44" s="603"/>
      <c r="I44" s="603"/>
      <c r="J44" s="603"/>
    </row>
    <row r="45" spans="1:10" ht="19.5">
      <c r="A45" s="389"/>
      <c r="B45" s="603"/>
      <c r="C45" s="603"/>
      <c r="D45" s="603"/>
      <c r="E45" s="603"/>
      <c r="F45" s="603"/>
      <c r="G45" s="603"/>
      <c r="H45" s="603"/>
      <c r="I45" s="603"/>
      <c r="J45" s="603"/>
    </row>
    <row r="46" spans="1:10" ht="12" customHeight="1">
      <c r="A46" s="391" t="s">
        <v>128</v>
      </c>
      <c r="B46" s="386"/>
      <c r="C46" s="386"/>
      <c r="D46" s="386"/>
      <c r="E46" s="386"/>
      <c r="F46" s="386"/>
      <c r="G46" s="386"/>
      <c r="H46" s="386"/>
      <c r="I46" s="386"/>
      <c r="J46" s="386"/>
    </row>
    <row r="47" spans="1:10" ht="19.5">
      <c r="A47" s="389">
        <v>10</v>
      </c>
      <c r="B47" s="385" t="s">
        <v>532</v>
      </c>
      <c r="C47" s="386"/>
      <c r="D47" s="386"/>
      <c r="E47" s="386"/>
      <c r="F47" s="386"/>
      <c r="G47" s="386"/>
      <c r="H47" s="386"/>
      <c r="I47" s="386"/>
      <c r="J47" s="386"/>
    </row>
    <row r="48" spans="1:10" ht="19.5">
      <c r="A48" s="391" t="s">
        <v>128</v>
      </c>
      <c r="B48" s="603" t="s">
        <v>551</v>
      </c>
      <c r="C48" s="603"/>
      <c r="D48" s="603"/>
      <c r="E48" s="603"/>
      <c r="F48" s="603"/>
      <c r="G48" s="603"/>
      <c r="H48" s="603"/>
      <c r="I48" s="603"/>
      <c r="J48" s="603"/>
    </row>
    <row r="49" spans="1:10" ht="19.5">
      <c r="A49" s="389"/>
      <c r="B49" s="603"/>
      <c r="C49" s="603"/>
      <c r="D49" s="603"/>
      <c r="E49" s="603"/>
      <c r="F49" s="603"/>
      <c r="G49" s="603"/>
      <c r="H49" s="603"/>
      <c r="I49" s="603"/>
      <c r="J49" s="603"/>
    </row>
    <row r="50" spans="1:10" ht="19.5">
      <c r="A50" s="392"/>
      <c r="B50" s="384"/>
      <c r="C50" s="384"/>
      <c r="D50" s="384"/>
      <c r="E50" s="384"/>
      <c r="F50" s="384"/>
      <c r="G50" s="384"/>
      <c r="H50" s="384"/>
      <c r="I50" s="384"/>
      <c r="J50" s="384"/>
    </row>
    <row r="66" spans="1:1">
      <c r="A66" s="175" t="s">
        <v>137</v>
      </c>
    </row>
    <row r="97" spans="1:2">
      <c r="B97" s="373"/>
    </row>
    <row r="98" spans="1:2">
      <c r="A98" s="373"/>
      <c r="B98" s="373"/>
    </row>
    <row r="99" spans="1:2">
      <c r="A99" s="373"/>
      <c r="B99" s="373"/>
    </row>
  </sheetData>
  <mergeCells count="14">
    <mergeCell ref="A2:J2"/>
    <mergeCell ref="B5:J6"/>
    <mergeCell ref="B9:J10"/>
    <mergeCell ref="B11:J12"/>
    <mergeCell ref="B13:J14"/>
    <mergeCell ref="B36:J37"/>
    <mergeCell ref="B40:J41"/>
    <mergeCell ref="B44:J45"/>
    <mergeCell ref="B48:J49"/>
    <mergeCell ref="B17:J18"/>
    <mergeCell ref="B21:J22"/>
    <mergeCell ref="B25:J26"/>
    <mergeCell ref="B29:J30"/>
    <mergeCell ref="B31:J33"/>
  </mergeCells>
  <phoneticPr fontId="3"/>
  <printOptions horizontalCentered="1"/>
  <pageMargins left="0.51181102362204722" right="0.51181102362204722" top="0.74803149606299213" bottom="0.74803149606299213" header="0.31496062992125984" footer="0.31496062992125984"/>
  <pageSetup paperSize="9" orientation="portrait" r:id="rId1"/>
  <rowBreaks count="1" manualBreakCount="1">
    <brk id="42"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8B90F-BD03-4231-B243-F0BEA12F7000}">
  <dimension ref="A1:AS35"/>
  <sheetViews>
    <sheetView view="pageBreakPreview" zoomScaleNormal="90" zoomScaleSheetLayoutView="100" workbookViewId="0">
      <selection activeCell="A2" sqref="A2"/>
    </sheetView>
  </sheetViews>
  <sheetFormatPr defaultRowHeight="13.5"/>
  <cols>
    <col min="1" max="2" width="2.625" customWidth="1"/>
    <col min="3" max="3" width="3" customWidth="1"/>
    <col min="4" max="4" width="2.625" customWidth="1"/>
    <col min="5" max="5" width="2.375" customWidth="1"/>
    <col min="6" max="6" width="4" customWidth="1"/>
    <col min="7" max="7" width="2.375" customWidth="1"/>
    <col min="8" max="9" width="2.625" customWidth="1"/>
    <col min="10" max="10" width="4.625" customWidth="1"/>
    <col min="11" max="11" width="2.875" customWidth="1"/>
    <col min="12" max="12" width="2.625" customWidth="1"/>
    <col min="13" max="13" width="4.625" customWidth="1"/>
    <col min="14" max="14" width="2.625" style="393" customWidth="1"/>
    <col min="15" max="15" width="2.375" style="393" customWidth="1"/>
    <col min="16" max="16" width="3.5" style="393" customWidth="1"/>
    <col min="17" max="17" width="2.375" style="393" customWidth="1"/>
    <col min="18" max="19" width="2.625" style="393" customWidth="1"/>
    <col min="20" max="20" width="2.625" customWidth="1"/>
    <col min="21" max="21" width="2.875" customWidth="1"/>
    <col min="22" max="22" width="2.625" customWidth="1"/>
    <col min="23" max="23" width="2.875" customWidth="1"/>
    <col min="24" max="24" width="2.625" customWidth="1"/>
    <col min="25" max="25" width="2.375" customWidth="1"/>
    <col min="26" max="29" width="3.125" customWidth="1"/>
    <col min="30" max="30" width="3.625" customWidth="1"/>
    <col min="31" max="32" width="2.625" customWidth="1"/>
    <col min="33" max="33" width="2.875" customWidth="1"/>
    <col min="34" max="34" width="2.625" customWidth="1"/>
    <col min="35" max="35" width="2.875" customWidth="1"/>
    <col min="36" max="36" width="2.625" customWidth="1"/>
    <col min="37" max="38" width="3.125" customWidth="1"/>
    <col min="39" max="39" width="3.625" customWidth="1"/>
    <col min="40" max="41" width="2.625" customWidth="1"/>
    <col min="42" max="42" width="2.875" customWidth="1"/>
    <col min="43" max="43" width="2.625" customWidth="1"/>
    <col min="44" max="44" width="2.875" customWidth="1"/>
    <col min="45" max="45" width="5.625" customWidth="1"/>
    <col min="46" max="86" width="2.625" customWidth="1"/>
    <col min="242" max="243" width="2.625" customWidth="1"/>
    <col min="244" max="244" width="3" customWidth="1"/>
    <col min="245" max="245" width="2.625" customWidth="1"/>
    <col min="246" max="246" width="2.375" customWidth="1"/>
    <col min="247" max="247" width="4" customWidth="1"/>
    <col min="248" max="248" width="2.375" customWidth="1"/>
    <col min="249" max="250" width="2.625" customWidth="1"/>
    <col min="251" max="251" width="3.625" customWidth="1"/>
    <col min="252" max="252" width="2.875" customWidth="1"/>
    <col min="253" max="253" width="2.625" customWidth="1"/>
    <col min="254" max="254" width="4.375" customWidth="1"/>
    <col min="255" max="255" width="2.625" customWidth="1"/>
    <col min="256" max="256" width="2.375" customWidth="1"/>
    <col min="257" max="257" width="3.5" customWidth="1"/>
    <col min="258" max="258" width="2.375" customWidth="1"/>
    <col min="259" max="261" width="2.625" customWidth="1"/>
    <col min="262" max="262" width="2.875" customWidth="1"/>
    <col min="263" max="263" width="2.625" customWidth="1"/>
    <col min="264" max="264" width="2.875" customWidth="1"/>
    <col min="265" max="265" width="2.625" customWidth="1"/>
    <col min="266" max="266" width="2.375" customWidth="1"/>
    <col min="267" max="267" width="3.125" customWidth="1"/>
    <col min="268" max="268" width="2.375" customWidth="1"/>
    <col min="269" max="270" width="2.625" customWidth="1"/>
    <col min="271" max="271" width="2.875" customWidth="1"/>
    <col min="272" max="273" width="2.625" customWidth="1"/>
    <col min="274" max="274" width="2.875" customWidth="1"/>
    <col min="275" max="275" width="2.625" customWidth="1"/>
    <col min="276" max="276" width="2.875" customWidth="1"/>
    <col min="277" max="279" width="2.625" customWidth="1"/>
    <col min="280" max="280" width="2.875" customWidth="1"/>
    <col min="281" max="282" width="2.625" customWidth="1"/>
    <col min="283" max="283" width="2.875" customWidth="1"/>
    <col min="284" max="284" width="2.625" customWidth="1"/>
    <col min="285" max="285" width="2.875" customWidth="1"/>
    <col min="286" max="286" width="6.875" customWidth="1"/>
    <col min="287" max="288" width="14.625" bestFit="1" customWidth="1"/>
    <col min="289" max="290" width="2.625" customWidth="1"/>
    <col min="291" max="291" width="13.5" bestFit="1" customWidth="1"/>
    <col min="292" max="294" width="2.625" customWidth="1"/>
    <col min="295" max="295" width="13.375" customWidth="1"/>
    <col min="296" max="296" width="13.5" customWidth="1"/>
    <col min="297" max="342" width="2.625" customWidth="1"/>
    <col min="498" max="499" width="2.625" customWidth="1"/>
    <col min="500" max="500" width="3" customWidth="1"/>
    <col min="501" max="501" width="2.625" customWidth="1"/>
    <col min="502" max="502" width="2.375" customWidth="1"/>
    <col min="503" max="503" width="4" customWidth="1"/>
    <col min="504" max="504" width="2.375" customWidth="1"/>
    <col min="505" max="506" width="2.625" customWidth="1"/>
    <col min="507" max="507" width="3.625" customWidth="1"/>
    <col min="508" max="508" width="2.875" customWidth="1"/>
    <col min="509" max="509" width="2.625" customWidth="1"/>
    <col min="510" max="510" width="4.375" customWidth="1"/>
    <col min="511" max="511" width="2.625" customWidth="1"/>
    <col min="512" max="512" width="2.375" customWidth="1"/>
    <col min="513" max="513" width="3.5" customWidth="1"/>
    <col min="514" max="514" width="2.375" customWidth="1"/>
    <col min="515" max="517" width="2.625" customWidth="1"/>
    <col min="518" max="518" width="2.875" customWidth="1"/>
    <col min="519" max="519" width="2.625" customWidth="1"/>
    <col min="520" max="520" width="2.875" customWidth="1"/>
    <col min="521" max="521" width="2.625" customWidth="1"/>
    <col min="522" max="522" width="2.375" customWidth="1"/>
    <col min="523" max="523" width="3.125" customWidth="1"/>
    <col min="524" max="524" width="2.375" customWidth="1"/>
    <col min="525" max="526" width="2.625" customWidth="1"/>
    <col min="527" max="527" width="2.875" customWidth="1"/>
    <col min="528" max="529" width="2.625" customWidth="1"/>
    <col min="530" max="530" width="2.875" customWidth="1"/>
    <col min="531" max="531" width="2.625" customWidth="1"/>
    <col min="532" max="532" width="2.875" customWidth="1"/>
    <col min="533" max="535" width="2.625" customWidth="1"/>
    <col min="536" max="536" width="2.875" customWidth="1"/>
    <col min="537" max="538" width="2.625" customWidth="1"/>
    <col min="539" max="539" width="2.875" customWidth="1"/>
    <col min="540" max="540" width="2.625" customWidth="1"/>
    <col min="541" max="541" width="2.875" customWidth="1"/>
    <col min="542" max="542" width="6.875" customWidth="1"/>
    <col min="543" max="544" width="14.625" bestFit="1" customWidth="1"/>
    <col min="545" max="546" width="2.625" customWidth="1"/>
    <col min="547" max="547" width="13.5" bestFit="1" customWidth="1"/>
    <col min="548" max="550" width="2.625" customWidth="1"/>
    <col min="551" max="551" width="13.375" customWidth="1"/>
    <col min="552" max="552" width="13.5" customWidth="1"/>
    <col min="553" max="598" width="2.625" customWidth="1"/>
    <col min="754" max="755" width="2.625" customWidth="1"/>
    <col min="756" max="756" width="3" customWidth="1"/>
    <col min="757" max="757" width="2.625" customWidth="1"/>
    <col min="758" max="758" width="2.375" customWidth="1"/>
    <col min="759" max="759" width="4" customWidth="1"/>
    <col min="760" max="760" width="2.375" customWidth="1"/>
    <col min="761" max="762" width="2.625" customWidth="1"/>
    <col min="763" max="763" width="3.625" customWidth="1"/>
    <col min="764" max="764" width="2.875" customWidth="1"/>
    <col min="765" max="765" width="2.625" customWidth="1"/>
    <col min="766" max="766" width="4.375" customWidth="1"/>
    <col min="767" max="767" width="2.625" customWidth="1"/>
    <col min="768" max="768" width="2.375" customWidth="1"/>
    <col min="769" max="769" width="3.5" customWidth="1"/>
    <col min="770" max="770" width="2.375" customWidth="1"/>
    <col min="771" max="773" width="2.625" customWidth="1"/>
    <col min="774" max="774" width="2.875" customWidth="1"/>
    <col min="775" max="775" width="2.625" customWidth="1"/>
    <col min="776" max="776" width="2.875" customWidth="1"/>
    <col min="777" max="777" width="2.625" customWidth="1"/>
    <col min="778" max="778" width="2.375" customWidth="1"/>
    <col min="779" max="779" width="3.125" customWidth="1"/>
    <col min="780" max="780" width="2.375" customWidth="1"/>
    <col min="781" max="782" width="2.625" customWidth="1"/>
    <col min="783" max="783" width="2.875" customWidth="1"/>
    <col min="784" max="785" width="2.625" customWidth="1"/>
    <col min="786" max="786" width="2.875" customWidth="1"/>
    <col min="787" max="787" width="2.625" customWidth="1"/>
    <col min="788" max="788" width="2.875" customWidth="1"/>
    <col min="789" max="791" width="2.625" customWidth="1"/>
    <col min="792" max="792" width="2.875" customWidth="1"/>
    <col min="793" max="794" width="2.625" customWidth="1"/>
    <col min="795" max="795" width="2.875" customWidth="1"/>
    <col min="796" max="796" width="2.625" customWidth="1"/>
    <col min="797" max="797" width="2.875" customWidth="1"/>
    <col min="798" max="798" width="6.875" customWidth="1"/>
    <col min="799" max="800" width="14.625" bestFit="1" customWidth="1"/>
    <col min="801" max="802" width="2.625" customWidth="1"/>
    <col min="803" max="803" width="13.5" bestFit="1" customWidth="1"/>
    <col min="804" max="806" width="2.625" customWidth="1"/>
    <col min="807" max="807" width="13.375" customWidth="1"/>
    <col min="808" max="808" width="13.5" customWidth="1"/>
    <col min="809" max="854" width="2.625" customWidth="1"/>
    <col min="1010" max="1011" width="2.625" customWidth="1"/>
    <col min="1012" max="1012" width="3" customWidth="1"/>
    <col min="1013" max="1013" width="2.625" customWidth="1"/>
    <col min="1014" max="1014" width="2.375" customWidth="1"/>
    <col min="1015" max="1015" width="4" customWidth="1"/>
    <col min="1016" max="1016" width="2.375" customWidth="1"/>
    <col min="1017" max="1018" width="2.625" customWidth="1"/>
    <col min="1019" max="1019" width="3.625" customWidth="1"/>
    <col min="1020" max="1020" width="2.875" customWidth="1"/>
    <col min="1021" max="1021" width="2.625" customWidth="1"/>
    <col min="1022" max="1022" width="4.375" customWidth="1"/>
    <col min="1023" max="1023" width="2.625" customWidth="1"/>
    <col min="1024" max="1024" width="2.375" customWidth="1"/>
    <col min="1025" max="1025" width="3.5" customWidth="1"/>
    <col min="1026" max="1026" width="2.375" customWidth="1"/>
    <col min="1027" max="1029" width="2.625" customWidth="1"/>
    <col min="1030" max="1030" width="2.875" customWidth="1"/>
    <col min="1031" max="1031" width="2.625" customWidth="1"/>
    <col min="1032" max="1032" width="2.875" customWidth="1"/>
    <col min="1033" max="1033" width="2.625" customWidth="1"/>
    <col min="1034" max="1034" width="2.375" customWidth="1"/>
    <col min="1035" max="1035" width="3.125" customWidth="1"/>
    <col min="1036" max="1036" width="2.375" customWidth="1"/>
    <col min="1037" max="1038" width="2.625" customWidth="1"/>
    <col min="1039" max="1039" width="2.875" customWidth="1"/>
    <col min="1040" max="1041" width="2.625" customWidth="1"/>
    <col min="1042" max="1042" width="2.875" customWidth="1"/>
    <col min="1043" max="1043" width="2.625" customWidth="1"/>
    <col min="1044" max="1044" width="2.875" customWidth="1"/>
    <col min="1045" max="1047" width="2.625" customWidth="1"/>
    <col min="1048" max="1048" width="2.875" customWidth="1"/>
    <col min="1049" max="1050" width="2.625" customWidth="1"/>
    <col min="1051" max="1051" width="2.875" customWidth="1"/>
    <col min="1052" max="1052" width="2.625" customWidth="1"/>
    <col min="1053" max="1053" width="2.875" customWidth="1"/>
    <col min="1054" max="1054" width="6.875" customWidth="1"/>
    <col min="1055" max="1056" width="14.625" bestFit="1" customWidth="1"/>
    <col min="1057" max="1058" width="2.625" customWidth="1"/>
    <col min="1059" max="1059" width="13.5" bestFit="1" customWidth="1"/>
    <col min="1060" max="1062" width="2.625" customWidth="1"/>
    <col min="1063" max="1063" width="13.375" customWidth="1"/>
    <col min="1064" max="1064" width="13.5" customWidth="1"/>
    <col min="1065" max="1110" width="2.625" customWidth="1"/>
    <col min="1266" max="1267" width="2.625" customWidth="1"/>
    <col min="1268" max="1268" width="3" customWidth="1"/>
    <col min="1269" max="1269" width="2.625" customWidth="1"/>
    <col min="1270" max="1270" width="2.375" customWidth="1"/>
    <col min="1271" max="1271" width="4" customWidth="1"/>
    <col min="1272" max="1272" width="2.375" customWidth="1"/>
    <col min="1273" max="1274" width="2.625" customWidth="1"/>
    <col min="1275" max="1275" width="3.625" customWidth="1"/>
    <col min="1276" max="1276" width="2.875" customWidth="1"/>
    <col min="1277" max="1277" width="2.625" customWidth="1"/>
    <col min="1278" max="1278" width="4.375" customWidth="1"/>
    <col min="1279" max="1279" width="2.625" customWidth="1"/>
    <col min="1280" max="1280" width="2.375" customWidth="1"/>
    <col min="1281" max="1281" width="3.5" customWidth="1"/>
    <col min="1282" max="1282" width="2.375" customWidth="1"/>
    <col min="1283" max="1285" width="2.625" customWidth="1"/>
    <col min="1286" max="1286" width="2.875" customWidth="1"/>
    <col min="1287" max="1287" width="2.625" customWidth="1"/>
    <col min="1288" max="1288" width="2.875" customWidth="1"/>
    <col min="1289" max="1289" width="2.625" customWidth="1"/>
    <col min="1290" max="1290" width="2.375" customWidth="1"/>
    <col min="1291" max="1291" width="3.125" customWidth="1"/>
    <col min="1292" max="1292" width="2.375" customWidth="1"/>
    <col min="1293" max="1294" width="2.625" customWidth="1"/>
    <col min="1295" max="1295" width="2.875" customWidth="1"/>
    <col min="1296" max="1297" width="2.625" customWidth="1"/>
    <col min="1298" max="1298" width="2.875" customWidth="1"/>
    <col min="1299" max="1299" width="2.625" customWidth="1"/>
    <col min="1300" max="1300" width="2.875" customWidth="1"/>
    <col min="1301" max="1303" width="2.625" customWidth="1"/>
    <col min="1304" max="1304" width="2.875" customWidth="1"/>
    <col min="1305" max="1306" width="2.625" customWidth="1"/>
    <col min="1307" max="1307" width="2.875" customWidth="1"/>
    <col min="1308" max="1308" width="2.625" customWidth="1"/>
    <col min="1309" max="1309" width="2.875" customWidth="1"/>
    <col min="1310" max="1310" width="6.875" customWidth="1"/>
    <col min="1311" max="1312" width="14.625" bestFit="1" customWidth="1"/>
    <col min="1313" max="1314" width="2.625" customWidth="1"/>
    <col min="1315" max="1315" width="13.5" bestFit="1" customWidth="1"/>
    <col min="1316" max="1318" width="2.625" customWidth="1"/>
    <col min="1319" max="1319" width="13.375" customWidth="1"/>
    <col min="1320" max="1320" width="13.5" customWidth="1"/>
    <col min="1321" max="1366" width="2.625" customWidth="1"/>
    <col min="1522" max="1523" width="2.625" customWidth="1"/>
    <col min="1524" max="1524" width="3" customWidth="1"/>
    <col min="1525" max="1525" width="2.625" customWidth="1"/>
    <col min="1526" max="1526" width="2.375" customWidth="1"/>
    <col min="1527" max="1527" width="4" customWidth="1"/>
    <col min="1528" max="1528" width="2.375" customWidth="1"/>
    <col min="1529" max="1530" width="2.625" customWidth="1"/>
    <col min="1531" max="1531" width="3.625" customWidth="1"/>
    <col min="1532" max="1532" width="2.875" customWidth="1"/>
    <col min="1533" max="1533" width="2.625" customWidth="1"/>
    <col min="1534" max="1534" width="4.375" customWidth="1"/>
    <col min="1535" max="1535" width="2.625" customWidth="1"/>
    <col min="1536" max="1536" width="2.375" customWidth="1"/>
    <col min="1537" max="1537" width="3.5" customWidth="1"/>
    <col min="1538" max="1538" width="2.375" customWidth="1"/>
    <col min="1539" max="1541" width="2.625" customWidth="1"/>
    <col min="1542" max="1542" width="2.875" customWidth="1"/>
    <col min="1543" max="1543" width="2.625" customWidth="1"/>
    <col min="1544" max="1544" width="2.875" customWidth="1"/>
    <col min="1545" max="1545" width="2.625" customWidth="1"/>
    <col min="1546" max="1546" width="2.375" customWidth="1"/>
    <col min="1547" max="1547" width="3.125" customWidth="1"/>
    <col min="1548" max="1548" width="2.375" customWidth="1"/>
    <col min="1549" max="1550" width="2.625" customWidth="1"/>
    <col min="1551" max="1551" width="2.875" customWidth="1"/>
    <col min="1552" max="1553" width="2.625" customWidth="1"/>
    <col min="1554" max="1554" width="2.875" customWidth="1"/>
    <col min="1555" max="1555" width="2.625" customWidth="1"/>
    <col min="1556" max="1556" width="2.875" customWidth="1"/>
    <col min="1557" max="1559" width="2.625" customWidth="1"/>
    <col min="1560" max="1560" width="2.875" customWidth="1"/>
    <col min="1561" max="1562" width="2.625" customWidth="1"/>
    <col min="1563" max="1563" width="2.875" customWidth="1"/>
    <col min="1564" max="1564" width="2.625" customWidth="1"/>
    <col min="1565" max="1565" width="2.875" customWidth="1"/>
    <col min="1566" max="1566" width="6.875" customWidth="1"/>
    <col min="1567" max="1568" width="14.625" bestFit="1" customWidth="1"/>
    <col min="1569" max="1570" width="2.625" customWidth="1"/>
    <col min="1571" max="1571" width="13.5" bestFit="1" customWidth="1"/>
    <col min="1572" max="1574" width="2.625" customWidth="1"/>
    <col min="1575" max="1575" width="13.375" customWidth="1"/>
    <col min="1576" max="1576" width="13.5" customWidth="1"/>
    <col min="1577" max="1622" width="2.625" customWidth="1"/>
    <col min="1778" max="1779" width="2.625" customWidth="1"/>
    <col min="1780" max="1780" width="3" customWidth="1"/>
    <col min="1781" max="1781" width="2.625" customWidth="1"/>
    <col min="1782" max="1782" width="2.375" customWidth="1"/>
    <col min="1783" max="1783" width="4" customWidth="1"/>
    <col min="1784" max="1784" width="2.375" customWidth="1"/>
    <col min="1785" max="1786" width="2.625" customWidth="1"/>
    <col min="1787" max="1787" width="3.625" customWidth="1"/>
    <col min="1788" max="1788" width="2.875" customWidth="1"/>
    <col min="1789" max="1789" width="2.625" customWidth="1"/>
    <col min="1790" max="1790" width="4.375" customWidth="1"/>
    <col min="1791" max="1791" width="2.625" customWidth="1"/>
    <col min="1792" max="1792" width="2.375" customWidth="1"/>
    <col min="1793" max="1793" width="3.5" customWidth="1"/>
    <col min="1794" max="1794" width="2.375" customWidth="1"/>
    <col min="1795" max="1797" width="2.625" customWidth="1"/>
    <col min="1798" max="1798" width="2.875" customWidth="1"/>
    <col min="1799" max="1799" width="2.625" customWidth="1"/>
    <col min="1800" max="1800" width="2.875" customWidth="1"/>
    <col min="1801" max="1801" width="2.625" customWidth="1"/>
    <col min="1802" max="1802" width="2.375" customWidth="1"/>
    <col min="1803" max="1803" width="3.125" customWidth="1"/>
    <col min="1804" max="1804" width="2.375" customWidth="1"/>
    <col min="1805" max="1806" width="2.625" customWidth="1"/>
    <col min="1807" max="1807" width="2.875" customWidth="1"/>
    <col min="1808" max="1809" width="2.625" customWidth="1"/>
    <col min="1810" max="1810" width="2.875" customWidth="1"/>
    <col min="1811" max="1811" width="2.625" customWidth="1"/>
    <col min="1812" max="1812" width="2.875" customWidth="1"/>
    <col min="1813" max="1815" width="2.625" customWidth="1"/>
    <col min="1816" max="1816" width="2.875" customWidth="1"/>
    <col min="1817" max="1818" width="2.625" customWidth="1"/>
    <col min="1819" max="1819" width="2.875" customWidth="1"/>
    <col min="1820" max="1820" width="2.625" customWidth="1"/>
    <col min="1821" max="1821" width="2.875" customWidth="1"/>
    <col min="1822" max="1822" width="6.875" customWidth="1"/>
    <col min="1823" max="1824" width="14.625" bestFit="1" customWidth="1"/>
    <col min="1825" max="1826" width="2.625" customWidth="1"/>
    <col min="1827" max="1827" width="13.5" bestFit="1" customWidth="1"/>
    <col min="1828" max="1830" width="2.625" customWidth="1"/>
    <col min="1831" max="1831" width="13.375" customWidth="1"/>
    <col min="1832" max="1832" width="13.5" customWidth="1"/>
    <col min="1833" max="1878" width="2.625" customWidth="1"/>
    <col min="2034" max="2035" width="2.625" customWidth="1"/>
    <col min="2036" max="2036" width="3" customWidth="1"/>
    <col min="2037" max="2037" width="2.625" customWidth="1"/>
    <col min="2038" max="2038" width="2.375" customWidth="1"/>
    <col min="2039" max="2039" width="4" customWidth="1"/>
    <col min="2040" max="2040" width="2.375" customWidth="1"/>
    <col min="2041" max="2042" width="2.625" customWidth="1"/>
    <col min="2043" max="2043" width="3.625" customWidth="1"/>
    <col min="2044" max="2044" width="2.875" customWidth="1"/>
    <col min="2045" max="2045" width="2.625" customWidth="1"/>
    <col min="2046" max="2046" width="4.375" customWidth="1"/>
    <col min="2047" max="2047" width="2.625" customWidth="1"/>
    <col min="2048" max="2048" width="2.375" customWidth="1"/>
    <col min="2049" max="2049" width="3.5" customWidth="1"/>
    <col min="2050" max="2050" width="2.375" customWidth="1"/>
    <col min="2051" max="2053" width="2.625" customWidth="1"/>
    <col min="2054" max="2054" width="2.875" customWidth="1"/>
    <col min="2055" max="2055" width="2.625" customWidth="1"/>
    <col min="2056" max="2056" width="2.875" customWidth="1"/>
    <col min="2057" max="2057" width="2.625" customWidth="1"/>
    <col min="2058" max="2058" width="2.375" customWidth="1"/>
    <col min="2059" max="2059" width="3.125" customWidth="1"/>
    <col min="2060" max="2060" width="2.375" customWidth="1"/>
    <col min="2061" max="2062" width="2.625" customWidth="1"/>
    <col min="2063" max="2063" width="2.875" customWidth="1"/>
    <col min="2064" max="2065" width="2.625" customWidth="1"/>
    <col min="2066" max="2066" width="2.875" customWidth="1"/>
    <col min="2067" max="2067" width="2.625" customWidth="1"/>
    <col min="2068" max="2068" width="2.875" customWidth="1"/>
    <col min="2069" max="2071" width="2.625" customWidth="1"/>
    <col min="2072" max="2072" width="2.875" customWidth="1"/>
    <col min="2073" max="2074" width="2.625" customWidth="1"/>
    <col min="2075" max="2075" width="2.875" customWidth="1"/>
    <col min="2076" max="2076" width="2.625" customWidth="1"/>
    <col min="2077" max="2077" width="2.875" customWidth="1"/>
    <col min="2078" max="2078" width="6.875" customWidth="1"/>
    <col min="2079" max="2080" width="14.625" bestFit="1" customWidth="1"/>
    <col min="2081" max="2082" width="2.625" customWidth="1"/>
    <col min="2083" max="2083" width="13.5" bestFit="1" customWidth="1"/>
    <col min="2084" max="2086" width="2.625" customWidth="1"/>
    <col min="2087" max="2087" width="13.375" customWidth="1"/>
    <col min="2088" max="2088" width="13.5" customWidth="1"/>
    <col min="2089" max="2134" width="2.625" customWidth="1"/>
    <col min="2290" max="2291" width="2.625" customWidth="1"/>
    <col min="2292" max="2292" width="3" customWidth="1"/>
    <col min="2293" max="2293" width="2.625" customWidth="1"/>
    <col min="2294" max="2294" width="2.375" customWidth="1"/>
    <col min="2295" max="2295" width="4" customWidth="1"/>
    <col min="2296" max="2296" width="2.375" customWidth="1"/>
    <col min="2297" max="2298" width="2.625" customWidth="1"/>
    <col min="2299" max="2299" width="3.625" customWidth="1"/>
    <col min="2300" max="2300" width="2.875" customWidth="1"/>
    <col min="2301" max="2301" width="2.625" customWidth="1"/>
    <col min="2302" max="2302" width="4.375" customWidth="1"/>
    <col min="2303" max="2303" width="2.625" customWidth="1"/>
    <col min="2304" max="2304" width="2.375" customWidth="1"/>
    <col min="2305" max="2305" width="3.5" customWidth="1"/>
    <col min="2306" max="2306" width="2.375" customWidth="1"/>
    <col min="2307" max="2309" width="2.625" customWidth="1"/>
    <col min="2310" max="2310" width="2.875" customWidth="1"/>
    <col min="2311" max="2311" width="2.625" customWidth="1"/>
    <col min="2312" max="2312" width="2.875" customWidth="1"/>
    <col min="2313" max="2313" width="2.625" customWidth="1"/>
    <col min="2314" max="2314" width="2.375" customWidth="1"/>
    <col min="2315" max="2315" width="3.125" customWidth="1"/>
    <col min="2316" max="2316" width="2.375" customWidth="1"/>
    <col min="2317" max="2318" width="2.625" customWidth="1"/>
    <col min="2319" max="2319" width="2.875" customWidth="1"/>
    <col min="2320" max="2321" width="2.625" customWidth="1"/>
    <col min="2322" max="2322" width="2.875" customWidth="1"/>
    <col min="2323" max="2323" width="2.625" customWidth="1"/>
    <col min="2324" max="2324" width="2.875" customWidth="1"/>
    <col min="2325" max="2327" width="2.625" customWidth="1"/>
    <col min="2328" max="2328" width="2.875" customWidth="1"/>
    <col min="2329" max="2330" width="2.625" customWidth="1"/>
    <col min="2331" max="2331" width="2.875" customWidth="1"/>
    <col min="2332" max="2332" width="2.625" customWidth="1"/>
    <col min="2333" max="2333" width="2.875" customWidth="1"/>
    <col min="2334" max="2334" width="6.875" customWidth="1"/>
    <col min="2335" max="2336" width="14.625" bestFit="1" customWidth="1"/>
    <col min="2337" max="2338" width="2.625" customWidth="1"/>
    <col min="2339" max="2339" width="13.5" bestFit="1" customWidth="1"/>
    <col min="2340" max="2342" width="2.625" customWidth="1"/>
    <col min="2343" max="2343" width="13.375" customWidth="1"/>
    <col min="2344" max="2344" width="13.5" customWidth="1"/>
    <col min="2345" max="2390" width="2.625" customWidth="1"/>
    <col min="2546" max="2547" width="2.625" customWidth="1"/>
    <col min="2548" max="2548" width="3" customWidth="1"/>
    <col min="2549" max="2549" width="2.625" customWidth="1"/>
    <col min="2550" max="2550" width="2.375" customWidth="1"/>
    <col min="2551" max="2551" width="4" customWidth="1"/>
    <col min="2552" max="2552" width="2.375" customWidth="1"/>
    <col min="2553" max="2554" width="2.625" customWidth="1"/>
    <col min="2555" max="2555" width="3.625" customWidth="1"/>
    <col min="2556" max="2556" width="2.875" customWidth="1"/>
    <col min="2557" max="2557" width="2.625" customWidth="1"/>
    <col min="2558" max="2558" width="4.375" customWidth="1"/>
    <col min="2559" max="2559" width="2.625" customWidth="1"/>
    <col min="2560" max="2560" width="2.375" customWidth="1"/>
    <col min="2561" max="2561" width="3.5" customWidth="1"/>
    <col min="2562" max="2562" width="2.375" customWidth="1"/>
    <col min="2563" max="2565" width="2.625" customWidth="1"/>
    <col min="2566" max="2566" width="2.875" customWidth="1"/>
    <col min="2567" max="2567" width="2.625" customWidth="1"/>
    <col min="2568" max="2568" width="2.875" customWidth="1"/>
    <col min="2569" max="2569" width="2.625" customWidth="1"/>
    <col min="2570" max="2570" width="2.375" customWidth="1"/>
    <col min="2571" max="2571" width="3.125" customWidth="1"/>
    <col min="2572" max="2572" width="2.375" customWidth="1"/>
    <col min="2573" max="2574" width="2.625" customWidth="1"/>
    <col min="2575" max="2575" width="2.875" customWidth="1"/>
    <col min="2576" max="2577" width="2.625" customWidth="1"/>
    <col min="2578" max="2578" width="2.875" customWidth="1"/>
    <col min="2579" max="2579" width="2.625" customWidth="1"/>
    <col min="2580" max="2580" width="2.875" customWidth="1"/>
    <col min="2581" max="2583" width="2.625" customWidth="1"/>
    <col min="2584" max="2584" width="2.875" customWidth="1"/>
    <col min="2585" max="2586" width="2.625" customWidth="1"/>
    <col min="2587" max="2587" width="2.875" customWidth="1"/>
    <col min="2588" max="2588" width="2.625" customWidth="1"/>
    <col min="2589" max="2589" width="2.875" customWidth="1"/>
    <col min="2590" max="2590" width="6.875" customWidth="1"/>
    <col min="2591" max="2592" width="14.625" bestFit="1" customWidth="1"/>
    <col min="2593" max="2594" width="2.625" customWidth="1"/>
    <col min="2595" max="2595" width="13.5" bestFit="1" customWidth="1"/>
    <col min="2596" max="2598" width="2.625" customWidth="1"/>
    <col min="2599" max="2599" width="13.375" customWidth="1"/>
    <col min="2600" max="2600" width="13.5" customWidth="1"/>
    <col min="2601" max="2646" width="2.625" customWidth="1"/>
    <col min="2802" max="2803" width="2.625" customWidth="1"/>
    <col min="2804" max="2804" width="3" customWidth="1"/>
    <col min="2805" max="2805" width="2.625" customWidth="1"/>
    <col min="2806" max="2806" width="2.375" customWidth="1"/>
    <col min="2807" max="2807" width="4" customWidth="1"/>
    <col min="2808" max="2808" width="2.375" customWidth="1"/>
    <col min="2809" max="2810" width="2.625" customWidth="1"/>
    <col min="2811" max="2811" width="3.625" customWidth="1"/>
    <col min="2812" max="2812" width="2.875" customWidth="1"/>
    <col min="2813" max="2813" width="2.625" customWidth="1"/>
    <col min="2814" max="2814" width="4.375" customWidth="1"/>
    <col min="2815" max="2815" width="2.625" customWidth="1"/>
    <col min="2816" max="2816" width="2.375" customWidth="1"/>
    <col min="2817" max="2817" width="3.5" customWidth="1"/>
    <col min="2818" max="2818" width="2.375" customWidth="1"/>
    <col min="2819" max="2821" width="2.625" customWidth="1"/>
    <col min="2822" max="2822" width="2.875" customWidth="1"/>
    <col min="2823" max="2823" width="2.625" customWidth="1"/>
    <col min="2824" max="2824" width="2.875" customWidth="1"/>
    <col min="2825" max="2825" width="2.625" customWidth="1"/>
    <col min="2826" max="2826" width="2.375" customWidth="1"/>
    <col min="2827" max="2827" width="3.125" customWidth="1"/>
    <col min="2828" max="2828" width="2.375" customWidth="1"/>
    <col min="2829" max="2830" width="2.625" customWidth="1"/>
    <col min="2831" max="2831" width="2.875" customWidth="1"/>
    <col min="2832" max="2833" width="2.625" customWidth="1"/>
    <col min="2834" max="2834" width="2.875" customWidth="1"/>
    <col min="2835" max="2835" width="2.625" customWidth="1"/>
    <col min="2836" max="2836" width="2.875" customWidth="1"/>
    <col min="2837" max="2839" width="2.625" customWidth="1"/>
    <col min="2840" max="2840" width="2.875" customWidth="1"/>
    <col min="2841" max="2842" width="2.625" customWidth="1"/>
    <col min="2843" max="2843" width="2.875" customWidth="1"/>
    <col min="2844" max="2844" width="2.625" customWidth="1"/>
    <col min="2845" max="2845" width="2.875" customWidth="1"/>
    <col min="2846" max="2846" width="6.875" customWidth="1"/>
    <col min="2847" max="2848" width="14.625" bestFit="1" customWidth="1"/>
    <col min="2849" max="2850" width="2.625" customWidth="1"/>
    <col min="2851" max="2851" width="13.5" bestFit="1" customWidth="1"/>
    <col min="2852" max="2854" width="2.625" customWidth="1"/>
    <col min="2855" max="2855" width="13.375" customWidth="1"/>
    <col min="2856" max="2856" width="13.5" customWidth="1"/>
    <col min="2857" max="2902" width="2.625" customWidth="1"/>
    <col min="3058" max="3059" width="2.625" customWidth="1"/>
    <col min="3060" max="3060" width="3" customWidth="1"/>
    <col min="3061" max="3061" width="2.625" customWidth="1"/>
    <col min="3062" max="3062" width="2.375" customWidth="1"/>
    <col min="3063" max="3063" width="4" customWidth="1"/>
    <col min="3064" max="3064" width="2.375" customWidth="1"/>
    <col min="3065" max="3066" width="2.625" customWidth="1"/>
    <col min="3067" max="3067" width="3.625" customWidth="1"/>
    <col min="3068" max="3068" width="2.875" customWidth="1"/>
    <col min="3069" max="3069" width="2.625" customWidth="1"/>
    <col min="3070" max="3070" width="4.375" customWidth="1"/>
    <col min="3071" max="3071" width="2.625" customWidth="1"/>
    <col min="3072" max="3072" width="2.375" customWidth="1"/>
    <col min="3073" max="3073" width="3.5" customWidth="1"/>
    <col min="3074" max="3074" width="2.375" customWidth="1"/>
    <col min="3075" max="3077" width="2.625" customWidth="1"/>
    <col min="3078" max="3078" width="2.875" customWidth="1"/>
    <col min="3079" max="3079" width="2.625" customWidth="1"/>
    <col min="3080" max="3080" width="2.875" customWidth="1"/>
    <col min="3081" max="3081" width="2.625" customWidth="1"/>
    <col min="3082" max="3082" width="2.375" customWidth="1"/>
    <col min="3083" max="3083" width="3.125" customWidth="1"/>
    <col min="3084" max="3084" width="2.375" customWidth="1"/>
    <col min="3085" max="3086" width="2.625" customWidth="1"/>
    <col min="3087" max="3087" width="2.875" customWidth="1"/>
    <col min="3088" max="3089" width="2.625" customWidth="1"/>
    <col min="3090" max="3090" width="2.875" customWidth="1"/>
    <col min="3091" max="3091" width="2.625" customWidth="1"/>
    <col min="3092" max="3092" width="2.875" customWidth="1"/>
    <col min="3093" max="3095" width="2.625" customWidth="1"/>
    <col min="3096" max="3096" width="2.875" customWidth="1"/>
    <col min="3097" max="3098" width="2.625" customWidth="1"/>
    <col min="3099" max="3099" width="2.875" customWidth="1"/>
    <col min="3100" max="3100" width="2.625" customWidth="1"/>
    <col min="3101" max="3101" width="2.875" customWidth="1"/>
    <col min="3102" max="3102" width="6.875" customWidth="1"/>
    <col min="3103" max="3104" width="14.625" bestFit="1" customWidth="1"/>
    <col min="3105" max="3106" width="2.625" customWidth="1"/>
    <col min="3107" max="3107" width="13.5" bestFit="1" customWidth="1"/>
    <col min="3108" max="3110" width="2.625" customWidth="1"/>
    <col min="3111" max="3111" width="13.375" customWidth="1"/>
    <col min="3112" max="3112" width="13.5" customWidth="1"/>
    <col min="3113" max="3158" width="2.625" customWidth="1"/>
    <col min="3314" max="3315" width="2.625" customWidth="1"/>
    <col min="3316" max="3316" width="3" customWidth="1"/>
    <col min="3317" max="3317" width="2.625" customWidth="1"/>
    <col min="3318" max="3318" width="2.375" customWidth="1"/>
    <col min="3319" max="3319" width="4" customWidth="1"/>
    <col min="3320" max="3320" width="2.375" customWidth="1"/>
    <col min="3321" max="3322" width="2.625" customWidth="1"/>
    <col min="3323" max="3323" width="3.625" customWidth="1"/>
    <col min="3324" max="3324" width="2.875" customWidth="1"/>
    <col min="3325" max="3325" width="2.625" customWidth="1"/>
    <col min="3326" max="3326" width="4.375" customWidth="1"/>
    <col min="3327" max="3327" width="2.625" customWidth="1"/>
    <col min="3328" max="3328" width="2.375" customWidth="1"/>
    <col min="3329" max="3329" width="3.5" customWidth="1"/>
    <col min="3330" max="3330" width="2.375" customWidth="1"/>
    <col min="3331" max="3333" width="2.625" customWidth="1"/>
    <col min="3334" max="3334" width="2.875" customWidth="1"/>
    <col min="3335" max="3335" width="2.625" customWidth="1"/>
    <col min="3336" max="3336" width="2.875" customWidth="1"/>
    <col min="3337" max="3337" width="2.625" customWidth="1"/>
    <col min="3338" max="3338" width="2.375" customWidth="1"/>
    <col min="3339" max="3339" width="3.125" customWidth="1"/>
    <col min="3340" max="3340" width="2.375" customWidth="1"/>
    <col min="3341" max="3342" width="2.625" customWidth="1"/>
    <col min="3343" max="3343" width="2.875" customWidth="1"/>
    <col min="3344" max="3345" width="2.625" customWidth="1"/>
    <col min="3346" max="3346" width="2.875" customWidth="1"/>
    <col min="3347" max="3347" width="2.625" customWidth="1"/>
    <col min="3348" max="3348" width="2.875" customWidth="1"/>
    <col min="3349" max="3351" width="2.625" customWidth="1"/>
    <col min="3352" max="3352" width="2.875" customWidth="1"/>
    <col min="3353" max="3354" width="2.625" customWidth="1"/>
    <col min="3355" max="3355" width="2.875" customWidth="1"/>
    <col min="3356" max="3356" width="2.625" customWidth="1"/>
    <col min="3357" max="3357" width="2.875" customWidth="1"/>
    <col min="3358" max="3358" width="6.875" customWidth="1"/>
    <col min="3359" max="3360" width="14.625" bestFit="1" customWidth="1"/>
    <col min="3361" max="3362" width="2.625" customWidth="1"/>
    <col min="3363" max="3363" width="13.5" bestFit="1" customWidth="1"/>
    <col min="3364" max="3366" width="2.625" customWidth="1"/>
    <col min="3367" max="3367" width="13.375" customWidth="1"/>
    <col min="3368" max="3368" width="13.5" customWidth="1"/>
    <col min="3369" max="3414" width="2.625" customWidth="1"/>
    <col min="3570" max="3571" width="2.625" customWidth="1"/>
    <col min="3572" max="3572" width="3" customWidth="1"/>
    <col min="3573" max="3573" width="2.625" customWidth="1"/>
    <col min="3574" max="3574" width="2.375" customWidth="1"/>
    <col min="3575" max="3575" width="4" customWidth="1"/>
    <col min="3576" max="3576" width="2.375" customWidth="1"/>
    <col min="3577" max="3578" width="2.625" customWidth="1"/>
    <col min="3579" max="3579" width="3.625" customWidth="1"/>
    <col min="3580" max="3580" width="2.875" customWidth="1"/>
    <col min="3581" max="3581" width="2.625" customWidth="1"/>
    <col min="3582" max="3582" width="4.375" customWidth="1"/>
    <col min="3583" max="3583" width="2.625" customWidth="1"/>
    <col min="3584" max="3584" width="2.375" customWidth="1"/>
    <col min="3585" max="3585" width="3.5" customWidth="1"/>
    <col min="3586" max="3586" width="2.375" customWidth="1"/>
    <col min="3587" max="3589" width="2.625" customWidth="1"/>
    <col min="3590" max="3590" width="2.875" customWidth="1"/>
    <col min="3591" max="3591" width="2.625" customWidth="1"/>
    <col min="3592" max="3592" width="2.875" customWidth="1"/>
    <col min="3593" max="3593" width="2.625" customWidth="1"/>
    <col min="3594" max="3594" width="2.375" customWidth="1"/>
    <col min="3595" max="3595" width="3.125" customWidth="1"/>
    <col min="3596" max="3596" width="2.375" customWidth="1"/>
    <col min="3597" max="3598" width="2.625" customWidth="1"/>
    <col min="3599" max="3599" width="2.875" customWidth="1"/>
    <col min="3600" max="3601" width="2.625" customWidth="1"/>
    <col min="3602" max="3602" width="2.875" customWidth="1"/>
    <col min="3603" max="3603" width="2.625" customWidth="1"/>
    <col min="3604" max="3604" width="2.875" customWidth="1"/>
    <col min="3605" max="3607" width="2.625" customWidth="1"/>
    <col min="3608" max="3608" width="2.875" customWidth="1"/>
    <col min="3609" max="3610" width="2.625" customWidth="1"/>
    <col min="3611" max="3611" width="2.875" customWidth="1"/>
    <col min="3612" max="3612" width="2.625" customWidth="1"/>
    <col min="3613" max="3613" width="2.875" customWidth="1"/>
    <col min="3614" max="3614" width="6.875" customWidth="1"/>
    <col min="3615" max="3616" width="14.625" bestFit="1" customWidth="1"/>
    <col min="3617" max="3618" width="2.625" customWidth="1"/>
    <col min="3619" max="3619" width="13.5" bestFit="1" customWidth="1"/>
    <col min="3620" max="3622" width="2.625" customWidth="1"/>
    <col min="3623" max="3623" width="13.375" customWidth="1"/>
    <col min="3624" max="3624" width="13.5" customWidth="1"/>
    <col min="3625" max="3670" width="2.625" customWidth="1"/>
    <col min="3826" max="3827" width="2.625" customWidth="1"/>
    <col min="3828" max="3828" width="3" customWidth="1"/>
    <col min="3829" max="3829" width="2.625" customWidth="1"/>
    <col min="3830" max="3830" width="2.375" customWidth="1"/>
    <col min="3831" max="3831" width="4" customWidth="1"/>
    <col min="3832" max="3832" width="2.375" customWidth="1"/>
    <col min="3833" max="3834" width="2.625" customWidth="1"/>
    <col min="3835" max="3835" width="3.625" customWidth="1"/>
    <col min="3836" max="3836" width="2.875" customWidth="1"/>
    <col min="3837" max="3837" width="2.625" customWidth="1"/>
    <col min="3838" max="3838" width="4.375" customWidth="1"/>
    <col min="3839" max="3839" width="2.625" customWidth="1"/>
    <col min="3840" max="3840" width="2.375" customWidth="1"/>
    <col min="3841" max="3841" width="3.5" customWidth="1"/>
    <col min="3842" max="3842" width="2.375" customWidth="1"/>
    <col min="3843" max="3845" width="2.625" customWidth="1"/>
    <col min="3846" max="3846" width="2.875" customWidth="1"/>
    <col min="3847" max="3847" width="2.625" customWidth="1"/>
    <col min="3848" max="3848" width="2.875" customWidth="1"/>
    <col min="3849" max="3849" width="2.625" customWidth="1"/>
    <col min="3850" max="3850" width="2.375" customWidth="1"/>
    <col min="3851" max="3851" width="3.125" customWidth="1"/>
    <col min="3852" max="3852" width="2.375" customWidth="1"/>
    <col min="3853" max="3854" width="2.625" customWidth="1"/>
    <col min="3855" max="3855" width="2.875" customWidth="1"/>
    <col min="3856" max="3857" width="2.625" customWidth="1"/>
    <col min="3858" max="3858" width="2.875" customWidth="1"/>
    <col min="3859" max="3859" width="2.625" customWidth="1"/>
    <col min="3860" max="3860" width="2.875" customWidth="1"/>
    <col min="3861" max="3863" width="2.625" customWidth="1"/>
    <col min="3864" max="3864" width="2.875" customWidth="1"/>
    <col min="3865" max="3866" width="2.625" customWidth="1"/>
    <col min="3867" max="3867" width="2.875" customWidth="1"/>
    <col min="3868" max="3868" width="2.625" customWidth="1"/>
    <col min="3869" max="3869" width="2.875" customWidth="1"/>
    <col min="3870" max="3870" width="6.875" customWidth="1"/>
    <col min="3871" max="3872" width="14.625" bestFit="1" customWidth="1"/>
    <col min="3873" max="3874" width="2.625" customWidth="1"/>
    <col min="3875" max="3875" width="13.5" bestFit="1" customWidth="1"/>
    <col min="3876" max="3878" width="2.625" customWidth="1"/>
    <col min="3879" max="3879" width="13.375" customWidth="1"/>
    <col min="3880" max="3880" width="13.5" customWidth="1"/>
    <col min="3881" max="3926" width="2.625" customWidth="1"/>
    <col min="4082" max="4083" width="2.625" customWidth="1"/>
    <col min="4084" max="4084" width="3" customWidth="1"/>
    <col min="4085" max="4085" width="2.625" customWidth="1"/>
    <col min="4086" max="4086" width="2.375" customWidth="1"/>
    <col min="4087" max="4087" width="4" customWidth="1"/>
    <col min="4088" max="4088" width="2.375" customWidth="1"/>
    <col min="4089" max="4090" width="2.625" customWidth="1"/>
    <col min="4091" max="4091" width="3.625" customWidth="1"/>
    <col min="4092" max="4092" width="2.875" customWidth="1"/>
    <col min="4093" max="4093" width="2.625" customWidth="1"/>
    <col min="4094" max="4094" width="4.375" customWidth="1"/>
    <col min="4095" max="4095" width="2.625" customWidth="1"/>
    <col min="4096" max="4096" width="2.375" customWidth="1"/>
    <col min="4097" max="4097" width="3.5" customWidth="1"/>
    <col min="4098" max="4098" width="2.375" customWidth="1"/>
    <col min="4099" max="4101" width="2.625" customWidth="1"/>
    <col min="4102" max="4102" width="2.875" customWidth="1"/>
    <col min="4103" max="4103" width="2.625" customWidth="1"/>
    <col min="4104" max="4104" width="2.875" customWidth="1"/>
    <col min="4105" max="4105" width="2.625" customWidth="1"/>
    <col min="4106" max="4106" width="2.375" customWidth="1"/>
    <col min="4107" max="4107" width="3.125" customWidth="1"/>
    <col min="4108" max="4108" width="2.375" customWidth="1"/>
    <col min="4109" max="4110" width="2.625" customWidth="1"/>
    <col min="4111" max="4111" width="2.875" customWidth="1"/>
    <col min="4112" max="4113" width="2.625" customWidth="1"/>
    <col min="4114" max="4114" width="2.875" customWidth="1"/>
    <col min="4115" max="4115" width="2.625" customWidth="1"/>
    <col min="4116" max="4116" width="2.875" customWidth="1"/>
    <col min="4117" max="4119" width="2.625" customWidth="1"/>
    <col min="4120" max="4120" width="2.875" customWidth="1"/>
    <col min="4121" max="4122" width="2.625" customWidth="1"/>
    <col min="4123" max="4123" width="2.875" customWidth="1"/>
    <col min="4124" max="4124" width="2.625" customWidth="1"/>
    <col min="4125" max="4125" width="2.875" customWidth="1"/>
    <col min="4126" max="4126" width="6.875" customWidth="1"/>
    <col min="4127" max="4128" width="14.625" bestFit="1" customWidth="1"/>
    <col min="4129" max="4130" width="2.625" customWidth="1"/>
    <col min="4131" max="4131" width="13.5" bestFit="1" customWidth="1"/>
    <col min="4132" max="4134" width="2.625" customWidth="1"/>
    <col min="4135" max="4135" width="13.375" customWidth="1"/>
    <col min="4136" max="4136" width="13.5" customWidth="1"/>
    <col min="4137" max="4182" width="2.625" customWidth="1"/>
    <col min="4338" max="4339" width="2.625" customWidth="1"/>
    <col min="4340" max="4340" width="3" customWidth="1"/>
    <col min="4341" max="4341" width="2.625" customWidth="1"/>
    <col min="4342" max="4342" width="2.375" customWidth="1"/>
    <col min="4343" max="4343" width="4" customWidth="1"/>
    <col min="4344" max="4344" width="2.375" customWidth="1"/>
    <col min="4345" max="4346" width="2.625" customWidth="1"/>
    <col min="4347" max="4347" width="3.625" customWidth="1"/>
    <col min="4348" max="4348" width="2.875" customWidth="1"/>
    <col min="4349" max="4349" width="2.625" customWidth="1"/>
    <col min="4350" max="4350" width="4.375" customWidth="1"/>
    <col min="4351" max="4351" width="2.625" customWidth="1"/>
    <col min="4352" max="4352" width="2.375" customWidth="1"/>
    <col min="4353" max="4353" width="3.5" customWidth="1"/>
    <col min="4354" max="4354" width="2.375" customWidth="1"/>
    <col min="4355" max="4357" width="2.625" customWidth="1"/>
    <col min="4358" max="4358" width="2.875" customWidth="1"/>
    <col min="4359" max="4359" width="2.625" customWidth="1"/>
    <col min="4360" max="4360" width="2.875" customWidth="1"/>
    <col min="4361" max="4361" width="2.625" customWidth="1"/>
    <col min="4362" max="4362" width="2.375" customWidth="1"/>
    <col min="4363" max="4363" width="3.125" customWidth="1"/>
    <col min="4364" max="4364" width="2.375" customWidth="1"/>
    <col min="4365" max="4366" width="2.625" customWidth="1"/>
    <col min="4367" max="4367" width="2.875" customWidth="1"/>
    <col min="4368" max="4369" width="2.625" customWidth="1"/>
    <col min="4370" max="4370" width="2.875" customWidth="1"/>
    <col min="4371" max="4371" width="2.625" customWidth="1"/>
    <col min="4372" max="4372" width="2.875" customWidth="1"/>
    <col min="4373" max="4375" width="2.625" customWidth="1"/>
    <col min="4376" max="4376" width="2.875" customWidth="1"/>
    <col min="4377" max="4378" width="2.625" customWidth="1"/>
    <col min="4379" max="4379" width="2.875" customWidth="1"/>
    <col min="4380" max="4380" width="2.625" customWidth="1"/>
    <col min="4381" max="4381" width="2.875" customWidth="1"/>
    <col min="4382" max="4382" width="6.875" customWidth="1"/>
    <col min="4383" max="4384" width="14.625" bestFit="1" customWidth="1"/>
    <col min="4385" max="4386" width="2.625" customWidth="1"/>
    <col min="4387" max="4387" width="13.5" bestFit="1" customWidth="1"/>
    <col min="4388" max="4390" width="2.625" customWidth="1"/>
    <col min="4391" max="4391" width="13.375" customWidth="1"/>
    <col min="4392" max="4392" width="13.5" customWidth="1"/>
    <col min="4393" max="4438" width="2.625" customWidth="1"/>
    <col min="4594" max="4595" width="2.625" customWidth="1"/>
    <col min="4596" max="4596" width="3" customWidth="1"/>
    <col min="4597" max="4597" width="2.625" customWidth="1"/>
    <col min="4598" max="4598" width="2.375" customWidth="1"/>
    <col min="4599" max="4599" width="4" customWidth="1"/>
    <col min="4600" max="4600" width="2.375" customWidth="1"/>
    <col min="4601" max="4602" width="2.625" customWidth="1"/>
    <col min="4603" max="4603" width="3.625" customWidth="1"/>
    <col min="4604" max="4604" width="2.875" customWidth="1"/>
    <col min="4605" max="4605" width="2.625" customWidth="1"/>
    <col min="4606" max="4606" width="4.375" customWidth="1"/>
    <col min="4607" max="4607" width="2.625" customWidth="1"/>
    <col min="4608" max="4608" width="2.375" customWidth="1"/>
    <col min="4609" max="4609" width="3.5" customWidth="1"/>
    <col min="4610" max="4610" width="2.375" customWidth="1"/>
    <col min="4611" max="4613" width="2.625" customWidth="1"/>
    <col min="4614" max="4614" width="2.875" customWidth="1"/>
    <col min="4615" max="4615" width="2.625" customWidth="1"/>
    <col min="4616" max="4616" width="2.875" customWidth="1"/>
    <col min="4617" max="4617" width="2.625" customWidth="1"/>
    <col min="4618" max="4618" width="2.375" customWidth="1"/>
    <col min="4619" max="4619" width="3.125" customWidth="1"/>
    <col min="4620" max="4620" width="2.375" customWidth="1"/>
    <col min="4621" max="4622" width="2.625" customWidth="1"/>
    <col min="4623" max="4623" width="2.875" customWidth="1"/>
    <col min="4624" max="4625" width="2.625" customWidth="1"/>
    <col min="4626" max="4626" width="2.875" customWidth="1"/>
    <col min="4627" max="4627" width="2.625" customWidth="1"/>
    <col min="4628" max="4628" width="2.875" customWidth="1"/>
    <col min="4629" max="4631" width="2.625" customWidth="1"/>
    <col min="4632" max="4632" width="2.875" customWidth="1"/>
    <col min="4633" max="4634" width="2.625" customWidth="1"/>
    <col min="4635" max="4635" width="2.875" customWidth="1"/>
    <col min="4636" max="4636" width="2.625" customWidth="1"/>
    <col min="4637" max="4637" width="2.875" customWidth="1"/>
    <col min="4638" max="4638" width="6.875" customWidth="1"/>
    <col min="4639" max="4640" width="14.625" bestFit="1" customWidth="1"/>
    <col min="4641" max="4642" width="2.625" customWidth="1"/>
    <col min="4643" max="4643" width="13.5" bestFit="1" customWidth="1"/>
    <col min="4644" max="4646" width="2.625" customWidth="1"/>
    <col min="4647" max="4647" width="13.375" customWidth="1"/>
    <col min="4648" max="4648" width="13.5" customWidth="1"/>
    <col min="4649" max="4694" width="2.625" customWidth="1"/>
    <col min="4850" max="4851" width="2.625" customWidth="1"/>
    <col min="4852" max="4852" width="3" customWidth="1"/>
    <col min="4853" max="4853" width="2.625" customWidth="1"/>
    <col min="4854" max="4854" width="2.375" customWidth="1"/>
    <col min="4855" max="4855" width="4" customWidth="1"/>
    <col min="4856" max="4856" width="2.375" customWidth="1"/>
    <col min="4857" max="4858" width="2.625" customWidth="1"/>
    <col min="4859" max="4859" width="3.625" customWidth="1"/>
    <col min="4860" max="4860" width="2.875" customWidth="1"/>
    <col min="4861" max="4861" width="2.625" customWidth="1"/>
    <col min="4862" max="4862" width="4.375" customWidth="1"/>
    <col min="4863" max="4863" width="2.625" customWidth="1"/>
    <col min="4864" max="4864" width="2.375" customWidth="1"/>
    <col min="4865" max="4865" width="3.5" customWidth="1"/>
    <col min="4866" max="4866" width="2.375" customWidth="1"/>
    <col min="4867" max="4869" width="2.625" customWidth="1"/>
    <col min="4870" max="4870" width="2.875" customWidth="1"/>
    <col min="4871" max="4871" width="2.625" customWidth="1"/>
    <col min="4872" max="4872" width="2.875" customWidth="1"/>
    <col min="4873" max="4873" width="2.625" customWidth="1"/>
    <col min="4874" max="4874" width="2.375" customWidth="1"/>
    <col min="4875" max="4875" width="3.125" customWidth="1"/>
    <col min="4876" max="4876" width="2.375" customWidth="1"/>
    <col min="4877" max="4878" width="2.625" customWidth="1"/>
    <col min="4879" max="4879" width="2.875" customWidth="1"/>
    <col min="4880" max="4881" width="2.625" customWidth="1"/>
    <col min="4882" max="4882" width="2.875" customWidth="1"/>
    <col min="4883" max="4883" width="2.625" customWidth="1"/>
    <col min="4884" max="4884" width="2.875" customWidth="1"/>
    <col min="4885" max="4887" width="2.625" customWidth="1"/>
    <col min="4888" max="4888" width="2.875" customWidth="1"/>
    <col min="4889" max="4890" width="2.625" customWidth="1"/>
    <col min="4891" max="4891" width="2.875" customWidth="1"/>
    <col min="4892" max="4892" width="2.625" customWidth="1"/>
    <col min="4893" max="4893" width="2.875" customWidth="1"/>
    <col min="4894" max="4894" width="6.875" customWidth="1"/>
    <col min="4895" max="4896" width="14.625" bestFit="1" customWidth="1"/>
    <col min="4897" max="4898" width="2.625" customWidth="1"/>
    <col min="4899" max="4899" width="13.5" bestFit="1" customWidth="1"/>
    <col min="4900" max="4902" width="2.625" customWidth="1"/>
    <col min="4903" max="4903" width="13.375" customWidth="1"/>
    <col min="4904" max="4904" width="13.5" customWidth="1"/>
    <col min="4905" max="4950" width="2.625" customWidth="1"/>
    <col min="5106" max="5107" width="2.625" customWidth="1"/>
    <col min="5108" max="5108" width="3" customWidth="1"/>
    <col min="5109" max="5109" width="2.625" customWidth="1"/>
    <col min="5110" max="5110" width="2.375" customWidth="1"/>
    <col min="5111" max="5111" width="4" customWidth="1"/>
    <col min="5112" max="5112" width="2.375" customWidth="1"/>
    <col min="5113" max="5114" width="2.625" customWidth="1"/>
    <col min="5115" max="5115" width="3.625" customWidth="1"/>
    <col min="5116" max="5116" width="2.875" customWidth="1"/>
    <col min="5117" max="5117" width="2.625" customWidth="1"/>
    <col min="5118" max="5118" width="4.375" customWidth="1"/>
    <col min="5119" max="5119" width="2.625" customWidth="1"/>
    <col min="5120" max="5120" width="2.375" customWidth="1"/>
    <col min="5121" max="5121" width="3.5" customWidth="1"/>
    <col min="5122" max="5122" width="2.375" customWidth="1"/>
    <col min="5123" max="5125" width="2.625" customWidth="1"/>
    <col min="5126" max="5126" width="2.875" customWidth="1"/>
    <col min="5127" max="5127" width="2.625" customWidth="1"/>
    <col min="5128" max="5128" width="2.875" customWidth="1"/>
    <col min="5129" max="5129" width="2.625" customWidth="1"/>
    <col min="5130" max="5130" width="2.375" customWidth="1"/>
    <col min="5131" max="5131" width="3.125" customWidth="1"/>
    <col min="5132" max="5132" width="2.375" customWidth="1"/>
    <col min="5133" max="5134" width="2.625" customWidth="1"/>
    <col min="5135" max="5135" width="2.875" customWidth="1"/>
    <col min="5136" max="5137" width="2.625" customWidth="1"/>
    <col min="5138" max="5138" width="2.875" customWidth="1"/>
    <col min="5139" max="5139" width="2.625" customWidth="1"/>
    <col min="5140" max="5140" width="2.875" customWidth="1"/>
    <col min="5141" max="5143" width="2.625" customWidth="1"/>
    <col min="5144" max="5144" width="2.875" customWidth="1"/>
    <col min="5145" max="5146" width="2.625" customWidth="1"/>
    <col min="5147" max="5147" width="2.875" customWidth="1"/>
    <col min="5148" max="5148" width="2.625" customWidth="1"/>
    <col min="5149" max="5149" width="2.875" customWidth="1"/>
    <col min="5150" max="5150" width="6.875" customWidth="1"/>
    <col min="5151" max="5152" width="14.625" bestFit="1" customWidth="1"/>
    <col min="5153" max="5154" width="2.625" customWidth="1"/>
    <col min="5155" max="5155" width="13.5" bestFit="1" customWidth="1"/>
    <col min="5156" max="5158" width="2.625" customWidth="1"/>
    <col min="5159" max="5159" width="13.375" customWidth="1"/>
    <col min="5160" max="5160" width="13.5" customWidth="1"/>
    <col min="5161" max="5206" width="2.625" customWidth="1"/>
    <col min="5362" max="5363" width="2.625" customWidth="1"/>
    <col min="5364" max="5364" width="3" customWidth="1"/>
    <col min="5365" max="5365" width="2.625" customWidth="1"/>
    <col min="5366" max="5366" width="2.375" customWidth="1"/>
    <col min="5367" max="5367" width="4" customWidth="1"/>
    <col min="5368" max="5368" width="2.375" customWidth="1"/>
    <col min="5369" max="5370" width="2.625" customWidth="1"/>
    <col min="5371" max="5371" width="3.625" customWidth="1"/>
    <col min="5372" max="5372" width="2.875" customWidth="1"/>
    <col min="5373" max="5373" width="2.625" customWidth="1"/>
    <col min="5374" max="5374" width="4.375" customWidth="1"/>
    <col min="5375" max="5375" width="2.625" customWidth="1"/>
    <col min="5376" max="5376" width="2.375" customWidth="1"/>
    <col min="5377" max="5377" width="3.5" customWidth="1"/>
    <col min="5378" max="5378" width="2.375" customWidth="1"/>
    <col min="5379" max="5381" width="2.625" customWidth="1"/>
    <col min="5382" max="5382" width="2.875" customWidth="1"/>
    <col min="5383" max="5383" width="2.625" customWidth="1"/>
    <col min="5384" max="5384" width="2.875" customWidth="1"/>
    <col min="5385" max="5385" width="2.625" customWidth="1"/>
    <col min="5386" max="5386" width="2.375" customWidth="1"/>
    <col min="5387" max="5387" width="3.125" customWidth="1"/>
    <col min="5388" max="5388" width="2.375" customWidth="1"/>
    <col min="5389" max="5390" width="2.625" customWidth="1"/>
    <col min="5391" max="5391" width="2.875" customWidth="1"/>
    <col min="5392" max="5393" width="2.625" customWidth="1"/>
    <col min="5394" max="5394" width="2.875" customWidth="1"/>
    <col min="5395" max="5395" width="2.625" customWidth="1"/>
    <col min="5396" max="5396" width="2.875" customWidth="1"/>
    <col min="5397" max="5399" width="2.625" customWidth="1"/>
    <col min="5400" max="5400" width="2.875" customWidth="1"/>
    <col min="5401" max="5402" width="2.625" customWidth="1"/>
    <col min="5403" max="5403" width="2.875" customWidth="1"/>
    <col min="5404" max="5404" width="2.625" customWidth="1"/>
    <col min="5405" max="5405" width="2.875" customWidth="1"/>
    <col min="5406" max="5406" width="6.875" customWidth="1"/>
    <col min="5407" max="5408" width="14.625" bestFit="1" customWidth="1"/>
    <col min="5409" max="5410" width="2.625" customWidth="1"/>
    <col min="5411" max="5411" width="13.5" bestFit="1" customWidth="1"/>
    <col min="5412" max="5414" width="2.625" customWidth="1"/>
    <col min="5415" max="5415" width="13.375" customWidth="1"/>
    <col min="5416" max="5416" width="13.5" customWidth="1"/>
    <col min="5417" max="5462" width="2.625" customWidth="1"/>
    <col min="5618" max="5619" width="2.625" customWidth="1"/>
    <col min="5620" max="5620" width="3" customWidth="1"/>
    <col min="5621" max="5621" width="2.625" customWidth="1"/>
    <col min="5622" max="5622" width="2.375" customWidth="1"/>
    <col min="5623" max="5623" width="4" customWidth="1"/>
    <col min="5624" max="5624" width="2.375" customWidth="1"/>
    <col min="5625" max="5626" width="2.625" customWidth="1"/>
    <col min="5627" max="5627" width="3.625" customWidth="1"/>
    <col min="5628" max="5628" width="2.875" customWidth="1"/>
    <col min="5629" max="5629" width="2.625" customWidth="1"/>
    <col min="5630" max="5630" width="4.375" customWidth="1"/>
    <col min="5631" max="5631" width="2.625" customWidth="1"/>
    <col min="5632" max="5632" width="2.375" customWidth="1"/>
    <col min="5633" max="5633" width="3.5" customWidth="1"/>
    <col min="5634" max="5634" width="2.375" customWidth="1"/>
    <col min="5635" max="5637" width="2.625" customWidth="1"/>
    <col min="5638" max="5638" width="2.875" customWidth="1"/>
    <col min="5639" max="5639" width="2.625" customWidth="1"/>
    <col min="5640" max="5640" width="2.875" customWidth="1"/>
    <col min="5641" max="5641" width="2.625" customWidth="1"/>
    <col min="5642" max="5642" width="2.375" customWidth="1"/>
    <col min="5643" max="5643" width="3.125" customWidth="1"/>
    <col min="5644" max="5644" width="2.375" customWidth="1"/>
    <col min="5645" max="5646" width="2.625" customWidth="1"/>
    <col min="5647" max="5647" width="2.875" customWidth="1"/>
    <col min="5648" max="5649" width="2.625" customWidth="1"/>
    <col min="5650" max="5650" width="2.875" customWidth="1"/>
    <col min="5651" max="5651" width="2.625" customWidth="1"/>
    <col min="5652" max="5652" width="2.875" customWidth="1"/>
    <col min="5653" max="5655" width="2.625" customWidth="1"/>
    <col min="5656" max="5656" width="2.875" customWidth="1"/>
    <col min="5657" max="5658" width="2.625" customWidth="1"/>
    <col min="5659" max="5659" width="2.875" customWidth="1"/>
    <col min="5660" max="5660" width="2.625" customWidth="1"/>
    <col min="5661" max="5661" width="2.875" customWidth="1"/>
    <col min="5662" max="5662" width="6.875" customWidth="1"/>
    <col min="5663" max="5664" width="14.625" bestFit="1" customWidth="1"/>
    <col min="5665" max="5666" width="2.625" customWidth="1"/>
    <col min="5667" max="5667" width="13.5" bestFit="1" customWidth="1"/>
    <col min="5668" max="5670" width="2.625" customWidth="1"/>
    <col min="5671" max="5671" width="13.375" customWidth="1"/>
    <col min="5672" max="5672" width="13.5" customWidth="1"/>
    <col min="5673" max="5718" width="2.625" customWidth="1"/>
    <col min="5874" max="5875" width="2.625" customWidth="1"/>
    <col min="5876" max="5876" width="3" customWidth="1"/>
    <col min="5877" max="5877" width="2.625" customWidth="1"/>
    <col min="5878" max="5878" width="2.375" customWidth="1"/>
    <col min="5879" max="5879" width="4" customWidth="1"/>
    <col min="5880" max="5880" width="2.375" customWidth="1"/>
    <col min="5881" max="5882" width="2.625" customWidth="1"/>
    <col min="5883" max="5883" width="3.625" customWidth="1"/>
    <col min="5884" max="5884" width="2.875" customWidth="1"/>
    <col min="5885" max="5885" width="2.625" customWidth="1"/>
    <col min="5886" max="5886" width="4.375" customWidth="1"/>
    <col min="5887" max="5887" width="2.625" customWidth="1"/>
    <col min="5888" max="5888" width="2.375" customWidth="1"/>
    <col min="5889" max="5889" width="3.5" customWidth="1"/>
    <col min="5890" max="5890" width="2.375" customWidth="1"/>
    <col min="5891" max="5893" width="2.625" customWidth="1"/>
    <col min="5894" max="5894" width="2.875" customWidth="1"/>
    <col min="5895" max="5895" width="2.625" customWidth="1"/>
    <col min="5896" max="5896" width="2.875" customWidth="1"/>
    <col min="5897" max="5897" width="2.625" customWidth="1"/>
    <col min="5898" max="5898" width="2.375" customWidth="1"/>
    <col min="5899" max="5899" width="3.125" customWidth="1"/>
    <col min="5900" max="5900" width="2.375" customWidth="1"/>
    <col min="5901" max="5902" width="2.625" customWidth="1"/>
    <col min="5903" max="5903" width="2.875" customWidth="1"/>
    <col min="5904" max="5905" width="2.625" customWidth="1"/>
    <col min="5906" max="5906" width="2.875" customWidth="1"/>
    <col min="5907" max="5907" width="2.625" customWidth="1"/>
    <col min="5908" max="5908" width="2.875" customWidth="1"/>
    <col min="5909" max="5911" width="2.625" customWidth="1"/>
    <col min="5912" max="5912" width="2.875" customWidth="1"/>
    <col min="5913" max="5914" width="2.625" customWidth="1"/>
    <col min="5915" max="5915" width="2.875" customWidth="1"/>
    <col min="5916" max="5916" width="2.625" customWidth="1"/>
    <col min="5917" max="5917" width="2.875" customWidth="1"/>
    <col min="5918" max="5918" width="6.875" customWidth="1"/>
    <col min="5919" max="5920" width="14.625" bestFit="1" customWidth="1"/>
    <col min="5921" max="5922" width="2.625" customWidth="1"/>
    <col min="5923" max="5923" width="13.5" bestFit="1" customWidth="1"/>
    <col min="5924" max="5926" width="2.625" customWidth="1"/>
    <col min="5927" max="5927" width="13.375" customWidth="1"/>
    <col min="5928" max="5928" width="13.5" customWidth="1"/>
    <col min="5929" max="5974" width="2.625" customWidth="1"/>
    <col min="6130" max="6131" width="2.625" customWidth="1"/>
    <col min="6132" max="6132" width="3" customWidth="1"/>
    <col min="6133" max="6133" width="2.625" customWidth="1"/>
    <col min="6134" max="6134" width="2.375" customWidth="1"/>
    <col min="6135" max="6135" width="4" customWidth="1"/>
    <col min="6136" max="6136" width="2.375" customWidth="1"/>
    <col min="6137" max="6138" width="2.625" customWidth="1"/>
    <col min="6139" max="6139" width="3.625" customWidth="1"/>
    <col min="6140" max="6140" width="2.875" customWidth="1"/>
    <col min="6141" max="6141" width="2.625" customWidth="1"/>
    <col min="6142" max="6142" width="4.375" customWidth="1"/>
    <col min="6143" max="6143" width="2.625" customWidth="1"/>
    <col min="6144" max="6144" width="2.375" customWidth="1"/>
    <col min="6145" max="6145" width="3.5" customWidth="1"/>
    <col min="6146" max="6146" width="2.375" customWidth="1"/>
    <col min="6147" max="6149" width="2.625" customWidth="1"/>
    <col min="6150" max="6150" width="2.875" customWidth="1"/>
    <col min="6151" max="6151" width="2.625" customWidth="1"/>
    <col min="6152" max="6152" width="2.875" customWidth="1"/>
    <col min="6153" max="6153" width="2.625" customWidth="1"/>
    <col min="6154" max="6154" width="2.375" customWidth="1"/>
    <col min="6155" max="6155" width="3.125" customWidth="1"/>
    <col min="6156" max="6156" width="2.375" customWidth="1"/>
    <col min="6157" max="6158" width="2.625" customWidth="1"/>
    <col min="6159" max="6159" width="2.875" customWidth="1"/>
    <col min="6160" max="6161" width="2.625" customWidth="1"/>
    <col min="6162" max="6162" width="2.875" customWidth="1"/>
    <col min="6163" max="6163" width="2.625" customWidth="1"/>
    <col min="6164" max="6164" width="2.875" customWidth="1"/>
    <col min="6165" max="6167" width="2.625" customWidth="1"/>
    <col min="6168" max="6168" width="2.875" customWidth="1"/>
    <col min="6169" max="6170" width="2.625" customWidth="1"/>
    <col min="6171" max="6171" width="2.875" customWidth="1"/>
    <col min="6172" max="6172" width="2.625" customWidth="1"/>
    <col min="6173" max="6173" width="2.875" customWidth="1"/>
    <col min="6174" max="6174" width="6.875" customWidth="1"/>
    <col min="6175" max="6176" width="14.625" bestFit="1" customWidth="1"/>
    <col min="6177" max="6178" width="2.625" customWidth="1"/>
    <col min="6179" max="6179" width="13.5" bestFit="1" customWidth="1"/>
    <col min="6180" max="6182" width="2.625" customWidth="1"/>
    <col min="6183" max="6183" width="13.375" customWidth="1"/>
    <col min="6184" max="6184" width="13.5" customWidth="1"/>
    <col min="6185" max="6230" width="2.625" customWidth="1"/>
    <col min="6386" max="6387" width="2.625" customWidth="1"/>
    <col min="6388" max="6388" width="3" customWidth="1"/>
    <col min="6389" max="6389" width="2.625" customWidth="1"/>
    <col min="6390" max="6390" width="2.375" customWidth="1"/>
    <col min="6391" max="6391" width="4" customWidth="1"/>
    <col min="6392" max="6392" width="2.375" customWidth="1"/>
    <col min="6393" max="6394" width="2.625" customWidth="1"/>
    <col min="6395" max="6395" width="3.625" customWidth="1"/>
    <col min="6396" max="6396" width="2.875" customWidth="1"/>
    <col min="6397" max="6397" width="2.625" customWidth="1"/>
    <col min="6398" max="6398" width="4.375" customWidth="1"/>
    <col min="6399" max="6399" width="2.625" customWidth="1"/>
    <col min="6400" max="6400" width="2.375" customWidth="1"/>
    <col min="6401" max="6401" width="3.5" customWidth="1"/>
    <col min="6402" max="6402" width="2.375" customWidth="1"/>
    <col min="6403" max="6405" width="2.625" customWidth="1"/>
    <col min="6406" max="6406" width="2.875" customWidth="1"/>
    <col min="6407" max="6407" width="2.625" customWidth="1"/>
    <col min="6408" max="6408" width="2.875" customWidth="1"/>
    <col min="6409" max="6409" width="2.625" customWidth="1"/>
    <col min="6410" max="6410" width="2.375" customWidth="1"/>
    <col min="6411" max="6411" width="3.125" customWidth="1"/>
    <col min="6412" max="6412" width="2.375" customWidth="1"/>
    <col min="6413" max="6414" width="2.625" customWidth="1"/>
    <col min="6415" max="6415" width="2.875" customWidth="1"/>
    <col min="6416" max="6417" width="2.625" customWidth="1"/>
    <col min="6418" max="6418" width="2.875" customWidth="1"/>
    <col min="6419" max="6419" width="2.625" customWidth="1"/>
    <col min="6420" max="6420" width="2.875" customWidth="1"/>
    <col min="6421" max="6423" width="2.625" customWidth="1"/>
    <col min="6424" max="6424" width="2.875" customWidth="1"/>
    <col min="6425" max="6426" width="2.625" customWidth="1"/>
    <col min="6427" max="6427" width="2.875" customWidth="1"/>
    <col min="6428" max="6428" width="2.625" customWidth="1"/>
    <col min="6429" max="6429" width="2.875" customWidth="1"/>
    <col min="6430" max="6430" width="6.875" customWidth="1"/>
    <col min="6431" max="6432" width="14.625" bestFit="1" customWidth="1"/>
    <col min="6433" max="6434" width="2.625" customWidth="1"/>
    <col min="6435" max="6435" width="13.5" bestFit="1" customWidth="1"/>
    <col min="6436" max="6438" width="2.625" customWidth="1"/>
    <col min="6439" max="6439" width="13.375" customWidth="1"/>
    <col min="6440" max="6440" width="13.5" customWidth="1"/>
    <col min="6441" max="6486" width="2.625" customWidth="1"/>
    <col min="6642" max="6643" width="2.625" customWidth="1"/>
    <col min="6644" max="6644" width="3" customWidth="1"/>
    <col min="6645" max="6645" width="2.625" customWidth="1"/>
    <col min="6646" max="6646" width="2.375" customWidth="1"/>
    <col min="6647" max="6647" width="4" customWidth="1"/>
    <col min="6648" max="6648" width="2.375" customWidth="1"/>
    <col min="6649" max="6650" width="2.625" customWidth="1"/>
    <col min="6651" max="6651" width="3.625" customWidth="1"/>
    <col min="6652" max="6652" width="2.875" customWidth="1"/>
    <col min="6653" max="6653" width="2.625" customWidth="1"/>
    <col min="6654" max="6654" width="4.375" customWidth="1"/>
    <col min="6655" max="6655" width="2.625" customWidth="1"/>
    <col min="6656" max="6656" width="2.375" customWidth="1"/>
    <col min="6657" max="6657" width="3.5" customWidth="1"/>
    <col min="6658" max="6658" width="2.375" customWidth="1"/>
    <col min="6659" max="6661" width="2.625" customWidth="1"/>
    <col min="6662" max="6662" width="2.875" customWidth="1"/>
    <col min="6663" max="6663" width="2.625" customWidth="1"/>
    <col min="6664" max="6664" width="2.875" customWidth="1"/>
    <col min="6665" max="6665" width="2.625" customWidth="1"/>
    <col min="6666" max="6666" width="2.375" customWidth="1"/>
    <col min="6667" max="6667" width="3.125" customWidth="1"/>
    <col min="6668" max="6668" width="2.375" customWidth="1"/>
    <col min="6669" max="6670" width="2.625" customWidth="1"/>
    <col min="6671" max="6671" width="2.875" customWidth="1"/>
    <col min="6672" max="6673" width="2.625" customWidth="1"/>
    <col min="6674" max="6674" width="2.875" customWidth="1"/>
    <col min="6675" max="6675" width="2.625" customWidth="1"/>
    <col min="6676" max="6676" width="2.875" customWidth="1"/>
    <col min="6677" max="6679" width="2.625" customWidth="1"/>
    <col min="6680" max="6680" width="2.875" customWidth="1"/>
    <col min="6681" max="6682" width="2.625" customWidth="1"/>
    <col min="6683" max="6683" width="2.875" customWidth="1"/>
    <col min="6684" max="6684" width="2.625" customWidth="1"/>
    <col min="6685" max="6685" width="2.875" customWidth="1"/>
    <col min="6686" max="6686" width="6.875" customWidth="1"/>
    <col min="6687" max="6688" width="14.625" bestFit="1" customWidth="1"/>
    <col min="6689" max="6690" width="2.625" customWidth="1"/>
    <col min="6691" max="6691" width="13.5" bestFit="1" customWidth="1"/>
    <col min="6692" max="6694" width="2.625" customWidth="1"/>
    <col min="6695" max="6695" width="13.375" customWidth="1"/>
    <col min="6696" max="6696" width="13.5" customWidth="1"/>
    <col min="6697" max="6742" width="2.625" customWidth="1"/>
    <col min="6898" max="6899" width="2.625" customWidth="1"/>
    <col min="6900" max="6900" width="3" customWidth="1"/>
    <col min="6901" max="6901" width="2.625" customWidth="1"/>
    <col min="6902" max="6902" width="2.375" customWidth="1"/>
    <col min="6903" max="6903" width="4" customWidth="1"/>
    <col min="6904" max="6904" width="2.375" customWidth="1"/>
    <col min="6905" max="6906" width="2.625" customWidth="1"/>
    <col min="6907" max="6907" width="3.625" customWidth="1"/>
    <col min="6908" max="6908" width="2.875" customWidth="1"/>
    <col min="6909" max="6909" width="2.625" customWidth="1"/>
    <col min="6910" max="6910" width="4.375" customWidth="1"/>
    <col min="6911" max="6911" width="2.625" customWidth="1"/>
    <col min="6912" max="6912" width="2.375" customWidth="1"/>
    <col min="6913" max="6913" width="3.5" customWidth="1"/>
    <col min="6914" max="6914" width="2.375" customWidth="1"/>
    <col min="6915" max="6917" width="2.625" customWidth="1"/>
    <col min="6918" max="6918" width="2.875" customWidth="1"/>
    <col min="6919" max="6919" width="2.625" customWidth="1"/>
    <col min="6920" max="6920" width="2.875" customWidth="1"/>
    <col min="6921" max="6921" width="2.625" customWidth="1"/>
    <col min="6922" max="6922" width="2.375" customWidth="1"/>
    <col min="6923" max="6923" width="3.125" customWidth="1"/>
    <col min="6924" max="6924" width="2.375" customWidth="1"/>
    <col min="6925" max="6926" width="2.625" customWidth="1"/>
    <col min="6927" max="6927" width="2.875" customWidth="1"/>
    <col min="6928" max="6929" width="2.625" customWidth="1"/>
    <col min="6930" max="6930" width="2.875" customWidth="1"/>
    <col min="6931" max="6931" width="2.625" customWidth="1"/>
    <col min="6932" max="6932" width="2.875" customWidth="1"/>
    <col min="6933" max="6935" width="2.625" customWidth="1"/>
    <col min="6936" max="6936" width="2.875" customWidth="1"/>
    <col min="6937" max="6938" width="2.625" customWidth="1"/>
    <col min="6939" max="6939" width="2.875" customWidth="1"/>
    <col min="6940" max="6940" width="2.625" customWidth="1"/>
    <col min="6941" max="6941" width="2.875" customWidth="1"/>
    <col min="6942" max="6942" width="6.875" customWidth="1"/>
    <col min="6943" max="6944" width="14.625" bestFit="1" customWidth="1"/>
    <col min="6945" max="6946" width="2.625" customWidth="1"/>
    <col min="6947" max="6947" width="13.5" bestFit="1" customWidth="1"/>
    <col min="6948" max="6950" width="2.625" customWidth="1"/>
    <col min="6951" max="6951" width="13.375" customWidth="1"/>
    <col min="6952" max="6952" width="13.5" customWidth="1"/>
    <col min="6953" max="6998" width="2.625" customWidth="1"/>
    <col min="7154" max="7155" width="2.625" customWidth="1"/>
    <col min="7156" max="7156" width="3" customWidth="1"/>
    <col min="7157" max="7157" width="2.625" customWidth="1"/>
    <col min="7158" max="7158" width="2.375" customWidth="1"/>
    <col min="7159" max="7159" width="4" customWidth="1"/>
    <col min="7160" max="7160" width="2.375" customWidth="1"/>
    <col min="7161" max="7162" width="2.625" customWidth="1"/>
    <col min="7163" max="7163" width="3.625" customWidth="1"/>
    <col min="7164" max="7164" width="2.875" customWidth="1"/>
    <col min="7165" max="7165" width="2.625" customWidth="1"/>
    <col min="7166" max="7166" width="4.375" customWidth="1"/>
    <col min="7167" max="7167" width="2.625" customWidth="1"/>
    <col min="7168" max="7168" width="2.375" customWidth="1"/>
    <col min="7169" max="7169" width="3.5" customWidth="1"/>
    <col min="7170" max="7170" width="2.375" customWidth="1"/>
    <col min="7171" max="7173" width="2.625" customWidth="1"/>
    <col min="7174" max="7174" width="2.875" customWidth="1"/>
    <col min="7175" max="7175" width="2.625" customWidth="1"/>
    <col min="7176" max="7176" width="2.875" customWidth="1"/>
    <col min="7177" max="7177" width="2.625" customWidth="1"/>
    <col min="7178" max="7178" width="2.375" customWidth="1"/>
    <col min="7179" max="7179" width="3.125" customWidth="1"/>
    <col min="7180" max="7180" width="2.375" customWidth="1"/>
    <col min="7181" max="7182" width="2.625" customWidth="1"/>
    <col min="7183" max="7183" width="2.875" customWidth="1"/>
    <col min="7184" max="7185" width="2.625" customWidth="1"/>
    <col min="7186" max="7186" width="2.875" customWidth="1"/>
    <col min="7187" max="7187" width="2.625" customWidth="1"/>
    <col min="7188" max="7188" width="2.875" customWidth="1"/>
    <col min="7189" max="7191" width="2.625" customWidth="1"/>
    <col min="7192" max="7192" width="2.875" customWidth="1"/>
    <col min="7193" max="7194" width="2.625" customWidth="1"/>
    <col min="7195" max="7195" width="2.875" customWidth="1"/>
    <col min="7196" max="7196" width="2.625" customWidth="1"/>
    <col min="7197" max="7197" width="2.875" customWidth="1"/>
    <col min="7198" max="7198" width="6.875" customWidth="1"/>
    <col min="7199" max="7200" width="14.625" bestFit="1" customWidth="1"/>
    <col min="7201" max="7202" width="2.625" customWidth="1"/>
    <col min="7203" max="7203" width="13.5" bestFit="1" customWidth="1"/>
    <col min="7204" max="7206" width="2.625" customWidth="1"/>
    <col min="7207" max="7207" width="13.375" customWidth="1"/>
    <col min="7208" max="7208" width="13.5" customWidth="1"/>
    <col min="7209" max="7254" width="2.625" customWidth="1"/>
    <col min="7410" max="7411" width="2.625" customWidth="1"/>
    <col min="7412" max="7412" width="3" customWidth="1"/>
    <col min="7413" max="7413" width="2.625" customWidth="1"/>
    <col min="7414" max="7414" width="2.375" customWidth="1"/>
    <col min="7415" max="7415" width="4" customWidth="1"/>
    <col min="7416" max="7416" width="2.375" customWidth="1"/>
    <col min="7417" max="7418" width="2.625" customWidth="1"/>
    <col min="7419" max="7419" width="3.625" customWidth="1"/>
    <col min="7420" max="7420" width="2.875" customWidth="1"/>
    <col min="7421" max="7421" width="2.625" customWidth="1"/>
    <col min="7422" max="7422" width="4.375" customWidth="1"/>
    <col min="7423" max="7423" width="2.625" customWidth="1"/>
    <col min="7424" max="7424" width="2.375" customWidth="1"/>
    <col min="7425" max="7425" width="3.5" customWidth="1"/>
    <col min="7426" max="7426" width="2.375" customWidth="1"/>
    <col min="7427" max="7429" width="2.625" customWidth="1"/>
    <col min="7430" max="7430" width="2.875" customWidth="1"/>
    <col min="7431" max="7431" width="2.625" customWidth="1"/>
    <col min="7432" max="7432" width="2.875" customWidth="1"/>
    <col min="7433" max="7433" width="2.625" customWidth="1"/>
    <col min="7434" max="7434" width="2.375" customWidth="1"/>
    <col min="7435" max="7435" width="3.125" customWidth="1"/>
    <col min="7436" max="7436" width="2.375" customWidth="1"/>
    <col min="7437" max="7438" width="2.625" customWidth="1"/>
    <col min="7439" max="7439" width="2.875" customWidth="1"/>
    <col min="7440" max="7441" width="2.625" customWidth="1"/>
    <col min="7442" max="7442" width="2.875" customWidth="1"/>
    <col min="7443" max="7443" width="2.625" customWidth="1"/>
    <col min="7444" max="7444" width="2.875" customWidth="1"/>
    <col min="7445" max="7447" width="2.625" customWidth="1"/>
    <col min="7448" max="7448" width="2.875" customWidth="1"/>
    <col min="7449" max="7450" width="2.625" customWidth="1"/>
    <col min="7451" max="7451" width="2.875" customWidth="1"/>
    <col min="7452" max="7452" width="2.625" customWidth="1"/>
    <col min="7453" max="7453" width="2.875" customWidth="1"/>
    <col min="7454" max="7454" width="6.875" customWidth="1"/>
    <col min="7455" max="7456" width="14.625" bestFit="1" customWidth="1"/>
    <col min="7457" max="7458" width="2.625" customWidth="1"/>
    <col min="7459" max="7459" width="13.5" bestFit="1" customWidth="1"/>
    <col min="7460" max="7462" width="2.625" customWidth="1"/>
    <col min="7463" max="7463" width="13.375" customWidth="1"/>
    <col min="7464" max="7464" width="13.5" customWidth="1"/>
    <col min="7465" max="7510" width="2.625" customWidth="1"/>
    <col min="7666" max="7667" width="2.625" customWidth="1"/>
    <col min="7668" max="7668" width="3" customWidth="1"/>
    <col min="7669" max="7669" width="2.625" customWidth="1"/>
    <col min="7670" max="7670" width="2.375" customWidth="1"/>
    <col min="7671" max="7671" width="4" customWidth="1"/>
    <col min="7672" max="7672" width="2.375" customWidth="1"/>
    <col min="7673" max="7674" width="2.625" customWidth="1"/>
    <col min="7675" max="7675" width="3.625" customWidth="1"/>
    <col min="7676" max="7676" width="2.875" customWidth="1"/>
    <col min="7677" max="7677" width="2.625" customWidth="1"/>
    <col min="7678" max="7678" width="4.375" customWidth="1"/>
    <col min="7679" max="7679" width="2.625" customWidth="1"/>
    <col min="7680" max="7680" width="2.375" customWidth="1"/>
    <col min="7681" max="7681" width="3.5" customWidth="1"/>
    <col min="7682" max="7682" width="2.375" customWidth="1"/>
    <col min="7683" max="7685" width="2.625" customWidth="1"/>
    <col min="7686" max="7686" width="2.875" customWidth="1"/>
    <col min="7687" max="7687" width="2.625" customWidth="1"/>
    <col min="7688" max="7688" width="2.875" customWidth="1"/>
    <col min="7689" max="7689" width="2.625" customWidth="1"/>
    <col min="7690" max="7690" width="2.375" customWidth="1"/>
    <col min="7691" max="7691" width="3.125" customWidth="1"/>
    <col min="7692" max="7692" width="2.375" customWidth="1"/>
    <col min="7693" max="7694" width="2.625" customWidth="1"/>
    <col min="7695" max="7695" width="2.875" customWidth="1"/>
    <col min="7696" max="7697" width="2.625" customWidth="1"/>
    <col min="7698" max="7698" width="2.875" customWidth="1"/>
    <col min="7699" max="7699" width="2.625" customWidth="1"/>
    <col min="7700" max="7700" width="2.875" customWidth="1"/>
    <col min="7701" max="7703" width="2.625" customWidth="1"/>
    <col min="7704" max="7704" width="2.875" customWidth="1"/>
    <col min="7705" max="7706" width="2.625" customWidth="1"/>
    <col min="7707" max="7707" width="2.875" customWidth="1"/>
    <col min="7708" max="7708" width="2.625" customWidth="1"/>
    <col min="7709" max="7709" width="2.875" customWidth="1"/>
    <col min="7710" max="7710" width="6.875" customWidth="1"/>
    <col min="7711" max="7712" width="14.625" bestFit="1" customWidth="1"/>
    <col min="7713" max="7714" width="2.625" customWidth="1"/>
    <col min="7715" max="7715" width="13.5" bestFit="1" customWidth="1"/>
    <col min="7716" max="7718" width="2.625" customWidth="1"/>
    <col min="7719" max="7719" width="13.375" customWidth="1"/>
    <col min="7720" max="7720" width="13.5" customWidth="1"/>
    <col min="7721" max="7766" width="2.625" customWidth="1"/>
    <col min="7922" max="7923" width="2.625" customWidth="1"/>
    <col min="7924" max="7924" width="3" customWidth="1"/>
    <col min="7925" max="7925" width="2.625" customWidth="1"/>
    <col min="7926" max="7926" width="2.375" customWidth="1"/>
    <col min="7927" max="7927" width="4" customWidth="1"/>
    <col min="7928" max="7928" width="2.375" customWidth="1"/>
    <col min="7929" max="7930" width="2.625" customWidth="1"/>
    <col min="7931" max="7931" width="3.625" customWidth="1"/>
    <col min="7932" max="7932" width="2.875" customWidth="1"/>
    <col min="7933" max="7933" width="2.625" customWidth="1"/>
    <col min="7934" max="7934" width="4.375" customWidth="1"/>
    <col min="7935" max="7935" width="2.625" customWidth="1"/>
    <col min="7936" max="7936" width="2.375" customWidth="1"/>
    <col min="7937" max="7937" width="3.5" customWidth="1"/>
    <col min="7938" max="7938" width="2.375" customWidth="1"/>
    <col min="7939" max="7941" width="2.625" customWidth="1"/>
    <col min="7942" max="7942" width="2.875" customWidth="1"/>
    <col min="7943" max="7943" width="2.625" customWidth="1"/>
    <col min="7944" max="7944" width="2.875" customWidth="1"/>
    <col min="7945" max="7945" width="2.625" customWidth="1"/>
    <col min="7946" max="7946" width="2.375" customWidth="1"/>
    <col min="7947" max="7947" width="3.125" customWidth="1"/>
    <col min="7948" max="7948" width="2.375" customWidth="1"/>
    <col min="7949" max="7950" width="2.625" customWidth="1"/>
    <col min="7951" max="7951" width="2.875" customWidth="1"/>
    <col min="7952" max="7953" width="2.625" customWidth="1"/>
    <col min="7954" max="7954" width="2.875" customWidth="1"/>
    <col min="7955" max="7955" width="2.625" customWidth="1"/>
    <col min="7956" max="7956" width="2.875" customWidth="1"/>
    <col min="7957" max="7959" width="2.625" customWidth="1"/>
    <col min="7960" max="7960" width="2.875" customWidth="1"/>
    <col min="7961" max="7962" width="2.625" customWidth="1"/>
    <col min="7963" max="7963" width="2.875" customWidth="1"/>
    <col min="7964" max="7964" width="2.625" customWidth="1"/>
    <col min="7965" max="7965" width="2.875" customWidth="1"/>
    <col min="7966" max="7966" width="6.875" customWidth="1"/>
    <col min="7967" max="7968" width="14.625" bestFit="1" customWidth="1"/>
    <col min="7969" max="7970" width="2.625" customWidth="1"/>
    <col min="7971" max="7971" width="13.5" bestFit="1" customWidth="1"/>
    <col min="7972" max="7974" width="2.625" customWidth="1"/>
    <col min="7975" max="7975" width="13.375" customWidth="1"/>
    <col min="7976" max="7976" width="13.5" customWidth="1"/>
    <col min="7977" max="8022" width="2.625" customWidth="1"/>
    <col min="8178" max="8179" width="2.625" customWidth="1"/>
    <col min="8180" max="8180" width="3" customWidth="1"/>
    <col min="8181" max="8181" width="2.625" customWidth="1"/>
    <col min="8182" max="8182" width="2.375" customWidth="1"/>
    <col min="8183" max="8183" width="4" customWidth="1"/>
    <col min="8184" max="8184" width="2.375" customWidth="1"/>
    <col min="8185" max="8186" width="2.625" customWidth="1"/>
    <col min="8187" max="8187" width="3.625" customWidth="1"/>
    <col min="8188" max="8188" width="2.875" customWidth="1"/>
    <col min="8189" max="8189" width="2.625" customWidth="1"/>
    <col min="8190" max="8190" width="4.375" customWidth="1"/>
    <col min="8191" max="8191" width="2.625" customWidth="1"/>
    <col min="8192" max="8192" width="2.375" customWidth="1"/>
    <col min="8193" max="8193" width="3.5" customWidth="1"/>
    <col min="8194" max="8194" width="2.375" customWidth="1"/>
    <col min="8195" max="8197" width="2.625" customWidth="1"/>
    <col min="8198" max="8198" width="2.875" customWidth="1"/>
    <col min="8199" max="8199" width="2.625" customWidth="1"/>
    <col min="8200" max="8200" width="2.875" customWidth="1"/>
    <col min="8201" max="8201" width="2.625" customWidth="1"/>
    <col min="8202" max="8202" width="2.375" customWidth="1"/>
    <col min="8203" max="8203" width="3.125" customWidth="1"/>
    <col min="8204" max="8204" width="2.375" customWidth="1"/>
    <col min="8205" max="8206" width="2.625" customWidth="1"/>
    <col min="8207" max="8207" width="2.875" customWidth="1"/>
    <col min="8208" max="8209" width="2.625" customWidth="1"/>
    <col min="8210" max="8210" width="2.875" customWidth="1"/>
    <col min="8211" max="8211" width="2.625" customWidth="1"/>
    <col min="8212" max="8212" width="2.875" customWidth="1"/>
    <col min="8213" max="8215" width="2.625" customWidth="1"/>
    <col min="8216" max="8216" width="2.875" customWidth="1"/>
    <col min="8217" max="8218" width="2.625" customWidth="1"/>
    <col min="8219" max="8219" width="2.875" customWidth="1"/>
    <col min="8220" max="8220" width="2.625" customWidth="1"/>
    <col min="8221" max="8221" width="2.875" customWidth="1"/>
    <col min="8222" max="8222" width="6.875" customWidth="1"/>
    <col min="8223" max="8224" width="14.625" bestFit="1" customWidth="1"/>
    <col min="8225" max="8226" width="2.625" customWidth="1"/>
    <col min="8227" max="8227" width="13.5" bestFit="1" customWidth="1"/>
    <col min="8228" max="8230" width="2.625" customWidth="1"/>
    <col min="8231" max="8231" width="13.375" customWidth="1"/>
    <col min="8232" max="8232" width="13.5" customWidth="1"/>
    <col min="8233" max="8278" width="2.625" customWidth="1"/>
    <col min="8434" max="8435" width="2.625" customWidth="1"/>
    <col min="8436" max="8436" width="3" customWidth="1"/>
    <col min="8437" max="8437" width="2.625" customWidth="1"/>
    <col min="8438" max="8438" width="2.375" customWidth="1"/>
    <col min="8439" max="8439" width="4" customWidth="1"/>
    <col min="8440" max="8440" width="2.375" customWidth="1"/>
    <col min="8441" max="8442" width="2.625" customWidth="1"/>
    <col min="8443" max="8443" width="3.625" customWidth="1"/>
    <col min="8444" max="8444" width="2.875" customWidth="1"/>
    <col min="8445" max="8445" width="2.625" customWidth="1"/>
    <col min="8446" max="8446" width="4.375" customWidth="1"/>
    <col min="8447" max="8447" width="2.625" customWidth="1"/>
    <col min="8448" max="8448" width="2.375" customWidth="1"/>
    <col min="8449" max="8449" width="3.5" customWidth="1"/>
    <col min="8450" max="8450" width="2.375" customWidth="1"/>
    <col min="8451" max="8453" width="2.625" customWidth="1"/>
    <col min="8454" max="8454" width="2.875" customWidth="1"/>
    <col min="8455" max="8455" width="2.625" customWidth="1"/>
    <col min="8456" max="8456" width="2.875" customWidth="1"/>
    <col min="8457" max="8457" width="2.625" customWidth="1"/>
    <col min="8458" max="8458" width="2.375" customWidth="1"/>
    <col min="8459" max="8459" width="3.125" customWidth="1"/>
    <col min="8460" max="8460" width="2.375" customWidth="1"/>
    <col min="8461" max="8462" width="2.625" customWidth="1"/>
    <col min="8463" max="8463" width="2.875" customWidth="1"/>
    <col min="8464" max="8465" width="2.625" customWidth="1"/>
    <col min="8466" max="8466" width="2.875" customWidth="1"/>
    <col min="8467" max="8467" width="2.625" customWidth="1"/>
    <col min="8468" max="8468" width="2.875" customWidth="1"/>
    <col min="8469" max="8471" width="2.625" customWidth="1"/>
    <col min="8472" max="8472" width="2.875" customWidth="1"/>
    <col min="8473" max="8474" width="2.625" customWidth="1"/>
    <col min="8475" max="8475" width="2.875" customWidth="1"/>
    <col min="8476" max="8476" width="2.625" customWidth="1"/>
    <col min="8477" max="8477" width="2.875" customWidth="1"/>
    <col min="8478" max="8478" width="6.875" customWidth="1"/>
    <col min="8479" max="8480" width="14.625" bestFit="1" customWidth="1"/>
    <col min="8481" max="8482" width="2.625" customWidth="1"/>
    <col min="8483" max="8483" width="13.5" bestFit="1" customWidth="1"/>
    <col min="8484" max="8486" width="2.625" customWidth="1"/>
    <col min="8487" max="8487" width="13.375" customWidth="1"/>
    <col min="8488" max="8488" width="13.5" customWidth="1"/>
    <col min="8489" max="8534" width="2.625" customWidth="1"/>
    <col min="8690" max="8691" width="2.625" customWidth="1"/>
    <col min="8692" max="8692" width="3" customWidth="1"/>
    <col min="8693" max="8693" width="2.625" customWidth="1"/>
    <col min="8694" max="8694" width="2.375" customWidth="1"/>
    <col min="8695" max="8695" width="4" customWidth="1"/>
    <col min="8696" max="8696" width="2.375" customWidth="1"/>
    <col min="8697" max="8698" width="2.625" customWidth="1"/>
    <col min="8699" max="8699" width="3.625" customWidth="1"/>
    <col min="8700" max="8700" width="2.875" customWidth="1"/>
    <col min="8701" max="8701" width="2.625" customWidth="1"/>
    <col min="8702" max="8702" width="4.375" customWidth="1"/>
    <col min="8703" max="8703" width="2.625" customWidth="1"/>
    <col min="8704" max="8704" width="2.375" customWidth="1"/>
    <col min="8705" max="8705" width="3.5" customWidth="1"/>
    <col min="8706" max="8706" width="2.375" customWidth="1"/>
    <col min="8707" max="8709" width="2.625" customWidth="1"/>
    <col min="8710" max="8710" width="2.875" customWidth="1"/>
    <col min="8711" max="8711" width="2.625" customWidth="1"/>
    <col min="8712" max="8712" width="2.875" customWidth="1"/>
    <col min="8713" max="8713" width="2.625" customWidth="1"/>
    <col min="8714" max="8714" width="2.375" customWidth="1"/>
    <col min="8715" max="8715" width="3.125" customWidth="1"/>
    <col min="8716" max="8716" width="2.375" customWidth="1"/>
    <col min="8717" max="8718" width="2.625" customWidth="1"/>
    <col min="8719" max="8719" width="2.875" customWidth="1"/>
    <col min="8720" max="8721" width="2.625" customWidth="1"/>
    <col min="8722" max="8722" width="2.875" customWidth="1"/>
    <col min="8723" max="8723" width="2.625" customWidth="1"/>
    <col min="8724" max="8724" width="2.875" customWidth="1"/>
    <col min="8725" max="8727" width="2.625" customWidth="1"/>
    <col min="8728" max="8728" width="2.875" customWidth="1"/>
    <col min="8729" max="8730" width="2.625" customWidth="1"/>
    <col min="8731" max="8731" width="2.875" customWidth="1"/>
    <col min="8732" max="8732" width="2.625" customWidth="1"/>
    <col min="8733" max="8733" width="2.875" customWidth="1"/>
    <col min="8734" max="8734" width="6.875" customWidth="1"/>
    <col min="8735" max="8736" width="14.625" bestFit="1" customWidth="1"/>
    <col min="8737" max="8738" width="2.625" customWidth="1"/>
    <col min="8739" max="8739" width="13.5" bestFit="1" customWidth="1"/>
    <col min="8740" max="8742" width="2.625" customWidth="1"/>
    <col min="8743" max="8743" width="13.375" customWidth="1"/>
    <col min="8744" max="8744" width="13.5" customWidth="1"/>
    <col min="8745" max="8790" width="2.625" customWidth="1"/>
    <col min="8946" max="8947" width="2.625" customWidth="1"/>
    <col min="8948" max="8948" width="3" customWidth="1"/>
    <col min="8949" max="8949" width="2.625" customWidth="1"/>
    <col min="8950" max="8950" width="2.375" customWidth="1"/>
    <col min="8951" max="8951" width="4" customWidth="1"/>
    <col min="8952" max="8952" width="2.375" customWidth="1"/>
    <col min="8953" max="8954" width="2.625" customWidth="1"/>
    <col min="8955" max="8955" width="3.625" customWidth="1"/>
    <col min="8956" max="8956" width="2.875" customWidth="1"/>
    <col min="8957" max="8957" width="2.625" customWidth="1"/>
    <col min="8958" max="8958" width="4.375" customWidth="1"/>
    <col min="8959" max="8959" width="2.625" customWidth="1"/>
    <col min="8960" max="8960" width="2.375" customWidth="1"/>
    <col min="8961" max="8961" width="3.5" customWidth="1"/>
    <col min="8962" max="8962" width="2.375" customWidth="1"/>
    <col min="8963" max="8965" width="2.625" customWidth="1"/>
    <col min="8966" max="8966" width="2.875" customWidth="1"/>
    <col min="8967" max="8967" width="2.625" customWidth="1"/>
    <col min="8968" max="8968" width="2.875" customWidth="1"/>
    <col min="8969" max="8969" width="2.625" customWidth="1"/>
    <col min="8970" max="8970" width="2.375" customWidth="1"/>
    <col min="8971" max="8971" width="3.125" customWidth="1"/>
    <col min="8972" max="8972" width="2.375" customWidth="1"/>
    <col min="8973" max="8974" width="2.625" customWidth="1"/>
    <col min="8975" max="8975" width="2.875" customWidth="1"/>
    <col min="8976" max="8977" width="2.625" customWidth="1"/>
    <col min="8978" max="8978" width="2.875" customWidth="1"/>
    <col min="8979" max="8979" width="2.625" customWidth="1"/>
    <col min="8980" max="8980" width="2.875" customWidth="1"/>
    <col min="8981" max="8983" width="2.625" customWidth="1"/>
    <col min="8984" max="8984" width="2.875" customWidth="1"/>
    <col min="8985" max="8986" width="2.625" customWidth="1"/>
    <col min="8987" max="8987" width="2.875" customWidth="1"/>
    <col min="8988" max="8988" width="2.625" customWidth="1"/>
    <col min="8989" max="8989" width="2.875" customWidth="1"/>
    <col min="8990" max="8990" width="6.875" customWidth="1"/>
    <col min="8991" max="8992" width="14.625" bestFit="1" customWidth="1"/>
    <col min="8993" max="8994" width="2.625" customWidth="1"/>
    <col min="8995" max="8995" width="13.5" bestFit="1" customWidth="1"/>
    <col min="8996" max="8998" width="2.625" customWidth="1"/>
    <col min="8999" max="8999" width="13.375" customWidth="1"/>
    <col min="9000" max="9000" width="13.5" customWidth="1"/>
    <col min="9001" max="9046" width="2.625" customWidth="1"/>
    <col min="9202" max="9203" width="2.625" customWidth="1"/>
    <col min="9204" max="9204" width="3" customWidth="1"/>
    <col min="9205" max="9205" width="2.625" customWidth="1"/>
    <col min="9206" max="9206" width="2.375" customWidth="1"/>
    <col min="9207" max="9207" width="4" customWidth="1"/>
    <col min="9208" max="9208" width="2.375" customWidth="1"/>
    <col min="9209" max="9210" width="2.625" customWidth="1"/>
    <col min="9211" max="9211" width="3.625" customWidth="1"/>
    <col min="9212" max="9212" width="2.875" customWidth="1"/>
    <col min="9213" max="9213" width="2.625" customWidth="1"/>
    <col min="9214" max="9214" width="4.375" customWidth="1"/>
    <col min="9215" max="9215" width="2.625" customWidth="1"/>
    <col min="9216" max="9216" width="2.375" customWidth="1"/>
    <col min="9217" max="9217" width="3.5" customWidth="1"/>
    <col min="9218" max="9218" width="2.375" customWidth="1"/>
    <col min="9219" max="9221" width="2.625" customWidth="1"/>
    <col min="9222" max="9222" width="2.875" customWidth="1"/>
    <col min="9223" max="9223" width="2.625" customWidth="1"/>
    <col min="9224" max="9224" width="2.875" customWidth="1"/>
    <col min="9225" max="9225" width="2.625" customWidth="1"/>
    <col min="9226" max="9226" width="2.375" customWidth="1"/>
    <col min="9227" max="9227" width="3.125" customWidth="1"/>
    <col min="9228" max="9228" width="2.375" customWidth="1"/>
    <col min="9229" max="9230" width="2.625" customWidth="1"/>
    <col min="9231" max="9231" width="2.875" customWidth="1"/>
    <col min="9232" max="9233" width="2.625" customWidth="1"/>
    <col min="9234" max="9234" width="2.875" customWidth="1"/>
    <col min="9235" max="9235" width="2.625" customWidth="1"/>
    <col min="9236" max="9236" width="2.875" customWidth="1"/>
    <col min="9237" max="9239" width="2.625" customWidth="1"/>
    <col min="9240" max="9240" width="2.875" customWidth="1"/>
    <col min="9241" max="9242" width="2.625" customWidth="1"/>
    <col min="9243" max="9243" width="2.875" customWidth="1"/>
    <col min="9244" max="9244" width="2.625" customWidth="1"/>
    <col min="9245" max="9245" width="2.875" customWidth="1"/>
    <col min="9246" max="9246" width="6.875" customWidth="1"/>
    <col min="9247" max="9248" width="14.625" bestFit="1" customWidth="1"/>
    <col min="9249" max="9250" width="2.625" customWidth="1"/>
    <col min="9251" max="9251" width="13.5" bestFit="1" customWidth="1"/>
    <col min="9252" max="9254" width="2.625" customWidth="1"/>
    <col min="9255" max="9255" width="13.375" customWidth="1"/>
    <col min="9256" max="9256" width="13.5" customWidth="1"/>
    <col min="9257" max="9302" width="2.625" customWidth="1"/>
    <col min="9458" max="9459" width="2.625" customWidth="1"/>
    <col min="9460" max="9460" width="3" customWidth="1"/>
    <col min="9461" max="9461" width="2.625" customWidth="1"/>
    <col min="9462" max="9462" width="2.375" customWidth="1"/>
    <col min="9463" max="9463" width="4" customWidth="1"/>
    <col min="9464" max="9464" width="2.375" customWidth="1"/>
    <col min="9465" max="9466" width="2.625" customWidth="1"/>
    <col min="9467" max="9467" width="3.625" customWidth="1"/>
    <col min="9468" max="9468" width="2.875" customWidth="1"/>
    <col min="9469" max="9469" width="2.625" customWidth="1"/>
    <col min="9470" max="9470" width="4.375" customWidth="1"/>
    <col min="9471" max="9471" width="2.625" customWidth="1"/>
    <col min="9472" max="9472" width="2.375" customWidth="1"/>
    <col min="9473" max="9473" width="3.5" customWidth="1"/>
    <col min="9474" max="9474" width="2.375" customWidth="1"/>
    <col min="9475" max="9477" width="2.625" customWidth="1"/>
    <col min="9478" max="9478" width="2.875" customWidth="1"/>
    <col min="9479" max="9479" width="2.625" customWidth="1"/>
    <col min="9480" max="9480" width="2.875" customWidth="1"/>
    <col min="9481" max="9481" width="2.625" customWidth="1"/>
    <col min="9482" max="9482" width="2.375" customWidth="1"/>
    <col min="9483" max="9483" width="3.125" customWidth="1"/>
    <col min="9484" max="9484" width="2.375" customWidth="1"/>
    <col min="9485" max="9486" width="2.625" customWidth="1"/>
    <col min="9487" max="9487" width="2.875" customWidth="1"/>
    <col min="9488" max="9489" width="2.625" customWidth="1"/>
    <col min="9490" max="9490" width="2.875" customWidth="1"/>
    <col min="9491" max="9491" width="2.625" customWidth="1"/>
    <col min="9492" max="9492" width="2.875" customWidth="1"/>
    <col min="9493" max="9495" width="2.625" customWidth="1"/>
    <col min="9496" max="9496" width="2.875" customWidth="1"/>
    <col min="9497" max="9498" width="2.625" customWidth="1"/>
    <col min="9499" max="9499" width="2.875" customWidth="1"/>
    <col min="9500" max="9500" width="2.625" customWidth="1"/>
    <col min="9501" max="9501" width="2.875" customWidth="1"/>
    <col min="9502" max="9502" width="6.875" customWidth="1"/>
    <col min="9503" max="9504" width="14.625" bestFit="1" customWidth="1"/>
    <col min="9505" max="9506" width="2.625" customWidth="1"/>
    <col min="9507" max="9507" width="13.5" bestFit="1" customWidth="1"/>
    <col min="9508" max="9510" width="2.625" customWidth="1"/>
    <col min="9511" max="9511" width="13.375" customWidth="1"/>
    <col min="9512" max="9512" width="13.5" customWidth="1"/>
    <col min="9513" max="9558" width="2.625" customWidth="1"/>
    <col min="9714" max="9715" width="2.625" customWidth="1"/>
    <col min="9716" max="9716" width="3" customWidth="1"/>
    <col min="9717" max="9717" width="2.625" customWidth="1"/>
    <col min="9718" max="9718" width="2.375" customWidth="1"/>
    <col min="9719" max="9719" width="4" customWidth="1"/>
    <col min="9720" max="9720" width="2.375" customWidth="1"/>
    <col min="9721" max="9722" width="2.625" customWidth="1"/>
    <col min="9723" max="9723" width="3.625" customWidth="1"/>
    <col min="9724" max="9724" width="2.875" customWidth="1"/>
    <col min="9725" max="9725" width="2.625" customWidth="1"/>
    <col min="9726" max="9726" width="4.375" customWidth="1"/>
    <col min="9727" max="9727" width="2.625" customWidth="1"/>
    <col min="9728" max="9728" width="2.375" customWidth="1"/>
    <col min="9729" max="9729" width="3.5" customWidth="1"/>
    <col min="9730" max="9730" width="2.375" customWidth="1"/>
    <col min="9731" max="9733" width="2.625" customWidth="1"/>
    <col min="9734" max="9734" width="2.875" customWidth="1"/>
    <col min="9735" max="9735" width="2.625" customWidth="1"/>
    <col min="9736" max="9736" width="2.875" customWidth="1"/>
    <col min="9737" max="9737" width="2.625" customWidth="1"/>
    <col min="9738" max="9738" width="2.375" customWidth="1"/>
    <col min="9739" max="9739" width="3.125" customWidth="1"/>
    <col min="9740" max="9740" width="2.375" customWidth="1"/>
    <col min="9741" max="9742" width="2.625" customWidth="1"/>
    <col min="9743" max="9743" width="2.875" customWidth="1"/>
    <col min="9744" max="9745" width="2.625" customWidth="1"/>
    <col min="9746" max="9746" width="2.875" customWidth="1"/>
    <col min="9747" max="9747" width="2.625" customWidth="1"/>
    <col min="9748" max="9748" width="2.875" customWidth="1"/>
    <col min="9749" max="9751" width="2.625" customWidth="1"/>
    <col min="9752" max="9752" width="2.875" customWidth="1"/>
    <col min="9753" max="9754" width="2.625" customWidth="1"/>
    <col min="9755" max="9755" width="2.875" customWidth="1"/>
    <col min="9756" max="9756" width="2.625" customWidth="1"/>
    <col min="9757" max="9757" width="2.875" customWidth="1"/>
    <col min="9758" max="9758" width="6.875" customWidth="1"/>
    <col min="9759" max="9760" width="14.625" bestFit="1" customWidth="1"/>
    <col min="9761" max="9762" width="2.625" customWidth="1"/>
    <col min="9763" max="9763" width="13.5" bestFit="1" customWidth="1"/>
    <col min="9764" max="9766" width="2.625" customWidth="1"/>
    <col min="9767" max="9767" width="13.375" customWidth="1"/>
    <col min="9768" max="9768" width="13.5" customWidth="1"/>
    <col min="9769" max="9814" width="2.625" customWidth="1"/>
    <col min="9970" max="9971" width="2.625" customWidth="1"/>
    <col min="9972" max="9972" width="3" customWidth="1"/>
    <col min="9973" max="9973" width="2.625" customWidth="1"/>
    <col min="9974" max="9974" width="2.375" customWidth="1"/>
    <col min="9975" max="9975" width="4" customWidth="1"/>
    <col min="9976" max="9976" width="2.375" customWidth="1"/>
    <col min="9977" max="9978" width="2.625" customWidth="1"/>
    <col min="9979" max="9979" width="3.625" customWidth="1"/>
    <col min="9980" max="9980" width="2.875" customWidth="1"/>
    <col min="9981" max="9981" width="2.625" customWidth="1"/>
    <col min="9982" max="9982" width="4.375" customWidth="1"/>
    <col min="9983" max="9983" width="2.625" customWidth="1"/>
    <col min="9984" max="9984" width="2.375" customWidth="1"/>
    <col min="9985" max="9985" width="3.5" customWidth="1"/>
    <col min="9986" max="9986" width="2.375" customWidth="1"/>
    <col min="9987" max="9989" width="2.625" customWidth="1"/>
    <col min="9990" max="9990" width="2.875" customWidth="1"/>
    <col min="9991" max="9991" width="2.625" customWidth="1"/>
    <col min="9992" max="9992" width="2.875" customWidth="1"/>
    <col min="9993" max="9993" width="2.625" customWidth="1"/>
    <col min="9994" max="9994" width="2.375" customWidth="1"/>
    <col min="9995" max="9995" width="3.125" customWidth="1"/>
    <col min="9996" max="9996" width="2.375" customWidth="1"/>
    <col min="9997" max="9998" width="2.625" customWidth="1"/>
    <col min="9999" max="9999" width="2.875" customWidth="1"/>
    <col min="10000" max="10001" width="2.625" customWidth="1"/>
    <col min="10002" max="10002" width="2.875" customWidth="1"/>
    <col min="10003" max="10003" width="2.625" customWidth="1"/>
    <col min="10004" max="10004" width="2.875" customWidth="1"/>
    <col min="10005" max="10007" width="2.625" customWidth="1"/>
    <col min="10008" max="10008" width="2.875" customWidth="1"/>
    <col min="10009" max="10010" width="2.625" customWidth="1"/>
    <col min="10011" max="10011" width="2.875" customWidth="1"/>
    <col min="10012" max="10012" width="2.625" customWidth="1"/>
    <col min="10013" max="10013" width="2.875" customWidth="1"/>
    <col min="10014" max="10014" width="6.875" customWidth="1"/>
    <col min="10015" max="10016" width="14.625" bestFit="1" customWidth="1"/>
    <col min="10017" max="10018" width="2.625" customWidth="1"/>
    <col min="10019" max="10019" width="13.5" bestFit="1" customWidth="1"/>
    <col min="10020" max="10022" width="2.625" customWidth="1"/>
    <col min="10023" max="10023" width="13.375" customWidth="1"/>
    <col min="10024" max="10024" width="13.5" customWidth="1"/>
    <col min="10025" max="10070" width="2.625" customWidth="1"/>
    <col min="10226" max="10227" width="2.625" customWidth="1"/>
    <col min="10228" max="10228" width="3" customWidth="1"/>
    <col min="10229" max="10229" width="2.625" customWidth="1"/>
    <col min="10230" max="10230" width="2.375" customWidth="1"/>
    <col min="10231" max="10231" width="4" customWidth="1"/>
    <col min="10232" max="10232" width="2.375" customWidth="1"/>
    <col min="10233" max="10234" width="2.625" customWidth="1"/>
    <col min="10235" max="10235" width="3.625" customWidth="1"/>
    <col min="10236" max="10236" width="2.875" customWidth="1"/>
    <col min="10237" max="10237" width="2.625" customWidth="1"/>
    <col min="10238" max="10238" width="4.375" customWidth="1"/>
    <col min="10239" max="10239" width="2.625" customWidth="1"/>
    <col min="10240" max="10240" width="2.375" customWidth="1"/>
    <col min="10241" max="10241" width="3.5" customWidth="1"/>
    <col min="10242" max="10242" width="2.375" customWidth="1"/>
    <col min="10243" max="10245" width="2.625" customWidth="1"/>
    <col min="10246" max="10246" width="2.875" customWidth="1"/>
    <col min="10247" max="10247" width="2.625" customWidth="1"/>
    <col min="10248" max="10248" width="2.875" customWidth="1"/>
    <col min="10249" max="10249" width="2.625" customWidth="1"/>
    <col min="10250" max="10250" width="2.375" customWidth="1"/>
    <col min="10251" max="10251" width="3.125" customWidth="1"/>
    <col min="10252" max="10252" width="2.375" customWidth="1"/>
    <col min="10253" max="10254" width="2.625" customWidth="1"/>
    <col min="10255" max="10255" width="2.875" customWidth="1"/>
    <col min="10256" max="10257" width="2.625" customWidth="1"/>
    <col min="10258" max="10258" width="2.875" customWidth="1"/>
    <col min="10259" max="10259" width="2.625" customWidth="1"/>
    <col min="10260" max="10260" width="2.875" customWidth="1"/>
    <col min="10261" max="10263" width="2.625" customWidth="1"/>
    <col min="10264" max="10264" width="2.875" customWidth="1"/>
    <col min="10265" max="10266" width="2.625" customWidth="1"/>
    <col min="10267" max="10267" width="2.875" customWidth="1"/>
    <col min="10268" max="10268" width="2.625" customWidth="1"/>
    <col min="10269" max="10269" width="2.875" customWidth="1"/>
    <col min="10270" max="10270" width="6.875" customWidth="1"/>
    <col min="10271" max="10272" width="14.625" bestFit="1" customWidth="1"/>
    <col min="10273" max="10274" width="2.625" customWidth="1"/>
    <col min="10275" max="10275" width="13.5" bestFit="1" customWidth="1"/>
    <col min="10276" max="10278" width="2.625" customWidth="1"/>
    <col min="10279" max="10279" width="13.375" customWidth="1"/>
    <col min="10280" max="10280" width="13.5" customWidth="1"/>
    <col min="10281" max="10326" width="2.625" customWidth="1"/>
    <col min="10482" max="10483" width="2.625" customWidth="1"/>
    <col min="10484" max="10484" width="3" customWidth="1"/>
    <col min="10485" max="10485" width="2.625" customWidth="1"/>
    <col min="10486" max="10486" width="2.375" customWidth="1"/>
    <col min="10487" max="10487" width="4" customWidth="1"/>
    <col min="10488" max="10488" width="2.375" customWidth="1"/>
    <col min="10489" max="10490" width="2.625" customWidth="1"/>
    <col min="10491" max="10491" width="3.625" customWidth="1"/>
    <col min="10492" max="10492" width="2.875" customWidth="1"/>
    <col min="10493" max="10493" width="2.625" customWidth="1"/>
    <col min="10494" max="10494" width="4.375" customWidth="1"/>
    <col min="10495" max="10495" width="2.625" customWidth="1"/>
    <col min="10496" max="10496" width="2.375" customWidth="1"/>
    <col min="10497" max="10497" width="3.5" customWidth="1"/>
    <col min="10498" max="10498" width="2.375" customWidth="1"/>
    <col min="10499" max="10501" width="2.625" customWidth="1"/>
    <col min="10502" max="10502" width="2.875" customWidth="1"/>
    <col min="10503" max="10503" width="2.625" customWidth="1"/>
    <col min="10504" max="10504" width="2.875" customWidth="1"/>
    <col min="10505" max="10505" width="2.625" customWidth="1"/>
    <col min="10506" max="10506" width="2.375" customWidth="1"/>
    <col min="10507" max="10507" width="3.125" customWidth="1"/>
    <col min="10508" max="10508" width="2.375" customWidth="1"/>
    <col min="10509" max="10510" width="2.625" customWidth="1"/>
    <col min="10511" max="10511" width="2.875" customWidth="1"/>
    <col min="10512" max="10513" width="2.625" customWidth="1"/>
    <col min="10514" max="10514" width="2.875" customWidth="1"/>
    <col min="10515" max="10515" width="2.625" customWidth="1"/>
    <col min="10516" max="10516" width="2.875" customWidth="1"/>
    <col min="10517" max="10519" width="2.625" customWidth="1"/>
    <col min="10520" max="10520" width="2.875" customWidth="1"/>
    <col min="10521" max="10522" width="2.625" customWidth="1"/>
    <col min="10523" max="10523" width="2.875" customWidth="1"/>
    <col min="10524" max="10524" width="2.625" customWidth="1"/>
    <col min="10525" max="10525" width="2.875" customWidth="1"/>
    <col min="10526" max="10526" width="6.875" customWidth="1"/>
    <col min="10527" max="10528" width="14.625" bestFit="1" customWidth="1"/>
    <col min="10529" max="10530" width="2.625" customWidth="1"/>
    <col min="10531" max="10531" width="13.5" bestFit="1" customWidth="1"/>
    <col min="10532" max="10534" width="2.625" customWidth="1"/>
    <col min="10535" max="10535" width="13.375" customWidth="1"/>
    <col min="10536" max="10536" width="13.5" customWidth="1"/>
    <col min="10537" max="10582" width="2.625" customWidth="1"/>
    <col min="10738" max="10739" width="2.625" customWidth="1"/>
    <col min="10740" max="10740" width="3" customWidth="1"/>
    <col min="10741" max="10741" width="2.625" customWidth="1"/>
    <col min="10742" max="10742" width="2.375" customWidth="1"/>
    <col min="10743" max="10743" width="4" customWidth="1"/>
    <col min="10744" max="10744" width="2.375" customWidth="1"/>
    <col min="10745" max="10746" width="2.625" customWidth="1"/>
    <col min="10747" max="10747" width="3.625" customWidth="1"/>
    <col min="10748" max="10748" width="2.875" customWidth="1"/>
    <col min="10749" max="10749" width="2.625" customWidth="1"/>
    <col min="10750" max="10750" width="4.375" customWidth="1"/>
    <col min="10751" max="10751" width="2.625" customWidth="1"/>
    <col min="10752" max="10752" width="2.375" customWidth="1"/>
    <col min="10753" max="10753" width="3.5" customWidth="1"/>
    <col min="10754" max="10754" width="2.375" customWidth="1"/>
    <col min="10755" max="10757" width="2.625" customWidth="1"/>
    <col min="10758" max="10758" width="2.875" customWidth="1"/>
    <col min="10759" max="10759" width="2.625" customWidth="1"/>
    <col min="10760" max="10760" width="2.875" customWidth="1"/>
    <col min="10761" max="10761" width="2.625" customWidth="1"/>
    <col min="10762" max="10762" width="2.375" customWidth="1"/>
    <col min="10763" max="10763" width="3.125" customWidth="1"/>
    <col min="10764" max="10764" width="2.375" customWidth="1"/>
    <col min="10765" max="10766" width="2.625" customWidth="1"/>
    <col min="10767" max="10767" width="2.875" customWidth="1"/>
    <col min="10768" max="10769" width="2.625" customWidth="1"/>
    <col min="10770" max="10770" width="2.875" customWidth="1"/>
    <col min="10771" max="10771" width="2.625" customWidth="1"/>
    <col min="10772" max="10772" width="2.875" customWidth="1"/>
    <col min="10773" max="10775" width="2.625" customWidth="1"/>
    <col min="10776" max="10776" width="2.875" customWidth="1"/>
    <col min="10777" max="10778" width="2.625" customWidth="1"/>
    <col min="10779" max="10779" width="2.875" customWidth="1"/>
    <col min="10780" max="10780" width="2.625" customWidth="1"/>
    <col min="10781" max="10781" width="2.875" customWidth="1"/>
    <col min="10782" max="10782" width="6.875" customWidth="1"/>
    <col min="10783" max="10784" width="14.625" bestFit="1" customWidth="1"/>
    <col min="10785" max="10786" width="2.625" customWidth="1"/>
    <col min="10787" max="10787" width="13.5" bestFit="1" customWidth="1"/>
    <col min="10788" max="10790" width="2.625" customWidth="1"/>
    <col min="10791" max="10791" width="13.375" customWidth="1"/>
    <col min="10792" max="10792" width="13.5" customWidth="1"/>
    <col min="10793" max="10838" width="2.625" customWidth="1"/>
    <col min="10994" max="10995" width="2.625" customWidth="1"/>
    <col min="10996" max="10996" width="3" customWidth="1"/>
    <col min="10997" max="10997" width="2.625" customWidth="1"/>
    <col min="10998" max="10998" width="2.375" customWidth="1"/>
    <col min="10999" max="10999" width="4" customWidth="1"/>
    <col min="11000" max="11000" width="2.375" customWidth="1"/>
    <col min="11001" max="11002" width="2.625" customWidth="1"/>
    <col min="11003" max="11003" width="3.625" customWidth="1"/>
    <col min="11004" max="11004" width="2.875" customWidth="1"/>
    <col min="11005" max="11005" width="2.625" customWidth="1"/>
    <col min="11006" max="11006" width="4.375" customWidth="1"/>
    <col min="11007" max="11007" width="2.625" customWidth="1"/>
    <col min="11008" max="11008" width="2.375" customWidth="1"/>
    <col min="11009" max="11009" width="3.5" customWidth="1"/>
    <col min="11010" max="11010" width="2.375" customWidth="1"/>
    <col min="11011" max="11013" width="2.625" customWidth="1"/>
    <col min="11014" max="11014" width="2.875" customWidth="1"/>
    <col min="11015" max="11015" width="2.625" customWidth="1"/>
    <col min="11016" max="11016" width="2.875" customWidth="1"/>
    <col min="11017" max="11017" width="2.625" customWidth="1"/>
    <col min="11018" max="11018" width="2.375" customWidth="1"/>
    <col min="11019" max="11019" width="3.125" customWidth="1"/>
    <col min="11020" max="11020" width="2.375" customWidth="1"/>
    <col min="11021" max="11022" width="2.625" customWidth="1"/>
    <col min="11023" max="11023" width="2.875" customWidth="1"/>
    <col min="11024" max="11025" width="2.625" customWidth="1"/>
    <col min="11026" max="11026" width="2.875" customWidth="1"/>
    <col min="11027" max="11027" width="2.625" customWidth="1"/>
    <col min="11028" max="11028" width="2.875" customWidth="1"/>
    <col min="11029" max="11031" width="2.625" customWidth="1"/>
    <col min="11032" max="11032" width="2.875" customWidth="1"/>
    <col min="11033" max="11034" width="2.625" customWidth="1"/>
    <col min="11035" max="11035" width="2.875" customWidth="1"/>
    <col min="11036" max="11036" width="2.625" customWidth="1"/>
    <col min="11037" max="11037" width="2.875" customWidth="1"/>
    <col min="11038" max="11038" width="6.875" customWidth="1"/>
    <col min="11039" max="11040" width="14.625" bestFit="1" customWidth="1"/>
    <col min="11041" max="11042" width="2.625" customWidth="1"/>
    <col min="11043" max="11043" width="13.5" bestFit="1" customWidth="1"/>
    <col min="11044" max="11046" width="2.625" customWidth="1"/>
    <col min="11047" max="11047" width="13.375" customWidth="1"/>
    <col min="11048" max="11048" width="13.5" customWidth="1"/>
    <col min="11049" max="11094" width="2.625" customWidth="1"/>
    <col min="11250" max="11251" width="2.625" customWidth="1"/>
    <col min="11252" max="11252" width="3" customWidth="1"/>
    <col min="11253" max="11253" width="2.625" customWidth="1"/>
    <col min="11254" max="11254" width="2.375" customWidth="1"/>
    <col min="11255" max="11255" width="4" customWidth="1"/>
    <col min="11256" max="11256" width="2.375" customWidth="1"/>
    <col min="11257" max="11258" width="2.625" customWidth="1"/>
    <col min="11259" max="11259" width="3.625" customWidth="1"/>
    <col min="11260" max="11260" width="2.875" customWidth="1"/>
    <col min="11261" max="11261" width="2.625" customWidth="1"/>
    <col min="11262" max="11262" width="4.375" customWidth="1"/>
    <col min="11263" max="11263" width="2.625" customWidth="1"/>
    <col min="11264" max="11264" width="2.375" customWidth="1"/>
    <col min="11265" max="11265" width="3.5" customWidth="1"/>
    <col min="11266" max="11266" width="2.375" customWidth="1"/>
    <col min="11267" max="11269" width="2.625" customWidth="1"/>
    <col min="11270" max="11270" width="2.875" customWidth="1"/>
    <col min="11271" max="11271" width="2.625" customWidth="1"/>
    <col min="11272" max="11272" width="2.875" customWidth="1"/>
    <col min="11273" max="11273" width="2.625" customWidth="1"/>
    <col min="11274" max="11274" width="2.375" customWidth="1"/>
    <col min="11275" max="11275" width="3.125" customWidth="1"/>
    <col min="11276" max="11276" width="2.375" customWidth="1"/>
    <col min="11277" max="11278" width="2.625" customWidth="1"/>
    <col min="11279" max="11279" width="2.875" customWidth="1"/>
    <col min="11280" max="11281" width="2.625" customWidth="1"/>
    <col min="11282" max="11282" width="2.875" customWidth="1"/>
    <col min="11283" max="11283" width="2.625" customWidth="1"/>
    <col min="11284" max="11284" width="2.875" customWidth="1"/>
    <col min="11285" max="11287" width="2.625" customWidth="1"/>
    <col min="11288" max="11288" width="2.875" customWidth="1"/>
    <col min="11289" max="11290" width="2.625" customWidth="1"/>
    <col min="11291" max="11291" width="2.875" customWidth="1"/>
    <col min="11292" max="11292" width="2.625" customWidth="1"/>
    <col min="11293" max="11293" width="2.875" customWidth="1"/>
    <col min="11294" max="11294" width="6.875" customWidth="1"/>
    <col min="11295" max="11296" width="14.625" bestFit="1" customWidth="1"/>
    <col min="11297" max="11298" width="2.625" customWidth="1"/>
    <col min="11299" max="11299" width="13.5" bestFit="1" customWidth="1"/>
    <col min="11300" max="11302" width="2.625" customWidth="1"/>
    <col min="11303" max="11303" width="13.375" customWidth="1"/>
    <col min="11304" max="11304" width="13.5" customWidth="1"/>
    <col min="11305" max="11350" width="2.625" customWidth="1"/>
    <col min="11506" max="11507" width="2.625" customWidth="1"/>
    <col min="11508" max="11508" width="3" customWidth="1"/>
    <col min="11509" max="11509" width="2.625" customWidth="1"/>
    <col min="11510" max="11510" width="2.375" customWidth="1"/>
    <col min="11511" max="11511" width="4" customWidth="1"/>
    <col min="11512" max="11512" width="2.375" customWidth="1"/>
    <col min="11513" max="11514" width="2.625" customWidth="1"/>
    <col min="11515" max="11515" width="3.625" customWidth="1"/>
    <col min="11516" max="11516" width="2.875" customWidth="1"/>
    <col min="11517" max="11517" width="2.625" customWidth="1"/>
    <col min="11518" max="11518" width="4.375" customWidth="1"/>
    <col min="11519" max="11519" width="2.625" customWidth="1"/>
    <col min="11520" max="11520" width="2.375" customWidth="1"/>
    <col min="11521" max="11521" width="3.5" customWidth="1"/>
    <col min="11522" max="11522" width="2.375" customWidth="1"/>
    <col min="11523" max="11525" width="2.625" customWidth="1"/>
    <col min="11526" max="11526" width="2.875" customWidth="1"/>
    <col min="11527" max="11527" width="2.625" customWidth="1"/>
    <col min="11528" max="11528" width="2.875" customWidth="1"/>
    <col min="11529" max="11529" width="2.625" customWidth="1"/>
    <col min="11530" max="11530" width="2.375" customWidth="1"/>
    <col min="11531" max="11531" width="3.125" customWidth="1"/>
    <col min="11532" max="11532" width="2.375" customWidth="1"/>
    <col min="11533" max="11534" width="2.625" customWidth="1"/>
    <col min="11535" max="11535" width="2.875" customWidth="1"/>
    <col min="11536" max="11537" width="2.625" customWidth="1"/>
    <col min="11538" max="11538" width="2.875" customWidth="1"/>
    <col min="11539" max="11539" width="2.625" customWidth="1"/>
    <col min="11540" max="11540" width="2.875" customWidth="1"/>
    <col min="11541" max="11543" width="2.625" customWidth="1"/>
    <col min="11544" max="11544" width="2.875" customWidth="1"/>
    <col min="11545" max="11546" width="2.625" customWidth="1"/>
    <col min="11547" max="11547" width="2.875" customWidth="1"/>
    <col min="11548" max="11548" width="2.625" customWidth="1"/>
    <col min="11549" max="11549" width="2.875" customWidth="1"/>
    <col min="11550" max="11550" width="6.875" customWidth="1"/>
    <col min="11551" max="11552" width="14.625" bestFit="1" customWidth="1"/>
    <col min="11553" max="11554" width="2.625" customWidth="1"/>
    <col min="11555" max="11555" width="13.5" bestFit="1" customWidth="1"/>
    <col min="11556" max="11558" width="2.625" customWidth="1"/>
    <col min="11559" max="11559" width="13.375" customWidth="1"/>
    <col min="11560" max="11560" width="13.5" customWidth="1"/>
    <col min="11561" max="11606" width="2.625" customWidth="1"/>
    <col min="11762" max="11763" width="2.625" customWidth="1"/>
    <col min="11764" max="11764" width="3" customWidth="1"/>
    <col min="11765" max="11765" width="2.625" customWidth="1"/>
    <col min="11766" max="11766" width="2.375" customWidth="1"/>
    <col min="11767" max="11767" width="4" customWidth="1"/>
    <col min="11768" max="11768" width="2.375" customWidth="1"/>
    <col min="11769" max="11770" width="2.625" customWidth="1"/>
    <col min="11771" max="11771" width="3.625" customWidth="1"/>
    <col min="11772" max="11772" width="2.875" customWidth="1"/>
    <col min="11773" max="11773" width="2.625" customWidth="1"/>
    <col min="11774" max="11774" width="4.375" customWidth="1"/>
    <col min="11775" max="11775" width="2.625" customWidth="1"/>
    <col min="11776" max="11776" width="2.375" customWidth="1"/>
    <col min="11777" max="11777" width="3.5" customWidth="1"/>
    <col min="11778" max="11778" width="2.375" customWidth="1"/>
    <col min="11779" max="11781" width="2.625" customWidth="1"/>
    <col min="11782" max="11782" width="2.875" customWidth="1"/>
    <col min="11783" max="11783" width="2.625" customWidth="1"/>
    <col min="11784" max="11784" width="2.875" customWidth="1"/>
    <col min="11785" max="11785" width="2.625" customWidth="1"/>
    <col min="11786" max="11786" width="2.375" customWidth="1"/>
    <col min="11787" max="11787" width="3.125" customWidth="1"/>
    <col min="11788" max="11788" width="2.375" customWidth="1"/>
    <col min="11789" max="11790" width="2.625" customWidth="1"/>
    <col min="11791" max="11791" width="2.875" customWidth="1"/>
    <col min="11792" max="11793" width="2.625" customWidth="1"/>
    <col min="11794" max="11794" width="2.875" customWidth="1"/>
    <col min="11795" max="11795" width="2.625" customWidth="1"/>
    <col min="11796" max="11796" width="2.875" customWidth="1"/>
    <col min="11797" max="11799" width="2.625" customWidth="1"/>
    <col min="11800" max="11800" width="2.875" customWidth="1"/>
    <col min="11801" max="11802" width="2.625" customWidth="1"/>
    <col min="11803" max="11803" width="2.875" customWidth="1"/>
    <col min="11804" max="11804" width="2.625" customWidth="1"/>
    <col min="11805" max="11805" width="2.875" customWidth="1"/>
    <col min="11806" max="11806" width="6.875" customWidth="1"/>
    <col min="11807" max="11808" width="14.625" bestFit="1" customWidth="1"/>
    <col min="11809" max="11810" width="2.625" customWidth="1"/>
    <col min="11811" max="11811" width="13.5" bestFit="1" customWidth="1"/>
    <col min="11812" max="11814" width="2.625" customWidth="1"/>
    <col min="11815" max="11815" width="13.375" customWidth="1"/>
    <col min="11816" max="11816" width="13.5" customWidth="1"/>
    <col min="11817" max="11862" width="2.625" customWidth="1"/>
    <col min="12018" max="12019" width="2.625" customWidth="1"/>
    <col min="12020" max="12020" width="3" customWidth="1"/>
    <col min="12021" max="12021" width="2.625" customWidth="1"/>
    <col min="12022" max="12022" width="2.375" customWidth="1"/>
    <col min="12023" max="12023" width="4" customWidth="1"/>
    <col min="12024" max="12024" width="2.375" customWidth="1"/>
    <col min="12025" max="12026" width="2.625" customWidth="1"/>
    <col min="12027" max="12027" width="3.625" customWidth="1"/>
    <col min="12028" max="12028" width="2.875" customWidth="1"/>
    <col min="12029" max="12029" width="2.625" customWidth="1"/>
    <col min="12030" max="12030" width="4.375" customWidth="1"/>
    <col min="12031" max="12031" width="2.625" customWidth="1"/>
    <col min="12032" max="12032" width="2.375" customWidth="1"/>
    <col min="12033" max="12033" width="3.5" customWidth="1"/>
    <col min="12034" max="12034" width="2.375" customWidth="1"/>
    <col min="12035" max="12037" width="2.625" customWidth="1"/>
    <col min="12038" max="12038" width="2.875" customWidth="1"/>
    <col min="12039" max="12039" width="2.625" customWidth="1"/>
    <col min="12040" max="12040" width="2.875" customWidth="1"/>
    <col min="12041" max="12041" width="2.625" customWidth="1"/>
    <col min="12042" max="12042" width="2.375" customWidth="1"/>
    <col min="12043" max="12043" width="3.125" customWidth="1"/>
    <col min="12044" max="12044" width="2.375" customWidth="1"/>
    <col min="12045" max="12046" width="2.625" customWidth="1"/>
    <col min="12047" max="12047" width="2.875" customWidth="1"/>
    <col min="12048" max="12049" width="2.625" customWidth="1"/>
    <col min="12050" max="12050" width="2.875" customWidth="1"/>
    <col min="12051" max="12051" width="2.625" customWidth="1"/>
    <col min="12052" max="12052" width="2.875" customWidth="1"/>
    <col min="12053" max="12055" width="2.625" customWidth="1"/>
    <col min="12056" max="12056" width="2.875" customWidth="1"/>
    <col min="12057" max="12058" width="2.625" customWidth="1"/>
    <col min="12059" max="12059" width="2.875" customWidth="1"/>
    <col min="12060" max="12060" width="2.625" customWidth="1"/>
    <col min="12061" max="12061" width="2.875" customWidth="1"/>
    <col min="12062" max="12062" width="6.875" customWidth="1"/>
    <col min="12063" max="12064" width="14.625" bestFit="1" customWidth="1"/>
    <col min="12065" max="12066" width="2.625" customWidth="1"/>
    <col min="12067" max="12067" width="13.5" bestFit="1" customWidth="1"/>
    <col min="12068" max="12070" width="2.625" customWidth="1"/>
    <col min="12071" max="12071" width="13.375" customWidth="1"/>
    <col min="12072" max="12072" width="13.5" customWidth="1"/>
    <col min="12073" max="12118" width="2.625" customWidth="1"/>
    <col min="12274" max="12275" width="2.625" customWidth="1"/>
    <col min="12276" max="12276" width="3" customWidth="1"/>
    <col min="12277" max="12277" width="2.625" customWidth="1"/>
    <col min="12278" max="12278" width="2.375" customWidth="1"/>
    <col min="12279" max="12279" width="4" customWidth="1"/>
    <col min="12280" max="12280" width="2.375" customWidth="1"/>
    <col min="12281" max="12282" width="2.625" customWidth="1"/>
    <col min="12283" max="12283" width="3.625" customWidth="1"/>
    <col min="12284" max="12284" width="2.875" customWidth="1"/>
    <col min="12285" max="12285" width="2.625" customWidth="1"/>
    <col min="12286" max="12286" width="4.375" customWidth="1"/>
    <col min="12287" max="12287" width="2.625" customWidth="1"/>
    <col min="12288" max="12288" width="2.375" customWidth="1"/>
    <col min="12289" max="12289" width="3.5" customWidth="1"/>
    <col min="12290" max="12290" width="2.375" customWidth="1"/>
    <col min="12291" max="12293" width="2.625" customWidth="1"/>
    <col min="12294" max="12294" width="2.875" customWidth="1"/>
    <col min="12295" max="12295" width="2.625" customWidth="1"/>
    <col min="12296" max="12296" width="2.875" customWidth="1"/>
    <col min="12297" max="12297" width="2.625" customWidth="1"/>
    <col min="12298" max="12298" width="2.375" customWidth="1"/>
    <col min="12299" max="12299" width="3.125" customWidth="1"/>
    <col min="12300" max="12300" width="2.375" customWidth="1"/>
    <col min="12301" max="12302" width="2.625" customWidth="1"/>
    <col min="12303" max="12303" width="2.875" customWidth="1"/>
    <col min="12304" max="12305" width="2.625" customWidth="1"/>
    <col min="12306" max="12306" width="2.875" customWidth="1"/>
    <col min="12307" max="12307" width="2.625" customWidth="1"/>
    <col min="12308" max="12308" width="2.875" customWidth="1"/>
    <col min="12309" max="12311" width="2.625" customWidth="1"/>
    <col min="12312" max="12312" width="2.875" customWidth="1"/>
    <col min="12313" max="12314" width="2.625" customWidth="1"/>
    <col min="12315" max="12315" width="2.875" customWidth="1"/>
    <col min="12316" max="12316" width="2.625" customWidth="1"/>
    <col min="12317" max="12317" width="2.875" customWidth="1"/>
    <col min="12318" max="12318" width="6.875" customWidth="1"/>
    <col min="12319" max="12320" width="14.625" bestFit="1" customWidth="1"/>
    <col min="12321" max="12322" width="2.625" customWidth="1"/>
    <col min="12323" max="12323" width="13.5" bestFit="1" customWidth="1"/>
    <col min="12324" max="12326" width="2.625" customWidth="1"/>
    <col min="12327" max="12327" width="13.375" customWidth="1"/>
    <col min="12328" max="12328" width="13.5" customWidth="1"/>
    <col min="12329" max="12374" width="2.625" customWidth="1"/>
    <col min="12530" max="12531" width="2.625" customWidth="1"/>
    <col min="12532" max="12532" width="3" customWidth="1"/>
    <col min="12533" max="12533" width="2.625" customWidth="1"/>
    <col min="12534" max="12534" width="2.375" customWidth="1"/>
    <col min="12535" max="12535" width="4" customWidth="1"/>
    <col min="12536" max="12536" width="2.375" customWidth="1"/>
    <col min="12537" max="12538" width="2.625" customWidth="1"/>
    <col min="12539" max="12539" width="3.625" customWidth="1"/>
    <col min="12540" max="12540" width="2.875" customWidth="1"/>
    <col min="12541" max="12541" width="2.625" customWidth="1"/>
    <col min="12542" max="12542" width="4.375" customWidth="1"/>
    <col min="12543" max="12543" width="2.625" customWidth="1"/>
    <col min="12544" max="12544" width="2.375" customWidth="1"/>
    <col min="12545" max="12545" width="3.5" customWidth="1"/>
    <col min="12546" max="12546" width="2.375" customWidth="1"/>
    <col min="12547" max="12549" width="2.625" customWidth="1"/>
    <col min="12550" max="12550" width="2.875" customWidth="1"/>
    <col min="12551" max="12551" width="2.625" customWidth="1"/>
    <col min="12552" max="12552" width="2.875" customWidth="1"/>
    <col min="12553" max="12553" width="2.625" customWidth="1"/>
    <col min="12554" max="12554" width="2.375" customWidth="1"/>
    <col min="12555" max="12555" width="3.125" customWidth="1"/>
    <col min="12556" max="12556" width="2.375" customWidth="1"/>
    <col min="12557" max="12558" width="2.625" customWidth="1"/>
    <col min="12559" max="12559" width="2.875" customWidth="1"/>
    <col min="12560" max="12561" width="2.625" customWidth="1"/>
    <col min="12562" max="12562" width="2.875" customWidth="1"/>
    <col min="12563" max="12563" width="2.625" customWidth="1"/>
    <col min="12564" max="12564" width="2.875" customWidth="1"/>
    <col min="12565" max="12567" width="2.625" customWidth="1"/>
    <col min="12568" max="12568" width="2.875" customWidth="1"/>
    <col min="12569" max="12570" width="2.625" customWidth="1"/>
    <col min="12571" max="12571" width="2.875" customWidth="1"/>
    <col min="12572" max="12572" width="2.625" customWidth="1"/>
    <col min="12573" max="12573" width="2.875" customWidth="1"/>
    <col min="12574" max="12574" width="6.875" customWidth="1"/>
    <col min="12575" max="12576" width="14.625" bestFit="1" customWidth="1"/>
    <col min="12577" max="12578" width="2.625" customWidth="1"/>
    <col min="12579" max="12579" width="13.5" bestFit="1" customWidth="1"/>
    <col min="12580" max="12582" width="2.625" customWidth="1"/>
    <col min="12583" max="12583" width="13.375" customWidth="1"/>
    <col min="12584" max="12584" width="13.5" customWidth="1"/>
    <col min="12585" max="12630" width="2.625" customWidth="1"/>
    <col min="12786" max="12787" width="2.625" customWidth="1"/>
    <col min="12788" max="12788" width="3" customWidth="1"/>
    <col min="12789" max="12789" width="2.625" customWidth="1"/>
    <col min="12790" max="12790" width="2.375" customWidth="1"/>
    <col min="12791" max="12791" width="4" customWidth="1"/>
    <col min="12792" max="12792" width="2.375" customWidth="1"/>
    <col min="12793" max="12794" width="2.625" customWidth="1"/>
    <col min="12795" max="12795" width="3.625" customWidth="1"/>
    <col min="12796" max="12796" width="2.875" customWidth="1"/>
    <col min="12797" max="12797" width="2.625" customWidth="1"/>
    <col min="12798" max="12798" width="4.375" customWidth="1"/>
    <col min="12799" max="12799" width="2.625" customWidth="1"/>
    <col min="12800" max="12800" width="2.375" customWidth="1"/>
    <col min="12801" max="12801" width="3.5" customWidth="1"/>
    <col min="12802" max="12802" width="2.375" customWidth="1"/>
    <col min="12803" max="12805" width="2.625" customWidth="1"/>
    <col min="12806" max="12806" width="2.875" customWidth="1"/>
    <col min="12807" max="12807" width="2.625" customWidth="1"/>
    <col min="12808" max="12808" width="2.875" customWidth="1"/>
    <col min="12809" max="12809" width="2.625" customWidth="1"/>
    <col min="12810" max="12810" width="2.375" customWidth="1"/>
    <col min="12811" max="12811" width="3.125" customWidth="1"/>
    <col min="12812" max="12812" width="2.375" customWidth="1"/>
    <col min="12813" max="12814" width="2.625" customWidth="1"/>
    <col min="12815" max="12815" width="2.875" customWidth="1"/>
    <col min="12816" max="12817" width="2.625" customWidth="1"/>
    <col min="12818" max="12818" width="2.875" customWidth="1"/>
    <col min="12819" max="12819" width="2.625" customWidth="1"/>
    <col min="12820" max="12820" width="2.875" customWidth="1"/>
    <col min="12821" max="12823" width="2.625" customWidth="1"/>
    <col min="12824" max="12824" width="2.875" customWidth="1"/>
    <col min="12825" max="12826" width="2.625" customWidth="1"/>
    <col min="12827" max="12827" width="2.875" customWidth="1"/>
    <col min="12828" max="12828" width="2.625" customWidth="1"/>
    <col min="12829" max="12829" width="2.875" customWidth="1"/>
    <col min="12830" max="12830" width="6.875" customWidth="1"/>
    <col min="12831" max="12832" width="14.625" bestFit="1" customWidth="1"/>
    <col min="12833" max="12834" width="2.625" customWidth="1"/>
    <col min="12835" max="12835" width="13.5" bestFit="1" customWidth="1"/>
    <col min="12836" max="12838" width="2.625" customWidth="1"/>
    <col min="12839" max="12839" width="13.375" customWidth="1"/>
    <col min="12840" max="12840" width="13.5" customWidth="1"/>
    <col min="12841" max="12886" width="2.625" customWidth="1"/>
    <col min="13042" max="13043" width="2.625" customWidth="1"/>
    <col min="13044" max="13044" width="3" customWidth="1"/>
    <col min="13045" max="13045" width="2.625" customWidth="1"/>
    <col min="13046" max="13046" width="2.375" customWidth="1"/>
    <col min="13047" max="13047" width="4" customWidth="1"/>
    <col min="13048" max="13048" width="2.375" customWidth="1"/>
    <col min="13049" max="13050" width="2.625" customWidth="1"/>
    <col min="13051" max="13051" width="3.625" customWidth="1"/>
    <col min="13052" max="13052" width="2.875" customWidth="1"/>
    <col min="13053" max="13053" width="2.625" customWidth="1"/>
    <col min="13054" max="13054" width="4.375" customWidth="1"/>
    <col min="13055" max="13055" width="2.625" customWidth="1"/>
    <col min="13056" max="13056" width="2.375" customWidth="1"/>
    <col min="13057" max="13057" width="3.5" customWidth="1"/>
    <col min="13058" max="13058" width="2.375" customWidth="1"/>
    <col min="13059" max="13061" width="2.625" customWidth="1"/>
    <col min="13062" max="13062" width="2.875" customWidth="1"/>
    <col min="13063" max="13063" width="2.625" customWidth="1"/>
    <col min="13064" max="13064" width="2.875" customWidth="1"/>
    <col min="13065" max="13065" width="2.625" customWidth="1"/>
    <col min="13066" max="13066" width="2.375" customWidth="1"/>
    <col min="13067" max="13067" width="3.125" customWidth="1"/>
    <col min="13068" max="13068" width="2.375" customWidth="1"/>
    <col min="13069" max="13070" width="2.625" customWidth="1"/>
    <col min="13071" max="13071" width="2.875" customWidth="1"/>
    <col min="13072" max="13073" width="2.625" customWidth="1"/>
    <col min="13074" max="13074" width="2.875" customWidth="1"/>
    <col min="13075" max="13075" width="2.625" customWidth="1"/>
    <col min="13076" max="13076" width="2.875" customWidth="1"/>
    <col min="13077" max="13079" width="2.625" customWidth="1"/>
    <col min="13080" max="13080" width="2.875" customWidth="1"/>
    <col min="13081" max="13082" width="2.625" customWidth="1"/>
    <col min="13083" max="13083" width="2.875" customWidth="1"/>
    <col min="13084" max="13084" width="2.625" customWidth="1"/>
    <col min="13085" max="13085" width="2.875" customWidth="1"/>
    <col min="13086" max="13086" width="6.875" customWidth="1"/>
    <col min="13087" max="13088" width="14.625" bestFit="1" customWidth="1"/>
    <col min="13089" max="13090" width="2.625" customWidth="1"/>
    <col min="13091" max="13091" width="13.5" bestFit="1" customWidth="1"/>
    <col min="13092" max="13094" width="2.625" customWidth="1"/>
    <col min="13095" max="13095" width="13.375" customWidth="1"/>
    <col min="13096" max="13096" width="13.5" customWidth="1"/>
    <col min="13097" max="13142" width="2.625" customWidth="1"/>
    <col min="13298" max="13299" width="2.625" customWidth="1"/>
    <col min="13300" max="13300" width="3" customWidth="1"/>
    <col min="13301" max="13301" width="2.625" customWidth="1"/>
    <col min="13302" max="13302" width="2.375" customWidth="1"/>
    <col min="13303" max="13303" width="4" customWidth="1"/>
    <col min="13304" max="13304" width="2.375" customWidth="1"/>
    <col min="13305" max="13306" width="2.625" customWidth="1"/>
    <col min="13307" max="13307" width="3.625" customWidth="1"/>
    <col min="13308" max="13308" width="2.875" customWidth="1"/>
    <col min="13309" max="13309" width="2.625" customWidth="1"/>
    <col min="13310" max="13310" width="4.375" customWidth="1"/>
    <col min="13311" max="13311" width="2.625" customWidth="1"/>
    <col min="13312" max="13312" width="2.375" customWidth="1"/>
    <col min="13313" max="13313" width="3.5" customWidth="1"/>
    <col min="13314" max="13314" width="2.375" customWidth="1"/>
    <col min="13315" max="13317" width="2.625" customWidth="1"/>
    <col min="13318" max="13318" width="2.875" customWidth="1"/>
    <col min="13319" max="13319" width="2.625" customWidth="1"/>
    <col min="13320" max="13320" width="2.875" customWidth="1"/>
    <col min="13321" max="13321" width="2.625" customWidth="1"/>
    <col min="13322" max="13322" width="2.375" customWidth="1"/>
    <col min="13323" max="13323" width="3.125" customWidth="1"/>
    <col min="13324" max="13324" width="2.375" customWidth="1"/>
    <col min="13325" max="13326" width="2.625" customWidth="1"/>
    <col min="13327" max="13327" width="2.875" customWidth="1"/>
    <col min="13328" max="13329" width="2.625" customWidth="1"/>
    <col min="13330" max="13330" width="2.875" customWidth="1"/>
    <col min="13331" max="13331" width="2.625" customWidth="1"/>
    <col min="13332" max="13332" width="2.875" customWidth="1"/>
    <col min="13333" max="13335" width="2.625" customWidth="1"/>
    <col min="13336" max="13336" width="2.875" customWidth="1"/>
    <col min="13337" max="13338" width="2.625" customWidth="1"/>
    <col min="13339" max="13339" width="2.875" customWidth="1"/>
    <col min="13340" max="13340" width="2.625" customWidth="1"/>
    <col min="13341" max="13341" width="2.875" customWidth="1"/>
    <col min="13342" max="13342" width="6.875" customWidth="1"/>
    <col min="13343" max="13344" width="14.625" bestFit="1" customWidth="1"/>
    <col min="13345" max="13346" width="2.625" customWidth="1"/>
    <col min="13347" max="13347" width="13.5" bestFit="1" customWidth="1"/>
    <col min="13348" max="13350" width="2.625" customWidth="1"/>
    <col min="13351" max="13351" width="13.375" customWidth="1"/>
    <col min="13352" max="13352" width="13.5" customWidth="1"/>
    <col min="13353" max="13398" width="2.625" customWidth="1"/>
    <col min="13554" max="13555" width="2.625" customWidth="1"/>
    <col min="13556" max="13556" width="3" customWidth="1"/>
    <col min="13557" max="13557" width="2.625" customWidth="1"/>
    <col min="13558" max="13558" width="2.375" customWidth="1"/>
    <col min="13559" max="13559" width="4" customWidth="1"/>
    <col min="13560" max="13560" width="2.375" customWidth="1"/>
    <col min="13561" max="13562" width="2.625" customWidth="1"/>
    <col min="13563" max="13563" width="3.625" customWidth="1"/>
    <col min="13564" max="13564" width="2.875" customWidth="1"/>
    <col min="13565" max="13565" width="2.625" customWidth="1"/>
    <col min="13566" max="13566" width="4.375" customWidth="1"/>
    <col min="13567" max="13567" width="2.625" customWidth="1"/>
    <col min="13568" max="13568" width="2.375" customWidth="1"/>
    <col min="13569" max="13569" width="3.5" customWidth="1"/>
    <col min="13570" max="13570" width="2.375" customWidth="1"/>
    <col min="13571" max="13573" width="2.625" customWidth="1"/>
    <col min="13574" max="13574" width="2.875" customWidth="1"/>
    <col min="13575" max="13575" width="2.625" customWidth="1"/>
    <col min="13576" max="13576" width="2.875" customWidth="1"/>
    <col min="13577" max="13577" width="2.625" customWidth="1"/>
    <col min="13578" max="13578" width="2.375" customWidth="1"/>
    <col min="13579" max="13579" width="3.125" customWidth="1"/>
    <col min="13580" max="13580" width="2.375" customWidth="1"/>
    <col min="13581" max="13582" width="2.625" customWidth="1"/>
    <col min="13583" max="13583" width="2.875" customWidth="1"/>
    <col min="13584" max="13585" width="2.625" customWidth="1"/>
    <col min="13586" max="13586" width="2.875" customWidth="1"/>
    <col min="13587" max="13587" width="2.625" customWidth="1"/>
    <col min="13588" max="13588" width="2.875" customWidth="1"/>
    <col min="13589" max="13591" width="2.625" customWidth="1"/>
    <col min="13592" max="13592" width="2.875" customWidth="1"/>
    <col min="13593" max="13594" width="2.625" customWidth="1"/>
    <col min="13595" max="13595" width="2.875" customWidth="1"/>
    <col min="13596" max="13596" width="2.625" customWidth="1"/>
    <col min="13597" max="13597" width="2.875" customWidth="1"/>
    <col min="13598" max="13598" width="6.875" customWidth="1"/>
    <col min="13599" max="13600" width="14.625" bestFit="1" customWidth="1"/>
    <col min="13601" max="13602" width="2.625" customWidth="1"/>
    <col min="13603" max="13603" width="13.5" bestFit="1" customWidth="1"/>
    <col min="13604" max="13606" width="2.625" customWidth="1"/>
    <col min="13607" max="13607" width="13.375" customWidth="1"/>
    <col min="13608" max="13608" width="13.5" customWidth="1"/>
    <col min="13609" max="13654" width="2.625" customWidth="1"/>
    <col min="13810" max="13811" width="2.625" customWidth="1"/>
    <col min="13812" max="13812" width="3" customWidth="1"/>
    <col min="13813" max="13813" width="2.625" customWidth="1"/>
    <col min="13814" max="13814" width="2.375" customWidth="1"/>
    <col min="13815" max="13815" width="4" customWidth="1"/>
    <col min="13816" max="13816" width="2.375" customWidth="1"/>
    <col min="13817" max="13818" width="2.625" customWidth="1"/>
    <col min="13819" max="13819" width="3.625" customWidth="1"/>
    <col min="13820" max="13820" width="2.875" customWidth="1"/>
    <col min="13821" max="13821" width="2.625" customWidth="1"/>
    <col min="13822" max="13822" width="4.375" customWidth="1"/>
    <col min="13823" max="13823" width="2.625" customWidth="1"/>
    <col min="13824" max="13824" width="2.375" customWidth="1"/>
    <col min="13825" max="13825" width="3.5" customWidth="1"/>
    <col min="13826" max="13826" width="2.375" customWidth="1"/>
    <col min="13827" max="13829" width="2.625" customWidth="1"/>
    <col min="13830" max="13830" width="2.875" customWidth="1"/>
    <col min="13831" max="13831" width="2.625" customWidth="1"/>
    <col min="13832" max="13832" width="2.875" customWidth="1"/>
    <col min="13833" max="13833" width="2.625" customWidth="1"/>
    <col min="13834" max="13834" width="2.375" customWidth="1"/>
    <col min="13835" max="13835" width="3.125" customWidth="1"/>
    <col min="13836" max="13836" width="2.375" customWidth="1"/>
    <col min="13837" max="13838" width="2.625" customWidth="1"/>
    <col min="13839" max="13839" width="2.875" customWidth="1"/>
    <col min="13840" max="13841" width="2.625" customWidth="1"/>
    <col min="13842" max="13842" width="2.875" customWidth="1"/>
    <col min="13843" max="13843" width="2.625" customWidth="1"/>
    <col min="13844" max="13844" width="2.875" customWidth="1"/>
    <col min="13845" max="13847" width="2.625" customWidth="1"/>
    <col min="13848" max="13848" width="2.875" customWidth="1"/>
    <col min="13849" max="13850" width="2.625" customWidth="1"/>
    <col min="13851" max="13851" width="2.875" customWidth="1"/>
    <col min="13852" max="13852" width="2.625" customWidth="1"/>
    <col min="13853" max="13853" width="2.875" customWidth="1"/>
    <col min="13854" max="13854" width="6.875" customWidth="1"/>
    <col min="13855" max="13856" width="14.625" bestFit="1" customWidth="1"/>
    <col min="13857" max="13858" width="2.625" customWidth="1"/>
    <col min="13859" max="13859" width="13.5" bestFit="1" customWidth="1"/>
    <col min="13860" max="13862" width="2.625" customWidth="1"/>
    <col min="13863" max="13863" width="13.375" customWidth="1"/>
    <col min="13864" max="13864" width="13.5" customWidth="1"/>
    <col min="13865" max="13910" width="2.625" customWidth="1"/>
    <col min="14066" max="14067" width="2.625" customWidth="1"/>
    <col min="14068" max="14068" width="3" customWidth="1"/>
    <col min="14069" max="14069" width="2.625" customWidth="1"/>
    <col min="14070" max="14070" width="2.375" customWidth="1"/>
    <col min="14071" max="14071" width="4" customWidth="1"/>
    <col min="14072" max="14072" width="2.375" customWidth="1"/>
    <col min="14073" max="14074" width="2.625" customWidth="1"/>
    <col min="14075" max="14075" width="3.625" customWidth="1"/>
    <col min="14076" max="14076" width="2.875" customWidth="1"/>
    <col min="14077" max="14077" width="2.625" customWidth="1"/>
    <col min="14078" max="14078" width="4.375" customWidth="1"/>
    <col min="14079" max="14079" width="2.625" customWidth="1"/>
    <col min="14080" max="14080" width="2.375" customWidth="1"/>
    <col min="14081" max="14081" width="3.5" customWidth="1"/>
    <col min="14082" max="14082" width="2.375" customWidth="1"/>
    <col min="14083" max="14085" width="2.625" customWidth="1"/>
    <col min="14086" max="14086" width="2.875" customWidth="1"/>
    <col min="14087" max="14087" width="2.625" customWidth="1"/>
    <col min="14088" max="14088" width="2.875" customWidth="1"/>
    <col min="14089" max="14089" width="2.625" customWidth="1"/>
    <col min="14090" max="14090" width="2.375" customWidth="1"/>
    <col min="14091" max="14091" width="3.125" customWidth="1"/>
    <col min="14092" max="14092" width="2.375" customWidth="1"/>
    <col min="14093" max="14094" width="2.625" customWidth="1"/>
    <col min="14095" max="14095" width="2.875" customWidth="1"/>
    <col min="14096" max="14097" width="2.625" customWidth="1"/>
    <col min="14098" max="14098" width="2.875" customWidth="1"/>
    <col min="14099" max="14099" width="2.625" customWidth="1"/>
    <col min="14100" max="14100" width="2.875" customWidth="1"/>
    <col min="14101" max="14103" width="2.625" customWidth="1"/>
    <col min="14104" max="14104" width="2.875" customWidth="1"/>
    <col min="14105" max="14106" width="2.625" customWidth="1"/>
    <col min="14107" max="14107" width="2.875" customWidth="1"/>
    <col min="14108" max="14108" width="2.625" customWidth="1"/>
    <col min="14109" max="14109" width="2.875" customWidth="1"/>
    <col min="14110" max="14110" width="6.875" customWidth="1"/>
    <col min="14111" max="14112" width="14.625" bestFit="1" customWidth="1"/>
    <col min="14113" max="14114" width="2.625" customWidth="1"/>
    <col min="14115" max="14115" width="13.5" bestFit="1" customWidth="1"/>
    <col min="14116" max="14118" width="2.625" customWidth="1"/>
    <col min="14119" max="14119" width="13.375" customWidth="1"/>
    <col min="14120" max="14120" width="13.5" customWidth="1"/>
    <col min="14121" max="14166" width="2.625" customWidth="1"/>
    <col min="14322" max="14323" width="2.625" customWidth="1"/>
    <col min="14324" max="14324" width="3" customWidth="1"/>
    <col min="14325" max="14325" width="2.625" customWidth="1"/>
    <col min="14326" max="14326" width="2.375" customWidth="1"/>
    <col min="14327" max="14327" width="4" customWidth="1"/>
    <col min="14328" max="14328" width="2.375" customWidth="1"/>
    <col min="14329" max="14330" width="2.625" customWidth="1"/>
    <col min="14331" max="14331" width="3.625" customWidth="1"/>
    <col min="14332" max="14332" width="2.875" customWidth="1"/>
    <col min="14333" max="14333" width="2.625" customWidth="1"/>
    <col min="14334" max="14334" width="4.375" customWidth="1"/>
    <col min="14335" max="14335" width="2.625" customWidth="1"/>
    <col min="14336" max="14336" width="2.375" customWidth="1"/>
    <col min="14337" max="14337" width="3.5" customWidth="1"/>
    <col min="14338" max="14338" width="2.375" customWidth="1"/>
    <col min="14339" max="14341" width="2.625" customWidth="1"/>
    <col min="14342" max="14342" width="2.875" customWidth="1"/>
    <col min="14343" max="14343" width="2.625" customWidth="1"/>
    <col min="14344" max="14344" width="2.875" customWidth="1"/>
    <col min="14345" max="14345" width="2.625" customWidth="1"/>
    <col min="14346" max="14346" width="2.375" customWidth="1"/>
    <col min="14347" max="14347" width="3.125" customWidth="1"/>
    <col min="14348" max="14348" width="2.375" customWidth="1"/>
    <col min="14349" max="14350" width="2.625" customWidth="1"/>
    <col min="14351" max="14351" width="2.875" customWidth="1"/>
    <col min="14352" max="14353" width="2.625" customWidth="1"/>
    <col min="14354" max="14354" width="2.875" customWidth="1"/>
    <col min="14355" max="14355" width="2.625" customWidth="1"/>
    <col min="14356" max="14356" width="2.875" customWidth="1"/>
    <col min="14357" max="14359" width="2.625" customWidth="1"/>
    <col min="14360" max="14360" width="2.875" customWidth="1"/>
    <col min="14361" max="14362" width="2.625" customWidth="1"/>
    <col min="14363" max="14363" width="2.875" customWidth="1"/>
    <col min="14364" max="14364" width="2.625" customWidth="1"/>
    <col min="14365" max="14365" width="2.875" customWidth="1"/>
    <col min="14366" max="14366" width="6.875" customWidth="1"/>
    <col min="14367" max="14368" width="14.625" bestFit="1" customWidth="1"/>
    <col min="14369" max="14370" width="2.625" customWidth="1"/>
    <col min="14371" max="14371" width="13.5" bestFit="1" customWidth="1"/>
    <col min="14372" max="14374" width="2.625" customWidth="1"/>
    <col min="14375" max="14375" width="13.375" customWidth="1"/>
    <col min="14376" max="14376" width="13.5" customWidth="1"/>
    <col min="14377" max="14422" width="2.625" customWidth="1"/>
    <col min="14578" max="14579" width="2.625" customWidth="1"/>
    <col min="14580" max="14580" width="3" customWidth="1"/>
    <col min="14581" max="14581" width="2.625" customWidth="1"/>
    <col min="14582" max="14582" width="2.375" customWidth="1"/>
    <col min="14583" max="14583" width="4" customWidth="1"/>
    <col min="14584" max="14584" width="2.375" customWidth="1"/>
    <col min="14585" max="14586" width="2.625" customWidth="1"/>
    <col min="14587" max="14587" width="3.625" customWidth="1"/>
    <col min="14588" max="14588" width="2.875" customWidth="1"/>
    <col min="14589" max="14589" width="2.625" customWidth="1"/>
    <col min="14590" max="14590" width="4.375" customWidth="1"/>
    <col min="14591" max="14591" width="2.625" customWidth="1"/>
    <col min="14592" max="14592" width="2.375" customWidth="1"/>
    <col min="14593" max="14593" width="3.5" customWidth="1"/>
    <col min="14594" max="14594" width="2.375" customWidth="1"/>
    <col min="14595" max="14597" width="2.625" customWidth="1"/>
    <col min="14598" max="14598" width="2.875" customWidth="1"/>
    <col min="14599" max="14599" width="2.625" customWidth="1"/>
    <col min="14600" max="14600" width="2.875" customWidth="1"/>
    <col min="14601" max="14601" width="2.625" customWidth="1"/>
    <col min="14602" max="14602" width="2.375" customWidth="1"/>
    <col min="14603" max="14603" width="3.125" customWidth="1"/>
    <col min="14604" max="14604" width="2.375" customWidth="1"/>
    <col min="14605" max="14606" width="2.625" customWidth="1"/>
    <col min="14607" max="14607" width="2.875" customWidth="1"/>
    <col min="14608" max="14609" width="2.625" customWidth="1"/>
    <col min="14610" max="14610" width="2.875" customWidth="1"/>
    <col min="14611" max="14611" width="2.625" customWidth="1"/>
    <col min="14612" max="14612" width="2.875" customWidth="1"/>
    <col min="14613" max="14615" width="2.625" customWidth="1"/>
    <col min="14616" max="14616" width="2.875" customWidth="1"/>
    <col min="14617" max="14618" width="2.625" customWidth="1"/>
    <col min="14619" max="14619" width="2.875" customWidth="1"/>
    <col min="14620" max="14620" width="2.625" customWidth="1"/>
    <col min="14621" max="14621" width="2.875" customWidth="1"/>
    <col min="14622" max="14622" width="6.875" customWidth="1"/>
    <col min="14623" max="14624" width="14.625" bestFit="1" customWidth="1"/>
    <col min="14625" max="14626" width="2.625" customWidth="1"/>
    <col min="14627" max="14627" width="13.5" bestFit="1" customWidth="1"/>
    <col min="14628" max="14630" width="2.625" customWidth="1"/>
    <col min="14631" max="14631" width="13.375" customWidth="1"/>
    <col min="14632" max="14632" width="13.5" customWidth="1"/>
    <col min="14633" max="14678" width="2.625" customWidth="1"/>
    <col min="14834" max="14835" width="2.625" customWidth="1"/>
    <col min="14836" max="14836" width="3" customWidth="1"/>
    <col min="14837" max="14837" width="2.625" customWidth="1"/>
    <col min="14838" max="14838" width="2.375" customWidth="1"/>
    <col min="14839" max="14839" width="4" customWidth="1"/>
    <col min="14840" max="14840" width="2.375" customWidth="1"/>
    <col min="14841" max="14842" width="2.625" customWidth="1"/>
    <col min="14843" max="14843" width="3.625" customWidth="1"/>
    <col min="14844" max="14844" width="2.875" customWidth="1"/>
    <col min="14845" max="14845" width="2.625" customWidth="1"/>
    <col min="14846" max="14846" width="4.375" customWidth="1"/>
    <col min="14847" max="14847" width="2.625" customWidth="1"/>
    <col min="14848" max="14848" width="2.375" customWidth="1"/>
    <col min="14849" max="14849" width="3.5" customWidth="1"/>
    <col min="14850" max="14850" width="2.375" customWidth="1"/>
    <col min="14851" max="14853" width="2.625" customWidth="1"/>
    <col min="14854" max="14854" width="2.875" customWidth="1"/>
    <col min="14855" max="14855" width="2.625" customWidth="1"/>
    <col min="14856" max="14856" width="2.875" customWidth="1"/>
    <col min="14857" max="14857" width="2.625" customWidth="1"/>
    <col min="14858" max="14858" width="2.375" customWidth="1"/>
    <col min="14859" max="14859" width="3.125" customWidth="1"/>
    <col min="14860" max="14860" width="2.375" customWidth="1"/>
    <col min="14861" max="14862" width="2.625" customWidth="1"/>
    <col min="14863" max="14863" width="2.875" customWidth="1"/>
    <col min="14864" max="14865" width="2.625" customWidth="1"/>
    <col min="14866" max="14866" width="2.875" customWidth="1"/>
    <col min="14867" max="14867" width="2.625" customWidth="1"/>
    <col min="14868" max="14868" width="2.875" customWidth="1"/>
    <col min="14869" max="14871" width="2.625" customWidth="1"/>
    <col min="14872" max="14872" width="2.875" customWidth="1"/>
    <col min="14873" max="14874" width="2.625" customWidth="1"/>
    <col min="14875" max="14875" width="2.875" customWidth="1"/>
    <col min="14876" max="14876" width="2.625" customWidth="1"/>
    <col min="14877" max="14877" width="2.875" customWidth="1"/>
    <col min="14878" max="14878" width="6.875" customWidth="1"/>
    <col min="14879" max="14880" width="14.625" bestFit="1" customWidth="1"/>
    <col min="14881" max="14882" width="2.625" customWidth="1"/>
    <col min="14883" max="14883" width="13.5" bestFit="1" customWidth="1"/>
    <col min="14884" max="14886" width="2.625" customWidth="1"/>
    <col min="14887" max="14887" width="13.375" customWidth="1"/>
    <col min="14888" max="14888" width="13.5" customWidth="1"/>
    <col min="14889" max="14934" width="2.625" customWidth="1"/>
    <col min="15090" max="15091" width="2.625" customWidth="1"/>
    <col min="15092" max="15092" width="3" customWidth="1"/>
    <col min="15093" max="15093" width="2.625" customWidth="1"/>
    <col min="15094" max="15094" width="2.375" customWidth="1"/>
    <col min="15095" max="15095" width="4" customWidth="1"/>
    <col min="15096" max="15096" width="2.375" customWidth="1"/>
    <col min="15097" max="15098" width="2.625" customWidth="1"/>
    <col min="15099" max="15099" width="3.625" customWidth="1"/>
    <col min="15100" max="15100" width="2.875" customWidth="1"/>
    <col min="15101" max="15101" width="2.625" customWidth="1"/>
    <col min="15102" max="15102" width="4.375" customWidth="1"/>
    <col min="15103" max="15103" width="2.625" customWidth="1"/>
    <col min="15104" max="15104" width="2.375" customWidth="1"/>
    <col min="15105" max="15105" width="3.5" customWidth="1"/>
    <col min="15106" max="15106" width="2.375" customWidth="1"/>
    <col min="15107" max="15109" width="2.625" customWidth="1"/>
    <col min="15110" max="15110" width="2.875" customWidth="1"/>
    <col min="15111" max="15111" width="2.625" customWidth="1"/>
    <col min="15112" max="15112" width="2.875" customWidth="1"/>
    <col min="15113" max="15113" width="2.625" customWidth="1"/>
    <col min="15114" max="15114" width="2.375" customWidth="1"/>
    <col min="15115" max="15115" width="3.125" customWidth="1"/>
    <col min="15116" max="15116" width="2.375" customWidth="1"/>
    <col min="15117" max="15118" width="2.625" customWidth="1"/>
    <col min="15119" max="15119" width="2.875" customWidth="1"/>
    <col min="15120" max="15121" width="2.625" customWidth="1"/>
    <col min="15122" max="15122" width="2.875" customWidth="1"/>
    <col min="15123" max="15123" width="2.625" customWidth="1"/>
    <col min="15124" max="15124" width="2.875" customWidth="1"/>
    <col min="15125" max="15127" width="2.625" customWidth="1"/>
    <col min="15128" max="15128" width="2.875" customWidth="1"/>
    <col min="15129" max="15130" width="2.625" customWidth="1"/>
    <col min="15131" max="15131" width="2.875" customWidth="1"/>
    <col min="15132" max="15132" width="2.625" customWidth="1"/>
    <col min="15133" max="15133" width="2.875" customWidth="1"/>
    <col min="15134" max="15134" width="6.875" customWidth="1"/>
    <col min="15135" max="15136" width="14.625" bestFit="1" customWidth="1"/>
    <col min="15137" max="15138" width="2.625" customWidth="1"/>
    <col min="15139" max="15139" width="13.5" bestFit="1" customWidth="1"/>
    <col min="15140" max="15142" width="2.625" customWidth="1"/>
    <col min="15143" max="15143" width="13.375" customWidth="1"/>
    <col min="15144" max="15144" width="13.5" customWidth="1"/>
    <col min="15145" max="15190" width="2.625" customWidth="1"/>
    <col min="15346" max="15347" width="2.625" customWidth="1"/>
    <col min="15348" max="15348" width="3" customWidth="1"/>
    <col min="15349" max="15349" width="2.625" customWidth="1"/>
    <col min="15350" max="15350" width="2.375" customWidth="1"/>
    <col min="15351" max="15351" width="4" customWidth="1"/>
    <col min="15352" max="15352" width="2.375" customWidth="1"/>
    <col min="15353" max="15354" width="2.625" customWidth="1"/>
    <col min="15355" max="15355" width="3.625" customWidth="1"/>
    <col min="15356" max="15356" width="2.875" customWidth="1"/>
    <col min="15357" max="15357" width="2.625" customWidth="1"/>
    <col min="15358" max="15358" width="4.375" customWidth="1"/>
    <col min="15359" max="15359" width="2.625" customWidth="1"/>
    <col min="15360" max="15360" width="2.375" customWidth="1"/>
    <col min="15361" max="15361" width="3.5" customWidth="1"/>
    <col min="15362" max="15362" width="2.375" customWidth="1"/>
    <col min="15363" max="15365" width="2.625" customWidth="1"/>
    <col min="15366" max="15366" width="2.875" customWidth="1"/>
    <col min="15367" max="15367" width="2.625" customWidth="1"/>
    <col min="15368" max="15368" width="2.875" customWidth="1"/>
    <col min="15369" max="15369" width="2.625" customWidth="1"/>
    <col min="15370" max="15370" width="2.375" customWidth="1"/>
    <col min="15371" max="15371" width="3.125" customWidth="1"/>
    <col min="15372" max="15372" width="2.375" customWidth="1"/>
    <col min="15373" max="15374" width="2.625" customWidth="1"/>
    <col min="15375" max="15375" width="2.875" customWidth="1"/>
    <col min="15376" max="15377" width="2.625" customWidth="1"/>
    <col min="15378" max="15378" width="2.875" customWidth="1"/>
    <col min="15379" max="15379" width="2.625" customWidth="1"/>
    <col min="15380" max="15380" width="2.875" customWidth="1"/>
    <col min="15381" max="15383" width="2.625" customWidth="1"/>
    <col min="15384" max="15384" width="2.875" customWidth="1"/>
    <col min="15385" max="15386" width="2.625" customWidth="1"/>
    <col min="15387" max="15387" width="2.875" customWidth="1"/>
    <col min="15388" max="15388" width="2.625" customWidth="1"/>
    <col min="15389" max="15389" width="2.875" customWidth="1"/>
    <col min="15390" max="15390" width="6.875" customWidth="1"/>
    <col min="15391" max="15392" width="14.625" bestFit="1" customWidth="1"/>
    <col min="15393" max="15394" width="2.625" customWidth="1"/>
    <col min="15395" max="15395" width="13.5" bestFit="1" customWidth="1"/>
    <col min="15396" max="15398" width="2.625" customWidth="1"/>
    <col min="15399" max="15399" width="13.375" customWidth="1"/>
    <col min="15400" max="15400" width="13.5" customWidth="1"/>
    <col min="15401" max="15446" width="2.625" customWidth="1"/>
    <col min="15602" max="15603" width="2.625" customWidth="1"/>
    <col min="15604" max="15604" width="3" customWidth="1"/>
    <col min="15605" max="15605" width="2.625" customWidth="1"/>
    <col min="15606" max="15606" width="2.375" customWidth="1"/>
    <col min="15607" max="15607" width="4" customWidth="1"/>
    <col min="15608" max="15608" width="2.375" customWidth="1"/>
    <col min="15609" max="15610" width="2.625" customWidth="1"/>
    <col min="15611" max="15611" width="3.625" customWidth="1"/>
    <col min="15612" max="15612" width="2.875" customWidth="1"/>
    <col min="15613" max="15613" width="2.625" customWidth="1"/>
    <col min="15614" max="15614" width="4.375" customWidth="1"/>
    <col min="15615" max="15615" width="2.625" customWidth="1"/>
    <col min="15616" max="15616" width="2.375" customWidth="1"/>
    <col min="15617" max="15617" width="3.5" customWidth="1"/>
    <col min="15618" max="15618" width="2.375" customWidth="1"/>
    <col min="15619" max="15621" width="2.625" customWidth="1"/>
    <col min="15622" max="15622" width="2.875" customWidth="1"/>
    <col min="15623" max="15623" width="2.625" customWidth="1"/>
    <col min="15624" max="15624" width="2.875" customWidth="1"/>
    <col min="15625" max="15625" width="2.625" customWidth="1"/>
    <col min="15626" max="15626" width="2.375" customWidth="1"/>
    <col min="15627" max="15627" width="3.125" customWidth="1"/>
    <col min="15628" max="15628" width="2.375" customWidth="1"/>
    <col min="15629" max="15630" width="2.625" customWidth="1"/>
    <col min="15631" max="15631" width="2.875" customWidth="1"/>
    <col min="15632" max="15633" width="2.625" customWidth="1"/>
    <col min="15634" max="15634" width="2.875" customWidth="1"/>
    <col min="15635" max="15635" width="2.625" customWidth="1"/>
    <col min="15636" max="15636" width="2.875" customWidth="1"/>
    <col min="15637" max="15639" width="2.625" customWidth="1"/>
    <col min="15640" max="15640" width="2.875" customWidth="1"/>
    <col min="15641" max="15642" width="2.625" customWidth="1"/>
    <col min="15643" max="15643" width="2.875" customWidth="1"/>
    <col min="15644" max="15644" width="2.625" customWidth="1"/>
    <col min="15645" max="15645" width="2.875" customWidth="1"/>
    <col min="15646" max="15646" width="6.875" customWidth="1"/>
    <col min="15647" max="15648" width="14.625" bestFit="1" customWidth="1"/>
    <col min="15649" max="15650" width="2.625" customWidth="1"/>
    <col min="15651" max="15651" width="13.5" bestFit="1" customWidth="1"/>
    <col min="15652" max="15654" width="2.625" customWidth="1"/>
    <col min="15655" max="15655" width="13.375" customWidth="1"/>
    <col min="15656" max="15656" width="13.5" customWidth="1"/>
    <col min="15657" max="15702" width="2.625" customWidth="1"/>
    <col min="15858" max="15859" width="2.625" customWidth="1"/>
    <col min="15860" max="15860" width="3" customWidth="1"/>
    <col min="15861" max="15861" width="2.625" customWidth="1"/>
    <col min="15862" max="15862" width="2.375" customWidth="1"/>
    <col min="15863" max="15863" width="4" customWidth="1"/>
    <col min="15864" max="15864" width="2.375" customWidth="1"/>
    <col min="15865" max="15866" width="2.625" customWidth="1"/>
    <col min="15867" max="15867" width="3.625" customWidth="1"/>
    <col min="15868" max="15868" width="2.875" customWidth="1"/>
    <col min="15869" max="15869" width="2.625" customWidth="1"/>
    <col min="15870" max="15870" width="4.375" customWidth="1"/>
    <col min="15871" max="15871" width="2.625" customWidth="1"/>
    <col min="15872" max="15872" width="2.375" customWidth="1"/>
    <col min="15873" max="15873" width="3.5" customWidth="1"/>
    <col min="15874" max="15874" width="2.375" customWidth="1"/>
    <col min="15875" max="15877" width="2.625" customWidth="1"/>
    <col min="15878" max="15878" width="2.875" customWidth="1"/>
    <col min="15879" max="15879" width="2.625" customWidth="1"/>
    <col min="15880" max="15880" width="2.875" customWidth="1"/>
    <col min="15881" max="15881" width="2.625" customWidth="1"/>
    <col min="15882" max="15882" width="2.375" customWidth="1"/>
    <col min="15883" max="15883" width="3.125" customWidth="1"/>
    <col min="15884" max="15884" width="2.375" customWidth="1"/>
    <col min="15885" max="15886" width="2.625" customWidth="1"/>
    <col min="15887" max="15887" width="2.875" customWidth="1"/>
    <col min="15888" max="15889" width="2.625" customWidth="1"/>
    <col min="15890" max="15890" width="2.875" customWidth="1"/>
    <col min="15891" max="15891" width="2.625" customWidth="1"/>
    <col min="15892" max="15892" width="2.875" customWidth="1"/>
    <col min="15893" max="15895" width="2.625" customWidth="1"/>
    <col min="15896" max="15896" width="2.875" customWidth="1"/>
    <col min="15897" max="15898" width="2.625" customWidth="1"/>
    <col min="15899" max="15899" width="2.875" customWidth="1"/>
    <col min="15900" max="15900" width="2.625" customWidth="1"/>
    <col min="15901" max="15901" width="2.875" customWidth="1"/>
    <col min="15902" max="15902" width="6.875" customWidth="1"/>
    <col min="15903" max="15904" width="14.625" bestFit="1" customWidth="1"/>
    <col min="15905" max="15906" width="2.625" customWidth="1"/>
    <col min="15907" max="15907" width="13.5" bestFit="1" customWidth="1"/>
    <col min="15908" max="15910" width="2.625" customWidth="1"/>
    <col min="15911" max="15911" width="13.375" customWidth="1"/>
    <col min="15912" max="15912" width="13.5" customWidth="1"/>
    <col min="15913" max="15958" width="2.625" customWidth="1"/>
    <col min="16114" max="16115" width="2.625" customWidth="1"/>
    <col min="16116" max="16116" width="3" customWidth="1"/>
    <col min="16117" max="16117" width="2.625" customWidth="1"/>
    <col min="16118" max="16118" width="2.375" customWidth="1"/>
    <col min="16119" max="16119" width="4" customWidth="1"/>
    <col min="16120" max="16120" width="2.375" customWidth="1"/>
    <col min="16121" max="16122" width="2.625" customWidth="1"/>
    <col min="16123" max="16123" width="3.625" customWidth="1"/>
    <col min="16124" max="16124" width="2.875" customWidth="1"/>
    <col min="16125" max="16125" width="2.625" customWidth="1"/>
    <col min="16126" max="16126" width="4.375" customWidth="1"/>
    <col min="16127" max="16127" width="2.625" customWidth="1"/>
    <col min="16128" max="16128" width="2.375" customWidth="1"/>
    <col min="16129" max="16129" width="3.5" customWidth="1"/>
    <col min="16130" max="16130" width="2.375" customWidth="1"/>
    <col min="16131" max="16133" width="2.625" customWidth="1"/>
    <col min="16134" max="16134" width="2.875" customWidth="1"/>
    <col min="16135" max="16135" width="2.625" customWidth="1"/>
    <col min="16136" max="16136" width="2.875" customWidth="1"/>
    <col min="16137" max="16137" width="2.625" customWidth="1"/>
    <col min="16138" max="16138" width="2.375" customWidth="1"/>
    <col min="16139" max="16139" width="3.125" customWidth="1"/>
    <col min="16140" max="16140" width="2.375" customWidth="1"/>
    <col min="16141" max="16142" width="2.625" customWidth="1"/>
    <col min="16143" max="16143" width="2.875" customWidth="1"/>
    <col min="16144" max="16145" width="2.625" customWidth="1"/>
    <col min="16146" max="16146" width="2.875" customWidth="1"/>
    <col min="16147" max="16147" width="2.625" customWidth="1"/>
    <col min="16148" max="16148" width="2.875" customWidth="1"/>
    <col min="16149" max="16151" width="2.625" customWidth="1"/>
    <col min="16152" max="16152" width="2.875" customWidth="1"/>
    <col min="16153" max="16154" width="2.625" customWidth="1"/>
    <col min="16155" max="16155" width="2.875" customWidth="1"/>
    <col min="16156" max="16156" width="2.625" customWidth="1"/>
    <col min="16157" max="16157" width="2.875" customWidth="1"/>
    <col min="16158" max="16158" width="6.875" customWidth="1"/>
    <col min="16159" max="16160" width="14.625" bestFit="1" customWidth="1"/>
    <col min="16161" max="16162" width="2.625" customWidth="1"/>
    <col min="16163" max="16163" width="13.5" bestFit="1" customWidth="1"/>
    <col min="16164" max="16166" width="2.625" customWidth="1"/>
    <col min="16167" max="16167" width="13.375" customWidth="1"/>
    <col min="16168" max="16168" width="13.5" customWidth="1"/>
    <col min="16169" max="16214" width="2.625" customWidth="1"/>
  </cols>
  <sheetData>
    <row r="1" spans="1:45" ht="30" customHeight="1">
      <c r="A1" s="621" t="s">
        <v>18</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row>
    <row r="3" spans="1:45" ht="30" customHeight="1">
      <c r="A3" s="622" t="s">
        <v>19</v>
      </c>
      <c r="B3" s="623"/>
      <c r="C3" s="623"/>
      <c r="D3" s="623"/>
      <c r="E3" s="623"/>
      <c r="F3" s="623"/>
      <c r="G3" s="623"/>
      <c r="H3" s="623"/>
    </row>
    <row r="4" spans="1:45" ht="24.95" customHeight="1">
      <c r="A4" s="615" t="s">
        <v>20</v>
      </c>
      <c r="B4" s="616"/>
      <c r="C4" s="616"/>
      <c r="D4" s="616"/>
      <c r="E4" s="616"/>
      <c r="F4" s="616"/>
      <c r="G4" s="617"/>
      <c r="H4" s="627" t="s">
        <v>21</v>
      </c>
      <c r="I4" s="628"/>
      <c r="J4" s="628"/>
      <c r="K4" s="628"/>
      <c r="L4" s="628"/>
      <c r="M4" s="628"/>
      <c r="N4" s="628"/>
      <c r="O4" s="628"/>
      <c r="P4" s="628"/>
      <c r="Q4" s="628"/>
      <c r="R4" s="628"/>
      <c r="S4" s="629"/>
      <c r="T4" s="627" t="s">
        <v>22</v>
      </c>
      <c r="U4" s="628"/>
      <c r="V4" s="628"/>
      <c r="W4" s="628"/>
      <c r="X4" s="628"/>
      <c r="Y4" s="629"/>
      <c r="Z4" s="627" t="s">
        <v>23</v>
      </c>
      <c r="AA4" s="628"/>
      <c r="AB4" s="628"/>
      <c r="AC4" s="628"/>
      <c r="AD4" s="628"/>
      <c r="AE4" s="628"/>
      <c r="AF4" s="628"/>
      <c r="AG4" s="628"/>
      <c r="AH4" s="628"/>
      <c r="AI4" s="628"/>
      <c r="AJ4" s="628"/>
      <c r="AK4" s="628"/>
      <c r="AL4" s="628"/>
      <c r="AM4" s="628"/>
      <c r="AN4" s="628"/>
      <c r="AO4" s="628"/>
      <c r="AP4" s="628"/>
      <c r="AQ4" s="628"/>
      <c r="AR4" s="628"/>
      <c r="AS4" s="629"/>
    </row>
    <row r="5" spans="1:45" ht="24.95" customHeight="1">
      <c r="A5" s="624"/>
      <c r="B5" s="625"/>
      <c r="C5" s="625"/>
      <c r="D5" s="625"/>
      <c r="E5" s="625"/>
      <c r="F5" s="625"/>
      <c r="G5" s="626"/>
      <c r="H5" s="630" t="s">
        <v>533</v>
      </c>
      <c r="I5" s="631"/>
      <c r="J5" s="632"/>
      <c r="K5" s="630" t="s">
        <v>24</v>
      </c>
      <c r="L5" s="631"/>
      <c r="M5" s="632"/>
      <c r="N5" s="633" t="s">
        <v>25</v>
      </c>
      <c r="O5" s="634"/>
      <c r="P5" s="635"/>
      <c r="Q5" s="633" t="s">
        <v>26</v>
      </c>
      <c r="R5" s="634"/>
      <c r="S5" s="635"/>
      <c r="T5" s="611" t="s">
        <v>614</v>
      </c>
      <c r="U5" s="612"/>
      <c r="V5" s="612"/>
      <c r="W5" s="611" t="s">
        <v>615</v>
      </c>
      <c r="X5" s="612"/>
      <c r="Y5" s="612"/>
      <c r="Z5" s="615" t="s">
        <v>534</v>
      </c>
      <c r="AA5" s="616"/>
      <c r="AB5" s="616"/>
      <c r="AC5" s="616"/>
      <c r="AD5" s="616"/>
      <c r="AE5" s="616"/>
      <c r="AF5" s="616"/>
      <c r="AG5" s="616"/>
      <c r="AH5" s="616"/>
      <c r="AI5" s="617"/>
      <c r="AJ5" s="615" t="s">
        <v>24</v>
      </c>
      <c r="AK5" s="616"/>
      <c r="AL5" s="616"/>
      <c r="AM5" s="616"/>
      <c r="AN5" s="616"/>
      <c r="AO5" s="616"/>
      <c r="AP5" s="616"/>
      <c r="AQ5" s="616"/>
      <c r="AR5" s="616"/>
      <c r="AS5" s="617"/>
    </row>
    <row r="6" spans="1:45" ht="24.95" customHeight="1">
      <c r="A6" s="618"/>
      <c r="B6" s="619"/>
      <c r="C6" s="619"/>
      <c r="D6" s="619"/>
      <c r="E6" s="619"/>
      <c r="F6" s="619"/>
      <c r="G6" s="620"/>
      <c r="H6" s="618" t="s">
        <v>27</v>
      </c>
      <c r="I6" s="619"/>
      <c r="J6" s="620"/>
      <c r="K6" s="618" t="s">
        <v>28</v>
      </c>
      <c r="L6" s="619"/>
      <c r="M6" s="620"/>
      <c r="N6" s="636"/>
      <c r="O6" s="637"/>
      <c r="P6" s="638"/>
      <c r="Q6" s="636"/>
      <c r="R6" s="637"/>
      <c r="S6" s="638"/>
      <c r="T6" s="613"/>
      <c r="U6" s="614"/>
      <c r="V6" s="614"/>
      <c r="W6" s="613"/>
      <c r="X6" s="614"/>
      <c r="Y6" s="614"/>
      <c r="Z6" s="639"/>
      <c r="AA6" s="640"/>
      <c r="AB6" s="619" t="s">
        <v>29</v>
      </c>
      <c r="AC6" s="619"/>
      <c r="AD6" s="640"/>
      <c r="AE6" s="640"/>
      <c r="AF6" s="2" t="s">
        <v>30</v>
      </c>
      <c r="AG6" s="640"/>
      <c r="AH6" s="640"/>
      <c r="AI6" s="3" t="s">
        <v>31</v>
      </c>
      <c r="AJ6" s="639"/>
      <c r="AK6" s="640"/>
      <c r="AL6" s="619" t="s">
        <v>29</v>
      </c>
      <c r="AM6" s="619"/>
      <c r="AN6" s="640"/>
      <c r="AO6" s="640"/>
      <c r="AP6" s="2" t="s">
        <v>30</v>
      </c>
      <c r="AQ6" s="640"/>
      <c r="AR6" s="640"/>
      <c r="AS6" s="374" t="s">
        <v>31</v>
      </c>
    </row>
    <row r="7" spans="1:45" ht="35.1" customHeight="1">
      <c r="A7" s="4"/>
      <c r="B7" s="642" t="s">
        <v>32</v>
      </c>
      <c r="C7" s="642"/>
      <c r="D7" s="642"/>
      <c r="E7" s="642"/>
      <c r="F7" s="642"/>
      <c r="G7" s="5"/>
      <c r="H7" s="643">
        <v>32615</v>
      </c>
      <c r="I7" s="644"/>
      <c r="J7" s="645"/>
      <c r="K7" s="646">
        <v>33565</v>
      </c>
      <c r="L7" s="646"/>
      <c r="M7" s="646"/>
      <c r="N7" s="647">
        <v>-950</v>
      </c>
      <c r="O7" s="647"/>
      <c r="P7" s="647"/>
      <c r="Q7" s="607">
        <v>97.16967078802324</v>
      </c>
      <c r="R7" s="607"/>
      <c r="S7" s="607"/>
      <c r="T7" s="608">
        <v>6.2</v>
      </c>
      <c r="U7" s="609">
        <v>0</v>
      </c>
      <c r="V7" s="610">
        <v>0</v>
      </c>
      <c r="W7" s="648">
        <v>6.3</v>
      </c>
      <c r="X7" s="649"/>
      <c r="Y7" s="650"/>
      <c r="Z7" s="653"/>
      <c r="AA7" s="654"/>
      <c r="AB7" s="6"/>
      <c r="AC7" s="6"/>
      <c r="AD7" s="641">
        <v>16</v>
      </c>
      <c r="AE7" s="641"/>
      <c r="AF7" s="7" t="s">
        <v>30</v>
      </c>
      <c r="AG7" s="641">
        <v>7</v>
      </c>
      <c r="AH7" s="641"/>
      <c r="AI7" s="394" t="s">
        <v>31</v>
      </c>
      <c r="AJ7" s="653"/>
      <c r="AK7" s="654"/>
      <c r="AL7" s="6"/>
      <c r="AM7" s="6"/>
      <c r="AN7" s="641">
        <v>15</v>
      </c>
      <c r="AO7" s="641"/>
      <c r="AP7" s="7" t="s">
        <v>30</v>
      </c>
      <c r="AQ7" s="641">
        <v>40</v>
      </c>
      <c r="AR7" s="641"/>
      <c r="AS7" s="396" t="s">
        <v>31</v>
      </c>
    </row>
    <row r="8" spans="1:45" ht="35.1" customHeight="1">
      <c r="A8" s="4"/>
      <c r="B8" s="642" t="s">
        <v>33</v>
      </c>
      <c r="C8" s="642"/>
      <c r="D8" s="642"/>
      <c r="E8" s="642"/>
      <c r="F8" s="642"/>
      <c r="G8" s="5"/>
      <c r="H8" s="643">
        <v>66171</v>
      </c>
      <c r="I8" s="644"/>
      <c r="J8" s="645"/>
      <c r="K8" s="646">
        <v>66541</v>
      </c>
      <c r="L8" s="646"/>
      <c r="M8" s="646"/>
      <c r="N8" s="647">
        <v>-370</v>
      </c>
      <c r="O8" s="647"/>
      <c r="P8" s="647"/>
      <c r="Q8" s="607">
        <v>99.443951849235816</v>
      </c>
      <c r="R8" s="607"/>
      <c r="S8" s="607"/>
      <c r="T8" s="608">
        <v>12.6</v>
      </c>
      <c r="U8" s="609">
        <v>0</v>
      </c>
      <c r="V8" s="610">
        <v>0</v>
      </c>
      <c r="W8" s="648">
        <v>12.6</v>
      </c>
      <c r="X8" s="649"/>
      <c r="Y8" s="650"/>
      <c r="Z8" s="651"/>
      <c r="AA8" s="652"/>
      <c r="AB8" s="8"/>
      <c r="AC8" s="8"/>
      <c r="AD8" s="641">
        <v>7</v>
      </c>
      <c r="AE8" s="641"/>
      <c r="AF8" s="9" t="s">
        <v>30</v>
      </c>
      <c r="AG8" s="641">
        <v>57</v>
      </c>
      <c r="AH8" s="641"/>
      <c r="AI8" s="395" t="s">
        <v>31</v>
      </c>
      <c r="AJ8" s="651"/>
      <c r="AK8" s="652"/>
      <c r="AL8" s="8"/>
      <c r="AM8" s="8"/>
      <c r="AN8" s="641">
        <v>7</v>
      </c>
      <c r="AO8" s="641"/>
      <c r="AP8" s="9" t="s">
        <v>30</v>
      </c>
      <c r="AQ8" s="641">
        <v>54</v>
      </c>
      <c r="AR8" s="641"/>
      <c r="AS8" s="10" t="s">
        <v>31</v>
      </c>
    </row>
    <row r="9" spans="1:45" ht="35.1" customHeight="1">
      <c r="A9" s="4"/>
      <c r="B9" s="642" t="s">
        <v>34</v>
      </c>
      <c r="C9" s="642"/>
      <c r="D9" s="642"/>
      <c r="E9" s="642"/>
      <c r="F9" s="642"/>
      <c r="G9" s="5"/>
      <c r="H9" s="658">
        <v>-33556</v>
      </c>
      <c r="I9" s="658"/>
      <c r="J9" s="658"/>
      <c r="K9" s="658">
        <v>-32976</v>
      </c>
      <c r="L9" s="658"/>
      <c r="M9" s="658"/>
      <c r="N9" s="647">
        <v>-580</v>
      </c>
      <c r="O9" s="647"/>
      <c r="P9" s="647"/>
      <c r="Q9" s="607">
        <v>101.75885492479379</v>
      </c>
      <c r="R9" s="607"/>
      <c r="S9" s="607"/>
      <c r="T9" s="659">
        <v>-6.4</v>
      </c>
      <c r="U9" s="660">
        <v>0</v>
      </c>
      <c r="V9" s="661">
        <v>0</v>
      </c>
      <c r="W9" s="662">
        <v>-6.2</v>
      </c>
      <c r="X9" s="663"/>
      <c r="Y9" s="664"/>
      <c r="Z9" s="665"/>
      <c r="AA9" s="665"/>
      <c r="AB9" s="665"/>
      <c r="AC9" s="665"/>
      <c r="AD9" s="665"/>
      <c r="AE9" s="665"/>
      <c r="AF9" s="665"/>
      <c r="AG9" s="665"/>
      <c r="AH9" s="665"/>
      <c r="AI9" s="665"/>
      <c r="AJ9" s="665"/>
      <c r="AK9" s="665"/>
      <c r="AL9" s="665"/>
      <c r="AM9" s="665"/>
      <c r="AN9" s="665"/>
      <c r="AO9" s="665"/>
      <c r="AP9" s="665"/>
      <c r="AQ9" s="665"/>
      <c r="AR9" s="665"/>
      <c r="AS9" s="665"/>
    </row>
    <row r="10" spans="1:45" ht="35.1" customHeight="1">
      <c r="A10" s="4"/>
      <c r="B10" s="642" t="s">
        <v>35</v>
      </c>
      <c r="C10" s="642"/>
      <c r="D10" s="642"/>
      <c r="E10" s="642"/>
      <c r="F10" s="642"/>
      <c r="G10" s="5"/>
      <c r="H10" s="666">
        <v>43</v>
      </c>
      <c r="I10" s="666"/>
      <c r="J10" s="666"/>
      <c r="K10" s="646">
        <v>41</v>
      </c>
      <c r="L10" s="646"/>
      <c r="M10" s="646"/>
      <c r="N10" s="607">
        <v>2</v>
      </c>
      <c r="O10" s="607"/>
      <c r="P10" s="607"/>
      <c r="Q10" s="607">
        <v>104.8780487804878</v>
      </c>
      <c r="R10" s="607"/>
      <c r="S10" s="607"/>
      <c r="T10" s="608">
        <v>1.3</v>
      </c>
      <c r="U10" s="609">
        <v>0</v>
      </c>
      <c r="V10" s="610">
        <v>0</v>
      </c>
      <c r="W10" s="667">
        <v>1.2</v>
      </c>
      <c r="X10" s="667"/>
      <c r="Y10" s="667"/>
      <c r="Z10" s="656">
        <v>203</v>
      </c>
      <c r="AA10" s="657"/>
      <c r="AB10" s="655" t="s">
        <v>29</v>
      </c>
      <c r="AC10" s="655"/>
      <c r="AD10" s="641">
        <v>43</v>
      </c>
      <c r="AE10" s="641"/>
      <c r="AF10" s="9" t="s">
        <v>30</v>
      </c>
      <c r="AG10" s="641">
        <v>15</v>
      </c>
      <c r="AH10" s="641"/>
      <c r="AI10" s="9" t="s">
        <v>31</v>
      </c>
      <c r="AJ10" s="656">
        <v>213</v>
      </c>
      <c r="AK10" s="657"/>
      <c r="AL10" s="655" t="s">
        <v>29</v>
      </c>
      <c r="AM10" s="655"/>
      <c r="AN10" s="641">
        <v>39</v>
      </c>
      <c r="AO10" s="641"/>
      <c r="AP10" s="9" t="s">
        <v>30</v>
      </c>
      <c r="AQ10" s="641">
        <v>31</v>
      </c>
      <c r="AR10" s="641"/>
      <c r="AS10" s="10" t="s">
        <v>31</v>
      </c>
    </row>
    <row r="11" spans="1:45" ht="35.1" customHeight="1">
      <c r="A11" s="4"/>
      <c r="B11" s="642" t="s">
        <v>36</v>
      </c>
      <c r="C11" s="642"/>
      <c r="D11" s="642"/>
      <c r="E11" s="642"/>
      <c r="F11" s="642"/>
      <c r="G11" s="5"/>
      <c r="H11" s="666">
        <v>13</v>
      </c>
      <c r="I11" s="666"/>
      <c r="J11" s="666"/>
      <c r="K11" s="646">
        <v>16</v>
      </c>
      <c r="L11" s="646"/>
      <c r="M11" s="646"/>
      <c r="N11" s="607">
        <v>-3</v>
      </c>
      <c r="O11" s="607"/>
      <c r="P11" s="607"/>
      <c r="Q11" s="607">
        <v>81.25</v>
      </c>
      <c r="R11" s="607"/>
      <c r="S11" s="607"/>
      <c r="T11" s="608">
        <v>0.4</v>
      </c>
      <c r="U11" s="609">
        <v>0</v>
      </c>
      <c r="V11" s="610">
        <v>0</v>
      </c>
      <c r="W11" s="667">
        <v>0.5</v>
      </c>
      <c r="X11" s="667"/>
      <c r="Y11" s="667"/>
      <c r="Z11" s="656">
        <v>673</v>
      </c>
      <c r="AA11" s="657"/>
      <c r="AB11" s="655" t="s">
        <v>29</v>
      </c>
      <c r="AC11" s="655"/>
      <c r="AD11" s="641">
        <v>50</v>
      </c>
      <c r="AE11" s="641"/>
      <c r="AF11" s="9" t="s">
        <v>30</v>
      </c>
      <c r="AG11" s="641">
        <v>46</v>
      </c>
      <c r="AH11" s="641"/>
      <c r="AI11" s="9" t="s">
        <v>31</v>
      </c>
      <c r="AJ11" s="656">
        <v>547</v>
      </c>
      <c r="AK11" s="657"/>
      <c r="AL11" s="655" t="s">
        <v>29</v>
      </c>
      <c r="AM11" s="655"/>
      <c r="AN11" s="641">
        <v>30</v>
      </c>
      <c r="AO11" s="641"/>
      <c r="AP11" s="9" t="s">
        <v>30</v>
      </c>
      <c r="AQ11" s="641">
        <v>0</v>
      </c>
      <c r="AR11" s="641"/>
      <c r="AS11" s="10" t="s">
        <v>31</v>
      </c>
    </row>
    <row r="12" spans="1:45" ht="35.1" customHeight="1">
      <c r="A12" s="4"/>
      <c r="B12" s="642" t="s">
        <v>37</v>
      </c>
      <c r="C12" s="642"/>
      <c r="D12" s="642"/>
      <c r="E12" s="642"/>
      <c r="F12" s="642"/>
      <c r="G12" s="5"/>
      <c r="H12" s="668">
        <v>600</v>
      </c>
      <c r="I12" s="668"/>
      <c r="J12" s="668"/>
      <c r="K12" s="669">
        <v>624</v>
      </c>
      <c r="L12" s="669"/>
      <c r="M12" s="669"/>
      <c r="N12" s="607">
        <v>-24</v>
      </c>
      <c r="O12" s="607"/>
      <c r="P12" s="607"/>
      <c r="Q12" s="607">
        <v>96.15384615384616</v>
      </c>
      <c r="R12" s="607"/>
      <c r="S12" s="607"/>
      <c r="T12" s="608">
        <v>18.100000000000001</v>
      </c>
      <c r="U12" s="609">
        <v>0</v>
      </c>
      <c r="V12" s="610">
        <v>0</v>
      </c>
      <c r="W12" s="667">
        <v>18.3</v>
      </c>
      <c r="X12" s="667"/>
      <c r="Y12" s="667"/>
      <c r="Z12" s="656">
        <v>14</v>
      </c>
      <c r="AA12" s="657"/>
      <c r="AB12" s="655" t="s">
        <v>29</v>
      </c>
      <c r="AC12" s="655"/>
      <c r="AD12" s="641">
        <v>36</v>
      </c>
      <c r="AE12" s="641"/>
      <c r="AF12" s="9" t="s">
        <v>30</v>
      </c>
      <c r="AG12" s="641">
        <v>0</v>
      </c>
      <c r="AH12" s="641"/>
      <c r="AI12" s="9" t="s">
        <v>31</v>
      </c>
      <c r="AJ12" s="656">
        <v>14</v>
      </c>
      <c r="AK12" s="657"/>
      <c r="AL12" s="655" t="s">
        <v>29</v>
      </c>
      <c r="AM12" s="655"/>
      <c r="AN12" s="641">
        <v>2</v>
      </c>
      <c r="AO12" s="641"/>
      <c r="AP12" s="9" t="s">
        <v>30</v>
      </c>
      <c r="AQ12" s="641">
        <v>18</v>
      </c>
      <c r="AR12" s="641"/>
      <c r="AS12" s="10" t="s">
        <v>31</v>
      </c>
    </row>
    <row r="13" spans="1:45" ht="35.1" customHeight="1">
      <c r="A13" s="4"/>
      <c r="B13" s="11"/>
      <c r="C13" s="642" t="s">
        <v>38</v>
      </c>
      <c r="D13" s="642"/>
      <c r="E13" s="642"/>
      <c r="F13" s="642"/>
      <c r="G13" s="5"/>
      <c r="H13" s="666">
        <v>303</v>
      </c>
      <c r="I13" s="666"/>
      <c r="J13" s="666"/>
      <c r="K13" s="646">
        <v>334</v>
      </c>
      <c r="L13" s="646"/>
      <c r="M13" s="646"/>
      <c r="N13" s="607">
        <v>-31</v>
      </c>
      <c r="O13" s="607"/>
      <c r="P13" s="607"/>
      <c r="Q13" s="607">
        <v>90.718562874251489</v>
      </c>
      <c r="R13" s="607"/>
      <c r="S13" s="607"/>
      <c r="T13" s="608">
        <v>9.1</v>
      </c>
      <c r="U13" s="609">
        <v>0</v>
      </c>
      <c r="V13" s="610">
        <v>0</v>
      </c>
      <c r="W13" s="648">
        <v>9.8000000000000007</v>
      </c>
      <c r="X13" s="649"/>
      <c r="Y13" s="650"/>
      <c r="Z13" s="656">
        <v>28</v>
      </c>
      <c r="AA13" s="657"/>
      <c r="AB13" s="655" t="s">
        <v>29</v>
      </c>
      <c r="AC13" s="655"/>
      <c r="AD13" s="641">
        <v>54</v>
      </c>
      <c r="AE13" s="641"/>
      <c r="AF13" s="9" t="s">
        <v>30</v>
      </c>
      <c r="AG13" s="641">
        <v>39</v>
      </c>
      <c r="AH13" s="641"/>
      <c r="AI13" s="9" t="s">
        <v>31</v>
      </c>
      <c r="AJ13" s="656">
        <v>26</v>
      </c>
      <c r="AK13" s="657"/>
      <c r="AL13" s="655" t="s">
        <v>29</v>
      </c>
      <c r="AM13" s="655"/>
      <c r="AN13" s="641">
        <v>13</v>
      </c>
      <c r="AO13" s="641"/>
      <c r="AP13" s="9" t="s">
        <v>30</v>
      </c>
      <c r="AQ13" s="641">
        <v>39</v>
      </c>
      <c r="AR13" s="641"/>
      <c r="AS13" s="10" t="s">
        <v>31</v>
      </c>
    </row>
    <row r="14" spans="1:45" ht="35.1" customHeight="1">
      <c r="A14" s="4"/>
      <c r="B14" s="11"/>
      <c r="C14" s="642" t="s">
        <v>39</v>
      </c>
      <c r="D14" s="642"/>
      <c r="E14" s="642"/>
      <c r="F14" s="642"/>
      <c r="G14" s="5"/>
      <c r="H14" s="666">
        <v>297</v>
      </c>
      <c r="I14" s="666"/>
      <c r="J14" s="666"/>
      <c r="K14" s="646">
        <v>290</v>
      </c>
      <c r="L14" s="646"/>
      <c r="M14" s="646"/>
      <c r="N14" s="607">
        <v>7</v>
      </c>
      <c r="O14" s="607"/>
      <c r="P14" s="607"/>
      <c r="Q14" s="607">
        <v>102.41379310344827</v>
      </c>
      <c r="R14" s="607"/>
      <c r="S14" s="607"/>
      <c r="T14" s="608">
        <v>8.9</v>
      </c>
      <c r="U14" s="609">
        <v>0</v>
      </c>
      <c r="V14" s="610">
        <v>0</v>
      </c>
      <c r="W14" s="667">
        <v>8.5</v>
      </c>
      <c r="X14" s="667"/>
      <c r="Y14" s="667"/>
      <c r="Z14" s="656">
        <v>29</v>
      </c>
      <c r="AA14" s="657"/>
      <c r="AB14" s="655" t="s">
        <v>29</v>
      </c>
      <c r="AC14" s="655"/>
      <c r="AD14" s="641">
        <v>29</v>
      </c>
      <c r="AE14" s="641"/>
      <c r="AF14" s="9" t="s">
        <v>30</v>
      </c>
      <c r="AG14" s="641">
        <v>42</v>
      </c>
      <c r="AH14" s="641"/>
      <c r="AI14" s="9" t="s">
        <v>31</v>
      </c>
      <c r="AJ14" s="656">
        <v>30</v>
      </c>
      <c r="AK14" s="657"/>
      <c r="AL14" s="655" t="s">
        <v>29</v>
      </c>
      <c r="AM14" s="655"/>
      <c r="AN14" s="641">
        <v>12</v>
      </c>
      <c r="AO14" s="641"/>
      <c r="AP14" s="9" t="s">
        <v>30</v>
      </c>
      <c r="AQ14" s="641">
        <v>25</v>
      </c>
      <c r="AR14" s="641"/>
      <c r="AS14" s="10" t="s">
        <v>31</v>
      </c>
    </row>
    <row r="15" spans="1:45" ht="35.1" customHeight="1">
      <c r="A15" s="4"/>
      <c r="B15" s="642" t="s">
        <v>40</v>
      </c>
      <c r="C15" s="642"/>
      <c r="D15" s="642"/>
      <c r="E15" s="642"/>
      <c r="F15" s="642"/>
      <c r="G15" s="5"/>
      <c r="H15" s="668">
        <v>85</v>
      </c>
      <c r="I15" s="668"/>
      <c r="J15" s="668"/>
      <c r="K15" s="669">
        <v>96</v>
      </c>
      <c r="L15" s="669"/>
      <c r="M15" s="669"/>
      <c r="N15" s="607">
        <v>-11</v>
      </c>
      <c r="O15" s="607"/>
      <c r="P15" s="607"/>
      <c r="Q15" s="607">
        <v>88.541666666666657</v>
      </c>
      <c r="R15" s="607"/>
      <c r="S15" s="607"/>
      <c r="T15" s="608">
        <v>2.6</v>
      </c>
      <c r="U15" s="609">
        <v>0</v>
      </c>
      <c r="V15" s="610">
        <v>0</v>
      </c>
      <c r="W15" s="667">
        <v>2.9</v>
      </c>
      <c r="X15" s="667"/>
      <c r="Y15" s="667"/>
      <c r="Z15" s="656">
        <v>103</v>
      </c>
      <c r="AA15" s="657"/>
      <c r="AB15" s="655" t="s">
        <v>29</v>
      </c>
      <c r="AC15" s="655"/>
      <c r="AD15" s="641">
        <v>3</v>
      </c>
      <c r="AE15" s="641"/>
      <c r="AF15" s="9" t="s">
        <v>30</v>
      </c>
      <c r="AG15" s="641">
        <v>32</v>
      </c>
      <c r="AH15" s="641"/>
      <c r="AI15" s="9" t="s">
        <v>31</v>
      </c>
      <c r="AJ15" s="656">
        <v>91</v>
      </c>
      <c r="AK15" s="657"/>
      <c r="AL15" s="655" t="s">
        <v>29</v>
      </c>
      <c r="AM15" s="655"/>
      <c r="AN15" s="641">
        <v>15</v>
      </c>
      <c r="AO15" s="641"/>
      <c r="AP15" s="9" t="s">
        <v>30</v>
      </c>
      <c r="AQ15" s="641">
        <v>0</v>
      </c>
      <c r="AR15" s="641"/>
      <c r="AS15" s="10" t="s">
        <v>31</v>
      </c>
    </row>
    <row r="16" spans="1:45" ht="35.1" customHeight="1">
      <c r="A16" s="4"/>
      <c r="B16" s="11"/>
      <c r="C16" s="670" t="s">
        <v>41</v>
      </c>
      <c r="D16" s="671"/>
      <c r="E16" s="671"/>
      <c r="F16" s="671"/>
      <c r="G16" s="672"/>
      <c r="H16" s="666">
        <v>77</v>
      </c>
      <c r="I16" s="666"/>
      <c r="J16" s="666"/>
      <c r="K16" s="646">
        <v>81</v>
      </c>
      <c r="L16" s="646"/>
      <c r="M16" s="646"/>
      <c r="N16" s="607">
        <v>-4</v>
      </c>
      <c r="O16" s="607"/>
      <c r="P16" s="607"/>
      <c r="Q16" s="607">
        <v>95.061728395061735</v>
      </c>
      <c r="R16" s="607"/>
      <c r="S16" s="607"/>
      <c r="T16" s="608">
        <v>2.4</v>
      </c>
      <c r="U16" s="609">
        <v>0</v>
      </c>
      <c r="V16" s="610">
        <v>0</v>
      </c>
      <c r="W16" s="667">
        <v>2.4</v>
      </c>
      <c r="X16" s="667"/>
      <c r="Y16" s="667"/>
      <c r="Z16" s="656">
        <v>113</v>
      </c>
      <c r="AA16" s="657"/>
      <c r="AB16" s="655" t="s">
        <v>29</v>
      </c>
      <c r="AC16" s="655"/>
      <c r="AD16" s="641">
        <v>45</v>
      </c>
      <c r="AE16" s="641"/>
      <c r="AF16" s="9" t="s">
        <v>30</v>
      </c>
      <c r="AG16" s="641">
        <v>58</v>
      </c>
      <c r="AH16" s="641"/>
      <c r="AI16" s="9" t="s">
        <v>31</v>
      </c>
      <c r="AJ16" s="656">
        <v>108</v>
      </c>
      <c r="AK16" s="657"/>
      <c r="AL16" s="655" t="s">
        <v>29</v>
      </c>
      <c r="AM16" s="655"/>
      <c r="AN16" s="641">
        <v>8</v>
      </c>
      <c r="AO16" s="641"/>
      <c r="AP16" s="9" t="s">
        <v>30</v>
      </c>
      <c r="AQ16" s="641">
        <v>53</v>
      </c>
      <c r="AR16" s="641"/>
      <c r="AS16" s="10" t="s">
        <v>31</v>
      </c>
    </row>
    <row r="17" spans="1:45" ht="35.1" customHeight="1">
      <c r="A17" s="4"/>
      <c r="B17" s="11"/>
      <c r="C17" s="670" t="s">
        <v>42</v>
      </c>
      <c r="D17" s="671"/>
      <c r="E17" s="671"/>
      <c r="F17" s="671"/>
      <c r="G17" s="672"/>
      <c r="H17" s="666">
        <v>8</v>
      </c>
      <c r="I17" s="666"/>
      <c r="J17" s="666"/>
      <c r="K17" s="646">
        <v>15</v>
      </c>
      <c r="L17" s="646"/>
      <c r="M17" s="646"/>
      <c r="N17" s="607">
        <v>-7</v>
      </c>
      <c r="O17" s="607"/>
      <c r="P17" s="607"/>
      <c r="Q17" s="607">
        <v>53.333333333333336</v>
      </c>
      <c r="R17" s="607"/>
      <c r="S17" s="607"/>
      <c r="T17" s="608">
        <v>0.2</v>
      </c>
      <c r="U17" s="609">
        <v>0</v>
      </c>
      <c r="V17" s="610">
        <v>0</v>
      </c>
      <c r="W17" s="667">
        <v>0.4</v>
      </c>
      <c r="X17" s="667"/>
      <c r="Y17" s="667"/>
      <c r="Z17" s="673">
        <v>1095</v>
      </c>
      <c r="AA17" s="674"/>
      <c r="AB17" s="655" t="s">
        <v>29</v>
      </c>
      <c r="AC17" s="655"/>
      <c r="AD17" s="641">
        <v>0</v>
      </c>
      <c r="AE17" s="641"/>
      <c r="AF17" s="9" t="s">
        <v>30</v>
      </c>
      <c r="AG17" s="641">
        <v>0</v>
      </c>
      <c r="AH17" s="641"/>
      <c r="AI17" s="9" t="s">
        <v>31</v>
      </c>
      <c r="AJ17" s="656">
        <v>584</v>
      </c>
      <c r="AK17" s="657"/>
      <c r="AL17" s="655" t="s">
        <v>29</v>
      </c>
      <c r="AM17" s="655"/>
      <c r="AN17" s="641">
        <v>0</v>
      </c>
      <c r="AO17" s="641"/>
      <c r="AP17" s="9" t="s">
        <v>30</v>
      </c>
      <c r="AQ17" s="641">
        <v>0</v>
      </c>
      <c r="AR17" s="641"/>
      <c r="AS17" s="10" t="s">
        <v>31</v>
      </c>
    </row>
    <row r="18" spans="1:45" ht="35.1" customHeight="1">
      <c r="A18" s="4"/>
      <c r="B18" s="642" t="s">
        <v>43</v>
      </c>
      <c r="C18" s="642"/>
      <c r="D18" s="642"/>
      <c r="E18" s="642"/>
      <c r="F18" s="642"/>
      <c r="G18" s="5"/>
      <c r="H18" s="666">
        <v>19629</v>
      </c>
      <c r="I18" s="666"/>
      <c r="J18" s="666"/>
      <c r="K18" s="646">
        <v>20844</v>
      </c>
      <c r="L18" s="646"/>
      <c r="M18" s="646"/>
      <c r="N18" s="607">
        <v>-1215</v>
      </c>
      <c r="O18" s="607"/>
      <c r="P18" s="607"/>
      <c r="Q18" s="607">
        <v>94.170984455958546</v>
      </c>
      <c r="R18" s="607"/>
      <c r="S18" s="607"/>
      <c r="T18" s="608">
        <v>3.7</v>
      </c>
      <c r="U18" s="609">
        <v>0</v>
      </c>
      <c r="V18" s="610">
        <v>0</v>
      </c>
      <c r="W18" s="667">
        <v>3.9</v>
      </c>
      <c r="X18" s="667"/>
      <c r="Y18" s="667"/>
      <c r="Z18" s="656"/>
      <c r="AA18" s="657"/>
      <c r="AB18" s="8"/>
      <c r="AC18" s="9"/>
      <c r="AD18" s="641">
        <v>26</v>
      </c>
      <c r="AE18" s="641"/>
      <c r="AF18" s="9" t="s">
        <v>30</v>
      </c>
      <c r="AG18" s="641">
        <v>47</v>
      </c>
      <c r="AH18" s="641"/>
      <c r="AI18" s="9" t="s">
        <v>31</v>
      </c>
      <c r="AJ18" s="656"/>
      <c r="AK18" s="657"/>
      <c r="AL18" s="8"/>
      <c r="AM18" s="9"/>
      <c r="AN18" s="641">
        <v>25</v>
      </c>
      <c r="AO18" s="641"/>
      <c r="AP18" s="9" t="s">
        <v>30</v>
      </c>
      <c r="AQ18" s="641">
        <v>13</v>
      </c>
      <c r="AR18" s="641"/>
      <c r="AS18" s="10" t="s">
        <v>31</v>
      </c>
    </row>
    <row r="19" spans="1:45" ht="35.1" customHeight="1">
      <c r="A19" s="4"/>
      <c r="B19" s="642" t="s">
        <v>44</v>
      </c>
      <c r="C19" s="642"/>
      <c r="D19" s="642"/>
      <c r="E19" s="642"/>
      <c r="F19" s="642"/>
      <c r="G19" s="5"/>
      <c r="H19" s="666">
        <v>8060</v>
      </c>
      <c r="I19" s="666"/>
      <c r="J19" s="666"/>
      <c r="K19" s="646">
        <v>7902</v>
      </c>
      <c r="L19" s="646"/>
      <c r="M19" s="646"/>
      <c r="N19" s="607">
        <v>158</v>
      </c>
      <c r="O19" s="607"/>
      <c r="P19" s="607"/>
      <c r="Q19" s="607">
        <v>101.99949379903821</v>
      </c>
      <c r="R19" s="607"/>
      <c r="S19" s="607"/>
      <c r="T19" s="682">
        <v>1.54</v>
      </c>
      <c r="U19" s="683">
        <v>0</v>
      </c>
      <c r="V19" s="684">
        <v>0</v>
      </c>
      <c r="W19" s="681">
        <v>1.49</v>
      </c>
      <c r="X19" s="681"/>
      <c r="Y19" s="681"/>
      <c r="Z19" s="656">
        <v>1</v>
      </c>
      <c r="AA19" s="657"/>
      <c r="AB19" s="655" t="s">
        <v>29</v>
      </c>
      <c r="AC19" s="655"/>
      <c r="AD19" s="641">
        <v>5</v>
      </c>
      <c r="AE19" s="641"/>
      <c r="AF19" s="9" t="s">
        <v>30</v>
      </c>
      <c r="AG19" s="641">
        <v>13</v>
      </c>
      <c r="AH19" s="641"/>
      <c r="AI19" s="9" t="s">
        <v>31</v>
      </c>
      <c r="AJ19" s="656">
        <v>1</v>
      </c>
      <c r="AK19" s="657"/>
      <c r="AL19" s="655" t="s">
        <v>29</v>
      </c>
      <c r="AM19" s="655"/>
      <c r="AN19" s="641">
        <v>6</v>
      </c>
      <c r="AO19" s="641"/>
      <c r="AP19" s="9" t="s">
        <v>30</v>
      </c>
      <c r="AQ19" s="641">
        <v>31</v>
      </c>
      <c r="AR19" s="641"/>
      <c r="AS19" s="10" t="s">
        <v>31</v>
      </c>
    </row>
    <row r="20" spans="1:45" s="1" customFormat="1" ht="20.100000000000001" customHeight="1">
      <c r="A20" s="678"/>
      <c r="B20" s="678"/>
      <c r="C20" s="678"/>
      <c r="D20" s="678"/>
      <c r="E20" s="678"/>
      <c r="F20" s="678"/>
      <c r="G20" s="678"/>
      <c r="H20" s="678"/>
      <c r="I20" s="678"/>
      <c r="J20" s="678"/>
      <c r="K20" s="678"/>
      <c r="L20" s="678"/>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8"/>
      <c r="AL20" s="678"/>
      <c r="AM20" s="678"/>
      <c r="AN20" s="678"/>
      <c r="AO20" s="678"/>
      <c r="AP20" s="678"/>
      <c r="AQ20" s="678"/>
      <c r="AR20" s="678"/>
      <c r="AS20" s="678"/>
    </row>
    <row r="21" spans="1:45" ht="20.100000000000001" customHeight="1">
      <c r="A21" s="12" t="s">
        <v>45</v>
      </c>
    </row>
    <row r="22" spans="1:45" s="14" customFormat="1" ht="20.100000000000001" customHeight="1">
      <c r="A22" s="13"/>
      <c r="B22" s="393" t="s">
        <v>552</v>
      </c>
      <c r="C22" s="393"/>
      <c r="D22" s="393"/>
      <c r="E22" s="393"/>
      <c r="F22" s="393"/>
      <c r="G22" s="393"/>
      <c r="H22" s="393"/>
      <c r="I22" s="393"/>
      <c r="J22"/>
      <c r="K22"/>
      <c r="L22"/>
      <c r="M22"/>
      <c r="N22" s="393"/>
      <c r="O22" s="393"/>
      <c r="P22" s="393"/>
      <c r="Q22" s="393"/>
      <c r="R22" s="393"/>
      <c r="S22" s="393"/>
      <c r="T22" t="s">
        <v>46</v>
      </c>
      <c r="U22"/>
      <c r="V22"/>
      <c r="W22"/>
      <c r="X22" s="679">
        <v>5247000</v>
      </c>
      <c r="Y22" s="679"/>
      <c r="Z22" s="679"/>
      <c r="AA22" s="679"/>
      <c r="AB22" t="s">
        <v>47</v>
      </c>
      <c r="AC22"/>
      <c r="AD22"/>
      <c r="AE22"/>
      <c r="AI22" s="15"/>
    </row>
    <row r="23" spans="1:45" ht="20.100000000000001" customHeight="1">
      <c r="A23" t="s">
        <v>48</v>
      </c>
    </row>
    <row r="24" spans="1:45" ht="20.100000000000001" customHeight="1">
      <c r="A24" t="s">
        <v>49</v>
      </c>
      <c r="W24" s="16"/>
      <c r="X24" s="16"/>
      <c r="Y24" s="16"/>
      <c r="Z24" s="16"/>
      <c r="AA24" s="16"/>
      <c r="AB24" s="16"/>
      <c r="AC24" s="16"/>
      <c r="AD24" s="16"/>
    </row>
    <row r="25" spans="1:45" ht="20.100000000000001" customHeight="1">
      <c r="A25" t="s">
        <v>50</v>
      </c>
    </row>
    <row r="26" spans="1:45" ht="30" customHeight="1"/>
    <row r="27" spans="1:45" ht="30" customHeight="1">
      <c r="A27" s="622" t="s">
        <v>51</v>
      </c>
      <c r="B27" s="680"/>
      <c r="C27" s="680"/>
      <c r="D27" s="680"/>
      <c r="E27" s="680"/>
      <c r="F27" s="680"/>
      <c r="G27" s="680"/>
      <c r="H27" s="680"/>
      <c r="I27" s="680"/>
      <c r="J27" s="680"/>
      <c r="K27" s="680"/>
      <c r="L27" s="680"/>
      <c r="M27" s="680"/>
      <c r="N27" s="680"/>
      <c r="O27" s="680"/>
      <c r="P27" s="680"/>
      <c r="Q27" s="680"/>
      <c r="R27" s="680"/>
    </row>
    <row r="28" spans="1:45" ht="24.95" customHeight="1">
      <c r="A28" s="17"/>
      <c r="B28" s="18"/>
      <c r="C28" s="18"/>
      <c r="D28" s="19"/>
      <c r="E28" s="687" t="s">
        <v>536</v>
      </c>
      <c r="F28" s="688"/>
      <c r="G28" s="688"/>
      <c r="H28" s="688"/>
      <c r="I28" s="688"/>
      <c r="J28" s="688"/>
      <c r="K28" s="688"/>
      <c r="L28" s="688"/>
      <c r="M28" s="688"/>
      <c r="N28" s="689"/>
      <c r="O28" s="687" t="s">
        <v>52</v>
      </c>
      <c r="P28" s="688"/>
      <c r="Q28" s="688"/>
      <c r="R28" s="688"/>
      <c r="S28" s="688"/>
      <c r="T28" s="688"/>
      <c r="U28" s="688"/>
      <c r="V28" s="688"/>
      <c r="W28" s="688"/>
      <c r="X28" s="689"/>
      <c r="Y28" s="20"/>
      <c r="Z28" s="21"/>
      <c r="AA28" s="22"/>
      <c r="AB28" s="687" t="s">
        <v>601</v>
      </c>
      <c r="AC28" s="688"/>
      <c r="AD28" s="688"/>
      <c r="AE28" s="688"/>
      <c r="AF28" s="688"/>
      <c r="AG28" s="688"/>
      <c r="AH28" s="688"/>
      <c r="AI28" s="688"/>
      <c r="AJ28" s="689"/>
      <c r="AK28" s="687" t="s">
        <v>535</v>
      </c>
      <c r="AL28" s="688"/>
      <c r="AM28" s="688"/>
      <c r="AN28" s="688"/>
      <c r="AO28" s="688"/>
      <c r="AP28" s="688"/>
      <c r="AQ28" s="688"/>
      <c r="AR28" s="688"/>
      <c r="AS28" s="689"/>
    </row>
    <row r="29" spans="1:45" ht="24.95" customHeight="1">
      <c r="A29" s="624" t="s">
        <v>53</v>
      </c>
      <c r="B29" s="625"/>
      <c r="C29" s="625"/>
      <c r="D29" s="626"/>
      <c r="E29" s="624" t="s">
        <v>54</v>
      </c>
      <c r="F29" s="625"/>
      <c r="G29" s="626"/>
      <c r="H29" s="615" t="s">
        <v>55</v>
      </c>
      <c r="I29" s="616"/>
      <c r="J29" s="616"/>
      <c r="K29" s="616"/>
      <c r="L29" s="616"/>
      <c r="M29" s="616"/>
      <c r="N29" s="617"/>
      <c r="O29" s="675" t="s">
        <v>54</v>
      </c>
      <c r="P29" s="676"/>
      <c r="Q29" s="677"/>
      <c r="R29" s="615" t="s">
        <v>55</v>
      </c>
      <c r="S29" s="616"/>
      <c r="T29" s="616"/>
      <c r="U29" s="616"/>
      <c r="V29" s="616"/>
      <c r="W29" s="616"/>
      <c r="X29" s="617"/>
      <c r="Y29" s="624" t="s">
        <v>56</v>
      </c>
      <c r="Z29" s="625"/>
      <c r="AA29" s="626"/>
      <c r="AB29" s="611" t="s">
        <v>54</v>
      </c>
      <c r="AC29" s="685"/>
      <c r="AD29" s="615" t="s">
        <v>55</v>
      </c>
      <c r="AE29" s="616"/>
      <c r="AF29" s="616"/>
      <c r="AG29" s="616"/>
      <c r="AH29" s="616"/>
      <c r="AI29" s="616"/>
      <c r="AJ29" s="617"/>
      <c r="AK29" s="611" t="s">
        <v>54</v>
      </c>
      <c r="AL29" s="685"/>
      <c r="AM29" s="615" t="s">
        <v>55</v>
      </c>
      <c r="AN29" s="616"/>
      <c r="AO29" s="616"/>
      <c r="AP29" s="616"/>
      <c r="AQ29" s="616"/>
      <c r="AR29" s="616"/>
      <c r="AS29" s="617"/>
    </row>
    <row r="30" spans="1:45" ht="24.95" customHeight="1">
      <c r="A30" s="23"/>
      <c r="B30" s="24"/>
      <c r="C30" s="24"/>
      <c r="D30" s="25"/>
      <c r="E30" s="618"/>
      <c r="F30" s="619"/>
      <c r="G30" s="620"/>
      <c r="H30" s="24"/>
      <c r="I30" s="619" t="s">
        <v>29</v>
      </c>
      <c r="J30" s="619"/>
      <c r="K30" s="24"/>
      <c r="L30" s="2" t="s">
        <v>30</v>
      </c>
      <c r="M30" s="24"/>
      <c r="N30" s="584" t="s">
        <v>31</v>
      </c>
      <c r="O30" s="636"/>
      <c r="P30" s="637"/>
      <c r="Q30" s="638"/>
      <c r="R30" s="585"/>
      <c r="S30" s="619" t="s">
        <v>29</v>
      </c>
      <c r="T30" s="619"/>
      <c r="U30" s="24"/>
      <c r="V30" s="2" t="s">
        <v>30</v>
      </c>
      <c r="W30" s="24"/>
      <c r="X30" s="2" t="s">
        <v>31</v>
      </c>
      <c r="Y30" s="23"/>
      <c r="Z30" s="24"/>
      <c r="AA30" s="25"/>
      <c r="AB30" s="613"/>
      <c r="AC30" s="686"/>
      <c r="AD30" s="24"/>
      <c r="AE30" s="619" t="s">
        <v>29</v>
      </c>
      <c r="AF30" s="619"/>
      <c r="AG30" s="24"/>
      <c r="AH30" s="2" t="s">
        <v>30</v>
      </c>
      <c r="AI30" s="24"/>
      <c r="AJ30" s="2" t="s">
        <v>31</v>
      </c>
      <c r="AK30" s="613"/>
      <c r="AL30" s="686"/>
      <c r="AM30" s="24"/>
      <c r="AN30" s="619" t="s">
        <v>29</v>
      </c>
      <c r="AO30" s="619"/>
      <c r="AP30" s="24"/>
      <c r="AQ30" s="2" t="s">
        <v>30</v>
      </c>
      <c r="AR30" s="24"/>
      <c r="AS30" s="374" t="s">
        <v>31</v>
      </c>
    </row>
    <row r="31" spans="1:45" ht="44.1" customHeight="1">
      <c r="A31" s="691" t="s">
        <v>57</v>
      </c>
      <c r="B31" s="692"/>
      <c r="C31" s="692"/>
      <c r="D31" s="693"/>
      <c r="E31" s="690">
        <v>16558</v>
      </c>
      <c r="F31" s="690"/>
      <c r="G31" s="690"/>
      <c r="H31" s="375"/>
      <c r="I31" s="8"/>
      <c r="J31" s="8"/>
      <c r="K31" s="26">
        <v>31</v>
      </c>
      <c r="L31" s="9" t="s">
        <v>30</v>
      </c>
      <c r="M31" s="26">
        <v>45</v>
      </c>
      <c r="N31" s="586" t="s">
        <v>31</v>
      </c>
      <c r="O31" s="694">
        <v>16782</v>
      </c>
      <c r="P31" s="694"/>
      <c r="Q31" s="694"/>
      <c r="R31" s="587"/>
      <c r="S31" s="588"/>
      <c r="T31" s="8"/>
      <c r="U31" s="26">
        <v>31</v>
      </c>
      <c r="V31" s="9" t="s">
        <v>30</v>
      </c>
      <c r="W31" s="26">
        <v>19</v>
      </c>
      <c r="X31" s="10" t="s">
        <v>31</v>
      </c>
      <c r="Y31" s="695" t="s">
        <v>58</v>
      </c>
      <c r="Z31" s="695"/>
      <c r="AA31" s="695"/>
      <c r="AB31" s="690">
        <v>928</v>
      </c>
      <c r="AC31" s="690"/>
      <c r="AD31" s="24">
        <v>9</v>
      </c>
      <c r="AE31" s="655" t="s">
        <v>553</v>
      </c>
      <c r="AF31" s="655"/>
      <c r="AG31" s="24">
        <v>26</v>
      </c>
      <c r="AH31" s="9" t="s">
        <v>30</v>
      </c>
      <c r="AI31" s="24">
        <v>23</v>
      </c>
      <c r="AJ31" s="10" t="s">
        <v>31</v>
      </c>
      <c r="AK31" s="690">
        <v>908</v>
      </c>
      <c r="AL31" s="690"/>
      <c r="AM31" s="24">
        <v>9</v>
      </c>
      <c r="AN31" s="655" t="s">
        <v>29</v>
      </c>
      <c r="AO31" s="655"/>
      <c r="AP31" s="24">
        <v>38</v>
      </c>
      <c r="AQ31" s="9" t="s">
        <v>30</v>
      </c>
      <c r="AR31" s="24">
        <v>51</v>
      </c>
      <c r="AS31" s="10" t="s">
        <v>31</v>
      </c>
    </row>
    <row r="32" spans="1:45" ht="44.1" customHeight="1">
      <c r="A32" s="691" t="s">
        <v>59</v>
      </c>
      <c r="B32" s="692"/>
      <c r="C32" s="692"/>
      <c r="D32" s="693"/>
      <c r="E32" s="690">
        <v>9840</v>
      </c>
      <c r="F32" s="690"/>
      <c r="G32" s="690"/>
      <c r="H32" s="27"/>
      <c r="I32" s="655"/>
      <c r="J32" s="655"/>
      <c r="K32" s="26">
        <v>53</v>
      </c>
      <c r="L32" s="9" t="s">
        <v>30</v>
      </c>
      <c r="M32" s="26">
        <v>25</v>
      </c>
      <c r="N32" s="586" t="s">
        <v>31</v>
      </c>
      <c r="O32" s="694">
        <v>10011</v>
      </c>
      <c r="P32" s="694"/>
      <c r="Q32" s="694"/>
      <c r="R32" s="589"/>
      <c r="S32" s="655" t="s">
        <v>29</v>
      </c>
      <c r="T32" s="655"/>
      <c r="U32" s="26">
        <v>52</v>
      </c>
      <c r="V32" s="9" t="s">
        <v>30</v>
      </c>
      <c r="W32" s="26">
        <v>30</v>
      </c>
      <c r="X32" s="10" t="s">
        <v>31</v>
      </c>
      <c r="Y32" s="695" t="s">
        <v>60</v>
      </c>
      <c r="Z32" s="695"/>
      <c r="AA32" s="695"/>
      <c r="AB32" s="690">
        <v>7668</v>
      </c>
      <c r="AC32" s="690"/>
      <c r="AD32" s="27">
        <v>1</v>
      </c>
      <c r="AE32" s="655" t="s">
        <v>553</v>
      </c>
      <c r="AF32" s="655"/>
      <c r="AG32" s="26">
        <v>8</v>
      </c>
      <c r="AH32" s="9" t="s">
        <v>30</v>
      </c>
      <c r="AI32" s="26">
        <v>33</v>
      </c>
      <c r="AJ32" s="10" t="s">
        <v>31</v>
      </c>
      <c r="AK32" s="690">
        <v>7298</v>
      </c>
      <c r="AL32" s="690"/>
      <c r="AM32" s="27">
        <v>1</v>
      </c>
      <c r="AN32" s="655" t="s">
        <v>29</v>
      </c>
      <c r="AO32" s="655"/>
      <c r="AP32" s="26">
        <v>12</v>
      </c>
      <c r="AQ32" s="9" t="s">
        <v>30</v>
      </c>
      <c r="AR32" s="26">
        <v>1</v>
      </c>
      <c r="AS32" s="10" t="s">
        <v>31</v>
      </c>
    </row>
    <row r="33" spans="1:45" ht="44.1" customHeight="1">
      <c r="A33" s="691" t="s">
        <v>61</v>
      </c>
      <c r="B33" s="692"/>
      <c r="C33" s="692"/>
      <c r="D33" s="693"/>
      <c r="E33" s="690">
        <v>4046</v>
      </c>
      <c r="F33" s="690"/>
      <c r="G33" s="690"/>
      <c r="H33" s="27">
        <v>2</v>
      </c>
      <c r="I33" s="655" t="s">
        <v>29</v>
      </c>
      <c r="J33" s="655"/>
      <c r="K33" s="26">
        <v>9</v>
      </c>
      <c r="L33" s="9" t="s">
        <v>30</v>
      </c>
      <c r="M33" s="26">
        <v>54</v>
      </c>
      <c r="N33" s="586" t="s">
        <v>31</v>
      </c>
      <c r="O33" s="694">
        <v>4204</v>
      </c>
      <c r="P33" s="694"/>
      <c r="Q33" s="694"/>
      <c r="R33" s="589">
        <v>2</v>
      </c>
      <c r="S33" s="655" t="s">
        <v>29</v>
      </c>
      <c r="T33" s="655"/>
      <c r="U33" s="26">
        <v>5</v>
      </c>
      <c r="V33" s="9" t="s">
        <v>30</v>
      </c>
      <c r="W33" s="26">
        <v>1</v>
      </c>
      <c r="X33" s="10" t="s">
        <v>31</v>
      </c>
      <c r="Y33" s="695" t="s">
        <v>62</v>
      </c>
      <c r="Z33" s="695"/>
      <c r="AA33" s="695"/>
      <c r="AB33" s="690">
        <v>1298</v>
      </c>
      <c r="AC33" s="690"/>
      <c r="AD33" s="27">
        <v>6</v>
      </c>
      <c r="AE33" s="655" t="s">
        <v>29</v>
      </c>
      <c r="AF33" s="655"/>
      <c r="AG33" s="26">
        <v>44</v>
      </c>
      <c r="AH33" s="9" t="s">
        <v>30</v>
      </c>
      <c r="AI33" s="26">
        <v>56</v>
      </c>
      <c r="AJ33" s="10" t="s">
        <v>31</v>
      </c>
      <c r="AK33" s="690">
        <v>1347</v>
      </c>
      <c r="AL33" s="690"/>
      <c r="AM33" s="27">
        <v>6</v>
      </c>
      <c r="AN33" s="655" t="s">
        <v>29</v>
      </c>
      <c r="AO33" s="655"/>
      <c r="AP33" s="26">
        <v>30</v>
      </c>
      <c r="AQ33" s="9" t="s">
        <v>30</v>
      </c>
      <c r="AR33" s="26">
        <v>12</v>
      </c>
      <c r="AS33" s="10" t="s">
        <v>31</v>
      </c>
    </row>
    <row r="34" spans="1:45" ht="44.1" customHeight="1">
      <c r="A34" s="691" t="s">
        <v>63</v>
      </c>
      <c r="B34" s="692"/>
      <c r="C34" s="692"/>
      <c r="D34" s="693"/>
      <c r="E34" s="690">
        <v>2883</v>
      </c>
      <c r="F34" s="690"/>
      <c r="G34" s="690"/>
      <c r="H34" s="27">
        <v>3</v>
      </c>
      <c r="I34" s="655" t="s">
        <v>29</v>
      </c>
      <c r="J34" s="655"/>
      <c r="K34" s="26">
        <v>2</v>
      </c>
      <c r="L34" s="9" t="s">
        <v>30</v>
      </c>
      <c r="M34" s="26">
        <v>19</v>
      </c>
      <c r="N34" s="586" t="s">
        <v>31</v>
      </c>
      <c r="O34" s="694">
        <v>2792</v>
      </c>
      <c r="P34" s="694"/>
      <c r="Q34" s="694"/>
      <c r="R34" s="589">
        <v>3</v>
      </c>
      <c r="S34" s="655" t="s">
        <v>29</v>
      </c>
      <c r="T34" s="655"/>
      <c r="U34" s="26">
        <v>8</v>
      </c>
      <c r="V34" s="9" t="s">
        <v>30</v>
      </c>
      <c r="W34" s="26">
        <v>15</v>
      </c>
      <c r="X34" s="10" t="s">
        <v>31</v>
      </c>
      <c r="Y34" s="695" t="s">
        <v>64</v>
      </c>
      <c r="Z34" s="695"/>
      <c r="AA34" s="695"/>
      <c r="AB34" s="690">
        <v>872</v>
      </c>
      <c r="AC34" s="690"/>
      <c r="AD34" s="27">
        <v>10</v>
      </c>
      <c r="AE34" s="655" t="s">
        <v>29</v>
      </c>
      <c r="AF34" s="655"/>
      <c r="AG34" s="26">
        <v>2</v>
      </c>
      <c r="AH34" s="9" t="s">
        <v>30</v>
      </c>
      <c r="AI34" s="26">
        <v>45</v>
      </c>
      <c r="AJ34" s="10" t="s">
        <v>31</v>
      </c>
      <c r="AK34" s="690">
        <v>853</v>
      </c>
      <c r="AL34" s="690"/>
      <c r="AM34" s="27">
        <v>10</v>
      </c>
      <c r="AN34" s="655" t="s">
        <v>29</v>
      </c>
      <c r="AO34" s="655"/>
      <c r="AP34" s="26">
        <v>16</v>
      </c>
      <c r="AQ34" s="9" t="s">
        <v>30</v>
      </c>
      <c r="AR34" s="26">
        <v>11</v>
      </c>
      <c r="AS34" s="10" t="s">
        <v>31</v>
      </c>
    </row>
    <row r="35" spans="1:45" ht="44.1" customHeight="1">
      <c r="A35" s="691" t="s">
        <v>65</v>
      </c>
      <c r="B35" s="692"/>
      <c r="C35" s="692"/>
      <c r="D35" s="693"/>
      <c r="E35" s="690">
        <v>1907</v>
      </c>
      <c r="F35" s="690"/>
      <c r="G35" s="690"/>
      <c r="H35" s="27">
        <v>4</v>
      </c>
      <c r="I35" s="655" t="s">
        <v>29</v>
      </c>
      <c r="J35" s="655"/>
      <c r="K35" s="26">
        <v>35</v>
      </c>
      <c r="L35" s="9" t="s">
        <v>30</v>
      </c>
      <c r="M35" s="26">
        <v>37</v>
      </c>
      <c r="N35" s="586" t="s">
        <v>31</v>
      </c>
      <c r="O35" s="694">
        <v>1912</v>
      </c>
      <c r="P35" s="694"/>
      <c r="Q35" s="694"/>
      <c r="R35" s="589">
        <v>4</v>
      </c>
      <c r="S35" s="655" t="s">
        <v>29</v>
      </c>
      <c r="T35" s="655"/>
      <c r="U35" s="26">
        <v>34</v>
      </c>
      <c r="V35" s="9" t="s">
        <v>30</v>
      </c>
      <c r="W35" s="26">
        <v>54</v>
      </c>
      <c r="X35" s="10" t="s">
        <v>31</v>
      </c>
      <c r="Y35" s="696" t="s">
        <v>66</v>
      </c>
      <c r="Z35" s="697"/>
      <c r="AA35" s="697"/>
      <c r="AB35" s="690">
        <v>1637</v>
      </c>
      <c r="AC35" s="690"/>
      <c r="AD35" s="27">
        <v>5</v>
      </c>
      <c r="AE35" s="655" t="s">
        <v>29</v>
      </c>
      <c r="AF35" s="655"/>
      <c r="AG35" s="26">
        <v>21</v>
      </c>
      <c r="AH35" s="9" t="s">
        <v>30</v>
      </c>
      <c r="AI35" s="26">
        <v>5</v>
      </c>
      <c r="AJ35" s="10" t="s">
        <v>31</v>
      </c>
      <c r="AK35" s="690">
        <v>2440</v>
      </c>
      <c r="AL35" s="690"/>
      <c r="AM35" s="27">
        <v>3</v>
      </c>
      <c r="AN35" s="655" t="s">
        <v>29</v>
      </c>
      <c r="AO35" s="655"/>
      <c r="AP35" s="26">
        <v>35</v>
      </c>
      <c r="AQ35" s="9" t="s">
        <v>30</v>
      </c>
      <c r="AR35" s="26">
        <v>25</v>
      </c>
      <c r="AS35" s="10" t="s">
        <v>31</v>
      </c>
    </row>
  </sheetData>
  <mergeCells count="276">
    <mergeCell ref="AK35:AL35"/>
    <mergeCell ref="AN35:AO35"/>
    <mergeCell ref="AK34:AL34"/>
    <mergeCell ref="AN34:AO34"/>
    <mergeCell ref="A35:D35"/>
    <mergeCell ref="E35:G35"/>
    <mergeCell ref="I35:J35"/>
    <mergeCell ref="O35:Q35"/>
    <mergeCell ref="S35:T35"/>
    <mergeCell ref="Y35:AA35"/>
    <mergeCell ref="AB35:AC35"/>
    <mergeCell ref="AE35:AF35"/>
    <mergeCell ref="AN33:AO33"/>
    <mergeCell ref="A34:D34"/>
    <mergeCell ref="E34:G34"/>
    <mergeCell ref="I34:J34"/>
    <mergeCell ref="O34:Q34"/>
    <mergeCell ref="S34:T34"/>
    <mergeCell ref="Y34:AA34"/>
    <mergeCell ref="AB34:AC34"/>
    <mergeCell ref="AE34:AF34"/>
    <mergeCell ref="A33:D33"/>
    <mergeCell ref="E33:G33"/>
    <mergeCell ref="I33:J33"/>
    <mergeCell ref="O33:Q33"/>
    <mergeCell ref="S33:T33"/>
    <mergeCell ref="Y33:AA33"/>
    <mergeCell ref="AB33:AC33"/>
    <mergeCell ref="AE33:AF33"/>
    <mergeCell ref="AK33:AL33"/>
    <mergeCell ref="AK31:AL31"/>
    <mergeCell ref="AN31:AO31"/>
    <mergeCell ref="A32:D32"/>
    <mergeCell ref="E32:G32"/>
    <mergeCell ref="I32:J32"/>
    <mergeCell ref="O32:Q32"/>
    <mergeCell ref="S32:T32"/>
    <mergeCell ref="Y32:AA32"/>
    <mergeCell ref="AB32:AC32"/>
    <mergeCell ref="AE32:AF32"/>
    <mergeCell ref="A31:D31"/>
    <mergeCell ref="E31:G31"/>
    <mergeCell ref="O31:Q31"/>
    <mergeCell ref="Y31:AA31"/>
    <mergeCell ref="AB31:AC31"/>
    <mergeCell ref="AE31:AF31"/>
    <mergeCell ref="AK32:AL32"/>
    <mergeCell ref="AN32:AO32"/>
    <mergeCell ref="AB29:AC30"/>
    <mergeCell ref="AD29:AJ29"/>
    <mergeCell ref="AK29:AL30"/>
    <mergeCell ref="AM29:AS29"/>
    <mergeCell ref="I30:J30"/>
    <mergeCell ref="S30:T30"/>
    <mergeCell ref="AE30:AF30"/>
    <mergeCell ref="AN30:AO30"/>
    <mergeCell ref="E28:N28"/>
    <mergeCell ref="O28:X28"/>
    <mergeCell ref="AB28:AJ28"/>
    <mergeCell ref="AK28:AS28"/>
    <mergeCell ref="A29:D29"/>
    <mergeCell ref="E29:G30"/>
    <mergeCell ref="H29:N29"/>
    <mergeCell ref="O29:Q30"/>
    <mergeCell ref="R29:X29"/>
    <mergeCell ref="Y29:AA29"/>
    <mergeCell ref="AL19:AM19"/>
    <mergeCell ref="AN19:AO19"/>
    <mergeCell ref="AQ19:AR19"/>
    <mergeCell ref="A20:AS20"/>
    <mergeCell ref="X22:AA22"/>
    <mergeCell ref="A27:R27"/>
    <mergeCell ref="W19:Y19"/>
    <mergeCell ref="Z19:AA19"/>
    <mergeCell ref="AB19:AC19"/>
    <mergeCell ref="AD19:AE19"/>
    <mergeCell ref="AG19:AH19"/>
    <mergeCell ref="AJ19:AK19"/>
    <mergeCell ref="B19:F19"/>
    <mergeCell ref="H19:J19"/>
    <mergeCell ref="K19:M19"/>
    <mergeCell ref="N19:P19"/>
    <mergeCell ref="Q19:S19"/>
    <mergeCell ref="T19:V19"/>
    <mergeCell ref="AD18:AE18"/>
    <mergeCell ref="AG18:AH18"/>
    <mergeCell ref="AJ18:AK18"/>
    <mergeCell ref="AN18:AO18"/>
    <mergeCell ref="AQ18:AR18"/>
    <mergeCell ref="AL17:AM17"/>
    <mergeCell ref="AN17:AO17"/>
    <mergeCell ref="AQ17:AR17"/>
    <mergeCell ref="AB17:AC17"/>
    <mergeCell ref="AD17:AE17"/>
    <mergeCell ref="AG17:AH17"/>
    <mergeCell ref="AJ17:AK17"/>
    <mergeCell ref="W18:Y18"/>
    <mergeCell ref="W17:Y17"/>
    <mergeCell ref="Z17:AA17"/>
    <mergeCell ref="C17:G17"/>
    <mergeCell ref="H17:J17"/>
    <mergeCell ref="K17:M17"/>
    <mergeCell ref="N17:P17"/>
    <mergeCell ref="Q17:S17"/>
    <mergeCell ref="T17:V17"/>
    <mergeCell ref="Z18:AA18"/>
    <mergeCell ref="K15:M15"/>
    <mergeCell ref="N15:P15"/>
    <mergeCell ref="Q15:S15"/>
    <mergeCell ref="T15:V15"/>
    <mergeCell ref="B18:F18"/>
    <mergeCell ref="H18:J18"/>
    <mergeCell ref="K18:M18"/>
    <mergeCell ref="N18:P18"/>
    <mergeCell ref="Q18:S18"/>
    <mergeCell ref="T18:V18"/>
    <mergeCell ref="AD16:AE16"/>
    <mergeCell ref="AG16:AH16"/>
    <mergeCell ref="AJ16:AK16"/>
    <mergeCell ref="AL16:AM16"/>
    <mergeCell ref="AN16:AO16"/>
    <mergeCell ref="AQ16:AR16"/>
    <mergeCell ref="AQ15:AR15"/>
    <mergeCell ref="C16:G16"/>
    <mergeCell ref="H16:J16"/>
    <mergeCell ref="K16:M16"/>
    <mergeCell ref="N16:P16"/>
    <mergeCell ref="Q16:S16"/>
    <mergeCell ref="T16:V16"/>
    <mergeCell ref="W16:Y16"/>
    <mergeCell ref="Z16:AA16"/>
    <mergeCell ref="AB16:AC16"/>
    <mergeCell ref="AB15:AC15"/>
    <mergeCell ref="AD15:AE15"/>
    <mergeCell ref="AG15:AH15"/>
    <mergeCell ref="AJ15:AK15"/>
    <mergeCell ref="AL15:AM15"/>
    <mergeCell ref="AN15:AO15"/>
    <mergeCell ref="B15:F15"/>
    <mergeCell ref="H15:J15"/>
    <mergeCell ref="W15:Y15"/>
    <mergeCell ref="Z15:AA15"/>
    <mergeCell ref="Z14:AA14"/>
    <mergeCell ref="AL13:AM13"/>
    <mergeCell ref="AN13:AO13"/>
    <mergeCell ref="AQ13:AR13"/>
    <mergeCell ref="C14:F14"/>
    <mergeCell ref="H14:J14"/>
    <mergeCell ref="K14:M14"/>
    <mergeCell ref="N14:P14"/>
    <mergeCell ref="Q14:S14"/>
    <mergeCell ref="T14:V14"/>
    <mergeCell ref="W14:Y14"/>
    <mergeCell ref="W13:Y13"/>
    <mergeCell ref="Z13:AA13"/>
    <mergeCell ref="AB13:AC13"/>
    <mergeCell ref="AD13:AE13"/>
    <mergeCell ref="AG13:AH13"/>
    <mergeCell ref="AJ13:AK13"/>
    <mergeCell ref="C13:F13"/>
    <mergeCell ref="H13:J13"/>
    <mergeCell ref="K13:M13"/>
    <mergeCell ref="N13:P13"/>
    <mergeCell ref="Q13:S13"/>
    <mergeCell ref="W11:Y11"/>
    <mergeCell ref="Z11:AA11"/>
    <mergeCell ref="T13:V13"/>
    <mergeCell ref="AN14:AO14"/>
    <mergeCell ref="AQ14:AR14"/>
    <mergeCell ref="AD12:AE12"/>
    <mergeCell ref="AG12:AH12"/>
    <mergeCell ref="AJ12:AK12"/>
    <mergeCell ref="AL12:AM12"/>
    <mergeCell ref="AN12:AO12"/>
    <mergeCell ref="AQ12:AR12"/>
    <mergeCell ref="AB14:AC14"/>
    <mergeCell ref="AD14:AE14"/>
    <mergeCell ref="AG14:AH14"/>
    <mergeCell ref="AJ14:AK14"/>
    <mergeCell ref="AL14:AM14"/>
    <mergeCell ref="W10:Y10"/>
    <mergeCell ref="AN10:AO10"/>
    <mergeCell ref="AQ11:AR11"/>
    <mergeCell ref="B12:F12"/>
    <mergeCell ref="H12:J12"/>
    <mergeCell ref="K12:M12"/>
    <mergeCell ref="N12:P12"/>
    <mergeCell ref="Q12:S12"/>
    <mergeCell ref="T12:V12"/>
    <mergeCell ref="W12:Y12"/>
    <mergeCell ref="Z12:AA12"/>
    <mergeCell ref="AB12:AC12"/>
    <mergeCell ref="AB11:AC11"/>
    <mergeCell ref="AD11:AE11"/>
    <mergeCell ref="AG11:AH11"/>
    <mergeCell ref="AJ11:AK11"/>
    <mergeCell ref="AL11:AM11"/>
    <mergeCell ref="AN11:AO11"/>
    <mergeCell ref="B11:F11"/>
    <mergeCell ref="H11:J11"/>
    <mergeCell ref="K11:M11"/>
    <mergeCell ref="N11:P11"/>
    <mergeCell ref="Q11:S11"/>
    <mergeCell ref="T11:V11"/>
    <mergeCell ref="K7:M7"/>
    <mergeCell ref="N7:P7"/>
    <mergeCell ref="AQ10:AR10"/>
    <mergeCell ref="AB10:AC10"/>
    <mergeCell ref="AD10:AE10"/>
    <mergeCell ref="AG10:AH10"/>
    <mergeCell ref="AJ10:AK10"/>
    <mergeCell ref="AL10:AM10"/>
    <mergeCell ref="B9:F9"/>
    <mergeCell ref="H9:J9"/>
    <mergeCell ref="K9:M9"/>
    <mergeCell ref="N9:P9"/>
    <mergeCell ref="Q9:S9"/>
    <mergeCell ref="T9:V9"/>
    <mergeCell ref="W9:Y9"/>
    <mergeCell ref="Z9:AI9"/>
    <mergeCell ref="AJ9:AS9"/>
    <mergeCell ref="Z10:AA10"/>
    <mergeCell ref="B10:F10"/>
    <mergeCell ref="H10:J10"/>
    <mergeCell ref="K10:M10"/>
    <mergeCell ref="N10:P10"/>
    <mergeCell ref="Q10:S10"/>
    <mergeCell ref="T10:V10"/>
    <mergeCell ref="AD6:AE6"/>
    <mergeCell ref="AG6:AH6"/>
    <mergeCell ref="AQ7:AR7"/>
    <mergeCell ref="B8:F8"/>
    <mergeCell ref="H8:J8"/>
    <mergeCell ref="K8:M8"/>
    <mergeCell ref="N8:P8"/>
    <mergeCell ref="Q8:S8"/>
    <mergeCell ref="T8:V8"/>
    <mergeCell ref="W8:Y8"/>
    <mergeCell ref="Z8:AA8"/>
    <mergeCell ref="AD8:AE8"/>
    <mergeCell ref="W7:Y7"/>
    <mergeCell ref="Z7:AA7"/>
    <mergeCell ref="AD7:AE7"/>
    <mergeCell ref="AG7:AH7"/>
    <mergeCell ref="AJ7:AK7"/>
    <mergeCell ref="AN7:AO7"/>
    <mergeCell ref="AG8:AH8"/>
    <mergeCell ref="AJ8:AK8"/>
    <mergeCell ref="AN8:AO8"/>
    <mergeCell ref="AQ8:AR8"/>
    <mergeCell ref="B7:F7"/>
    <mergeCell ref="H7:J7"/>
    <mergeCell ref="Q7:S7"/>
    <mergeCell ref="T7:V7"/>
    <mergeCell ref="T5:V6"/>
    <mergeCell ref="W5:Y6"/>
    <mergeCell ref="Z5:AI5"/>
    <mergeCell ref="H6:J6"/>
    <mergeCell ref="K6:M6"/>
    <mergeCell ref="A1:AS1"/>
    <mergeCell ref="A3:H3"/>
    <mergeCell ref="A4:G6"/>
    <mergeCell ref="H4:S4"/>
    <mergeCell ref="T4:Y4"/>
    <mergeCell ref="Z4:AS4"/>
    <mergeCell ref="H5:J5"/>
    <mergeCell ref="K5:M5"/>
    <mergeCell ref="N5:P6"/>
    <mergeCell ref="Q5:S6"/>
    <mergeCell ref="AJ6:AK6"/>
    <mergeCell ref="AL6:AM6"/>
    <mergeCell ref="AN6:AO6"/>
    <mergeCell ref="AQ6:AR6"/>
    <mergeCell ref="AJ5:AS5"/>
    <mergeCell ref="Z6:AA6"/>
    <mergeCell ref="AB6:AC6"/>
  </mergeCells>
  <phoneticPr fontId="3"/>
  <printOptions horizontalCentered="1"/>
  <pageMargins left="0.59055118110236227" right="0.39370078740157483" top="0.78740157480314965" bottom="0.59055118110236227"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1D7E3-B32B-440B-A0D6-7153CC2EB011}">
  <sheetPr>
    <pageSetUpPr fitToPage="1"/>
  </sheetPr>
  <dimension ref="A1:K85"/>
  <sheetViews>
    <sheetView view="pageBreakPreview" zoomScaleNormal="100" zoomScaleSheetLayoutView="100" workbookViewId="0">
      <pane xSplit="1" ySplit="3" topLeftCell="B4" activePane="bottomRight" state="frozen"/>
      <selection activeCell="B17" sqref="B17:J18"/>
      <selection pane="topRight" activeCell="B17" sqref="B17:J18"/>
      <selection pane="bottomLeft" activeCell="B17" sqref="B17:J18"/>
      <selection pane="bottomRight"/>
    </sheetView>
  </sheetViews>
  <sheetFormatPr defaultRowHeight="13.5"/>
  <cols>
    <col min="1" max="1" width="9" customWidth="1"/>
    <col min="2" max="8" width="12" customWidth="1"/>
    <col min="264" max="264" width="11.25" customWidth="1"/>
    <col min="520" max="520" width="11.25" customWidth="1"/>
    <col min="776" max="776" width="11.25" customWidth="1"/>
    <col min="1032" max="1032" width="11.25" customWidth="1"/>
    <col min="1288" max="1288" width="11.25" customWidth="1"/>
    <col min="1544" max="1544" width="11.25" customWidth="1"/>
    <col min="1800" max="1800" width="11.25" customWidth="1"/>
    <col min="2056" max="2056" width="11.25" customWidth="1"/>
    <col min="2312" max="2312" width="11.25" customWidth="1"/>
    <col min="2568" max="2568" width="11.25" customWidth="1"/>
    <col min="2824" max="2824" width="11.25" customWidth="1"/>
    <col min="3080" max="3080" width="11.25" customWidth="1"/>
    <col min="3336" max="3336" width="11.25" customWidth="1"/>
    <col min="3592" max="3592" width="11.25" customWidth="1"/>
    <col min="3848" max="3848" width="11.25" customWidth="1"/>
    <col min="4104" max="4104" width="11.25" customWidth="1"/>
    <col min="4360" max="4360" width="11.25" customWidth="1"/>
    <col min="4616" max="4616" width="11.25" customWidth="1"/>
    <col min="4872" max="4872" width="11.25" customWidth="1"/>
    <col min="5128" max="5128" width="11.25" customWidth="1"/>
    <col min="5384" max="5384" width="11.25" customWidth="1"/>
    <col min="5640" max="5640" width="11.25" customWidth="1"/>
    <col min="5896" max="5896" width="11.25" customWidth="1"/>
    <col min="6152" max="6152" width="11.25" customWidth="1"/>
    <col min="6408" max="6408" width="11.25" customWidth="1"/>
    <col min="6664" max="6664" width="11.25" customWidth="1"/>
    <col min="6920" max="6920" width="11.25" customWidth="1"/>
    <col min="7176" max="7176" width="11.25" customWidth="1"/>
    <col min="7432" max="7432" width="11.25" customWidth="1"/>
    <col min="7688" max="7688" width="11.25" customWidth="1"/>
    <col min="7944" max="7944" width="11.25" customWidth="1"/>
    <col min="8200" max="8200" width="11.25" customWidth="1"/>
    <col min="8456" max="8456" width="11.25" customWidth="1"/>
    <col min="8712" max="8712" width="11.25" customWidth="1"/>
    <col min="8968" max="8968" width="11.25" customWidth="1"/>
    <col min="9224" max="9224" width="11.25" customWidth="1"/>
    <col min="9480" max="9480" width="11.25" customWidth="1"/>
    <col min="9736" max="9736" width="11.25" customWidth="1"/>
    <col min="9992" max="9992" width="11.25" customWidth="1"/>
    <col min="10248" max="10248" width="11.25" customWidth="1"/>
    <col min="10504" max="10504" width="11.25" customWidth="1"/>
    <col min="10760" max="10760" width="11.25" customWidth="1"/>
    <col min="11016" max="11016" width="11.25" customWidth="1"/>
    <col min="11272" max="11272" width="11.25" customWidth="1"/>
    <col min="11528" max="11528" width="11.25" customWidth="1"/>
    <col min="11784" max="11784" width="11.25" customWidth="1"/>
    <col min="12040" max="12040" width="11.25" customWidth="1"/>
    <col min="12296" max="12296" width="11.25" customWidth="1"/>
    <col min="12552" max="12552" width="11.25" customWidth="1"/>
    <col min="12808" max="12808" width="11.25" customWidth="1"/>
    <col min="13064" max="13064" width="11.25" customWidth="1"/>
    <col min="13320" max="13320" width="11.25" customWidth="1"/>
    <col min="13576" max="13576" width="11.25" customWidth="1"/>
    <col min="13832" max="13832" width="11.25" customWidth="1"/>
    <col min="14088" max="14088" width="11.25" customWidth="1"/>
    <col min="14344" max="14344" width="11.25" customWidth="1"/>
    <col min="14600" max="14600" width="11.25" customWidth="1"/>
    <col min="14856" max="14856" width="11.25" customWidth="1"/>
    <col min="15112" max="15112" width="11.25" customWidth="1"/>
    <col min="15368" max="15368" width="11.25" customWidth="1"/>
    <col min="15624" max="15624" width="11.25" customWidth="1"/>
    <col min="15880" max="15880" width="11.25" customWidth="1"/>
    <col min="16136" max="16136" width="11.25" customWidth="1"/>
  </cols>
  <sheetData>
    <row r="1" spans="1:11" ht="20.100000000000001" customHeight="1" thickBot="1">
      <c r="A1" s="28" t="s">
        <v>67</v>
      </c>
      <c r="B1" s="29"/>
      <c r="C1" s="30"/>
      <c r="D1" s="29"/>
      <c r="E1" s="30"/>
      <c r="F1" s="29"/>
      <c r="G1" s="30"/>
      <c r="H1" s="29"/>
      <c r="I1" s="30"/>
      <c r="J1" s="29"/>
      <c r="K1" s="28"/>
    </row>
    <row r="2" spans="1:11" ht="17.100000000000001" customHeight="1">
      <c r="A2" s="700" t="s">
        <v>68</v>
      </c>
      <c r="B2" s="702" t="s">
        <v>69</v>
      </c>
      <c r="C2" s="703"/>
      <c r="D2" s="704" t="s">
        <v>70</v>
      </c>
      <c r="E2" s="703"/>
      <c r="F2" s="704" t="s">
        <v>71</v>
      </c>
      <c r="G2" s="703"/>
      <c r="H2" s="704" t="s">
        <v>34</v>
      </c>
      <c r="I2" s="703"/>
      <c r="J2" s="704" t="s">
        <v>35</v>
      </c>
      <c r="K2" s="705"/>
    </row>
    <row r="3" spans="1:11" ht="17.100000000000001" customHeight="1">
      <c r="A3" s="701"/>
      <c r="B3" s="32" t="s">
        <v>72</v>
      </c>
      <c r="C3" s="33" t="s">
        <v>73</v>
      </c>
      <c r="D3" s="34" t="s">
        <v>72</v>
      </c>
      <c r="E3" s="33" t="s">
        <v>74</v>
      </c>
      <c r="F3" s="34" t="s">
        <v>72</v>
      </c>
      <c r="G3" s="33" t="s">
        <v>73</v>
      </c>
      <c r="H3" s="34" t="s">
        <v>72</v>
      </c>
      <c r="I3" s="33" t="s">
        <v>73</v>
      </c>
      <c r="J3" s="34" t="s">
        <v>72</v>
      </c>
      <c r="K3" s="35" t="s">
        <v>73</v>
      </c>
    </row>
    <row r="4" spans="1:11" ht="15" customHeight="1">
      <c r="A4" s="36" t="s">
        <v>75</v>
      </c>
      <c r="B4" s="37">
        <v>102170</v>
      </c>
      <c r="C4" s="38">
        <v>32.4</v>
      </c>
      <c r="D4" s="38" t="s">
        <v>76</v>
      </c>
      <c r="E4" s="38" t="s">
        <v>76</v>
      </c>
      <c r="F4" s="39">
        <v>35268</v>
      </c>
      <c r="G4" s="38">
        <v>11.2</v>
      </c>
      <c r="H4" s="39">
        <v>66902</v>
      </c>
      <c r="I4" s="38">
        <v>21.2</v>
      </c>
      <c r="J4" s="39">
        <v>5869</v>
      </c>
      <c r="K4" s="40">
        <v>55.7</v>
      </c>
    </row>
    <row r="5" spans="1:11" ht="15" customHeight="1">
      <c r="A5" s="36" t="s">
        <v>77</v>
      </c>
      <c r="B5" s="37">
        <v>98995</v>
      </c>
      <c r="C5" s="38">
        <v>30.6</v>
      </c>
      <c r="D5" s="38" t="s">
        <v>76</v>
      </c>
      <c r="E5" s="38" t="s">
        <v>76</v>
      </c>
      <c r="F5" s="39">
        <v>34416</v>
      </c>
      <c r="G5" s="38">
        <v>10.6</v>
      </c>
      <c r="H5" s="39">
        <v>64579</v>
      </c>
      <c r="I5" s="38">
        <v>20</v>
      </c>
      <c r="J5" s="39">
        <v>5671</v>
      </c>
      <c r="K5" s="40">
        <v>57.3</v>
      </c>
    </row>
    <row r="6" spans="1:11" ht="15" customHeight="1">
      <c r="A6" s="36" t="s">
        <v>78</v>
      </c>
      <c r="B6" s="37">
        <v>81866</v>
      </c>
      <c r="C6" s="38">
        <v>24.7</v>
      </c>
      <c r="D6" s="38" t="s">
        <v>76</v>
      </c>
      <c r="E6" s="38" t="s">
        <v>76</v>
      </c>
      <c r="F6" s="39">
        <v>33340</v>
      </c>
      <c r="G6" s="38">
        <v>10.1</v>
      </c>
      <c r="H6" s="39">
        <v>48526</v>
      </c>
      <c r="I6" s="38">
        <v>14.7</v>
      </c>
      <c r="J6" s="39">
        <v>4534</v>
      </c>
      <c r="K6" s="40">
        <v>55.4</v>
      </c>
    </row>
    <row r="7" spans="1:11" ht="15" customHeight="1">
      <c r="A7" s="36" t="s">
        <v>79</v>
      </c>
      <c r="B7" s="37">
        <v>77025</v>
      </c>
      <c r="C7" s="38">
        <v>22.6</v>
      </c>
      <c r="D7" s="38" t="s">
        <v>76</v>
      </c>
      <c r="E7" s="38" t="s">
        <v>76</v>
      </c>
      <c r="F7" s="39">
        <v>31246</v>
      </c>
      <c r="G7" s="38">
        <v>9.1999999999999993</v>
      </c>
      <c r="H7" s="39">
        <v>45779</v>
      </c>
      <c r="I7" s="38">
        <v>13.4</v>
      </c>
      <c r="J7" s="39">
        <v>4111</v>
      </c>
      <c r="K7" s="40">
        <v>53.4</v>
      </c>
    </row>
    <row r="8" spans="1:11" ht="15" customHeight="1">
      <c r="A8" s="36" t="s">
        <v>80</v>
      </c>
      <c r="B8" s="37">
        <v>70947</v>
      </c>
      <c r="C8" s="38">
        <v>20.399999999999999</v>
      </c>
      <c r="D8" s="38" t="s">
        <v>76</v>
      </c>
      <c r="E8" s="38" t="s">
        <v>76</v>
      </c>
      <c r="F8" s="39">
        <v>29177</v>
      </c>
      <c r="G8" s="38">
        <v>8.4</v>
      </c>
      <c r="H8" s="39">
        <v>41770</v>
      </c>
      <c r="I8" s="38">
        <v>12</v>
      </c>
      <c r="J8" s="39">
        <v>3281</v>
      </c>
      <c r="K8" s="40">
        <v>46.2</v>
      </c>
    </row>
    <row r="9" spans="1:11" ht="15" customHeight="1">
      <c r="A9" s="36" t="s">
        <v>81</v>
      </c>
      <c r="B9" s="37">
        <v>67492</v>
      </c>
      <c r="C9" s="38">
        <v>19.100000000000001</v>
      </c>
      <c r="D9" s="38" t="s">
        <v>76</v>
      </c>
      <c r="E9" s="38" t="s">
        <v>76</v>
      </c>
      <c r="F9" s="39">
        <v>28838</v>
      </c>
      <c r="G9" s="38">
        <v>8.1999999999999993</v>
      </c>
      <c r="H9" s="39">
        <v>38654</v>
      </c>
      <c r="I9" s="38">
        <v>10.9</v>
      </c>
      <c r="J9" s="39">
        <v>2983</v>
      </c>
      <c r="K9" s="40">
        <v>44.2</v>
      </c>
    </row>
    <row r="10" spans="1:11" ht="15" customHeight="1">
      <c r="A10" s="36" t="s">
        <v>82</v>
      </c>
      <c r="B10" s="37">
        <v>63330</v>
      </c>
      <c r="C10" s="38">
        <v>17.7</v>
      </c>
      <c r="D10" s="38" t="s">
        <v>76</v>
      </c>
      <c r="E10" s="38" t="s">
        <v>76</v>
      </c>
      <c r="F10" s="39">
        <v>27328</v>
      </c>
      <c r="G10" s="38">
        <v>7.6</v>
      </c>
      <c r="H10" s="39">
        <v>36002</v>
      </c>
      <c r="I10" s="38">
        <v>10</v>
      </c>
      <c r="J10" s="39">
        <v>2414</v>
      </c>
      <c r="K10" s="40">
        <v>38.1</v>
      </c>
    </row>
    <row r="11" spans="1:11" ht="15" customHeight="1">
      <c r="A11" s="36" t="s">
        <v>83</v>
      </c>
      <c r="B11" s="37">
        <v>62404</v>
      </c>
      <c r="C11" s="38">
        <v>17.2</v>
      </c>
      <c r="D11" s="38" t="s">
        <v>76</v>
      </c>
      <c r="E11" s="38" t="s">
        <v>76</v>
      </c>
      <c r="F11" s="39">
        <v>26690</v>
      </c>
      <c r="G11" s="38">
        <v>7.4</v>
      </c>
      <c r="H11" s="39">
        <v>35714</v>
      </c>
      <c r="I11" s="38">
        <v>9.9</v>
      </c>
      <c r="J11" s="39">
        <v>2228</v>
      </c>
      <c r="K11" s="40">
        <v>35.700000000000003</v>
      </c>
    </row>
    <row r="12" spans="1:11" ht="15" customHeight="1">
      <c r="A12" s="36" t="s">
        <v>84</v>
      </c>
      <c r="B12" s="37">
        <v>62430</v>
      </c>
      <c r="C12" s="38">
        <v>17</v>
      </c>
      <c r="D12" s="38" t="s">
        <v>76</v>
      </c>
      <c r="E12" s="38" t="s">
        <v>76</v>
      </c>
      <c r="F12" s="39">
        <v>28408</v>
      </c>
      <c r="G12" s="38">
        <v>7.7</v>
      </c>
      <c r="H12" s="39">
        <v>34022</v>
      </c>
      <c r="I12" s="38">
        <v>9.3000000000000007</v>
      </c>
      <c r="J12" s="39">
        <v>2146</v>
      </c>
      <c r="K12" s="40">
        <v>34.4</v>
      </c>
    </row>
    <row r="13" spans="1:11" ht="15" customHeight="1">
      <c r="A13" s="36" t="s">
        <v>85</v>
      </c>
      <c r="B13" s="37">
        <v>58762</v>
      </c>
      <c r="C13" s="38">
        <v>15.6</v>
      </c>
      <c r="D13" s="38" t="s">
        <v>76</v>
      </c>
      <c r="E13" s="38" t="s">
        <v>76</v>
      </c>
      <c r="F13" s="39">
        <v>30103</v>
      </c>
      <c r="G13" s="38">
        <v>8</v>
      </c>
      <c r="H13" s="39">
        <v>28659</v>
      </c>
      <c r="I13" s="38">
        <v>7.6</v>
      </c>
      <c r="J13" s="39">
        <v>2094</v>
      </c>
      <c r="K13" s="40">
        <v>35.6</v>
      </c>
    </row>
    <row r="14" spans="1:11" ht="15" customHeight="1">
      <c r="A14" s="36" t="s">
        <v>86</v>
      </c>
      <c r="B14" s="37">
        <v>64664</v>
      </c>
      <c r="C14" s="38">
        <v>17</v>
      </c>
      <c r="D14" s="38" t="s">
        <v>76</v>
      </c>
      <c r="E14" s="38" t="s">
        <v>76</v>
      </c>
      <c r="F14" s="39">
        <v>27371</v>
      </c>
      <c r="G14" s="38">
        <v>7.2</v>
      </c>
      <c r="H14" s="39">
        <v>37293</v>
      </c>
      <c r="I14" s="38">
        <v>9.8000000000000007</v>
      </c>
      <c r="J14" s="39">
        <v>1869</v>
      </c>
      <c r="K14" s="40">
        <v>28.9</v>
      </c>
    </row>
    <row r="15" spans="1:11" ht="15" customHeight="1">
      <c r="A15" s="36" t="s">
        <v>87</v>
      </c>
      <c r="B15" s="37">
        <v>64548</v>
      </c>
      <c r="C15" s="38">
        <v>16.7</v>
      </c>
      <c r="D15" s="38" t="s">
        <v>76</v>
      </c>
      <c r="E15" s="38" t="s">
        <v>76</v>
      </c>
      <c r="F15" s="39">
        <v>27610</v>
      </c>
      <c r="G15" s="38">
        <v>7.1</v>
      </c>
      <c r="H15" s="39">
        <v>36938</v>
      </c>
      <c r="I15" s="38">
        <v>9.6</v>
      </c>
      <c r="J15" s="39">
        <v>2041</v>
      </c>
      <c r="K15" s="40">
        <v>31.6</v>
      </c>
    </row>
    <row r="16" spans="1:11" ht="15" customHeight="1">
      <c r="A16" s="36" t="s">
        <v>88</v>
      </c>
      <c r="B16" s="37">
        <v>64642</v>
      </c>
      <c r="C16" s="38">
        <v>16.5</v>
      </c>
      <c r="D16" s="39">
        <v>5216</v>
      </c>
      <c r="E16" s="38">
        <v>8.1</v>
      </c>
      <c r="F16" s="39">
        <v>29350</v>
      </c>
      <c r="G16" s="38">
        <v>7.5</v>
      </c>
      <c r="H16" s="39">
        <v>35292</v>
      </c>
      <c r="I16" s="38">
        <v>9</v>
      </c>
      <c r="J16" s="39">
        <v>1741</v>
      </c>
      <c r="K16" s="40">
        <v>26.9</v>
      </c>
    </row>
    <row r="17" spans="1:11" ht="15" customHeight="1">
      <c r="A17" s="36" t="s">
        <v>89</v>
      </c>
      <c r="B17" s="37">
        <v>66080</v>
      </c>
      <c r="C17" s="38">
        <v>16.600000000000001</v>
      </c>
      <c r="D17" s="38" t="s">
        <v>76</v>
      </c>
      <c r="E17" s="38" t="s">
        <v>76</v>
      </c>
      <c r="F17" s="39">
        <v>28727</v>
      </c>
      <c r="G17" s="38">
        <v>7.2</v>
      </c>
      <c r="H17" s="39">
        <v>37353</v>
      </c>
      <c r="I17" s="38">
        <v>9.4</v>
      </c>
      <c r="J17" s="39">
        <v>1666</v>
      </c>
      <c r="K17" s="40">
        <v>25.2</v>
      </c>
    </row>
    <row r="18" spans="1:11" ht="15" customHeight="1">
      <c r="A18" s="36" t="s">
        <v>90</v>
      </c>
      <c r="B18" s="37">
        <v>70342</v>
      </c>
      <c r="C18" s="38">
        <v>17.2</v>
      </c>
      <c r="D18" s="38" t="s">
        <v>76</v>
      </c>
      <c r="E18" s="38" t="s">
        <v>76</v>
      </c>
      <c r="F18" s="39">
        <v>28907</v>
      </c>
      <c r="G18" s="38">
        <v>7.1</v>
      </c>
      <c r="H18" s="39">
        <v>41435</v>
      </c>
      <c r="I18" s="38">
        <v>10.1</v>
      </c>
      <c r="J18" s="39">
        <v>1590</v>
      </c>
      <c r="K18" s="40">
        <v>22.6</v>
      </c>
    </row>
    <row r="19" spans="1:11" ht="15" customHeight="1">
      <c r="A19" s="36" t="s">
        <v>91</v>
      </c>
      <c r="B19" s="37">
        <v>72868</v>
      </c>
      <c r="C19" s="38">
        <v>17.5</v>
      </c>
      <c r="D19" s="38" t="s">
        <v>76</v>
      </c>
      <c r="E19" s="38" t="s">
        <v>76</v>
      </c>
      <c r="F19" s="39">
        <v>28177</v>
      </c>
      <c r="G19" s="38">
        <v>6.8</v>
      </c>
      <c r="H19" s="39">
        <v>44691</v>
      </c>
      <c r="I19" s="38">
        <v>10.7</v>
      </c>
      <c r="J19" s="39">
        <v>1464</v>
      </c>
      <c r="K19" s="40">
        <v>20.100000000000001</v>
      </c>
    </row>
    <row r="20" spans="1:11" ht="15" customHeight="1">
      <c r="A20" s="36" t="s">
        <v>92</v>
      </c>
      <c r="B20" s="37">
        <v>76725</v>
      </c>
      <c r="C20" s="38">
        <v>18.100000000000001</v>
      </c>
      <c r="D20" s="38" t="s">
        <v>76</v>
      </c>
      <c r="E20" s="38" t="s">
        <v>76</v>
      </c>
      <c r="F20" s="39">
        <v>28363</v>
      </c>
      <c r="G20" s="38">
        <v>6.7</v>
      </c>
      <c r="H20" s="39">
        <v>48362</v>
      </c>
      <c r="I20" s="38">
        <v>11.4</v>
      </c>
      <c r="J20" s="39">
        <v>1337</v>
      </c>
      <c r="K20" s="40">
        <v>17.399999999999999</v>
      </c>
    </row>
    <row r="21" spans="1:11" ht="15" customHeight="1">
      <c r="A21" s="36" t="s">
        <v>93</v>
      </c>
      <c r="B21" s="37">
        <v>82500</v>
      </c>
      <c r="C21" s="38">
        <v>19.100000000000001</v>
      </c>
      <c r="D21" s="38" t="s">
        <v>76</v>
      </c>
      <c r="E21" s="38" t="s">
        <v>76</v>
      </c>
      <c r="F21" s="39">
        <v>29489</v>
      </c>
      <c r="G21" s="38">
        <v>6.8</v>
      </c>
      <c r="H21" s="39">
        <v>53011</v>
      </c>
      <c r="I21" s="38">
        <v>12.3</v>
      </c>
      <c r="J21" s="39">
        <v>1286</v>
      </c>
      <c r="K21" s="40">
        <v>15.6</v>
      </c>
    </row>
    <row r="22" spans="1:11" ht="15" customHeight="1">
      <c r="A22" s="36" t="s">
        <v>94</v>
      </c>
      <c r="B22" s="37">
        <v>61745</v>
      </c>
      <c r="C22" s="38">
        <v>14.1</v>
      </c>
      <c r="D22" s="38" t="s">
        <v>76</v>
      </c>
      <c r="E22" s="38" t="s">
        <v>76</v>
      </c>
      <c r="F22" s="39">
        <v>28657</v>
      </c>
      <c r="G22" s="38">
        <v>6.6</v>
      </c>
      <c r="H22" s="39">
        <v>33088</v>
      </c>
      <c r="I22" s="38">
        <v>7.6</v>
      </c>
      <c r="J22" s="39">
        <v>1002</v>
      </c>
      <c r="K22" s="40">
        <v>16.2</v>
      </c>
    </row>
    <row r="23" spans="1:11" ht="15" customHeight="1">
      <c r="A23" s="36" t="s">
        <v>95</v>
      </c>
      <c r="B23" s="37">
        <v>87967</v>
      </c>
      <c r="C23" s="38">
        <v>20.2</v>
      </c>
      <c r="D23" s="38" t="s">
        <v>76</v>
      </c>
      <c r="E23" s="38" t="s">
        <v>76</v>
      </c>
      <c r="F23" s="39">
        <v>28652</v>
      </c>
      <c r="G23" s="38">
        <v>6.6</v>
      </c>
      <c r="H23" s="39">
        <v>59315</v>
      </c>
      <c r="I23" s="38">
        <v>13.6</v>
      </c>
      <c r="J23" s="39">
        <v>1124</v>
      </c>
      <c r="K23" s="40">
        <v>12.8</v>
      </c>
    </row>
    <row r="24" spans="1:11" ht="15" customHeight="1">
      <c r="A24" s="36" t="s">
        <v>96</v>
      </c>
      <c r="B24" s="37">
        <v>86770</v>
      </c>
      <c r="C24" s="38">
        <v>19.600000000000001</v>
      </c>
      <c r="D24" s="39">
        <v>5893</v>
      </c>
      <c r="E24" s="38">
        <v>6.8</v>
      </c>
      <c r="F24" s="39">
        <v>29068</v>
      </c>
      <c r="G24" s="38">
        <v>6.6</v>
      </c>
      <c r="H24" s="39">
        <v>57702</v>
      </c>
      <c r="I24" s="38">
        <v>13.1</v>
      </c>
      <c r="J24" s="39">
        <v>1190</v>
      </c>
      <c r="K24" s="40">
        <v>13.7</v>
      </c>
    </row>
    <row r="25" spans="1:11" ht="15" customHeight="1">
      <c r="A25" s="36" t="s">
        <v>97</v>
      </c>
      <c r="B25" s="37">
        <v>88491</v>
      </c>
      <c r="C25" s="38">
        <v>19.600000000000001</v>
      </c>
      <c r="D25" s="39">
        <v>5816</v>
      </c>
      <c r="E25" s="38">
        <v>6.6</v>
      </c>
      <c r="F25" s="39">
        <v>29545</v>
      </c>
      <c r="G25" s="38">
        <v>6.6</v>
      </c>
      <c r="H25" s="39">
        <v>58946</v>
      </c>
      <c r="I25" s="38">
        <v>13.1</v>
      </c>
      <c r="J25" s="39">
        <v>1182</v>
      </c>
      <c r="K25" s="40">
        <v>13.4</v>
      </c>
    </row>
    <row r="26" spans="1:11" ht="15" customHeight="1">
      <c r="A26" s="36" t="s">
        <v>98</v>
      </c>
      <c r="B26" s="37">
        <v>91169</v>
      </c>
      <c r="C26" s="38">
        <v>19.8</v>
      </c>
      <c r="D26" s="39">
        <v>5252</v>
      </c>
      <c r="E26" s="38">
        <v>5.8</v>
      </c>
      <c r="F26" s="39">
        <v>30259</v>
      </c>
      <c r="G26" s="38">
        <v>6.6</v>
      </c>
      <c r="H26" s="39">
        <v>60910</v>
      </c>
      <c r="I26" s="38">
        <v>13.2</v>
      </c>
      <c r="J26" s="39">
        <v>1069</v>
      </c>
      <c r="K26" s="40">
        <v>11.7</v>
      </c>
    </row>
    <row r="27" spans="1:11" ht="15" customHeight="1">
      <c r="A27" s="36" t="s">
        <v>99</v>
      </c>
      <c r="B27" s="37">
        <v>94939</v>
      </c>
      <c r="C27" s="38">
        <v>20.399999999999999</v>
      </c>
      <c r="D27" s="39">
        <v>5377</v>
      </c>
      <c r="E27" s="38">
        <v>5.7</v>
      </c>
      <c r="F27" s="39">
        <v>29451</v>
      </c>
      <c r="G27" s="38">
        <v>6.3</v>
      </c>
      <c r="H27" s="39">
        <v>65488</v>
      </c>
      <c r="I27" s="38">
        <v>14</v>
      </c>
      <c r="J27" s="39">
        <v>1027</v>
      </c>
      <c r="K27" s="40">
        <v>10.8</v>
      </c>
    </row>
    <row r="28" spans="1:11" ht="15" customHeight="1">
      <c r="A28" s="36" t="s">
        <v>100</v>
      </c>
      <c r="B28" s="37">
        <v>96180</v>
      </c>
      <c r="C28" s="38">
        <v>20.3</v>
      </c>
      <c r="D28" s="39">
        <v>5129</v>
      </c>
      <c r="E28" s="38">
        <v>5.3</v>
      </c>
      <c r="F28" s="39">
        <v>29832</v>
      </c>
      <c r="G28" s="38">
        <v>6.3</v>
      </c>
      <c r="H28" s="39">
        <v>66348</v>
      </c>
      <c r="I28" s="38">
        <v>14</v>
      </c>
      <c r="J28" s="39">
        <v>1011</v>
      </c>
      <c r="K28" s="40">
        <v>10.5</v>
      </c>
    </row>
    <row r="29" spans="1:11" ht="15" customHeight="1">
      <c r="A29" s="36" t="s">
        <v>101</v>
      </c>
      <c r="B29" s="37">
        <v>97813</v>
      </c>
      <c r="C29" s="38">
        <v>20.399999999999999</v>
      </c>
      <c r="D29" s="39">
        <v>5885</v>
      </c>
      <c r="E29" s="38">
        <v>6</v>
      </c>
      <c r="F29" s="39">
        <v>30907</v>
      </c>
      <c r="G29" s="38">
        <v>6.4</v>
      </c>
      <c r="H29" s="39">
        <v>66906</v>
      </c>
      <c r="I29" s="38">
        <v>13.9</v>
      </c>
      <c r="J29" s="39">
        <v>1074</v>
      </c>
      <c r="K29" s="41">
        <v>11</v>
      </c>
    </row>
    <row r="30" spans="1:11" ht="15" customHeight="1">
      <c r="A30" s="36" t="s">
        <v>102</v>
      </c>
      <c r="B30" s="37">
        <v>93347</v>
      </c>
      <c r="C30" s="38">
        <v>19.2</v>
      </c>
      <c r="D30" s="39">
        <v>5456</v>
      </c>
      <c r="E30" s="38">
        <v>5.8</v>
      </c>
      <c r="F30" s="39">
        <v>31235</v>
      </c>
      <c r="G30" s="38">
        <v>6.4</v>
      </c>
      <c r="H30" s="39">
        <v>62112</v>
      </c>
      <c r="I30" s="38">
        <v>12.8</v>
      </c>
      <c r="J30" s="39">
        <v>884</v>
      </c>
      <c r="K30" s="40">
        <v>9.5</v>
      </c>
    </row>
    <row r="31" spans="1:11" ht="15" customHeight="1">
      <c r="A31" s="36" t="s">
        <v>103</v>
      </c>
      <c r="B31" s="37">
        <v>86839</v>
      </c>
      <c r="C31" s="38">
        <v>17.7</v>
      </c>
      <c r="D31" s="39">
        <v>4968</v>
      </c>
      <c r="E31" s="38">
        <v>5.7</v>
      </c>
      <c r="F31" s="39">
        <v>30466</v>
      </c>
      <c r="G31" s="38">
        <v>6.2</v>
      </c>
      <c r="H31" s="39">
        <v>56373</v>
      </c>
      <c r="I31" s="38">
        <v>11.5</v>
      </c>
      <c r="J31" s="39">
        <v>790</v>
      </c>
      <c r="K31" s="40">
        <v>9.1</v>
      </c>
    </row>
    <row r="32" spans="1:11" ht="15" customHeight="1">
      <c r="A32" s="36" t="s">
        <v>104</v>
      </c>
      <c r="B32" s="37">
        <v>82405</v>
      </c>
      <c r="C32" s="38">
        <v>16.600000000000001</v>
      </c>
      <c r="D32" s="39">
        <v>4656</v>
      </c>
      <c r="E32" s="38">
        <v>5.7</v>
      </c>
      <c r="F32" s="39">
        <v>30712</v>
      </c>
      <c r="G32" s="38">
        <v>6.2</v>
      </c>
      <c r="H32" s="39">
        <v>51693</v>
      </c>
      <c r="I32" s="38">
        <v>10.4</v>
      </c>
      <c r="J32" s="39">
        <v>662</v>
      </c>
      <c r="K32" s="41">
        <v>8</v>
      </c>
    </row>
    <row r="33" spans="1:11" ht="15" customHeight="1">
      <c r="A33" s="36" t="s">
        <v>105</v>
      </c>
      <c r="B33" s="37">
        <v>78612</v>
      </c>
      <c r="C33" s="38">
        <v>15.7</v>
      </c>
      <c r="D33" s="39">
        <v>4391</v>
      </c>
      <c r="E33" s="38">
        <v>5.6</v>
      </c>
      <c r="F33" s="39">
        <v>30191</v>
      </c>
      <c r="G33" s="38">
        <v>6</v>
      </c>
      <c r="H33" s="39">
        <v>48421</v>
      </c>
      <c r="I33" s="38">
        <v>9.6999999999999993</v>
      </c>
      <c r="J33" s="39">
        <v>663</v>
      </c>
      <c r="K33" s="41">
        <v>8.4</v>
      </c>
    </row>
    <row r="34" spans="1:11" ht="15" customHeight="1">
      <c r="A34" s="36" t="s">
        <v>106</v>
      </c>
      <c r="B34" s="37">
        <v>75767</v>
      </c>
      <c r="C34" s="38">
        <v>15</v>
      </c>
      <c r="D34" s="39">
        <v>4249</v>
      </c>
      <c r="E34" s="38">
        <v>5.6</v>
      </c>
      <c r="F34" s="39">
        <v>30512</v>
      </c>
      <c r="G34" s="38">
        <v>6.1</v>
      </c>
      <c r="H34" s="39">
        <v>45255</v>
      </c>
      <c r="I34" s="38">
        <v>9</v>
      </c>
      <c r="J34" s="39">
        <v>598</v>
      </c>
      <c r="K34" s="41">
        <v>7.9</v>
      </c>
    </row>
    <row r="35" spans="1:11" ht="15" customHeight="1">
      <c r="A35" s="36" t="s">
        <v>107</v>
      </c>
      <c r="B35" s="37">
        <v>70986</v>
      </c>
      <c r="C35" s="38">
        <v>14</v>
      </c>
      <c r="D35" s="39">
        <v>3931</v>
      </c>
      <c r="E35" s="38">
        <v>5.5</v>
      </c>
      <c r="F35" s="39">
        <v>30667</v>
      </c>
      <c r="G35" s="38">
        <v>6.1</v>
      </c>
      <c r="H35" s="39">
        <v>40319</v>
      </c>
      <c r="I35" s="38">
        <v>8</v>
      </c>
      <c r="J35" s="39">
        <v>480</v>
      </c>
      <c r="K35" s="41">
        <v>6.8</v>
      </c>
    </row>
    <row r="36" spans="1:11" ht="15" customHeight="1">
      <c r="A36" s="36" t="s">
        <v>108</v>
      </c>
      <c r="B36" s="37">
        <v>68677</v>
      </c>
      <c r="C36" s="38">
        <v>13.6</v>
      </c>
      <c r="D36" s="39">
        <v>3938</v>
      </c>
      <c r="E36" s="38">
        <v>5.7</v>
      </c>
      <c r="F36" s="39">
        <v>32275</v>
      </c>
      <c r="G36" s="38">
        <v>6.4</v>
      </c>
      <c r="H36" s="39">
        <v>36401</v>
      </c>
      <c r="I36" s="38">
        <v>7.2</v>
      </c>
      <c r="J36" s="39">
        <v>481</v>
      </c>
      <c r="K36" s="41">
        <v>7</v>
      </c>
    </row>
    <row r="37" spans="1:11" ht="15" customHeight="1">
      <c r="A37" s="36" t="s">
        <v>109</v>
      </c>
      <c r="B37" s="37">
        <v>66219</v>
      </c>
      <c r="C37" s="38">
        <v>13</v>
      </c>
      <c r="D37" s="39">
        <v>3741</v>
      </c>
      <c r="E37" s="38">
        <v>5.6</v>
      </c>
      <c r="F37" s="39">
        <v>32453</v>
      </c>
      <c r="G37" s="38">
        <v>6.4</v>
      </c>
      <c r="H37" s="39">
        <v>33766</v>
      </c>
      <c r="I37" s="38">
        <v>6.6</v>
      </c>
      <c r="J37" s="39">
        <v>446</v>
      </c>
      <c r="K37" s="41">
        <v>6.7</v>
      </c>
    </row>
    <row r="38" spans="1:11" ht="15" customHeight="1">
      <c r="A38" s="36" t="s">
        <v>110</v>
      </c>
      <c r="B38" s="37">
        <v>65925</v>
      </c>
      <c r="C38" s="38">
        <v>12.9</v>
      </c>
      <c r="D38" s="39">
        <v>3674</v>
      </c>
      <c r="E38" s="38">
        <v>5.6</v>
      </c>
      <c r="F38" s="39">
        <v>31794</v>
      </c>
      <c r="G38" s="38">
        <v>6.2</v>
      </c>
      <c r="H38" s="39">
        <v>34131</v>
      </c>
      <c r="I38" s="38">
        <v>6.7</v>
      </c>
      <c r="J38" s="39">
        <v>377</v>
      </c>
      <c r="K38" s="41">
        <v>5.7</v>
      </c>
    </row>
    <row r="39" spans="1:11" ht="15" customHeight="1">
      <c r="A39" s="36" t="s">
        <v>111</v>
      </c>
      <c r="B39" s="37">
        <v>65368</v>
      </c>
      <c r="C39" s="38">
        <v>12.7</v>
      </c>
      <c r="D39" s="39">
        <v>3624</v>
      </c>
      <c r="E39" s="38">
        <v>5.5</v>
      </c>
      <c r="F39" s="39">
        <v>33079</v>
      </c>
      <c r="G39" s="38">
        <v>6.4</v>
      </c>
      <c r="H39" s="39">
        <v>32289</v>
      </c>
      <c r="I39" s="38">
        <v>6.3</v>
      </c>
      <c r="J39" s="39">
        <v>406</v>
      </c>
      <c r="K39" s="41">
        <v>6.2</v>
      </c>
    </row>
    <row r="40" spans="1:11" ht="15" customHeight="1">
      <c r="A40" s="36" t="s">
        <v>112</v>
      </c>
      <c r="B40" s="37">
        <v>64210</v>
      </c>
      <c r="C40" s="38">
        <v>12.4</v>
      </c>
      <c r="D40" s="39">
        <v>3716</v>
      </c>
      <c r="E40" s="38">
        <v>5.8</v>
      </c>
      <c r="F40" s="39">
        <v>33559</v>
      </c>
      <c r="G40" s="38">
        <v>6.5</v>
      </c>
      <c r="H40" s="39">
        <v>30651</v>
      </c>
      <c r="I40" s="38">
        <v>5.9</v>
      </c>
      <c r="J40" s="39">
        <v>390</v>
      </c>
      <c r="K40" s="41">
        <v>6.1</v>
      </c>
    </row>
    <row r="41" spans="1:11" ht="15" customHeight="1">
      <c r="A41" s="36" t="s">
        <v>113</v>
      </c>
      <c r="B41" s="37">
        <v>61332</v>
      </c>
      <c r="C41" s="38">
        <v>11.6</v>
      </c>
      <c r="D41" s="39">
        <v>3438</v>
      </c>
      <c r="E41" s="38">
        <v>5.6</v>
      </c>
      <c r="F41" s="39">
        <v>33952</v>
      </c>
      <c r="G41" s="38">
        <v>6.4</v>
      </c>
      <c r="H41" s="39">
        <v>27380</v>
      </c>
      <c r="I41" s="38">
        <v>5.2</v>
      </c>
      <c r="J41" s="39">
        <v>326</v>
      </c>
      <c r="K41" s="41">
        <v>5.3</v>
      </c>
    </row>
    <row r="42" spans="1:11" ht="15" customHeight="1">
      <c r="A42" s="36" t="s">
        <v>114</v>
      </c>
      <c r="B42" s="37">
        <v>59766</v>
      </c>
      <c r="C42" s="38">
        <v>11.4</v>
      </c>
      <c r="D42" s="39">
        <v>3410</v>
      </c>
      <c r="E42" s="38">
        <v>5.7</v>
      </c>
      <c r="F42" s="39">
        <v>34288</v>
      </c>
      <c r="G42" s="38">
        <v>6.6</v>
      </c>
      <c r="H42" s="39">
        <v>25478</v>
      </c>
      <c r="I42" s="38">
        <v>4.9000000000000004</v>
      </c>
      <c r="J42" s="39">
        <v>298</v>
      </c>
      <c r="K42" s="41">
        <v>5</v>
      </c>
    </row>
    <row r="43" spans="1:11" ht="15" customHeight="1">
      <c r="A43" s="36" t="s">
        <v>115</v>
      </c>
      <c r="B43" s="37">
        <v>57600</v>
      </c>
      <c r="C43" s="38">
        <v>11</v>
      </c>
      <c r="D43" s="39">
        <v>3202</v>
      </c>
      <c r="E43" s="38">
        <v>5.6</v>
      </c>
      <c r="F43" s="39">
        <v>33699</v>
      </c>
      <c r="G43" s="38">
        <v>6.4</v>
      </c>
      <c r="H43" s="39">
        <v>23901</v>
      </c>
      <c r="I43" s="38">
        <v>4.5999999999999996</v>
      </c>
      <c r="J43" s="39">
        <v>275</v>
      </c>
      <c r="K43" s="41">
        <v>4.8</v>
      </c>
    </row>
    <row r="44" spans="1:11" ht="15" customHeight="1">
      <c r="A44" s="36" t="s">
        <v>116</v>
      </c>
      <c r="B44" s="37">
        <v>56451</v>
      </c>
      <c r="C44" s="38">
        <v>10.7</v>
      </c>
      <c r="D44" s="39">
        <v>3292</v>
      </c>
      <c r="E44" s="38">
        <v>5.8</v>
      </c>
      <c r="F44" s="39">
        <v>35838</v>
      </c>
      <c r="G44" s="38">
        <v>6.8</v>
      </c>
      <c r="H44" s="39">
        <v>20613</v>
      </c>
      <c r="I44" s="38">
        <v>3.9</v>
      </c>
      <c r="J44" s="39">
        <v>277</v>
      </c>
      <c r="K44" s="41">
        <v>4.9000000000000004</v>
      </c>
    </row>
    <row r="45" spans="1:11" ht="15" customHeight="1">
      <c r="A45" s="36" t="s">
        <v>117</v>
      </c>
      <c r="B45" s="37">
        <v>53689</v>
      </c>
      <c r="C45" s="38">
        <v>10.1</v>
      </c>
      <c r="D45" s="39">
        <v>3283</v>
      </c>
      <c r="E45" s="38">
        <v>6.1</v>
      </c>
      <c r="F45" s="39">
        <v>36075</v>
      </c>
      <c r="G45" s="38">
        <v>6.8</v>
      </c>
      <c r="H45" s="39">
        <v>17614</v>
      </c>
      <c r="I45" s="38">
        <v>3.3</v>
      </c>
      <c r="J45" s="39">
        <v>257</v>
      </c>
      <c r="K45" s="41">
        <v>4.8</v>
      </c>
    </row>
    <row r="46" spans="1:11" ht="15" customHeight="1">
      <c r="A46" s="36" t="s">
        <v>118</v>
      </c>
      <c r="B46" s="37">
        <v>53916</v>
      </c>
      <c r="C46" s="38">
        <v>10.1</v>
      </c>
      <c r="D46" s="39">
        <v>3393</v>
      </c>
      <c r="E46" s="38">
        <v>6.3</v>
      </c>
      <c r="F46" s="39">
        <v>36787</v>
      </c>
      <c r="G46" s="38">
        <v>6.9</v>
      </c>
      <c r="H46" s="39">
        <v>17129</v>
      </c>
      <c r="I46" s="38">
        <v>3.2</v>
      </c>
      <c r="J46" s="39">
        <v>233</v>
      </c>
      <c r="K46" s="41">
        <v>4.3</v>
      </c>
    </row>
    <row r="47" spans="1:11" ht="15" customHeight="1">
      <c r="A47" s="36" t="s">
        <v>119</v>
      </c>
      <c r="B47" s="37">
        <v>53294</v>
      </c>
      <c r="C47" s="38">
        <v>9.9</v>
      </c>
      <c r="D47" s="39">
        <v>3339</v>
      </c>
      <c r="E47" s="38">
        <v>6.3</v>
      </c>
      <c r="F47" s="39">
        <v>37767</v>
      </c>
      <c r="G47" s="38">
        <v>7</v>
      </c>
      <c r="H47" s="39">
        <v>15527</v>
      </c>
      <c r="I47" s="38">
        <v>2.9</v>
      </c>
      <c r="J47" s="39">
        <v>224</v>
      </c>
      <c r="K47" s="41">
        <v>4.2</v>
      </c>
    </row>
    <row r="48" spans="1:11" ht="15" customHeight="1">
      <c r="A48" s="36" t="s">
        <v>120</v>
      </c>
      <c r="B48" s="37">
        <v>53053</v>
      </c>
      <c r="C48" s="38">
        <v>9.8000000000000007</v>
      </c>
      <c r="D48" s="39">
        <v>3443</v>
      </c>
      <c r="E48" s="38">
        <v>6.5</v>
      </c>
      <c r="F48" s="39">
        <v>38502</v>
      </c>
      <c r="G48" s="38">
        <v>7.1</v>
      </c>
      <c r="H48" s="39">
        <v>14551</v>
      </c>
      <c r="I48" s="38">
        <v>2.7</v>
      </c>
      <c r="J48" s="39">
        <v>219</v>
      </c>
      <c r="K48" s="41">
        <v>4.0999999999999996</v>
      </c>
    </row>
    <row r="49" spans="1:11" ht="15" customHeight="1">
      <c r="A49" s="36" t="s">
        <v>121</v>
      </c>
      <c r="B49" s="37">
        <v>51942</v>
      </c>
      <c r="C49" s="38">
        <v>9.6</v>
      </c>
      <c r="D49" s="39">
        <v>3523</v>
      </c>
      <c r="E49" s="38">
        <v>6.8</v>
      </c>
      <c r="F49" s="39">
        <v>39675</v>
      </c>
      <c r="G49" s="38">
        <v>7.3</v>
      </c>
      <c r="H49" s="39">
        <v>12267</v>
      </c>
      <c r="I49" s="38">
        <v>2.2999999999999998</v>
      </c>
      <c r="J49" s="39">
        <v>223</v>
      </c>
      <c r="K49" s="41">
        <v>4.3</v>
      </c>
    </row>
    <row r="50" spans="1:11" ht="15" customHeight="1">
      <c r="A50" s="36" t="s">
        <v>122</v>
      </c>
      <c r="B50" s="37">
        <v>54940</v>
      </c>
      <c r="C50" s="38">
        <v>10.1</v>
      </c>
      <c r="D50" s="39">
        <v>3875</v>
      </c>
      <c r="E50" s="38">
        <v>7.1</v>
      </c>
      <c r="F50" s="39">
        <v>39484</v>
      </c>
      <c r="G50" s="38">
        <v>7.3</v>
      </c>
      <c r="H50" s="39">
        <v>15456</v>
      </c>
      <c r="I50" s="38">
        <v>2.8</v>
      </c>
      <c r="J50" s="39">
        <v>224</v>
      </c>
      <c r="K50" s="41">
        <v>4.0999999999999996</v>
      </c>
    </row>
    <row r="51" spans="1:11" ht="15" customHeight="1">
      <c r="A51" s="36" t="s">
        <v>123</v>
      </c>
      <c r="B51" s="37">
        <v>51947</v>
      </c>
      <c r="C51" s="38">
        <v>9.8000000000000007</v>
      </c>
      <c r="D51" s="39">
        <v>3747</v>
      </c>
      <c r="E51" s="38">
        <v>7.2</v>
      </c>
      <c r="F51" s="39">
        <v>47044</v>
      </c>
      <c r="G51" s="38">
        <v>8.8000000000000007</v>
      </c>
      <c r="H51" s="39">
        <v>4903</v>
      </c>
      <c r="I51" s="38">
        <v>0.9</v>
      </c>
      <c r="J51" s="39">
        <v>226</v>
      </c>
      <c r="K51" s="41">
        <v>4.4000000000000004</v>
      </c>
    </row>
    <row r="52" spans="1:11" ht="15" customHeight="1">
      <c r="A52" s="36" t="s">
        <v>124</v>
      </c>
      <c r="B52" s="37">
        <v>53131</v>
      </c>
      <c r="C52" s="38">
        <v>10</v>
      </c>
      <c r="D52" s="39">
        <v>3872</v>
      </c>
      <c r="E52" s="38">
        <v>7.3</v>
      </c>
      <c r="F52" s="39">
        <v>39112</v>
      </c>
      <c r="G52" s="38">
        <v>7.3</v>
      </c>
      <c r="H52" s="39">
        <v>14019</v>
      </c>
      <c r="I52" s="38">
        <v>2.6</v>
      </c>
      <c r="J52" s="39">
        <v>210</v>
      </c>
      <c r="K52" s="41">
        <v>4</v>
      </c>
    </row>
    <row r="53" spans="1:11" ht="15" customHeight="1">
      <c r="A53" s="36" t="s">
        <v>125</v>
      </c>
      <c r="B53" s="37">
        <v>53356</v>
      </c>
      <c r="C53" s="38">
        <v>10</v>
      </c>
      <c r="D53" s="39">
        <v>4107</v>
      </c>
      <c r="E53" s="38">
        <v>7.7</v>
      </c>
      <c r="F53" s="39">
        <v>39797</v>
      </c>
      <c r="G53" s="38">
        <v>7.4</v>
      </c>
      <c r="H53" s="39">
        <v>13559</v>
      </c>
      <c r="I53" s="38">
        <v>2.5</v>
      </c>
      <c r="J53" s="39">
        <v>189</v>
      </c>
      <c r="K53" s="41">
        <v>3.5</v>
      </c>
    </row>
    <row r="54" spans="1:11" ht="15" customHeight="1">
      <c r="A54" s="42">
        <v>10</v>
      </c>
      <c r="B54" s="37">
        <v>54421</v>
      </c>
      <c r="C54" s="38">
        <v>10.1</v>
      </c>
      <c r="D54" s="39">
        <v>4380</v>
      </c>
      <c r="E54" s="38">
        <v>8</v>
      </c>
      <c r="F54" s="39">
        <v>40931</v>
      </c>
      <c r="G54" s="38">
        <v>7.6</v>
      </c>
      <c r="H54" s="39">
        <v>13490</v>
      </c>
      <c r="I54" s="38">
        <v>2.5</v>
      </c>
      <c r="J54" s="39">
        <v>195</v>
      </c>
      <c r="K54" s="40">
        <v>3.6</v>
      </c>
    </row>
    <row r="55" spans="1:11" ht="15" customHeight="1">
      <c r="A55" s="42">
        <v>11</v>
      </c>
      <c r="B55" s="37">
        <v>53765</v>
      </c>
      <c r="C55" s="38">
        <v>9.9</v>
      </c>
      <c r="D55" s="39">
        <v>4437</v>
      </c>
      <c r="E55" s="38">
        <v>8.3000000000000007</v>
      </c>
      <c r="F55" s="39">
        <v>41965</v>
      </c>
      <c r="G55" s="38">
        <v>7.8</v>
      </c>
      <c r="H55" s="39">
        <v>11800</v>
      </c>
      <c r="I55" s="38">
        <v>2.2000000000000002</v>
      </c>
      <c r="J55" s="39">
        <v>173</v>
      </c>
      <c r="K55" s="40">
        <v>3.2</v>
      </c>
    </row>
    <row r="56" spans="1:11" ht="15" customHeight="1">
      <c r="A56" s="42">
        <v>12</v>
      </c>
      <c r="B56" s="37">
        <v>54455</v>
      </c>
      <c r="C56" s="38">
        <v>10</v>
      </c>
      <c r="D56" s="39">
        <v>4616</v>
      </c>
      <c r="E56" s="38">
        <v>8.5</v>
      </c>
      <c r="F56" s="39">
        <v>41724</v>
      </c>
      <c r="G56" s="38">
        <v>7.6</v>
      </c>
      <c r="H56" s="39">
        <v>12731</v>
      </c>
      <c r="I56" s="38">
        <v>2.2999999999999998</v>
      </c>
      <c r="J56" s="39">
        <v>189</v>
      </c>
      <c r="K56" s="40">
        <v>3.5</v>
      </c>
    </row>
    <row r="57" spans="1:11" ht="15" customHeight="1">
      <c r="A57" s="43">
        <v>13</v>
      </c>
      <c r="B57" s="37">
        <v>52585</v>
      </c>
      <c r="C57" s="38">
        <v>9.6</v>
      </c>
      <c r="D57" s="39">
        <v>4720</v>
      </c>
      <c r="E57" s="38">
        <v>9</v>
      </c>
      <c r="F57" s="39">
        <v>42123</v>
      </c>
      <c r="G57" s="38">
        <v>7.7</v>
      </c>
      <c r="H57" s="39">
        <v>10462</v>
      </c>
      <c r="I57" s="38">
        <v>1.9</v>
      </c>
      <c r="J57" s="39">
        <v>172</v>
      </c>
      <c r="K57" s="40">
        <v>3.3</v>
      </c>
    </row>
    <row r="58" spans="1:11" ht="15" customHeight="1">
      <c r="A58" s="44">
        <v>14</v>
      </c>
      <c r="B58" s="37">
        <v>52314</v>
      </c>
      <c r="C58" s="38">
        <v>9.5</v>
      </c>
      <c r="D58" s="39">
        <v>4637</v>
      </c>
      <c r="E58" s="38">
        <v>8.9</v>
      </c>
      <c r="F58" s="39">
        <v>42031</v>
      </c>
      <c r="G58" s="38">
        <v>7.6</v>
      </c>
      <c r="H58" s="39">
        <f>B58-F58</f>
        <v>10283</v>
      </c>
      <c r="I58" s="45">
        <v>1.9</v>
      </c>
      <c r="J58" s="46">
        <v>134</v>
      </c>
      <c r="K58" s="40">
        <v>2.6</v>
      </c>
    </row>
    <row r="59" spans="1:11" ht="15" customHeight="1">
      <c r="A59" s="47">
        <v>15</v>
      </c>
      <c r="B59" s="48">
        <v>50520</v>
      </c>
      <c r="C59" s="49">
        <v>9.1999999999999993</v>
      </c>
      <c r="D59" s="50">
        <v>4577</v>
      </c>
      <c r="E59" s="49">
        <v>9.1</v>
      </c>
      <c r="F59" s="50">
        <v>43850</v>
      </c>
      <c r="G59" s="49">
        <v>8</v>
      </c>
      <c r="H59" s="50">
        <f>B59-F59</f>
        <v>6670</v>
      </c>
      <c r="I59" s="49">
        <v>1.2</v>
      </c>
      <c r="J59" s="50">
        <v>144</v>
      </c>
      <c r="K59" s="51">
        <v>2.9</v>
      </c>
    </row>
    <row r="60" spans="1:11" ht="15" customHeight="1">
      <c r="A60" s="42">
        <v>16</v>
      </c>
      <c r="B60" s="52">
        <v>49789</v>
      </c>
      <c r="C60" s="45">
        <v>9</v>
      </c>
      <c r="D60" s="46">
        <v>4794</v>
      </c>
      <c r="E60" s="45">
        <v>9.6</v>
      </c>
      <c r="F60" s="46">
        <v>44494</v>
      </c>
      <c r="G60" s="45">
        <v>8.1</v>
      </c>
      <c r="H60" s="46">
        <f>B60-F60</f>
        <v>5295</v>
      </c>
      <c r="I60" s="45">
        <v>1</v>
      </c>
      <c r="J60" s="46">
        <v>130</v>
      </c>
      <c r="K60" s="40">
        <v>2.6</v>
      </c>
    </row>
    <row r="61" spans="1:11" ht="15" customHeight="1">
      <c r="A61" s="53">
        <v>17</v>
      </c>
      <c r="B61" s="54">
        <v>47273</v>
      </c>
      <c r="C61" s="55">
        <v>8.6</v>
      </c>
      <c r="D61" s="56">
        <v>4679</v>
      </c>
      <c r="E61" s="55">
        <v>9.9</v>
      </c>
      <c r="F61" s="56">
        <v>46657</v>
      </c>
      <c r="G61" s="55">
        <v>8.5</v>
      </c>
      <c r="H61" s="57">
        <v>616</v>
      </c>
      <c r="I61" s="55">
        <v>0.1</v>
      </c>
      <c r="J61" s="57">
        <v>132</v>
      </c>
      <c r="K61" s="58">
        <v>2.8</v>
      </c>
    </row>
    <row r="62" spans="1:11" ht="15" customHeight="1">
      <c r="A62" s="53">
        <v>18</v>
      </c>
      <c r="B62" s="54">
        <v>48771</v>
      </c>
      <c r="C62" s="55">
        <v>8.9</v>
      </c>
      <c r="D62" s="56">
        <v>4756</v>
      </c>
      <c r="E62" s="55">
        <v>9.8000000000000007</v>
      </c>
      <c r="F62" s="56">
        <v>46476</v>
      </c>
      <c r="G62" s="55">
        <v>8.4</v>
      </c>
      <c r="H62" s="57">
        <v>2295</v>
      </c>
      <c r="I62" s="55">
        <v>0.4</v>
      </c>
      <c r="J62" s="57">
        <v>118</v>
      </c>
      <c r="K62" s="58">
        <v>2.4</v>
      </c>
    </row>
    <row r="63" spans="1:11" ht="15" customHeight="1">
      <c r="A63" s="59">
        <v>19</v>
      </c>
      <c r="B63" s="60">
        <v>48685</v>
      </c>
      <c r="C63" s="61">
        <v>8.8000000000000007</v>
      </c>
      <c r="D63" s="62">
        <v>4883</v>
      </c>
      <c r="E63" s="61">
        <v>10</v>
      </c>
      <c r="F63" s="62">
        <v>47877</v>
      </c>
      <c r="G63" s="61">
        <v>8.6999999999999993</v>
      </c>
      <c r="H63" s="62">
        <v>808</v>
      </c>
      <c r="I63" s="61">
        <v>0.1</v>
      </c>
      <c r="J63" s="62">
        <v>105</v>
      </c>
      <c r="K63" s="63">
        <v>2.2000000000000002</v>
      </c>
    </row>
    <row r="64" spans="1:11" ht="15" customHeight="1">
      <c r="A64" s="59">
        <v>20</v>
      </c>
      <c r="B64" s="60">
        <v>48833</v>
      </c>
      <c r="C64" s="61">
        <v>8.9</v>
      </c>
      <c r="D64" s="62">
        <v>4712</v>
      </c>
      <c r="E64" s="61">
        <v>9.6</v>
      </c>
      <c r="F64" s="62">
        <v>49074</v>
      </c>
      <c r="G64" s="61">
        <v>8.9</v>
      </c>
      <c r="H64" s="64">
        <v>-241</v>
      </c>
      <c r="I64" s="65">
        <v>0</v>
      </c>
      <c r="J64" s="62">
        <v>115</v>
      </c>
      <c r="K64" s="63">
        <v>2.4</v>
      </c>
    </row>
    <row r="65" spans="1:11" ht="15" customHeight="1">
      <c r="A65" s="59">
        <v>21</v>
      </c>
      <c r="B65" s="60">
        <v>47592</v>
      </c>
      <c r="C65" s="61">
        <v>8.6</v>
      </c>
      <c r="D65" s="62">
        <v>4569</v>
      </c>
      <c r="E65" s="61">
        <v>9.6</v>
      </c>
      <c r="F65" s="62">
        <v>48864</v>
      </c>
      <c r="G65" s="61">
        <v>8.9</v>
      </c>
      <c r="H65" s="64">
        <v>-1272</v>
      </c>
      <c r="I65" s="65">
        <v>-0.2</v>
      </c>
      <c r="J65" s="62">
        <v>97</v>
      </c>
      <c r="K65" s="63">
        <v>2</v>
      </c>
    </row>
    <row r="66" spans="1:11" ht="15" customHeight="1">
      <c r="A66" s="59">
        <v>22</v>
      </c>
      <c r="B66" s="60">
        <v>47834</v>
      </c>
      <c r="C66" s="61">
        <v>8.6999999999999993</v>
      </c>
      <c r="D66" s="62">
        <v>4568</v>
      </c>
      <c r="E66" s="61">
        <v>9.5</v>
      </c>
      <c r="F66" s="62">
        <v>51568</v>
      </c>
      <c r="G66" s="61">
        <v>9.4</v>
      </c>
      <c r="H66" s="64">
        <v>-3734</v>
      </c>
      <c r="I66" s="65">
        <v>-0.7</v>
      </c>
      <c r="J66" s="62">
        <v>105</v>
      </c>
      <c r="K66" s="63">
        <v>2.2000000000000002</v>
      </c>
    </row>
    <row r="67" spans="1:11" ht="15" customHeight="1">
      <c r="A67" s="53">
        <v>23</v>
      </c>
      <c r="B67" s="54">
        <v>47351</v>
      </c>
      <c r="C67" s="55">
        <v>8.6</v>
      </c>
      <c r="D67" s="56">
        <v>4538</v>
      </c>
      <c r="E67" s="61">
        <v>9.6</v>
      </c>
      <c r="F67" s="56">
        <v>52259</v>
      </c>
      <c r="G67" s="55">
        <v>9.5</v>
      </c>
      <c r="H67" s="66">
        <v>-4908</v>
      </c>
      <c r="I67" s="67">
        <v>-0.9</v>
      </c>
      <c r="J67" s="56">
        <v>96</v>
      </c>
      <c r="K67" s="63">
        <v>2</v>
      </c>
    </row>
    <row r="68" spans="1:11" ht="15" customHeight="1">
      <c r="A68" s="59">
        <v>24</v>
      </c>
      <c r="B68" s="60">
        <v>46436</v>
      </c>
      <c r="C68" s="61">
        <v>8.4</v>
      </c>
      <c r="D68" s="62">
        <v>4392</v>
      </c>
      <c r="E68" s="61">
        <v>9.5</v>
      </c>
      <c r="F68" s="62">
        <v>53657</v>
      </c>
      <c r="G68" s="61">
        <v>9.8000000000000007</v>
      </c>
      <c r="H68" s="64">
        <v>-7221</v>
      </c>
      <c r="I68" s="65">
        <v>-1.3</v>
      </c>
      <c r="J68" s="62">
        <v>79</v>
      </c>
      <c r="K68" s="63">
        <v>1.7</v>
      </c>
    </row>
    <row r="69" spans="1:11" ht="15" customHeight="1">
      <c r="A69" s="59">
        <v>25</v>
      </c>
      <c r="B69" s="68">
        <v>45673</v>
      </c>
      <c r="C69" s="69">
        <v>8.3000000000000007</v>
      </c>
      <c r="D69" s="70">
        <v>4419</v>
      </c>
      <c r="E69" s="61">
        <v>9.6999999999999993</v>
      </c>
      <c r="F69" s="70">
        <v>54366</v>
      </c>
      <c r="G69" s="69">
        <v>9.9</v>
      </c>
      <c r="H69" s="71">
        <v>-8693</v>
      </c>
      <c r="I69" s="72">
        <v>-1.6</v>
      </c>
      <c r="J69" s="70">
        <v>72</v>
      </c>
      <c r="K69" s="63">
        <v>1.6</v>
      </c>
    </row>
    <row r="70" spans="1:11" ht="15" customHeight="1">
      <c r="A70" s="73">
        <v>26</v>
      </c>
      <c r="B70" s="74">
        <v>44352</v>
      </c>
      <c r="C70" s="75">
        <v>8.1</v>
      </c>
      <c r="D70" s="76">
        <v>4253</v>
      </c>
      <c r="E70" s="61">
        <v>9.6</v>
      </c>
      <c r="F70" s="76">
        <v>54147</v>
      </c>
      <c r="G70" s="75">
        <v>9.9</v>
      </c>
      <c r="H70" s="77">
        <v>-9795</v>
      </c>
      <c r="I70" s="78">
        <v>-1.8</v>
      </c>
      <c r="J70" s="76">
        <v>91</v>
      </c>
      <c r="K70" s="63">
        <v>2.1</v>
      </c>
    </row>
    <row r="71" spans="1:11" ht="15" customHeight="1">
      <c r="A71" s="44">
        <v>27</v>
      </c>
      <c r="B71" s="79">
        <v>44016</v>
      </c>
      <c r="C71" s="80">
        <v>8.1</v>
      </c>
      <c r="D71" s="81">
        <v>4069</v>
      </c>
      <c r="E71" s="80">
        <v>9.1999999999999993</v>
      </c>
      <c r="F71" s="81">
        <v>55391</v>
      </c>
      <c r="G71" s="80">
        <v>10.199999999999999</v>
      </c>
      <c r="H71" s="82">
        <v>-11375</v>
      </c>
      <c r="I71" s="83">
        <v>-2.1</v>
      </c>
      <c r="J71" s="81">
        <v>74</v>
      </c>
      <c r="K71" s="84">
        <v>1.7</v>
      </c>
    </row>
    <row r="72" spans="1:11" ht="15" customHeight="1">
      <c r="A72" s="59">
        <v>28</v>
      </c>
      <c r="B72" s="85">
        <v>43379</v>
      </c>
      <c r="C72" s="69">
        <v>8</v>
      </c>
      <c r="D72" s="70">
        <v>4155</v>
      </c>
      <c r="E72" s="69">
        <v>9.6</v>
      </c>
      <c r="F72" s="70">
        <v>55422</v>
      </c>
      <c r="G72" s="69">
        <v>10.199999999999999</v>
      </c>
      <c r="H72" s="86">
        <v>-12043</v>
      </c>
      <c r="I72" s="72">
        <v>-2.2000000000000002</v>
      </c>
      <c r="J72" s="70">
        <v>67</v>
      </c>
      <c r="K72" s="63">
        <v>1.5</v>
      </c>
    </row>
    <row r="73" spans="1:11" ht="15" customHeight="1">
      <c r="A73" s="53">
        <v>29</v>
      </c>
      <c r="B73" s="87">
        <v>41606</v>
      </c>
      <c r="C73" s="88">
        <v>7.7</v>
      </c>
      <c r="D73" s="89">
        <v>3907</v>
      </c>
      <c r="E73" s="88">
        <v>9.4</v>
      </c>
      <c r="F73" s="89">
        <v>56584</v>
      </c>
      <c r="G73" s="88">
        <v>10.4</v>
      </c>
      <c r="H73" s="90">
        <v>-14978</v>
      </c>
      <c r="I73" s="91">
        <v>-2.8</v>
      </c>
      <c r="J73" s="89">
        <v>57</v>
      </c>
      <c r="K73" s="84">
        <v>1.4</v>
      </c>
    </row>
    <row r="74" spans="1:11" ht="15" customHeight="1">
      <c r="A74" s="53">
        <v>30</v>
      </c>
      <c r="B74" s="92">
        <v>39713</v>
      </c>
      <c r="C74" s="88">
        <v>7.4</v>
      </c>
      <c r="D74" s="93">
        <v>3720</v>
      </c>
      <c r="E74" s="94">
        <v>9.4</v>
      </c>
      <c r="F74" s="89">
        <v>57452</v>
      </c>
      <c r="G74" s="88">
        <v>10.7</v>
      </c>
      <c r="H74" s="95">
        <v>-17739</v>
      </c>
      <c r="I74" s="91">
        <v>-3.3</v>
      </c>
      <c r="J74" s="89">
        <v>69</v>
      </c>
      <c r="K74" s="84">
        <v>1.7</v>
      </c>
    </row>
    <row r="75" spans="1:11" ht="15" customHeight="1">
      <c r="A75" s="53" t="s">
        <v>126</v>
      </c>
      <c r="B75" s="92">
        <v>38043</v>
      </c>
      <c r="C75" s="88">
        <v>7.1</v>
      </c>
      <c r="D75" s="93">
        <v>3516</v>
      </c>
      <c r="E75" s="94">
        <v>9.1999999999999993</v>
      </c>
      <c r="F75" s="89">
        <v>57938</v>
      </c>
      <c r="G75" s="88">
        <v>10.8</v>
      </c>
      <c r="H75" s="95">
        <v>-19895</v>
      </c>
      <c r="I75" s="91">
        <v>-3.7</v>
      </c>
      <c r="J75" s="89">
        <v>60</v>
      </c>
      <c r="K75" s="84">
        <v>1.6</v>
      </c>
    </row>
    <row r="76" spans="1:11" ht="15" customHeight="1">
      <c r="A76" s="53">
        <v>2</v>
      </c>
      <c r="B76" s="92">
        <v>36953</v>
      </c>
      <c r="C76" s="96" t="s">
        <v>127</v>
      </c>
      <c r="D76" s="93">
        <v>3407</v>
      </c>
      <c r="E76" s="94">
        <v>9.1999999999999993</v>
      </c>
      <c r="F76" s="89">
        <v>58654</v>
      </c>
      <c r="G76" s="88">
        <v>10.9</v>
      </c>
      <c r="H76" s="95">
        <v>-21701</v>
      </c>
      <c r="I76" s="91">
        <v>-4.0999999999999996</v>
      </c>
      <c r="J76" s="89">
        <v>62</v>
      </c>
      <c r="K76" s="84">
        <v>1.7</v>
      </c>
    </row>
    <row r="77" spans="1:11" ht="15" customHeight="1">
      <c r="A77" s="53">
        <v>3</v>
      </c>
      <c r="B77" s="92">
        <v>35581</v>
      </c>
      <c r="C77" s="96">
        <v>6.7</v>
      </c>
      <c r="D77" s="93">
        <v>3330</v>
      </c>
      <c r="E77" s="94">
        <v>9.3589275174952924</v>
      </c>
      <c r="F77" s="89">
        <v>61980</v>
      </c>
      <c r="G77" s="88">
        <v>11.6</v>
      </c>
      <c r="H77" s="95">
        <v>-26399</v>
      </c>
      <c r="I77" s="91">
        <v>-5</v>
      </c>
      <c r="J77" s="89">
        <v>53</v>
      </c>
      <c r="K77" s="84">
        <v>1.5</v>
      </c>
    </row>
    <row r="78" spans="1:11" ht="15" customHeight="1">
      <c r="A78" s="53">
        <v>4</v>
      </c>
      <c r="B78" s="92">
        <v>33565</v>
      </c>
      <c r="C78" s="96">
        <v>6.3</v>
      </c>
      <c r="D78" s="93">
        <v>3191</v>
      </c>
      <c r="E78" s="94">
        <v>9.5069199999999991</v>
      </c>
      <c r="F78" s="89">
        <v>66541</v>
      </c>
      <c r="G78" s="88">
        <v>12.6</v>
      </c>
      <c r="H78" s="95">
        <v>-32976</v>
      </c>
      <c r="I78" s="91">
        <v>-6.2</v>
      </c>
      <c r="J78" s="89">
        <v>41</v>
      </c>
      <c r="K78" s="84">
        <v>1.2</v>
      </c>
    </row>
    <row r="79" spans="1:11" s="14" customFormat="1" ht="15" customHeight="1" thickBot="1">
      <c r="A79" s="577">
        <v>5</v>
      </c>
      <c r="B79" s="578">
        <f>+'表１、表２'!H7</f>
        <v>32615</v>
      </c>
      <c r="C79" s="579">
        <v>6.2</v>
      </c>
      <c r="D79" s="580">
        <v>3044</v>
      </c>
      <c r="E79" s="573">
        <v>9.3000000000000007</v>
      </c>
      <c r="F79" s="580">
        <f>+'表１、表２'!H8</f>
        <v>66171</v>
      </c>
      <c r="G79" s="573">
        <v>12.6</v>
      </c>
      <c r="H79" s="581">
        <f>+'表１、表２'!H9</f>
        <v>-33556</v>
      </c>
      <c r="I79" s="582">
        <v>-6.4</v>
      </c>
      <c r="J79" s="580">
        <f>+'表１、表２'!H10</f>
        <v>43</v>
      </c>
      <c r="K79" s="583">
        <v>1.3</v>
      </c>
    </row>
    <row r="80" spans="1:11" ht="12.95" customHeight="1">
      <c r="A80" s="698"/>
      <c r="B80" s="698"/>
      <c r="C80" s="698"/>
      <c r="D80" s="698"/>
      <c r="E80" s="698"/>
      <c r="F80" s="698"/>
      <c r="G80" s="698"/>
      <c r="H80" s="698"/>
      <c r="I80" s="698"/>
      <c r="J80" s="698"/>
      <c r="K80" s="698"/>
    </row>
    <row r="81" spans="1:11" ht="12.95" customHeight="1">
      <c r="A81" s="699"/>
      <c r="B81" s="699"/>
      <c r="C81" s="699"/>
      <c r="D81" s="699"/>
      <c r="E81" s="699"/>
      <c r="F81" s="699"/>
      <c r="G81" s="699"/>
      <c r="H81" s="699"/>
      <c r="I81" s="699"/>
      <c r="J81" s="699"/>
      <c r="K81" s="699"/>
    </row>
    <row r="82" spans="1:11" ht="12.95" customHeight="1">
      <c r="A82" s="699"/>
      <c r="B82" s="699"/>
      <c r="C82" s="699"/>
      <c r="D82" s="699"/>
      <c r="E82" s="699"/>
      <c r="F82" s="699"/>
      <c r="G82" s="699"/>
      <c r="H82" s="699"/>
      <c r="I82" s="699"/>
      <c r="J82" s="699"/>
      <c r="K82" s="699"/>
    </row>
    <row r="83" spans="1:11" ht="12.95" customHeight="1">
      <c r="A83" s="699"/>
      <c r="B83" s="699"/>
      <c r="C83" s="699"/>
      <c r="D83" s="699"/>
      <c r="E83" s="699"/>
      <c r="F83" s="699"/>
      <c r="G83" s="699"/>
      <c r="H83" s="699"/>
      <c r="I83" s="699"/>
      <c r="J83" s="699"/>
      <c r="K83" s="699"/>
    </row>
    <row r="84" spans="1:11" ht="14.25" hidden="1">
      <c r="A84" s="31"/>
      <c r="B84" s="31"/>
      <c r="C84" s="31"/>
      <c r="D84" s="31"/>
      <c r="E84" s="31">
        <f>D79/B79</f>
        <v>9.333128928407175E-2</v>
      </c>
      <c r="F84" s="31"/>
      <c r="G84" s="31"/>
      <c r="H84" s="31"/>
      <c r="I84" s="31"/>
      <c r="J84" s="31"/>
      <c r="K84" s="31"/>
    </row>
    <row r="85" spans="1:11" ht="14.25">
      <c r="A85" s="31"/>
      <c r="B85" s="31"/>
      <c r="C85" s="31"/>
      <c r="D85" s="31"/>
      <c r="E85" s="31"/>
      <c r="F85" s="31"/>
      <c r="G85" s="31"/>
      <c r="H85" s="31"/>
      <c r="I85" s="31"/>
      <c r="J85" s="31"/>
      <c r="K85" s="31"/>
    </row>
  </sheetData>
  <mergeCells count="7">
    <mergeCell ref="A80:K83"/>
    <mergeCell ref="A2:A3"/>
    <mergeCell ref="B2:C2"/>
    <mergeCell ref="D2:E2"/>
    <mergeCell ref="F2:G2"/>
    <mergeCell ref="H2:I2"/>
    <mergeCell ref="J2:K2"/>
  </mergeCells>
  <phoneticPr fontId="3"/>
  <printOptions horizontalCentered="1" verticalCentered="1"/>
  <pageMargins left="0.51181102362204722" right="0.39370078740157483" top="0.39370078740157483" bottom="0.19685039370078741" header="0" footer="0"/>
  <pageSetup paperSize="9" scale="7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404C-DE48-489C-B372-76E21C00DE88}">
  <sheetPr>
    <pageSetUpPr fitToPage="1"/>
  </sheetPr>
  <dimension ref="A1:IQ83"/>
  <sheetViews>
    <sheetView showOutlineSymbols="0" view="pageBreakPreview" zoomScaleNormal="100" zoomScaleSheetLayoutView="100" workbookViewId="0">
      <pane xSplit="1" ySplit="3" topLeftCell="B4" activePane="bottomRight" state="frozenSplit"/>
      <selection activeCell="B17" sqref="B17:J18"/>
      <selection pane="topRight" activeCell="B17" sqref="B17:J18"/>
      <selection pane="bottomLeft" activeCell="B17" sqref="B17:J18"/>
      <selection pane="bottomRight"/>
    </sheetView>
  </sheetViews>
  <sheetFormatPr defaultColWidth="10.75" defaultRowHeight="14.25"/>
  <cols>
    <col min="1" max="1" width="9.125" style="100" customWidth="1"/>
    <col min="2" max="2" width="9.125" style="174" customWidth="1"/>
    <col min="3" max="3" width="9.125" style="163" customWidth="1"/>
    <col min="4" max="4" width="9.125" style="174" customWidth="1"/>
    <col min="5" max="5" width="9.125" style="163" customWidth="1"/>
    <col min="6" max="6" width="9.125" style="174" customWidth="1"/>
    <col min="7" max="7" width="9.125" style="163" customWidth="1"/>
    <col min="8" max="8" width="10.125" style="174" customWidth="1"/>
    <col min="9" max="9" width="9.125" style="163" customWidth="1"/>
    <col min="10" max="10" width="9.125" style="174" customWidth="1"/>
    <col min="11" max="12" width="9.125" style="100" customWidth="1"/>
    <col min="13" max="256" width="10.75" style="100"/>
    <col min="257" max="268" width="9.125" style="100" customWidth="1"/>
    <col min="269" max="512" width="10.75" style="100"/>
    <col min="513" max="524" width="9.125" style="100" customWidth="1"/>
    <col min="525" max="768" width="10.75" style="100"/>
    <col min="769" max="780" width="9.125" style="100" customWidth="1"/>
    <col min="781" max="1024" width="10.75" style="100"/>
    <col min="1025" max="1036" width="9.125" style="100" customWidth="1"/>
    <col min="1037" max="1280" width="10.75" style="100"/>
    <col min="1281" max="1292" width="9.125" style="100" customWidth="1"/>
    <col min="1293" max="1536" width="10.75" style="100"/>
    <col min="1537" max="1548" width="9.125" style="100" customWidth="1"/>
    <col min="1549" max="1792" width="10.75" style="100"/>
    <col min="1793" max="1804" width="9.125" style="100" customWidth="1"/>
    <col min="1805" max="2048" width="10.75" style="100"/>
    <col min="2049" max="2060" width="9.125" style="100" customWidth="1"/>
    <col min="2061" max="2304" width="10.75" style="100"/>
    <col min="2305" max="2316" width="9.125" style="100" customWidth="1"/>
    <col min="2317" max="2560" width="10.75" style="100"/>
    <col min="2561" max="2572" width="9.125" style="100" customWidth="1"/>
    <col min="2573" max="2816" width="10.75" style="100"/>
    <col min="2817" max="2828" width="9.125" style="100" customWidth="1"/>
    <col min="2829" max="3072" width="10.75" style="100"/>
    <col min="3073" max="3084" width="9.125" style="100" customWidth="1"/>
    <col min="3085" max="3328" width="10.75" style="100"/>
    <col min="3329" max="3340" width="9.125" style="100" customWidth="1"/>
    <col min="3341" max="3584" width="10.75" style="100"/>
    <col min="3585" max="3596" width="9.125" style="100" customWidth="1"/>
    <col min="3597" max="3840" width="10.75" style="100"/>
    <col min="3841" max="3852" width="9.125" style="100" customWidth="1"/>
    <col min="3853" max="4096" width="10.75" style="100"/>
    <col min="4097" max="4108" width="9.125" style="100" customWidth="1"/>
    <col min="4109" max="4352" width="10.75" style="100"/>
    <col min="4353" max="4364" width="9.125" style="100" customWidth="1"/>
    <col min="4365" max="4608" width="10.75" style="100"/>
    <col min="4609" max="4620" width="9.125" style="100" customWidth="1"/>
    <col min="4621" max="4864" width="10.75" style="100"/>
    <col min="4865" max="4876" width="9.125" style="100" customWidth="1"/>
    <col min="4877" max="5120" width="10.75" style="100"/>
    <col min="5121" max="5132" width="9.125" style="100" customWidth="1"/>
    <col min="5133" max="5376" width="10.75" style="100"/>
    <col min="5377" max="5388" width="9.125" style="100" customWidth="1"/>
    <col min="5389" max="5632" width="10.75" style="100"/>
    <col min="5633" max="5644" width="9.125" style="100" customWidth="1"/>
    <col min="5645" max="5888" width="10.75" style="100"/>
    <col min="5889" max="5900" width="9.125" style="100" customWidth="1"/>
    <col min="5901" max="6144" width="10.75" style="100"/>
    <col min="6145" max="6156" width="9.125" style="100" customWidth="1"/>
    <col min="6157" max="6400" width="10.75" style="100"/>
    <col min="6401" max="6412" width="9.125" style="100" customWidth="1"/>
    <col min="6413" max="6656" width="10.75" style="100"/>
    <col min="6657" max="6668" width="9.125" style="100" customWidth="1"/>
    <col min="6669" max="6912" width="10.75" style="100"/>
    <col min="6913" max="6924" width="9.125" style="100" customWidth="1"/>
    <col min="6925" max="7168" width="10.75" style="100"/>
    <col min="7169" max="7180" width="9.125" style="100" customWidth="1"/>
    <col min="7181" max="7424" width="10.75" style="100"/>
    <col min="7425" max="7436" width="9.125" style="100" customWidth="1"/>
    <col min="7437" max="7680" width="10.75" style="100"/>
    <col min="7681" max="7692" width="9.125" style="100" customWidth="1"/>
    <col min="7693" max="7936" width="10.75" style="100"/>
    <col min="7937" max="7948" width="9.125" style="100" customWidth="1"/>
    <col min="7949" max="8192" width="10.75" style="100"/>
    <col min="8193" max="8204" width="9.125" style="100" customWidth="1"/>
    <col min="8205" max="8448" width="10.75" style="100"/>
    <col min="8449" max="8460" width="9.125" style="100" customWidth="1"/>
    <col min="8461" max="8704" width="10.75" style="100"/>
    <col min="8705" max="8716" width="9.125" style="100" customWidth="1"/>
    <col min="8717" max="8960" width="10.75" style="100"/>
    <col min="8961" max="8972" width="9.125" style="100" customWidth="1"/>
    <col min="8973" max="9216" width="10.75" style="100"/>
    <col min="9217" max="9228" width="9.125" style="100" customWidth="1"/>
    <col min="9229" max="9472" width="10.75" style="100"/>
    <col min="9473" max="9484" width="9.125" style="100" customWidth="1"/>
    <col min="9485" max="9728" width="10.75" style="100"/>
    <col min="9729" max="9740" width="9.125" style="100" customWidth="1"/>
    <col min="9741" max="9984" width="10.75" style="100"/>
    <col min="9985" max="9996" width="9.125" style="100" customWidth="1"/>
    <col min="9997" max="10240" width="10.75" style="100"/>
    <col min="10241" max="10252" width="9.125" style="100" customWidth="1"/>
    <col min="10253" max="10496" width="10.75" style="100"/>
    <col min="10497" max="10508" width="9.125" style="100" customWidth="1"/>
    <col min="10509" max="10752" width="10.75" style="100"/>
    <col min="10753" max="10764" width="9.125" style="100" customWidth="1"/>
    <col min="10765" max="11008" width="10.75" style="100"/>
    <col min="11009" max="11020" width="9.125" style="100" customWidth="1"/>
    <col min="11021" max="11264" width="10.75" style="100"/>
    <col min="11265" max="11276" width="9.125" style="100" customWidth="1"/>
    <col min="11277" max="11520" width="10.75" style="100"/>
    <col min="11521" max="11532" width="9.125" style="100" customWidth="1"/>
    <col min="11533" max="11776" width="10.75" style="100"/>
    <col min="11777" max="11788" width="9.125" style="100" customWidth="1"/>
    <col min="11789" max="12032" width="10.75" style="100"/>
    <col min="12033" max="12044" width="9.125" style="100" customWidth="1"/>
    <col min="12045" max="12288" width="10.75" style="100"/>
    <col min="12289" max="12300" width="9.125" style="100" customWidth="1"/>
    <col min="12301" max="12544" width="10.75" style="100"/>
    <col min="12545" max="12556" width="9.125" style="100" customWidth="1"/>
    <col min="12557" max="12800" width="10.75" style="100"/>
    <col min="12801" max="12812" width="9.125" style="100" customWidth="1"/>
    <col min="12813" max="13056" width="10.75" style="100"/>
    <col min="13057" max="13068" width="9.125" style="100" customWidth="1"/>
    <col min="13069" max="13312" width="10.75" style="100"/>
    <col min="13313" max="13324" width="9.125" style="100" customWidth="1"/>
    <col min="13325" max="13568" width="10.75" style="100"/>
    <col min="13569" max="13580" width="9.125" style="100" customWidth="1"/>
    <col min="13581" max="13824" width="10.75" style="100"/>
    <col min="13825" max="13836" width="9.125" style="100" customWidth="1"/>
    <col min="13837" max="14080" width="10.75" style="100"/>
    <col min="14081" max="14092" width="9.125" style="100" customWidth="1"/>
    <col min="14093" max="14336" width="10.75" style="100"/>
    <col min="14337" max="14348" width="9.125" style="100" customWidth="1"/>
    <col min="14349" max="14592" width="10.75" style="100"/>
    <col min="14593" max="14604" width="9.125" style="100" customWidth="1"/>
    <col min="14605" max="14848" width="10.75" style="100"/>
    <col min="14849" max="14860" width="9.125" style="100" customWidth="1"/>
    <col min="14861" max="15104" width="10.75" style="100"/>
    <col min="15105" max="15116" width="9.125" style="100" customWidth="1"/>
    <col min="15117" max="15360" width="10.75" style="100"/>
    <col min="15361" max="15372" width="9.125" style="100" customWidth="1"/>
    <col min="15373" max="15616" width="10.75" style="100"/>
    <col min="15617" max="15628" width="9.125" style="100" customWidth="1"/>
    <col min="15629" max="15872" width="10.75" style="100"/>
    <col min="15873" max="15884" width="9.125" style="100" customWidth="1"/>
    <col min="15885" max="16128" width="10.75" style="100"/>
    <col min="16129" max="16140" width="9.125" style="100" customWidth="1"/>
    <col min="16141" max="16384" width="10.75" style="100"/>
  </cols>
  <sheetData>
    <row r="1" spans="1:251" ht="20.100000000000001" customHeight="1" thickBot="1">
      <c r="A1" s="97" t="s">
        <v>128</v>
      </c>
      <c r="B1" s="98"/>
      <c r="C1" s="99"/>
      <c r="D1" s="98"/>
      <c r="E1" s="99"/>
      <c r="F1" s="98"/>
      <c r="G1" s="99"/>
      <c r="H1" s="98"/>
      <c r="I1" s="99"/>
      <c r="J1" s="98"/>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c r="EY1" s="97"/>
      <c r="EZ1" s="97"/>
      <c r="FA1" s="97"/>
      <c r="FB1" s="97"/>
      <c r="FC1" s="9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row>
    <row r="2" spans="1:251" ht="17.100000000000001" customHeight="1">
      <c r="A2" s="708" t="s">
        <v>68</v>
      </c>
      <c r="B2" s="710" t="s">
        <v>129</v>
      </c>
      <c r="C2" s="707"/>
      <c r="D2" s="706" t="s">
        <v>130</v>
      </c>
      <c r="E2" s="707"/>
      <c r="F2" s="706" t="s">
        <v>131</v>
      </c>
      <c r="G2" s="707"/>
      <c r="H2" s="706" t="s">
        <v>132</v>
      </c>
      <c r="I2" s="707"/>
      <c r="J2" s="706" t="s">
        <v>133</v>
      </c>
      <c r="K2" s="707"/>
      <c r="L2" s="101" t="s">
        <v>134</v>
      </c>
    </row>
    <row r="3" spans="1:251" ht="17.100000000000001" customHeight="1">
      <c r="A3" s="709"/>
      <c r="B3" s="102" t="s">
        <v>72</v>
      </c>
      <c r="C3" s="103" t="s">
        <v>73</v>
      </c>
      <c r="D3" s="104" t="s">
        <v>72</v>
      </c>
      <c r="E3" s="103" t="s">
        <v>73</v>
      </c>
      <c r="F3" s="104" t="s">
        <v>72</v>
      </c>
      <c r="G3" s="103" t="s">
        <v>73</v>
      </c>
      <c r="H3" s="104" t="s">
        <v>72</v>
      </c>
      <c r="I3" s="103" t="s">
        <v>73</v>
      </c>
      <c r="J3" s="104" t="s">
        <v>72</v>
      </c>
      <c r="K3" s="105" t="s">
        <v>73</v>
      </c>
      <c r="L3" s="106" t="s">
        <v>135</v>
      </c>
    </row>
    <row r="4" spans="1:251" ht="15" customHeight="1">
      <c r="A4" s="107" t="s">
        <v>75</v>
      </c>
      <c r="B4" s="108" t="s">
        <v>76</v>
      </c>
      <c r="C4" s="109" t="s">
        <v>76</v>
      </c>
      <c r="D4" s="109">
        <v>6002</v>
      </c>
      <c r="E4" s="110">
        <v>55.5</v>
      </c>
      <c r="F4" s="109" t="s">
        <v>76</v>
      </c>
      <c r="G4" s="109" t="s">
        <v>76</v>
      </c>
      <c r="H4" s="109">
        <v>37012</v>
      </c>
      <c r="I4" s="110">
        <v>11.7</v>
      </c>
      <c r="J4" s="109">
        <v>3161</v>
      </c>
      <c r="K4" s="111">
        <v>1</v>
      </c>
      <c r="L4" s="112" t="s">
        <v>136</v>
      </c>
    </row>
    <row r="5" spans="1:251" ht="15" customHeight="1">
      <c r="A5" s="113" t="s">
        <v>77</v>
      </c>
      <c r="B5" s="108" t="s">
        <v>76</v>
      </c>
      <c r="C5" s="109" t="s">
        <v>76</v>
      </c>
      <c r="D5" s="109">
        <v>8455</v>
      </c>
      <c r="E5" s="110">
        <v>78.7</v>
      </c>
      <c r="F5" s="109" t="s">
        <v>76</v>
      </c>
      <c r="G5" s="109" t="s">
        <v>76</v>
      </c>
      <c r="H5" s="109">
        <v>32427</v>
      </c>
      <c r="I5" s="110">
        <v>10</v>
      </c>
      <c r="J5" s="109">
        <v>3397</v>
      </c>
      <c r="K5" s="111">
        <v>1.05</v>
      </c>
      <c r="L5" s="112" t="s">
        <v>136</v>
      </c>
    </row>
    <row r="6" spans="1:251" ht="15" customHeight="1">
      <c r="A6" s="113" t="s">
        <v>78</v>
      </c>
      <c r="B6" s="108" t="s">
        <v>76</v>
      </c>
      <c r="C6" s="109" t="s">
        <v>76</v>
      </c>
      <c r="D6" s="109">
        <v>9056</v>
      </c>
      <c r="E6" s="110">
        <v>99.6</v>
      </c>
      <c r="F6" s="109" t="s">
        <v>76</v>
      </c>
      <c r="G6" s="109" t="s">
        <v>76</v>
      </c>
      <c r="H6" s="109">
        <v>28686</v>
      </c>
      <c r="I6" s="110">
        <v>8.6999999999999993</v>
      </c>
      <c r="J6" s="109">
        <v>3423</v>
      </c>
      <c r="K6" s="111">
        <v>1.03</v>
      </c>
      <c r="L6" s="112" t="s">
        <v>136</v>
      </c>
    </row>
    <row r="7" spans="1:251" ht="15" customHeight="1">
      <c r="A7" s="113" t="s">
        <v>79</v>
      </c>
      <c r="B7" s="108">
        <v>1919</v>
      </c>
      <c r="C7" s="110">
        <v>24.9</v>
      </c>
      <c r="D7" s="109">
        <v>8997</v>
      </c>
      <c r="E7" s="110">
        <v>104.6</v>
      </c>
      <c r="F7" s="109">
        <v>3908</v>
      </c>
      <c r="G7" s="110">
        <v>50.7</v>
      </c>
      <c r="H7" s="109">
        <v>28609</v>
      </c>
      <c r="I7" s="110">
        <v>8.4</v>
      </c>
      <c r="J7" s="109">
        <v>3591</v>
      </c>
      <c r="K7" s="111">
        <v>1.05</v>
      </c>
      <c r="L7" s="112" t="s">
        <v>136</v>
      </c>
    </row>
    <row r="8" spans="1:251" ht="15" customHeight="1">
      <c r="A8" s="113" t="s">
        <v>80</v>
      </c>
      <c r="B8" s="108">
        <v>1647</v>
      </c>
      <c r="C8" s="110">
        <v>23.2</v>
      </c>
      <c r="D8" s="109">
        <v>8069</v>
      </c>
      <c r="E8" s="110">
        <v>102.1</v>
      </c>
      <c r="F8" s="109">
        <v>3541</v>
      </c>
      <c r="G8" s="110">
        <v>49.9</v>
      </c>
      <c r="H8" s="109">
        <v>28217</v>
      </c>
      <c r="I8" s="110">
        <v>8.1</v>
      </c>
      <c r="J8" s="109">
        <v>3594</v>
      </c>
      <c r="K8" s="111">
        <v>1.03</v>
      </c>
      <c r="L8" s="112" t="s">
        <v>136</v>
      </c>
    </row>
    <row r="9" spans="1:251" ht="15" customHeight="1">
      <c r="A9" s="113" t="s">
        <v>81</v>
      </c>
      <c r="B9" s="108">
        <v>1508</v>
      </c>
      <c r="C9" s="110">
        <v>22.3</v>
      </c>
      <c r="D9" s="109">
        <v>7440</v>
      </c>
      <c r="E9" s="110">
        <v>99.3</v>
      </c>
      <c r="F9" s="109">
        <v>3307</v>
      </c>
      <c r="G9" s="110">
        <v>49</v>
      </c>
      <c r="H9" s="109">
        <v>28101</v>
      </c>
      <c r="I9" s="110">
        <v>8</v>
      </c>
      <c r="J9" s="109">
        <v>3327</v>
      </c>
      <c r="K9" s="111">
        <v>0.94</v>
      </c>
      <c r="L9" s="112" t="s">
        <v>136</v>
      </c>
    </row>
    <row r="10" spans="1:251" ht="15" customHeight="1">
      <c r="A10" s="113" t="s">
        <v>82</v>
      </c>
      <c r="B10" s="108">
        <v>1357</v>
      </c>
      <c r="C10" s="110">
        <v>21.4</v>
      </c>
      <c r="D10" s="109">
        <v>7334</v>
      </c>
      <c r="E10" s="110">
        <v>103.8</v>
      </c>
      <c r="F10" s="109">
        <v>3203</v>
      </c>
      <c r="G10" s="110">
        <v>50.6</v>
      </c>
      <c r="H10" s="109">
        <v>28987</v>
      </c>
      <c r="I10" s="110">
        <v>8.1</v>
      </c>
      <c r="J10" s="109">
        <v>3484</v>
      </c>
      <c r="K10" s="111">
        <v>0.97</v>
      </c>
      <c r="L10" s="114" t="s">
        <v>136</v>
      </c>
    </row>
    <row r="11" spans="1:251" ht="15" customHeight="1">
      <c r="A11" s="113" t="s">
        <v>83</v>
      </c>
      <c r="B11" s="108">
        <v>1254</v>
      </c>
      <c r="C11" s="110">
        <v>20.100000000000001</v>
      </c>
      <c r="D11" s="109">
        <v>6953</v>
      </c>
      <c r="E11" s="110">
        <v>100.2</v>
      </c>
      <c r="F11" s="109">
        <v>3023</v>
      </c>
      <c r="G11" s="110">
        <v>48.4</v>
      </c>
      <c r="H11" s="109">
        <v>29964</v>
      </c>
      <c r="I11" s="110">
        <v>8.3000000000000007</v>
      </c>
      <c r="J11" s="109">
        <v>3255</v>
      </c>
      <c r="K11" s="111">
        <v>0.9</v>
      </c>
      <c r="L11" s="115">
        <v>2.02</v>
      </c>
    </row>
    <row r="12" spans="1:251" ht="15" customHeight="1">
      <c r="A12" s="113" t="s">
        <v>84</v>
      </c>
      <c r="B12" s="108">
        <v>1226</v>
      </c>
      <c r="C12" s="110">
        <v>19.600000000000001</v>
      </c>
      <c r="D12" s="109">
        <v>6984</v>
      </c>
      <c r="E12" s="110">
        <v>100.6</v>
      </c>
      <c r="F12" s="109">
        <v>3170</v>
      </c>
      <c r="G12" s="110">
        <v>50.8</v>
      </c>
      <c r="H12" s="109">
        <v>30719</v>
      </c>
      <c r="I12" s="110">
        <v>8.4</v>
      </c>
      <c r="J12" s="109">
        <v>3201</v>
      </c>
      <c r="K12" s="111">
        <v>0.87</v>
      </c>
      <c r="L12" s="112" t="s">
        <v>136</v>
      </c>
    </row>
    <row r="13" spans="1:251" ht="15" customHeight="1">
      <c r="A13" s="113" t="s">
        <v>85</v>
      </c>
      <c r="B13" s="108">
        <v>1060</v>
      </c>
      <c r="C13" s="110">
        <v>18</v>
      </c>
      <c r="D13" s="109">
        <v>6970</v>
      </c>
      <c r="E13" s="110">
        <v>106</v>
      </c>
      <c r="F13" s="109">
        <v>2966</v>
      </c>
      <c r="G13" s="110">
        <v>50.5</v>
      </c>
      <c r="H13" s="109">
        <v>33607</v>
      </c>
      <c r="I13" s="110">
        <v>8.9</v>
      </c>
      <c r="J13" s="109">
        <v>3340</v>
      </c>
      <c r="K13" s="111">
        <v>0.89</v>
      </c>
      <c r="L13" s="112" t="s">
        <v>136</v>
      </c>
    </row>
    <row r="14" spans="1:251" ht="15" customHeight="1">
      <c r="A14" s="113" t="s">
        <v>86</v>
      </c>
      <c r="B14" s="108">
        <v>1078</v>
      </c>
      <c r="C14" s="110">
        <v>16.7</v>
      </c>
      <c r="D14" s="109">
        <v>7442</v>
      </c>
      <c r="E14" s="110">
        <v>103.2</v>
      </c>
      <c r="F14" s="109">
        <v>3179</v>
      </c>
      <c r="G14" s="110">
        <v>49.2</v>
      </c>
      <c r="H14" s="109">
        <v>35659</v>
      </c>
      <c r="I14" s="110">
        <v>9.4</v>
      </c>
      <c r="J14" s="109">
        <v>3406</v>
      </c>
      <c r="K14" s="111">
        <v>0.89</v>
      </c>
      <c r="L14" s="112" t="s">
        <v>136</v>
      </c>
    </row>
    <row r="15" spans="1:251" ht="15" customHeight="1">
      <c r="A15" s="113" t="s">
        <v>87</v>
      </c>
      <c r="B15" s="108">
        <v>1048</v>
      </c>
      <c r="C15" s="110">
        <v>16.2</v>
      </c>
      <c r="D15" s="109">
        <v>7237</v>
      </c>
      <c r="E15" s="110">
        <v>100.8</v>
      </c>
      <c r="F15" s="109">
        <v>3025</v>
      </c>
      <c r="G15" s="110">
        <v>46.9</v>
      </c>
      <c r="H15" s="109">
        <v>36871</v>
      </c>
      <c r="I15" s="110">
        <v>9.5</v>
      </c>
      <c r="J15" s="109">
        <v>3217</v>
      </c>
      <c r="K15" s="111">
        <v>0.83</v>
      </c>
      <c r="L15" s="112" t="s">
        <v>136</v>
      </c>
    </row>
    <row r="16" spans="1:251" ht="15" customHeight="1">
      <c r="A16" s="113" t="s">
        <v>88</v>
      </c>
      <c r="B16" s="108">
        <v>980</v>
      </c>
      <c r="C16" s="110">
        <v>15.2</v>
      </c>
      <c r="D16" s="109">
        <v>6952</v>
      </c>
      <c r="E16" s="110">
        <v>97.1</v>
      </c>
      <c r="F16" s="109">
        <v>2900</v>
      </c>
      <c r="G16" s="110">
        <v>44.9</v>
      </c>
      <c r="H16" s="109">
        <v>37032</v>
      </c>
      <c r="I16" s="110">
        <v>9.5</v>
      </c>
      <c r="J16" s="109">
        <v>3094</v>
      </c>
      <c r="K16" s="111">
        <v>0.79</v>
      </c>
      <c r="L16" s="115">
        <v>1.9</v>
      </c>
    </row>
    <row r="17" spans="1:12" ht="15" customHeight="1">
      <c r="A17" s="113" t="s">
        <v>89</v>
      </c>
      <c r="B17" s="108">
        <v>942</v>
      </c>
      <c r="C17" s="110">
        <v>14.3</v>
      </c>
      <c r="D17" s="109">
        <v>7553</v>
      </c>
      <c r="E17" s="110">
        <v>102.6</v>
      </c>
      <c r="F17" s="109">
        <v>2945</v>
      </c>
      <c r="G17" s="110">
        <v>44.6</v>
      </c>
      <c r="H17" s="109">
        <v>38286</v>
      </c>
      <c r="I17" s="110">
        <v>9.6</v>
      </c>
      <c r="J17" s="109">
        <v>3024</v>
      </c>
      <c r="K17" s="111">
        <v>0.76</v>
      </c>
      <c r="L17" s="116" t="s">
        <v>136</v>
      </c>
    </row>
    <row r="18" spans="1:12" ht="15" customHeight="1">
      <c r="A18" s="113" t="s">
        <v>90</v>
      </c>
      <c r="B18" s="108">
        <v>886</v>
      </c>
      <c r="C18" s="110">
        <v>12.6</v>
      </c>
      <c r="D18" s="109">
        <v>7723</v>
      </c>
      <c r="E18" s="110">
        <v>98.9</v>
      </c>
      <c r="F18" s="109">
        <v>2940</v>
      </c>
      <c r="G18" s="110">
        <v>41.8</v>
      </c>
      <c r="H18" s="109">
        <v>41620</v>
      </c>
      <c r="I18" s="110">
        <v>10.199999999999999</v>
      </c>
      <c r="J18" s="109">
        <v>3135</v>
      </c>
      <c r="K18" s="117">
        <v>0.77</v>
      </c>
      <c r="L18" s="116" t="s">
        <v>136</v>
      </c>
    </row>
    <row r="19" spans="1:12" ht="15" customHeight="1">
      <c r="A19" s="113" t="s">
        <v>91</v>
      </c>
      <c r="B19" s="108">
        <v>856</v>
      </c>
      <c r="C19" s="110">
        <v>11.7</v>
      </c>
      <c r="D19" s="109">
        <v>7949</v>
      </c>
      <c r="E19" s="110">
        <v>98.4</v>
      </c>
      <c r="F19" s="109">
        <v>2907</v>
      </c>
      <c r="G19" s="110">
        <v>39.9</v>
      </c>
      <c r="H19" s="109">
        <v>42408</v>
      </c>
      <c r="I19" s="110">
        <v>10.199999999999999</v>
      </c>
      <c r="J19" s="109">
        <v>3101</v>
      </c>
      <c r="K19" s="111">
        <v>0.75</v>
      </c>
      <c r="L19" s="112" t="s">
        <v>136</v>
      </c>
    </row>
    <row r="20" spans="1:12" ht="15" customHeight="1">
      <c r="A20" s="113" t="s">
        <v>92</v>
      </c>
      <c r="B20" s="108">
        <v>770</v>
      </c>
      <c r="C20" s="110">
        <v>10</v>
      </c>
      <c r="D20" s="109">
        <v>7705</v>
      </c>
      <c r="E20" s="110">
        <v>91.3</v>
      </c>
      <c r="F20" s="109">
        <v>2718</v>
      </c>
      <c r="G20" s="110">
        <v>35.4</v>
      </c>
      <c r="H20" s="109">
        <v>43903</v>
      </c>
      <c r="I20" s="110">
        <v>10.4</v>
      </c>
      <c r="J20" s="109">
        <v>3181</v>
      </c>
      <c r="K20" s="111">
        <v>0.75</v>
      </c>
      <c r="L20" s="112" t="s">
        <v>136</v>
      </c>
    </row>
    <row r="21" spans="1:12" ht="15" customHeight="1">
      <c r="A21" s="113" t="s">
        <v>93</v>
      </c>
      <c r="B21" s="108">
        <v>786</v>
      </c>
      <c r="C21" s="110">
        <v>9.5</v>
      </c>
      <c r="D21" s="109">
        <v>7447</v>
      </c>
      <c r="E21" s="110">
        <v>83.1</v>
      </c>
      <c r="F21" s="109">
        <v>2611</v>
      </c>
      <c r="G21" s="110">
        <v>31.6</v>
      </c>
      <c r="H21" s="109">
        <v>43075</v>
      </c>
      <c r="I21" s="110">
        <v>10</v>
      </c>
      <c r="J21" s="109">
        <v>3485</v>
      </c>
      <c r="K21" s="111">
        <v>0.81</v>
      </c>
      <c r="L21" s="115">
        <v>2.15</v>
      </c>
    </row>
    <row r="22" spans="1:12" ht="15" customHeight="1">
      <c r="A22" s="113" t="s">
        <v>94</v>
      </c>
      <c r="B22" s="108">
        <v>576</v>
      </c>
      <c r="C22" s="110">
        <v>9.3000000000000007</v>
      </c>
      <c r="D22" s="109">
        <v>6556</v>
      </c>
      <c r="E22" s="110">
        <v>96</v>
      </c>
      <c r="F22" s="109">
        <v>1906</v>
      </c>
      <c r="G22" s="110">
        <v>30.9</v>
      </c>
      <c r="H22" s="109">
        <v>44166</v>
      </c>
      <c r="I22" s="110">
        <v>10.1</v>
      </c>
      <c r="J22" s="109">
        <v>3622</v>
      </c>
      <c r="K22" s="111">
        <v>0.83</v>
      </c>
      <c r="L22" s="112" t="s">
        <v>136</v>
      </c>
    </row>
    <row r="23" spans="1:12" ht="15" customHeight="1">
      <c r="A23" s="113" t="s">
        <v>95</v>
      </c>
      <c r="B23" s="108">
        <v>714</v>
      </c>
      <c r="C23" s="110">
        <v>8.1</v>
      </c>
      <c r="D23" s="109">
        <v>6691</v>
      </c>
      <c r="E23" s="110">
        <v>70.7</v>
      </c>
      <c r="F23" s="109">
        <v>2361</v>
      </c>
      <c r="G23" s="110">
        <v>26.8</v>
      </c>
      <c r="H23" s="109">
        <v>44407</v>
      </c>
      <c r="I23" s="110">
        <v>10.199999999999999</v>
      </c>
      <c r="J23" s="109">
        <v>3616</v>
      </c>
      <c r="K23" s="111">
        <v>0.83</v>
      </c>
      <c r="L23" s="112" t="s">
        <v>136</v>
      </c>
    </row>
    <row r="24" spans="1:12" ht="15" customHeight="1">
      <c r="A24" s="113" t="s">
        <v>96</v>
      </c>
      <c r="B24" s="108">
        <v>724</v>
      </c>
      <c r="C24" s="110">
        <v>8.3000000000000007</v>
      </c>
      <c r="D24" s="109">
        <v>6665</v>
      </c>
      <c r="E24" s="110">
        <v>71.3</v>
      </c>
      <c r="F24" s="109">
        <v>2177</v>
      </c>
      <c r="G24" s="110">
        <v>25.1</v>
      </c>
      <c r="H24" s="109">
        <v>44897</v>
      </c>
      <c r="I24" s="110">
        <v>10.199999999999999</v>
      </c>
      <c r="J24" s="109">
        <v>3662</v>
      </c>
      <c r="K24" s="111">
        <v>0.83</v>
      </c>
      <c r="L24" s="112" t="s">
        <v>136</v>
      </c>
    </row>
    <row r="25" spans="1:12" ht="15" customHeight="1">
      <c r="A25" s="113" t="s">
        <v>97</v>
      </c>
      <c r="B25" s="108">
        <v>737</v>
      </c>
      <c r="C25" s="110">
        <v>8.3000000000000007</v>
      </c>
      <c r="D25" s="109">
        <v>6290</v>
      </c>
      <c r="E25" s="110">
        <v>66.400000000000006</v>
      </c>
      <c r="F25" s="109">
        <v>2082</v>
      </c>
      <c r="G25" s="110">
        <v>23.5</v>
      </c>
      <c r="H25" s="109">
        <v>46469</v>
      </c>
      <c r="I25" s="110">
        <v>10.3</v>
      </c>
      <c r="J25" s="109">
        <v>3957</v>
      </c>
      <c r="K25" s="111">
        <v>0.88</v>
      </c>
      <c r="L25" s="112" t="s">
        <v>136</v>
      </c>
    </row>
    <row r="26" spans="1:12" ht="15" customHeight="1">
      <c r="A26" s="113" t="s">
        <v>98</v>
      </c>
      <c r="B26" s="108">
        <v>660</v>
      </c>
      <c r="C26" s="110">
        <v>7.2</v>
      </c>
      <c r="D26" s="109">
        <v>6292</v>
      </c>
      <c r="E26" s="110">
        <v>64.599999999999994</v>
      </c>
      <c r="F26" s="109">
        <v>2023</v>
      </c>
      <c r="G26" s="110">
        <v>22.2</v>
      </c>
      <c r="H26" s="109">
        <v>48698</v>
      </c>
      <c r="I26" s="110">
        <v>10.6</v>
      </c>
      <c r="J26" s="109">
        <v>4259</v>
      </c>
      <c r="K26" s="111">
        <v>0.93</v>
      </c>
      <c r="L26" s="115">
        <v>2.12</v>
      </c>
    </row>
    <row r="27" spans="1:12" ht="15" customHeight="1">
      <c r="A27" s="113" t="s">
        <v>99</v>
      </c>
      <c r="B27" s="108">
        <v>632</v>
      </c>
      <c r="C27" s="110">
        <v>6.7</v>
      </c>
      <c r="D27" s="109">
        <v>6182</v>
      </c>
      <c r="E27" s="110">
        <v>61.1</v>
      </c>
      <c r="F27" s="109">
        <v>1988</v>
      </c>
      <c r="G27" s="110">
        <v>20.9</v>
      </c>
      <c r="H27" s="109">
        <v>51705</v>
      </c>
      <c r="I27" s="110">
        <v>11.1</v>
      </c>
      <c r="J27" s="109">
        <v>4554</v>
      </c>
      <c r="K27" s="111">
        <v>0.98</v>
      </c>
      <c r="L27" s="112" t="s">
        <v>136</v>
      </c>
    </row>
    <row r="28" spans="1:12" ht="15" customHeight="1">
      <c r="A28" s="113" t="s">
        <v>100</v>
      </c>
      <c r="B28" s="108">
        <v>639</v>
      </c>
      <c r="C28" s="110">
        <v>6.6</v>
      </c>
      <c r="D28" s="109">
        <v>5999</v>
      </c>
      <c r="E28" s="110">
        <v>58.7</v>
      </c>
      <c r="F28" s="109">
        <v>1883</v>
      </c>
      <c r="G28" s="110">
        <v>19.600000000000001</v>
      </c>
      <c r="H28" s="109">
        <v>51326</v>
      </c>
      <c r="I28" s="110">
        <v>10.8</v>
      </c>
      <c r="J28" s="109">
        <v>4489</v>
      </c>
      <c r="K28" s="111">
        <v>0.95</v>
      </c>
      <c r="L28" s="112" t="s">
        <v>136</v>
      </c>
    </row>
    <row r="29" spans="1:12" ht="15" customHeight="1">
      <c r="A29" s="113" t="s">
        <v>101</v>
      </c>
      <c r="B29" s="108">
        <v>661</v>
      </c>
      <c r="C29" s="110">
        <v>6.8</v>
      </c>
      <c r="D29" s="109">
        <v>5310</v>
      </c>
      <c r="E29" s="110">
        <v>51.5</v>
      </c>
      <c r="F29" s="109">
        <v>1691</v>
      </c>
      <c r="G29" s="110">
        <v>17.3</v>
      </c>
      <c r="H29" s="109">
        <v>48732</v>
      </c>
      <c r="I29" s="110">
        <v>10.1</v>
      </c>
      <c r="J29" s="109">
        <v>4718</v>
      </c>
      <c r="K29" s="111">
        <v>0.98</v>
      </c>
      <c r="L29" s="112" t="s">
        <v>136</v>
      </c>
    </row>
    <row r="30" spans="1:12" ht="15" customHeight="1">
      <c r="A30" s="113" t="s">
        <v>102</v>
      </c>
      <c r="B30" s="108">
        <v>568</v>
      </c>
      <c r="C30" s="110">
        <v>6.1</v>
      </c>
      <c r="D30" s="109">
        <v>5041</v>
      </c>
      <c r="E30" s="110">
        <v>51.2</v>
      </c>
      <c r="F30" s="109">
        <v>1553</v>
      </c>
      <c r="G30" s="110">
        <v>16.600000000000001</v>
      </c>
      <c r="H30" s="109">
        <v>45664</v>
      </c>
      <c r="I30" s="110">
        <v>9.4</v>
      </c>
      <c r="J30" s="109">
        <v>4802</v>
      </c>
      <c r="K30" s="111">
        <v>0.99</v>
      </c>
      <c r="L30" s="115">
        <v>2.09</v>
      </c>
    </row>
    <row r="31" spans="1:12" ht="15" customHeight="1">
      <c r="A31" s="113" t="s">
        <v>103</v>
      </c>
      <c r="B31" s="108">
        <v>542</v>
      </c>
      <c r="C31" s="110">
        <v>6.2</v>
      </c>
      <c r="D31" s="109">
        <v>4440</v>
      </c>
      <c r="E31" s="110">
        <v>48.6</v>
      </c>
      <c r="F31" s="109">
        <v>1337</v>
      </c>
      <c r="G31" s="110">
        <v>15.4</v>
      </c>
      <c r="H31" s="109">
        <v>41916</v>
      </c>
      <c r="I31" s="110">
        <v>8.5</v>
      </c>
      <c r="J31" s="109">
        <v>5025</v>
      </c>
      <c r="K31" s="111">
        <v>1.02</v>
      </c>
      <c r="L31" s="115">
        <v>1.96</v>
      </c>
    </row>
    <row r="32" spans="1:12" ht="15" customHeight="1">
      <c r="A32" s="113" t="s">
        <v>104</v>
      </c>
      <c r="B32" s="108">
        <v>413</v>
      </c>
      <c r="C32" s="110">
        <v>5</v>
      </c>
      <c r="D32" s="109">
        <v>4520</v>
      </c>
      <c r="E32" s="110">
        <v>52</v>
      </c>
      <c r="F32" s="109">
        <v>1081</v>
      </c>
      <c r="G32" s="110">
        <v>13.1</v>
      </c>
      <c r="H32" s="109">
        <v>38805</v>
      </c>
      <c r="I32" s="110">
        <v>7.8</v>
      </c>
      <c r="J32" s="109">
        <v>5119</v>
      </c>
      <c r="K32" s="111">
        <v>1.03</v>
      </c>
      <c r="L32" s="115">
        <v>1.82</v>
      </c>
    </row>
    <row r="33" spans="1:12" ht="15" customHeight="1">
      <c r="A33" s="113" t="s">
        <v>105</v>
      </c>
      <c r="B33" s="108">
        <v>407</v>
      </c>
      <c r="C33" s="110">
        <v>5.2</v>
      </c>
      <c r="D33" s="109">
        <v>3949</v>
      </c>
      <c r="E33" s="110">
        <v>47.8</v>
      </c>
      <c r="F33" s="109">
        <v>1036</v>
      </c>
      <c r="G33" s="110">
        <v>13.2</v>
      </c>
      <c r="H33" s="109">
        <v>36390</v>
      </c>
      <c r="I33" s="110">
        <v>7.3</v>
      </c>
      <c r="J33" s="109">
        <v>5324</v>
      </c>
      <c r="K33" s="111">
        <v>1.06</v>
      </c>
      <c r="L33" s="115">
        <v>1.8</v>
      </c>
    </row>
    <row r="34" spans="1:12" ht="15" customHeight="1">
      <c r="A34" s="113" t="s">
        <v>106</v>
      </c>
      <c r="B34" s="108">
        <v>376</v>
      </c>
      <c r="C34" s="110">
        <v>5</v>
      </c>
      <c r="D34" s="109">
        <v>3669</v>
      </c>
      <c r="E34" s="110">
        <v>46.2</v>
      </c>
      <c r="F34" s="109">
        <v>924</v>
      </c>
      <c r="G34" s="110">
        <v>12.2</v>
      </c>
      <c r="H34" s="109">
        <v>34958</v>
      </c>
      <c r="I34" s="110">
        <v>6.9</v>
      </c>
      <c r="J34" s="109">
        <v>5535</v>
      </c>
      <c r="K34" s="111">
        <v>1.1000000000000001</v>
      </c>
      <c r="L34" s="115">
        <v>1.8</v>
      </c>
    </row>
    <row r="35" spans="1:12" ht="15" customHeight="1">
      <c r="A35" s="113" t="s">
        <v>107</v>
      </c>
      <c r="B35" s="108">
        <v>332</v>
      </c>
      <c r="C35" s="110">
        <v>4.7</v>
      </c>
      <c r="D35" s="109">
        <v>3348</v>
      </c>
      <c r="E35" s="110">
        <v>45</v>
      </c>
      <c r="F35" s="109">
        <v>837</v>
      </c>
      <c r="G35" s="110">
        <v>11.8</v>
      </c>
      <c r="H35" s="109">
        <v>34147</v>
      </c>
      <c r="I35" s="110">
        <v>6.7</v>
      </c>
      <c r="J35" s="109">
        <v>5642</v>
      </c>
      <c r="K35" s="111">
        <v>1.1100000000000001</v>
      </c>
      <c r="L35" s="115">
        <v>1.75</v>
      </c>
    </row>
    <row r="36" spans="1:12" ht="15" customHeight="1">
      <c r="A36" s="113" t="s">
        <v>108</v>
      </c>
      <c r="B36" s="108">
        <v>324</v>
      </c>
      <c r="C36" s="110">
        <v>4.7</v>
      </c>
      <c r="D36" s="109">
        <v>3200</v>
      </c>
      <c r="E36" s="110">
        <v>44.5</v>
      </c>
      <c r="F36" s="109">
        <v>766</v>
      </c>
      <c r="G36" s="110">
        <v>11.2</v>
      </c>
      <c r="H36" s="109">
        <v>33280</v>
      </c>
      <c r="I36" s="110">
        <v>6.6</v>
      </c>
      <c r="J36" s="109">
        <v>5747</v>
      </c>
      <c r="K36" s="111">
        <v>1.1299999999999999</v>
      </c>
      <c r="L36" s="115">
        <v>1.76</v>
      </c>
    </row>
    <row r="37" spans="1:12" ht="15" customHeight="1">
      <c r="A37" s="118" t="s">
        <v>109</v>
      </c>
      <c r="B37" s="108">
        <v>297</v>
      </c>
      <c r="C37" s="110">
        <v>4.5</v>
      </c>
      <c r="D37" s="109">
        <v>3303</v>
      </c>
      <c r="E37" s="110">
        <v>47.5</v>
      </c>
      <c r="F37" s="109">
        <v>685</v>
      </c>
      <c r="G37" s="110">
        <v>10.3</v>
      </c>
      <c r="H37" s="109">
        <v>32755</v>
      </c>
      <c r="I37" s="110">
        <v>6.4</v>
      </c>
      <c r="J37" s="109">
        <v>6400</v>
      </c>
      <c r="K37" s="111">
        <v>1.26</v>
      </c>
      <c r="L37" s="115">
        <v>1.7</v>
      </c>
    </row>
    <row r="38" spans="1:12" ht="15" customHeight="1">
      <c r="A38" s="107" t="s">
        <v>110</v>
      </c>
      <c r="B38" s="108">
        <v>248</v>
      </c>
      <c r="C38" s="110">
        <v>3.8</v>
      </c>
      <c r="D38" s="109">
        <v>3223</v>
      </c>
      <c r="E38" s="110">
        <v>46.6</v>
      </c>
      <c r="F38" s="109">
        <v>625</v>
      </c>
      <c r="G38" s="110">
        <v>9.5</v>
      </c>
      <c r="H38" s="109">
        <v>33606</v>
      </c>
      <c r="I38" s="110">
        <v>6.6</v>
      </c>
      <c r="J38" s="109">
        <v>6730</v>
      </c>
      <c r="K38" s="111">
        <v>1.31</v>
      </c>
      <c r="L38" s="115">
        <v>1.75</v>
      </c>
    </row>
    <row r="39" spans="1:12" ht="15" customHeight="1">
      <c r="A39" s="113" t="s">
        <v>111</v>
      </c>
      <c r="B39" s="108">
        <v>263</v>
      </c>
      <c r="C39" s="110">
        <v>4</v>
      </c>
      <c r="D39" s="109">
        <v>2861</v>
      </c>
      <c r="E39" s="110">
        <v>41.9</v>
      </c>
      <c r="F39" s="109">
        <v>604</v>
      </c>
      <c r="G39" s="110">
        <v>9.1999999999999993</v>
      </c>
      <c r="H39" s="109">
        <v>32888</v>
      </c>
      <c r="I39" s="110">
        <v>6.4</v>
      </c>
      <c r="J39" s="109">
        <v>7288</v>
      </c>
      <c r="K39" s="111">
        <v>1.41</v>
      </c>
      <c r="L39" s="115">
        <v>1.78</v>
      </c>
    </row>
    <row r="40" spans="1:12" ht="15" customHeight="1">
      <c r="A40" s="113" t="s">
        <v>112</v>
      </c>
      <c r="B40" s="108">
        <v>249</v>
      </c>
      <c r="C40" s="110">
        <v>3.9</v>
      </c>
      <c r="D40" s="109">
        <v>2873</v>
      </c>
      <c r="E40" s="110">
        <v>42.8</v>
      </c>
      <c r="F40" s="109">
        <v>577</v>
      </c>
      <c r="G40" s="110">
        <v>9</v>
      </c>
      <c r="H40" s="109">
        <v>31914</v>
      </c>
      <c r="I40" s="110">
        <v>6.2</v>
      </c>
      <c r="J40" s="109">
        <v>7368</v>
      </c>
      <c r="K40" s="111">
        <v>1.42</v>
      </c>
      <c r="L40" s="115">
        <v>1.78</v>
      </c>
    </row>
    <row r="41" spans="1:12" ht="15" customHeight="1">
      <c r="A41" s="113" t="s">
        <v>113</v>
      </c>
      <c r="B41" s="108">
        <v>205</v>
      </c>
      <c r="C41" s="110">
        <v>3.3</v>
      </c>
      <c r="D41" s="109">
        <v>2657</v>
      </c>
      <c r="E41" s="110">
        <v>41.5</v>
      </c>
      <c r="F41" s="109">
        <v>496</v>
      </c>
      <c r="G41" s="110">
        <v>8.1</v>
      </c>
      <c r="H41" s="109">
        <v>31544</v>
      </c>
      <c r="I41" s="110">
        <v>6</v>
      </c>
      <c r="J41" s="109">
        <v>6802</v>
      </c>
      <c r="K41" s="111">
        <v>1.29</v>
      </c>
      <c r="L41" s="115">
        <v>1.75</v>
      </c>
    </row>
    <row r="42" spans="1:12" ht="15" customHeight="1">
      <c r="A42" s="113" t="s">
        <v>114</v>
      </c>
      <c r="B42" s="108">
        <v>181</v>
      </c>
      <c r="C42" s="110">
        <v>3</v>
      </c>
      <c r="D42" s="109">
        <v>2622</v>
      </c>
      <c r="E42" s="110">
        <v>42</v>
      </c>
      <c r="F42" s="109">
        <v>421</v>
      </c>
      <c r="G42" s="110">
        <v>7</v>
      </c>
      <c r="H42" s="109">
        <v>30576</v>
      </c>
      <c r="I42" s="110">
        <v>5.8</v>
      </c>
      <c r="J42" s="109">
        <v>7094</v>
      </c>
      <c r="K42" s="111">
        <v>1.36</v>
      </c>
      <c r="L42" s="115">
        <v>1.69</v>
      </c>
    </row>
    <row r="43" spans="1:12" ht="15" customHeight="1">
      <c r="A43" s="113" t="s">
        <v>115</v>
      </c>
      <c r="B43" s="108">
        <v>166</v>
      </c>
      <c r="C43" s="110">
        <v>2.9</v>
      </c>
      <c r="D43" s="109">
        <v>2484</v>
      </c>
      <c r="E43" s="110">
        <v>41.3</v>
      </c>
      <c r="F43" s="109">
        <v>385</v>
      </c>
      <c r="G43" s="110">
        <v>6.7</v>
      </c>
      <c r="H43" s="109">
        <v>29437</v>
      </c>
      <c r="I43" s="110">
        <v>5.6</v>
      </c>
      <c r="J43" s="109">
        <v>6713</v>
      </c>
      <c r="K43" s="111">
        <v>1.28</v>
      </c>
      <c r="L43" s="115">
        <v>1.63</v>
      </c>
    </row>
    <row r="44" spans="1:12" ht="15" customHeight="1">
      <c r="A44" s="113" t="s">
        <v>116</v>
      </c>
      <c r="B44" s="108">
        <v>170</v>
      </c>
      <c r="C44" s="110">
        <v>3</v>
      </c>
      <c r="D44" s="109">
        <v>2408</v>
      </c>
      <c r="E44" s="110">
        <v>40.9</v>
      </c>
      <c r="F44" s="109">
        <v>409</v>
      </c>
      <c r="G44" s="110">
        <v>7.2</v>
      </c>
      <c r="H44" s="109">
        <v>30449</v>
      </c>
      <c r="I44" s="110">
        <v>5.8</v>
      </c>
      <c r="J44" s="109">
        <v>6503</v>
      </c>
      <c r="K44" s="111">
        <v>1.23</v>
      </c>
      <c r="L44" s="115">
        <v>1.6</v>
      </c>
    </row>
    <row r="45" spans="1:12" ht="15" customHeight="1">
      <c r="A45" s="113" t="s">
        <v>117</v>
      </c>
      <c r="B45" s="108">
        <v>145</v>
      </c>
      <c r="C45" s="110">
        <v>2.7</v>
      </c>
      <c r="D45" s="109">
        <v>2190</v>
      </c>
      <c r="E45" s="110">
        <v>39.200000000000003</v>
      </c>
      <c r="F45" s="109">
        <v>330</v>
      </c>
      <c r="G45" s="110">
        <v>6.1</v>
      </c>
      <c r="H45" s="109">
        <v>30626</v>
      </c>
      <c r="I45" s="110">
        <v>5.8</v>
      </c>
      <c r="J45" s="109">
        <v>6795</v>
      </c>
      <c r="K45" s="111">
        <v>1.28</v>
      </c>
      <c r="L45" s="115">
        <v>1.5</v>
      </c>
    </row>
    <row r="46" spans="1:12" ht="15" customHeight="1">
      <c r="A46" s="113" t="s">
        <v>118</v>
      </c>
      <c r="B46" s="108">
        <v>140</v>
      </c>
      <c r="C46" s="110">
        <v>2.6</v>
      </c>
      <c r="D46" s="109">
        <v>2064</v>
      </c>
      <c r="E46" s="110">
        <v>36.9</v>
      </c>
      <c r="F46" s="109">
        <v>309</v>
      </c>
      <c r="G46" s="110">
        <v>5.7</v>
      </c>
      <c r="H46" s="109">
        <v>31470</v>
      </c>
      <c r="I46" s="110">
        <v>5.9</v>
      </c>
      <c r="J46" s="109">
        <v>6622</v>
      </c>
      <c r="K46" s="111">
        <v>1.24</v>
      </c>
      <c r="L46" s="115">
        <v>1.53</v>
      </c>
    </row>
    <row r="47" spans="1:12" ht="15" customHeight="1">
      <c r="A47" s="113" t="s">
        <v>119</v>
      </c>
      <c r="B47" s="108">
        <v>124</v>
      </c>
      <c r="C47" s="110">
        <v>2.2999999999999998</v>
      </c>
      <c r="D47" s="109">
        <v>2005</v>
      </c>
      <c r="E47" s="110">
        <v>36.299999999999997</v>
      </c>
      <c r="F47" s="109">
        <v>278</v>
      </c>
      <c r="G47" s="110">
        <v>5.2</v>
      </c>
      <c r="H47" s="109">
        <v>32249</v>
      </c>
      <c r="I47" s="110">
        <v>6</v>
      </c>
      <c r="J47" s="109">
        <v>7251</v>
      </c>
      <c r="K47" s="111">
        <v>1.35</v>
      </c>
      <c r="L47" s="115">
        <v>1.47</v>
      </c>
    </row>
    <row r="48" spans="1:12" ht="15" customHeight="1">
      <c r="A48" s="113" t="s">
        <v>120</v>
      </c>
      <c r="B48" s="108">
        <v>121</v>
      </c>
      <c r="C48" s="110">
        <v>2.2999999999999998</v>
      </c>
      <c r="D48" s="109">
        <v>1946</v>
      </c>
      <c r="E48" s="110">
        <v>35.4</v>
      </c>
      <c r="F48" s="109">
        <v>265</v>
      </c>
      <c r="G48" s="110">
        <v>5</v>
      </c>
      <c r="H48" s="109">
        <v>33005</v>
      </c>
      <c r="I48" s="110">
        <v>6.1</v>
      </c>
      <c r="J48" s="109">
        <v>7867</v>
      </c>
      <c r="K48" s="111">
        <v>1.46</v>
      </c>
      <c r="L48" s="115">
        <v>1.43</v>
      </c>
    </row>
    <row r="49" spans="1:12" ht="15" customHeight="1">
      <c r="A49" s="113" t="s">
        <v>121</v>
      </c>
      <c r="B49" s="108">
        <v>116</v>
      </c>
      <c r="C49" s="110">
        <v>2.2000000000000002</v>
      </c>
      <c r="D49" s="109">
        <v>1781</v>
      </c>
      <c r="E49" s="110">
        <v>33.200000000000003</v>
      </c>
      <c r="F49" s="109">
        <v>267</v>
      </c>
      <c r="G49" s="110">
        <v>5.0999999999999996</v>
      </c>
      <c r="H49" s="109">
        <v>35350</v>
      </c>
      <c r="I49" s="110">
        <v>6.5</v>
      </c>
      <c r="J49" s="109">
        <v>8157</v>
      </c>
      <c r="K49" s="111">
        <v>1.51</v>
      </c>
      <c r="L49" s="115">
        <v>1.37</v>
      </c>
    </row>
    <row r="50" spans="1:12" ht="15" customHeight="1">
      <c r="A50" s="113" t="s">
        <v>122</v>
      </c>
      <c r="B50" s="108">
        <v>132</v>
      </c>
      <c r="C50" s="110">
        <v>2.4</v>
      </c>
      <c r="D50" s="109">
        <v>1678</v>
      </c>
      <c r="E50" s="110">
        <v>29.6</v>
      </c>
      <c r="F50" s="109">
        <v>259</v>
      </c>
      <c r="G50" s="110">
        <v>4.7</v>
      </c>
      <c r="H50" s="109">
        <v>35051</v>
      </c>
      <c r="I50" s="110">
        <v>6.4</v>
      </c>
      <c r="J50" s="109">
        <v>8606</v>
      </c>
      <c r="K50" s="111">
        <v>1.58</v>
      </c>
      <c r="L50" s="115">
        <v>1.43</v>
      </c>
    </row>
    <row r="51" spans="1:12" ht="15" customHeight="1">
      <c r="A51" s="113" t="s">
        <v>123</v>
      </c>
      <c r="B51" s="108">
        <v>114</v>
      </c>
      <c r="C51" s="110">
        <v>2.2000000000000002</v>
      </c>
      <c r="D51" s="109">
        <v>1439</v>
      </c>
      <c r="E51" s="110">
        <v>27</v>
      </c>
      <c r="F51" s="109">
        <v>308</v>
      </c>
      <c r="G51" s="110">
        <v>5.9</v>
      </c>
      <c r="H51" s="109">
        <v>33492</v>
      </c>
      <c r="I51" s="110">
        <v>6.3</v>
      </c>
      <c r="J51" s="109">
        <v>7715</v>
      </c>
      <c r="K51" s="111">
        <v>1.45</v>
      </c>
      <c r="L51" s="115">
        <v>1.41</v>
      </c>
    </row>
    <row r="52" spans="1:12" ht="15" customHeight="1">
      <c r="A52" s="113" t="s">
        <v>124</v>
      </c>
      <c r="B52" s="108">
        <v>114</v>
      </c>
      <c r="C52" s="110">
        <v>2.1</v>
      </c>
      <c r="D52" s="109">
        <v>1563</v>
      </c>
      <c r="E52" s="110">
        <v>28.6</v>
      </c>
      <c r="F52" s="109">
        <v>324</v>
      </c>
      <c r="G52" s="110">
        <v>6.1</v>
      </c>
      <c r="H52" s="109">
        <v>35427</v>
      </c>
      <c r="I52" s="110">
        <v>6.6</v>
      </c>
      <c r="J52" s="109">
        <v>8533</v>
      </c>
      <c r="K52" s="111">
        <v>1.6</v>
      </c>
      <c r="L52" s="115">
        <v>1.39</v>
      </c>
    </row>
    <row r="53" spans="1:12" ht="15" customHeight="1">
      <c r="A53" s="113" t="s">
        <v>125</v>
      </c>
      <c r="B53" s="108">
        <v>102</v>
      </c>
      <c r="C53" s="110">
        <v>1.9</v>
      </c>
      <c r="D53" s="109">
        <v>1521</v>
      </c>
      <c r="E53" s="110">
        <v>27.7</v>
      </c>
      <c r="F53" s="109">
        <v>327</v>
      </c>
      <c r="G53" s="110">
        <v>6.1</v>
      </c>
      <c r="H53" s="109">
        <v>34991</v>
      </c>
      <c r="I53" s="110">
        <v>6.5</v>
      </c>
      <c r="J53" s="109">
        <v>9413</v>
      </c>
      <c r="K53" s="111">
        <v>1.76</v>
      </c>
      <c r="L53" s="115">
        <v>1.37</v>
      </c>
    </row>
    <row r="54" spans="1:12" ht="15" customHeight="1">
      <c r="A54" s="119">
        <v>10</v>
      </c>
      <c r="B54" s="108">
        <v>104</v>
      </c>
      <c r="C54" s="110">
        <v>1.9</v>
      </c>
      <c r="D54" s="109">
        <v>1510</v>
      </c>
      <c r="E54" s="110">
        <v>27</v>
      </c>
      <c r="F54" s="109">
        <v>272</v>
      </c>
      <c r="G54" s="110">
        <v>5</v>
      </c>
      <c r="H54" s="109">
        <v>35727</v>
      </c>
      <c r="I54" s="110">
        <v>6.6</v>
      </c>
      <c r="J54" s="109">
        <v>10404</v>
      </c>
      <c r="K54" s="111">
        <v>1.93</v>
      </c>
      <c r="L54" s="115">
        <v>1.38</v>
      </c>
    </row>
    <row r="55" spans="1:12" ht="15" customHeight="1">
      <c r="A55" s="119">
        <v>11</v>
      </c>
      <c r="B55" s="108">
        <v>85</v>
      </c>
      <c r="C55" s="110">
        <v>1.6</v>
      </c>
      <c r="D55" s="109">
        <v>1582</v>
      </c>
      <c r="E55" s="110">
        <v>28.6</v>
      </c>
      <c r="F55" s="109">
        <v>277</v>
      </c>
      <c r="G55" s="110">
        <v>5.0999999999999996</v>
      </c>
      <c r="H55" s="109">
        <v>34174</v>
      </c>
      <c r="I55" s="110">
        <v>6.3</v>
      </c>
      <c r="J55" s="109">
        <v>11065</v>
      </c>
      <c r="K55" s="111">
        <v>2.0499999999999998</v>
      </c>
      <c r="L55" s="115">
        <v>1.35</v>
      </c>
    </row>
    <row r="56" spans="1:12" ht="15" customHeight="1">
      <c r="A56" s="119">
        <v>12</v>
      </c>
      <c r="B56" s="108">
        <v>112</v>
      </c>
      <c r="C56" s="110">
        <v>2.1</v>
      </c>
      <c r="D56" s="109">
        <v>1578</v>
      </c>
      <c r="E56" s="110">
        <v>28.2</v>
      </c>
      <c r="F56" s="109">
        <v>288</v>
      </c>
      <c r="G56" s="110">
        <v>5.3</v>
      </c>
      <c r="H56" s="109">
        <v>34587</v>
      </c>
      <c r="I56" s="110">
        <v>6.3</v>
      </c>
      <c r="J56" s="109">
        <v>11905</v>
      </c>
      <c r="K56" s="111">
        <v>2.1800000000000002</v>
      </c>
      <c r="L56" s="115">
        <v>1.38</v>
      </c>
    </row>
    <row r="57" spans="1:12" ht="15" customHeight="1">
      <c r="A57" s="119">
        <v>13</v>
      </c>
      <c r="B57" s="108">
        <v>93</v>
      </c>
      <c r="C57" s="110">
        <v>1.8</v>
      </c>
      <c r="D57" s="109">
        <v>1545</v>
      </c>
      <c r="E57" s="110">
        <v>28.5</v>
      </c>
      <c r="F57" s="109">
        <v>307</v>
      </c>
      <c r="G57" s="110">
        <v>5.8</v>
      </c>
      <c r="H57" s="109">
        <v>35124</v>
      </c>
      <c r="I57" s="110">
        <v>6.4</v>
      </c>
      <c r="J57" s="109">
        <v>12935</v>
      </c>
      <c r="K57" s="111">
        <v>2.36</v>
      </c>
      <c r="L57" s="115">
        <v>1.29</v>
      </c>
    </row>
    <row r="58" spans="1:12" ht="15" customHeight="1">
      <c r="A58" s="120">
        <v>14</v>
      </c>
      <c r="B58" s="121">
        <v>76</v>
      </c>
      <c r="C58" s="122">
        <v>1.5</v>
      </c>
      <c r="D58" s="123">
        <v>1528</v>
      </c>
      <c r="E58" s="122">
        <v>28.4</v>
      </c>
      <c r="F58" s="123">
        <v>242</v>
      </c>
      <c r="G58" s="122">
        <v>4.5999999999999996</v>
      </c>
      <c r="H58" s="123">
        <v>32469</v>
      </c>
      <c r="I58" s="122">
        <v>5.9</v>
      </c>
      <c r="J58" s="123">
        <v>12884</v>
      </c>
      <c r="K58" s="117">
        <v>2.34</v>
      </c>
      <c r="L58" s="124">
        <v>1.29</v>
      </c>
    </row>
    <row r="59" spans="1:12" ht="15" customHeight="1">
      <c r="A59" s="120">
        <v>15</v>
      </c>
      <c r="B59" s="125">
        <v>85</v>
      </c>
      <c r="C59" s="126">
        <v>1.7</v>
      </c>
      <c r="D59" s="127">
        <v>1453</v>
      </c>
      <c r="E59" s="126">
        <v>28</v>
      </c>
      <c r="F59" s="127">
        <v>285</v>
      </c>
      <c r="G59" s="126">
        <v>5.6</v>
      </c>
      <c r="H59" s="127">
        <v>31316</v>
      </c>
      <c r="I59" s="126">
        <v>5.7</v>
      </c>
      <c r="J59" s="127">
        <v>12215</v>
      </c>
      <c r="K59" s="128">
        <v>2.2200000000000002</v>
      </c>
      <c r="L59" s="129">
        <v>1.25</v>
      </c>
    </row>
    <row r="60" spans="1:12" ht="15" customHeight="1">
      <c r="A60" s="119">
        <v>16</v>
      </c>
      <c r="B60" s="130">
        <v>72</v>
      </c>
      <c r="C60" s="131">
        <v>1.4</v>
      </c>
      <c r="D60" s="132">
        <v>1358</v>
      </c>
      <c r="E60" s="131">
        <v>26.6</v>
      </c>
      <c r="F60" s="132">
        <v>214</v>
      </c>
      <c r="G60" s="131">
        <v>4.3</v>
      </c>
      <c r="H60" s="132">
        <v>30241</v>
      </c>
      <c r="I60" s="131">
        <v>5.5</v>
      </c>
      <c r="J60" s="132">
        <v>11669</v>
      </c>
      <c r="K60" s="133">
        <v>2.12</v>
      </c>
      <c r="L60" s="134">
        <v>1.24</v>
      </c>
    </row>
    <row r="61" spans="1:12" ht="15" customHeight="1">
      <c r="A61" s="119">
        <v>17</v>
      </c>
      <c r="B61" s="130">
        <v>64</v>
      </c>
      <c r="C61" s="135">
        <v>1.4</v>
      </c>
      <c r="D61" s="132">
        <v>1296</v>
      </c>
      <c r="E61" s="135">
        <v>26.7</v>
      </c>
      <c r="F61" s="132">
        <v>228</v>
      </c>
      <c r="G61" s="131">
        <v>4.8</v>
      </c>
      <c r="H61" s="132">
        <v>30236</v>
      </c>
      <c r="I61" s="135">
        <v>5.5</v>
      </c>
      <c r="J61" s="132">
        <v>11369</v>
      </c>
      <c r="K61" s="136">
        <v>2.0699999999999998</v>
      </c>
      <c r="L61" s="137">
        <v>1.25</v>
      </c>
    </row>
    <row r="62" spans="1:12" ht="15" customHeight="1">
      <c r="A62" s="119">
        <v>18</v>
      </c>
      <c r="B62" s="130">
        <v>62</v>
      </c>
      <c r="C62" s="135">
        <v>1.3</v>
      </c>
      <c r="D62" s="132">
        <v>1247</v>
      </c>
      <c r="E62" s="135">
        <v>24.9</v>
      </c>
      <c r="F62" s="132">
        <v>192</v>
      </c>
      <c r="G62" s="131">
        <v>3.9</v>
      </c>
      <c r="H62" s="132">
        <v>31044</v>
      </c>
      <c r="I62" s="135">
        <v>5.6</v>
      </c>
      <c r="J62" s="132">
        <v>10914</v>
      </c>
      <c r="K62" s="136">
        <v>1.98</v>
      </c>
      <c r="L62" s="137">
        <v>1.28</v>
      </c>
    </row>
    <row r="63" spans="1:12" ht="15" customHeight="1">
      <c r="A63" s="138">
        <v>19</v>
      </c>
      <c r="B63" s="139">
        <v>54</v>
      </c>
      <c r="C63" s="135">
        <v>1.1000000000000001</v>
      </c>
      <c r="D63" s="70">
        <v>1286</v>
      </c>
      <c r="E63" s="69">
        <v>25.7</v>
      </c>
      <c r="F63" s="70">
        <v>222</v>
      </c>
      <c r="G63" s="69">
        <v>4.5</v>
      </c>
      <c r="H63" s="70">
        <v>30433</v>
      </c>
      <c r="I63" s="69">
        <v>5.5</v>
      </c>
      <c r="J63" s="70">
        <v>10821</v>
      </c>
      <c r="K63" s="140">
        <v>1.97</v>
      </c>
      <c r="L63" s="141">
        <v>1.3</v>
      </c>
    </row>
    <row r="64" spans="1:12" ht="15" customHeight="1">
      <c r="A64" s="138">
        <v>20</v>
      </c>
      <c r="B64" s="139">
        <v>51</v>
      </c>
      <c r="C64" s="135">
        <v>1</v>
      </c>
      <c r="D64" s="70">
        <f>489+654</f>
        <v>1143</v>
      </c>
      <c r="E64" s="69">
        <v>22.9</v>
      </c>
      <c r="F64" s="70">
        <v>176</v>
      </c>
      <c r="G64" s="69">
        <v>3.6</v>
      </c>
      <c r="H64" s="70">
        <v>30486</v>
      </c>
      <c r="I64" s="69">
        <v>5.5</v>
      </c>
      <c r="J64" s="70">
        <v>10658</v>
      </c>
      <c r="K64" s="140">
        <v>1.94</v>
      </c>
      <c r="L64" s="141">
        <v>1.34</v>
      </c>
    </row>
    <row r="65" spans="1:12" ht="15" customHeight="1">
      <c r="A65" s="138">
        <v>21</v>
      </c>
      <c r="B65" s="139">
        <v>48</v>
      </c>
      <c r="C65" s="135">
        <v>1</v>
      </c>
      <c r="D65" s="70">
        <v>1133</v>
      </c>
      <c r="E65" s="69">
        <v>23.3</v>
      </c>
      <c r="F65" s="70">
        <v>189</v>
      </c>
      <c r="G65" s="69">
        <v>4</v>
      </c>
      <c r="H65" s="70">
        <v>29980</v>
      </c>
      <c r="I65" s="69">
        <v>5.4</v>
      </c>
      <c r="J65" s="70">
        <v>10808</v>
      </c>
      <c r="K65" s="140">
        <v>1.96</v>
      </c>
      <c r="L65" s="141">
        <v>1.33</v>
      </c>
    </row>
    <row r="66" spans="1:12" ht="15" customHeight="1">
      <c r="A66" s="138">
        <v>22</v>
      </c>
      <c r="B66" s="142">
        <v>39</v>
      </c>
      <c r="C66" s="135">
        <v>0.8</v>
      </c>
      <c r="D66" s="70">
        <v>1070</v>
      </c>
      <c r="E66" s="69">
        <v>21.9</v>
      </c>
      <c r="F66" s="70">
        <v>175</v>
      </c>
      <c r="G66" s="69">
        <v>3.6</v>
      </c>
      <c r="H66" s="70">
        <v>29752</v>
      </c>
      <c r="I66" s="69">
        <v>5.4</v>
      </c>
      <c r="J66" s="70">
        <v>10738</v>
      </c>
      <c r="K66" s="143">
        <v>1.95</v>
      </c>
      <c r="L66" s="144">
        <v>1.41</v>
      </c>
    </row>
    <row r="67" spans="1:12" ht="15" customHeight="1">
      <c r="A67" s="145">
        <v>23</v>
      </c>
      <c r="B67" s="146">
        <v>41</v>
      </c>
      <c r="C67" s="135">
        <v>0.9</v>
      </c>
      <c r="D67" s="70">
        <v>1028</v>
      </c>
      <c r="E67" s="69">
        <v>21.2</v>
      </c>
      <c r="F67" s="70">
        <v>169</v>
      </c>
      <c r="G67" s="69">
        <v>3.6</v>
      </c>
      <c r="H67" s="70">
        <v>28283</v>
      </c>
      <c r="I67" s="69">
        <v>5.0999999999999996</v>
      </c>
      <c r="J67" s="70">
        <v>10308</v>
      </c>
      <c r="K67" s="143">
        <v>1.87</v>
      </c>
      <c r="L67" s="147">
        <v>1.4</v>
      </c>
    </row>
    <row r="68" spans="1:12" ht="15" customHeight="1">
      <c r="A68" s="148">
        <v>24</v>
      </c>
      <c r="B68" s="149">
        <v>20</v>
      </c>
      <c r="C68" s="135">
        <v>0.4</v>
      </c>
      <c r="D68" s="62">
        <v>1066</v>
      </c>
      <c r="E68" s="69">
        <v>22.4</v>
      </c>
      <c r="F68" s="62">
        <v>156</v>
      </c>
      <c r="G68" s="61">
        <v>3.3</v>
      </c>
      <c r="H68" s="62">
        <v>28236</v>
      </c>
      <c r="I68" s="61">
        <v>5.0999999999999996</v>
      </c>
      <c r="J68" s="62">
        <v>10264</v>
      </c>
      <c r="K68" s="150">
        <v>1.87</v>
      </c>
      <c r="L68" s="151">
        <v>1.4</v>
      </c>
    </row>
    <row r="69" spans="1:12" ht="15" customHeight="1">
      <c r="A69" s="152">
        <v>25</v>
      </c>
      <c r="B69" s="153">
        <v>30</v>
      </c>
      <c r="C69" s="135">
        <v>0.7</v>
      </c>
      <c r="D69" s="76">
        <v>964</v>
      </c>
      <c r="E69" s="69">
        <v>20.7</v>
      </c>
      <c r="F69" s="76">
        <v>143</v>
      </c>
      <c r="G69" s="75">
        <v>3.1</v>
      </c>
      <c r="H69" s="76">
        <v>27826</v>
      </c>
      <c r="I69" s="75">
        <v>5.0999999999999996</v>
      </c>
      <c r="J69" s="76">
        <v>10047</v>
      </c>
      <c r="K69" s="154">
        <v>1.83</v>
      </c>
      <c r="L69" s="155">
        <v>1.42</v>
      </c>
    </row>
    <row r="70" spans="1:12" ht="15" customHeight="1">
      <c r="A70" s="148">
        <v>26</v>
      </c>
      <c r="B70" s="139">
        <v>33</v>
      </c>
      <c r="C70" s="135">
        <v>0.7</v>
      </c>
      <c r="D70" s="70">
        <v>951</v>
      </c>
      <c r="E70" s="69">
        <v>21</v>
      </c>
      <c r="F70" s="70">
        <v>142</v>
      </c>
      <c r="G70" s="69">
        <v>3.2</v>
      </c>
      <c r="H70" s="70">
        <v>26941</v>
      </c>
      <c r="I70" s="69">
        <v>4.9000000000000004</v>
      </c>
      <c r="J70" s="70">
        <v>9598</v>
      </c>
      <c r="K70" s="140">
        <v>1.76</v>
      </c>
      <c r="L70" s="141">
        <v>1.41</v>
      </c>
    </row>
    <row r="71" spans="1:12" ht="15" customHeight="1">
      <c r="A71" s="156">
        <v>27</v>
      </c>
      <c r="B71" s="157">
        <v>30</v>
      </c>
      <c r="C71" s="135">
        <v>0.7</v>
      </c>
      <c r="D71" s="89">
        <v>916</v>
      </c>
      <c r="E71" s="88">
        <v>20.399999999999999</v>
      </c>
      <c r="F71" s="81">
        <v>144</v>
      </c>
      <c r="G71" s="80">
        <v>3.3</v>
      </c>
      <c r="H71" s="81">
        <v>26422</v>
      </c>
      <c r="I71" s="80">
        <v>4.8</v>
      </c>
      <c r="J71" s="158">
        <v>9775</v>
      </c>
      <c r="K71" s="159">
        <v>1.79</v>
      </c>
      <c r="L71" s="160">
        <v>1.48</v>
      </c>
    </row>
    <row r="72" spans="1:12" ht="15" customHeight="1">
      <c r="A72" s="148">
        <v>28</v>
      </c>
      <c r="B72" s="142">
        <v>18</v>
      </c>
      <c r="C72" s="69">
        <v>0.4</v>
      </c>
      <c r="D72" s="70">
        <v>856</v>
      </c>
      <c r="E72" s="69">
        <v>19.399999999999999</v>
      </c>
      <c r="F72" s="70">
        <v>120</v>
      </c>
      <c r="G72" s="69">
        <v>2.8</v>
      </c>
      <c r="H72" s="161">
        <v>25809</v>
      </c>
      <c r="I72" s="69">
        <v>4.7</v>
      </c>
      <c r="J72" s="70">
        <v>9302</v>
      </c>
      <c r="K72" s="143">
        <v>1.71</v>
      </c>
      <c r="L72" s="144">
        <v>1.49</v>
      </c>
    </row>
    <row r="73" spans="1:12" ht="15" customHeight="1">
      <c r="A73" s="148">
        <v>29</v>
      </c>
      <c r="B73" s="162">
        <v>26</v>
      </c>
      <c r="C73" s="163">
        <v>0.6</v>
      </c>
      <c r="D73" s="89">
        <v>813</v>
      </c>
      <c r="E73" s="80">
        <v>19.2</v>
      </c>
      <c r="F73" s="89">
        <v>120</v>
      </c>
      <c r="G73" s="80">
        <v>2.9</v>
      </c>
      <c r="H73" s="164">
        <v>25482</v>
      </c>
      <c r="I73" s="88">
        <v>4.7</v>
      </c>
      <c r="J73" s="81">
        <v>9113</v>
      </c>
      <c r="K73" s="165">
        <v>1.68</v>
      </c>
      <c r="L73" s="166">
        <v>1.47</v>
      </c>
    </row>
    <row r="74" spans="1:12" ht="15" customHeight="1">
      <c r="A74" s="148">
        <v>30</v>
      </c>
      <c r="B74" s="142">
        <v>26</v>
      </c>
      <c r="C74" s="167">
        <v>0.7</v>
      </c>
      <c r="D74" s="70">
        <v>852</v>
      </c>
      <c r="E74" s="69">
        <v>21</v>
      </c>
      <c r="F74" s="70">
        <v>107</v>
      </c>
      <c r="G74" s="69">
        <v>2.7</v>
      </c>
      <c r="H74" s="161">
        <v>24532</v>
      </c>
      <c r="I74" s="69">
        <v>4.5</v>
      </c>
      <c r="J74" s="70">
        <v>8969</v>
      </c>
      <c r="K74" s="168">
        <v>1.66</v>
      </c>
      <c r="L74" s="144">
        <v>1.44</v>
      </c>
    </row>
    <row r="75" spans="1:12" ht="15" customHeight="1">
      <c r="A75" s="169" t="s">
        <v>126</v>
      </c>
      <c r="B75" s="139">
        <v>29</v>
      </c>
      <c r="C75" s="69">
        <v>0.8</v>
      </c>
      <c r="D75" s="70">
        <v>770</v>
      </c>
      <c r="E75" s="69">
        <v>19.8</v>
      </c>
      <c r="F75" s="70">
        <v>112</v>
      </c>
      <c r="G75" s="69">
        <v>2.9</v>
      </c>
      <c r="H75" s="161">
        <v>25109</v>
      </c>
      <c r="I75" s="69">
        <v>4.7</v>
      </c>
      <c r="J75" s="70">
        <v>9143</v>
      </c>
      <c r="K75" s="168">
        <v>1.7</v>
      </c>
      <c r="L75" s="144">
        <v>1.41</v>
      </c>
    </row>
    <row r="76" spans="1:12" ht="15" customHeight="1">
      <c r="A76" s="169">
        <v>2</v>
      </c>
      <c r="B76" s="139">
        <v>25</v>
      </c>
      <c r="C76" s="69">
        <v>0.7</v>
      </c>
      <c r="D76" s="70">
        <v>706</v>
      </c>
      <c r="E76" s="69">
        <v>18.7</v>
      </c>
      <c r="F76" s="70">
        <v>120</v>
      </c>
      <c r="G76" s="69">
        <v>3.2</v>
      </c>
      <c r="H76" s="161">
        <v>21964</v>
      </c>
      <c r="I76" s="69">
        <v>4.0999999999999996</v>
      </c>
      <c r="J76" s="70">
        <v>8370</v>
      </c>
      <c r="K76" s="168">
        <v>1.56</v>
      </c>
      <c r="L76" s="144">
        <v>1.39</v>
      </c>
    </row>
    <row r="77" spans="1:12" ht="15" customHeight="1">
      <c r="A77" s="170">
        <v>3</v>
      </c>
      <c r="B77" s="171">
        <v>23</v>
      </c>
      <c r="C77" s="69">
        <v>0.6</v>
      </c>
      <c r="D77" s="70">
        <v>632</v>
      </c>
      <c r="E77" s="69">
        <v>17.5</v>
      </c>
      <c r="F77" s="70">
        <v>122</v>
      </c>
      <c r="G77" s="69">
        <v>3.4</v>
      </c>
      <c r="H77" s="161">
        <v>20938</v>
      </c>
      <c r="I77" s="69">
        <v>3.9</v>
      </c>
      <c r="J77" s="70">
        <v>8184</v>
      </c>
      <c r="K77" s="143">
        <v>1.54</v>
      </c>
      <c r="L77" s="144">
        <v>1.36</v>
      </c>
    </row>
    <row r="78" spans="1:12" ht="15" customHeight="1">
      <c r="A78" s="53">
        <v>4</v>
      </c>
      <c r="B78" s="369">
        <v>16</v>
      </c>
      <c r="C78" s="370">
        <v>0.5</v>
      </c>
      <c r="D78" s="70">
        <v>624</v>
      </c>
      <c r="E78" s="69">
        <v>18.3</v>
      </c>
      <c r="F78" s="70">
        <v>96</v>
      </c>
      <c r="G78" s="69">
        <v>2.9</v>
      </c>
      <c r="H78" s="70">
        <v>20844</v>
      </c>
      <c r="I78" s="69">
        <v>3.9</v>
      </c>
      <c r="J78" s="70">
        <v>7902</v>
      </c>
      <c r="K78" s="140">
        <v>1.49</v>
      </c>
      <c r="L78" s="141">
        <v>1.31</v>
      </c>
    </row>
    <row r="79" spans="1:12" ht="15" customHeight="1" thickBot="1">
      <c r="A79" s="571">
        <v>5</v>
      </c>
      <c r="B79" s="572">
        <v>13</v>
      </c>
      <c r="C79" s="573">
        <v>0.4</v>
      </c>
      <c r="D79" s="174">
        <v>600</v>
      </c>
      <c r="E79" s="574">
        <v>18.100000000000001</v>
      </c>
      <c r="F79" s="174">
        <v>85</v>
      </c>
      <c r="G79" s="574">
        <v>2.6</v>
      </c>
      <c r="H79" s="174">
        <v>19629</v>
      </c>
      <c r="I79" s="574">
        <v>3.7</v>
      </c>
      <c r="J79" s="174">
        <v>8060</v>
      </c>
      <c r="K79" s="575">
        <v>1.54</v>
      </c>
      <c r="L79" s="576">
        <v>1.29</v>
      </c>
    </row>
    <row r="80" spans="1:12" ht="14.25" customHeight="1">
      <c r="A80" s="172"/>
      <c r="B80" s="172"/>
      <c r="C80" s="172"/>
      <c r="D80" s="172"/>
      <c r="E80" s="172"/>
      <c r="F80" s="172"/>
      <c r="G80" s="172"/>
      <c r="H80" s="172"/>
      <c r="I80" s="172"/>
      <c r="J80" s="172"/>
      <c r="K80" s="172"/>
      <c r="L80" s="172"/>
    </row>
    <row r="81" spans="1:251">
      <c r="A81" s="173"/>
      <c r="C81" s="173"/>
      <c r="D81" s="173"/>
      <c r="E81" s="173"/>
      <c r="F81" s="173"/>
      <c r="G81" s="173"/>
      <c r="H81" s="173"/>
      <c r="I81" s="173"/>
      <c r="J81" s="173"/>
      <c r="K81" s="173"/>
      <c r="L81" s="173"/>
    </row>
    <row r="83" spans="1:251" ht="18.75">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c r="CT83" s="97"/>
      <c r="CU83" s="97"/>
      <c r="CV83" s="97"/>
      <c r="CW83" s="97"/>
      <c r="CX83" s="97"/>
      <c r="CY83" s="97"/>
      <c r="CZ83" s="97"/>
      <c r="DA83" s="97"/>
      <c r="DB83" s="97"/>
      <c r="DC83" s="97"/>
      <c r="DD83" s="97"/>
      <c r="DE83" s="97"/>
      <c r="DF83" s="97"/>
      <c r="DG83" s="97"/>
      <c r="DH83" s="97"/>
      <c r="DI83" s="97"/>
      <c r="DJ83" s="97"/>
      <c r="DK83" s="97"/>
      <c r="DL83" s="97"/>
      <c r="DM83" s="97"/>
      <c r="DN83" s="97"/>
      <c r="DO83" s="97"/>
      <c r="DP83" s="97"/>
      <c r="DQ83" s="97"/>
      <c r="DR83" s="97"/>
      <c r="DS83" s="97"/>
      <c r="DT83" s="97"/>
      <c r="DU83" s="97"/>
      <c r="DV83" s="97"/>
      <c r="DW83" s="97"/>
      <c r="DX83" s="97"/>
      <c r="DY83" s="97"/>
      <c r="DZ83" s="97"/>
      <c r="EA83" s="97"/>
      <c r="EB83" s="97"/>
      <c r="EC83" s="97"/>
      <c r="ED83" s="97"/>
      <c r="EE83" s="97"/>
      <c r="EF83" s="97"/>
      <c r="EG83" s="97"/>
      <c r="EH83" s="97"/>
      <c r="EI83" s="97"/>
      <c r="EJ83" s="97"/>
      <c r="EK83" s="97"/>
      <c r="EL83" s="97"/>
      <c r="EM83" s="97"/>
      <c r="EN83" s="97"/>
      <c r="EO83" s="97"/>
      <c r="EP83" s="97"/>
      <c r="EQ83" s="97"/>
      <c r="ER83" s="97"/>
      <c r="ES83" s="97"/>
      <c r="ET83" s="97"/>
      <c r="EU83" s="97"/>
      <c r="EV83" s="97"/>
      <c r="EW83" s="97"/>
      <c r="EX83" s="97"/>
      <c r="EY83" s="97"/>
      <c r="EZ83" s="97"/>
      <c r="FA83" s="97"/>
      <c r="FB83" s="97"/>
      <c r="FC83" s="97"/>
      <c r="FD83" s="97"/>
      <c r="FE83" s="97"/>
      <c r="FF83" s="97"/>
      <c r="FG83" s="97"/>
      <c r="FH83" s="97"/>
      <c r="FI83" s="97"/>
      <c r="FJ83" s="97"/>
      <c r="FK83" s="97"/>
      <c r="FL83" s="97"/>
      <c r="FM83" s="97"/>
      <c r="FN83" s="97"/>
      <c r="FO83" s="97"/>
      <c r="FP83" s="97"/>
      <c r="FQ83" s="97"/>
      <c r="FR83" s="97"/>
      <c r="FS83" s="97"/>
      <c r="FT83" s="97"/>
      <c r="FU83" s="97"/>
      <c r="FV83" s="97"/>
      <c r="FW83" s="97"/>
      <c r="FX83" s="97"/>
      <c r="FY83" s="97"/>
      <c r="FZ83" s="97"/>
      <c r="GA83" s="97"/>
      <c r="GB83" s="97"/>
      <c r="GC83" s="97"/>
      <c r="GD83" s="97"/>
      <c r="GE83" s="97"/>
      <c r="GF83" s="97"/>
      <c r="GG83" s="97"/>
      <c r="GH83" s="97"/>
      <c r="GI83" s="97"/>
      <c r="GJ83" s="97"/>
      <c r="GK83" s="97"/>
      <c r="GL83" s="97"/>
      <c r="GM83" s="97"/>
      <c r="GN83" s="97"/>
      <c r="GO83" s="97"/>
      <c r="GP83" s="97"/>
      <c r="GQ83" s="97"/>
      <c r="GR83" s="97"/>
      <c r="GS83" s="97"/>
      <c r="GT83" s="97"/>
      <c r="GU83" s="97"/>
      <c r="GV83" s="97"/>
      <c r="GW83" s="97"/>
      <c r="GX83" s="97"/>
      <c r="GY83" s="97"/>
      <c r="GZ83" s="97"/>
      <c r="HA83" s="97"/>
      <c r="HB83" s="97"/>
      <c r="HC83" s="97"/>
      <c r="HD83" s="97"/>
      <c r="HE83" s="97"/>
      <c r="HF83" s="97"/>
      <c r="HG83" s="97"/>
      <c r="HH83" s="97"/>
      <c r="HI83" s="97"/>
      <c r="HJ83" s="97"/>
      <c r="HK83" s="97"/>
      <c r="HL83" s="97"/>
      <c r="HM83" s="97"/>
      <c r="HN83" s="97"/>
      <c r="HO83" s="97"/>
      <c r="HP83" s="97"/>
      <c r="HQ83" s="97"/>
      <c r="HR83" s="97"/>
      <c r="HS83" s="97"/>
      <c r="HT83" s="97"/>
      <c r="HU83" s="97"/>
      <c r="HV83" s="97"/>
      <c r="HW83" s="97"/>
      <c r="HX83" s="97"/>
      <c r="HY83" s="97"/>
      <c r="HZ83" s="97"/>
      <c r="IA83" s="97"/>
      <c r="IB83" s="97"/>
      <c r="IC83" s="97"/>
      <c r="ID83" s="97"/>
      <c r="IE83" s="97"/>
      <c r="IF83" s="97"/>
      <c r="IG83" s="97"/>
      <c r="IH83" s="97"/>
      <c r="II83" s="97"/>
      <c r="IJ83" s="97"/>
      <c r="IK83" s="97"/>
      <c r="IL83" s="97"/>
      <c r="IM83" s="97"/>
      <c r="IN83" s="97"/>
      <c r="IO83" s="97"/>
      <c r="IP83" s="97"/>
      <c r="IQ83" s="97"/>
    </row>
  </sheetData>
  <mergeCells count="6">
    <mergeCell ref="J2:K2"/>
    <mergeCell ref="A2:A3"/>
    <mergeCell ref="B2:C2"/>
    <mergeCell ref="D2:E2"/>
    <mergeCell ref="F2:G2"/>
    <mergeCell ref="H2:I2"/>
  </mergeCells>
  <phoneticPr fontId="3"/>
  <printOptions horizontalCentered="1" verticalCentered="1"/>
  <pageMargins left="0.51181102362204722" right="0.39370078740157483" top="0.39370078740157483" bottom="0.19685039370078741" header="0" footer="0"/>
  <pageSetup paperSize="9" scale="70" orientation="portrait" horizontalDpi="300" verticalDpi="300" r:id="rId1"/>
  <headerFooter alignWithMargins="0"/>
  <rowBreaks count="1" manualBreakCount="1">
    <brk id="12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6431B-5903-4722-A162-612191D1487A}">
  <dimension ref="A1:Y73"/>
  <sheetViews>
    <sheetView view="pageBreakPreview" zoomScaleNormal="100" zoomScaleSheetLayoutView="100" workbookViewId="0">
      <pane xSplit="2" topLeftCell="F1" activePane="topRight" state="frozen"/>
      <selection activeCell="A4" sqref="A4"/>
      <selection pane="topRight" activeCell="G11" sqref="G11"/>
    </sheetView>
  </sheetViews>
  <sheetFormatPr defaultRowHeight="13.5"/>
  <cols>
    <col min="1" max="1" width="9.125" customWidth="1"/>
    <col min="2" max="2" width="11.25" customWidth="1"/>
    <col min="3" max="3" width="8.125" customWidth="1"/>
    <col min="4" max="8" width="8.125" style="192" customWidth="1"/>
    <col min="9" max="9" width="8.125" customWidth="1"/>
    <col min="10" max="11" width="8.125" style="192" customWidth="1"/>
    <col min="12" max="16" width="7.625" customWidth="1"/>
    <col min="17" max="17" width="7" customWidth="1"/>
    <col min="18" max="21" width="7.625" customWidth="1"/>
    <col min="22" max="22" width="8.875" customWidth="1"/>
    <col min="23" max="23" width="7.625" customWidth="1"/>
    <col min="24" max="25" width="8.125" style="192" customWidth="1"/>
    <col min="257" max="257" width="9.125" customWidth="1"/>
    <col min="258" max="258" width="11.25" customWidth="1"/>
    <col min="259" max="267" width="8.125" customWidth="1"/>
    <col min="268" max="272" width="7.625" customWidth="1"/>
    <col min="273" max="273" width="7" customWidth="1"/>
    <col min="274" max="277" width="7.625" customWidth="1"/>
    <col min="278" max="278" width="8.875" customWidth="1"/>
    <col min="279" max="279" width="7.625" customWidth="1"/>
    <col min="280" max="281" width="8.125" customWidth="1"/>
    <col min="513" max="513" width="9.125" customWidth="1"/>
    <col min="514" max="514" width="11.25" customWidth="1"/>
    <col min="515" max="523" width="8.125" customWidth="1"/>
    <col min="524" max="528" width="7.625" customWidth="1"/>
    <col min="529" max="529" width="7" customWidth="1"/>
    <col min="530" max="533" width="7.625" customWidth="1"/>
    <col min="534" max="534" width="8.875" customWidth="1"/>
    <col min="535" max="535" width="7.625" customWidth="1"/>
    <col min="536" max="537" width="8.125" customWidth="1"/>
    <col min="769" max="769" width="9.125" customWidth="1"/>
    <col min="770" max="770" width="11.25" customWidth="1"/>
    <col min="771" max="779" width="8.125" customWidth="1"/>
    <col min="780" max="784" width="7.625" customWidth="1"/>
    <col min="785" max="785" width="7" customWidth="1"/>
    <col min="786" max="789" width="7.625" customWidth="1"/>
    <col min="790" max="790" width="8.875" customWidth="1"/>
    <col min="791" max="791" width="7.625" customWidth="1"/>
    <col min="792" max="793" width="8.125" customWidth="1"/>
    <col min="1025" max="1025" width="9.125" customWidth="1"/>
    <col min="1026" max="1026" width="11.25" customWidth="1"/>
    <col min="1027" max="1035" width="8.125" customWidth="1"/>
    <col min="1036" max="1040" width="7.625" customWidth="1"/>
    <col min="1041" max="1041" width="7" customWidth="1"/>
    <col min="1042" max="1045" width="7.625" customWidth="1"/>
    <col min="1046" max="1046" width="8.875" customWidth="1"/>
    <col min="1047" max="1047" width="7.625" customWidth="1"/>
    <col min="1048" max="1049" width="8.125" customWidth="1"/>
    <col min="1281" max="1281" width="9.125" customWidth="1"/>
    <col min="1282" max="1282" width="11.25" customWidth="1"/>
    <col min="1283" max="1291" width="8.125" customWidth="1"/>
    <col min="1292" max="1296" width="7.625" customWidth="1"/>
    <col min="1297" max="1297" width="7" customWidth="1"/>
    <col min="1298" max="1301" width="7.625" customWidth="1"/>
    <col min="1302" max="1302" width="8.875" customWidth="1"/>
    <col min="1303" max="1303" width="7.625" customWidth="1"/>
    <col min="1304" max="1305" width="8.125" customWidth="1"/>
    <col min="1537" max="1537" width="9.125" customWidth="1"/>
    <col min="1538" max="1538" width="11.25" customWidth="1"/>
    <col min="1539" max="1547" width="8.125" customWidth="1"/>
    <col min="1548" max="1552" width="7.625" customWidth="1"/>
    <col min="1553" max="1553" width="7" customWidth="1"/>
    <col min="1554" max="1557" width="7.625" customWidth="1"/>
    <col min="1558" max="1558" width="8.875" customWidth="1"/>
    <col min="1559" max="1559" width="7.625" customWidth="1"/>
    <col min="1560" max="1561" width="8.125" customWidth="1"/>
    <col min="1793" max="1793" width="9.125" customWidth="1"/>
    <col min="1794" max="1794" width="11.25" customWidth="1"/>
    <col min="1795" max="1803" width="8.125" customWidth="1"/>
    <col min="1804" max="1808" width="7.625" customWidth="1"/>
    <col min="1809" max="1809" width="7" customWidth="1"/>
    <col min="1810" max="1813" width="7.625" customWidth="1"/>
    <col min="1814" max="1814" width="8.875" customWidth="1"/>
    <col min="1815" max="1815" width="7.625" customWidth="1"/>
    <col min="1816" max="1817" width="8.125" customWidth="1"/>
    <col min="2049" max="2049" width="9.125" customWidth="1"/>
    <col min="2050" max="2050" width="11.25" customWidth="1"/>
    <col min="2051" max="2059" width="8.125" customWidth="1"/>
    <col min="2060" max="2064" width="7.625" customWidth="1"/>
    <col min="2065" max="2065" width="7" customWidth="1"/>
    <col min="2066" max="2069" width="7.625" customWidth="1"/>
    <col min="2070" max="2070" width="8.875" customWidth="1"/>
    <col min="2071" max="2071" width="7.625" customWidth="1"/>
    <col min="2072" max="2073" width="8.125" customWidth="1"/>
    <col min="2305" max="2305" width="9.125" customWidth="1"/>
    <col min="2306" max="2306" width="11.25" customWidth="1"/>
    <col min="2307" max="2315" width="8.125" customWidth="1"/>
    <col min="2316" max="2320" width="7.625" customWidth="1"/>
    <col min="2321" max="2321" width="7" customWidth="1"/>
    <col min="2322" max="2325" width="7.625" customWidth="1"/>
    <col min="2326" max="2326" width="8.875" customWidth="1"/>
    <col min="2327" max="2327" width="7.625" customWidth="1"/>
    <col min="2328" max="2329" width="8.125" customWidth="1"/>
    <col min="2561" max="2561" width="9.125" customWidth="1"/>
    <col min="2562" max="2562" width="11.25" customWidth="1"/>
    <col min="2563" max="2571" width="8.125" customWidth="1"/>
    <col min="2572" max="2576" width="7.625" customWidth="1"/>
    <col min="2577" max="2577" width="7" customWidth="1"/>
    <col min="2578" max="2581" width="7.625" customWidth="1"/>
    <col min="2582" max="2582" width="8.875" customWidth="1"/>
    <col min="2583" max="2583" width="7.625" customWidth="1"/>
    <col min="2584" max="2585" width="8.125" customWidth="1"/>
    <col min="2817" max="2817" width="9.125" customWidth="1"/>
    <col min="2818" max="2818" width="11.25" customWidth="1"/>
    <col min="2819" max="2827" width="8.125" customWidth="1"/>
    <col min="2828" max="2832" width="7.625" customWidth="1"/>
    <col min="2833" max="2833" width="7" customWidth="1"/>
    <col min="2834" max="2837" width="7.625" customWidth="1"/>
    <col min="2838" max="2838" width="8.875" customWidth="1"/>
    <col min="2839" max="2839" width="7.625" customWidth="1"/>
    <col min="2840" max="2841" width="8.125" customWidth="1"/>
    <col min="3073" max="3073" width="9.125" customWidth="1"/>
    <col min="3074" max="3074" width="11.25" customWidth="1"/>
    <col min="3075" max="3083" width="8.125" customWidth="1"/>
    <col min="3084" max="3088" width="7.625" customWidth="1"/>
    <col min="3089" max="3089" width="7" customWidth="1"/>
    <col min="3090" max="3093" width="7.625" customWidth="1"/>
    <col min="3094" max="3094" width="8.875" customWidth="1"/>
    <col min="3095" max="3095" width="7.625" customWidth="1"/>
    <col min="3096" max="3097" width="8.125" customWidth="1"/>
    <col min="3329" max="3329" width="9.125" customWidth="1"/>
    <col min="3330" max="3330" width="11.25" customWidth="1"/>
    <col min="3331" max="3339" width="8.125" customWidth="1"/>
    <col min="3340" max="3344" width="7.625" customWidth="1"/>
    <col min="3345" max="3345" width="7" customWidth="1"/>
    <col min="3346" max="3349" width="7.625" customWidth="1"/>
    <col min="3350" max="3350" width="8.875" customWidth="1"/>
    <col min="3351" max="3351" width="7.625" customWidth="1"/>
    <col min="3352" max="3353" width="8.125" customWidth="1"/>
    <col min="3585" max="3585" width="9.125" customWidth="1"/>
    <col min="3586" max="3586" width="11.25" customWidth="1"/>
    <col min="3587" max="3595" width="8.125" customWidth="1"/>
    <col min="3596" max="3600" width="7.625" customWidth="1"/>
    <col min="3601" max="3601" width="7" customWidth="1"/>
    <col min="3602" max="3605" width="7.625" customWidth="1"/>
    <col min="3606" max="3606" width="8.875" customWidth="1"/>
    <col min="3607" max="3607" width="7.625" customWidth="1"/>
    <col min="3608" max="3609" width="8.125" customWidth="1"/>
    <col min="3841" max="3841" width="9.125" customWidth="1"/>
    <col min="3842" max="3842" width="11.25" customWidth="1"/>
    <col min="3843" max="3851" width="8.125" customWidth="1"/>
    <col min="3852" max="3856" width="7.625" customWidth="1"/>
    <col min="3857" max="3857" width="7" customWidth="1"/>
    <col min="3858" max="3861" width="7.625" customWidth="1"/>
    <col min="3862" max="3862" width="8.875" customWidth="1"/>
    <col min="3863" max="3863" width="7.625" customWidth="1"/>
    <col min="3864" max="3865" width="8.125" customWidth="1"/>
    <col min="4097" max="4097" width="9.125" customWidth="1"/>
    <col min="4098" max="4098" width="11.25" customWidth="1"/>
    <col min="4099" max="4107" width="8.125" customWidth="1"/>
    <col min="4108" max="4112" width="7.625" customWidth="1"/>
    <col min="4113" max="4113" width="7" customWidth="1"/>
    <col min="4114" max="4117" width="7.625" customWidth="1"/>
    <col min="4118" max="4118" width="8.875" customWidth="1"/>
    <col min="4119" max="4119" width="7.625" customWidth="1"/>
    <col min="4120" max="4121" width="8.125" customWidth="1"/>
    <col min="4353" max="4353" width="9.125" customWidth="1"/>
    <col min="4354" max="4354" width="11.25" customWidth="1"/>
    <col min="4355" max="4363" width="8.125" customWidth="1"/>
    <col min="4364" max="4368" width="7.625" customWidth="1"/>
    <col min="4369" max="4369" width="7" customWidth="1"/>
    <col min="4370" max="4373" width="7.625" customWidth="1"/>
    <col min="4374" max="4374" width="8.875" customWidth="1"/>
    <col min="4375" max="4375" width="7.625" customWidth="1"/>
    <col min="4376" max="4377" width="8.125" customWidth="1"/>
    <col min="4609" max="4609" width="9.125" customWidth="1"/>
    <col min="4610" max="4610" width="11.25" customWidth="1"/>
    <col min="4611" max="4619" width="8.125" customWidth="1"/>
    <col min="4620" max="4624" width="7.625" customWidth="1"/>
    <col min="4625" max="4625" width="7" customWidth="1"/>
    <col min="4626" max="4629" width="7.625" customWidth="1"/>
    <col min="4630" max="4630" width="8.875" customWidth="1"/>
    <col min="4631" max="4631" width="7.625" customWidth="1"/>
    <col min="4632" max="4633" width="8.125" customWidth="1"/>
    <col min="4865" max="4865" width="9.125" customWidth="1"/>
    <col min="4866" max="4866" width="11.25" customWidth="1"/>
    <col min="4867" max="4875" width="8.125" customWidth="1"/>
    <col min="4876" max="4880" width="7.625" customWidth="1"/>
    <col min="4881" max="4881" width="7" customWidth="1"/>
    <col min="4882" max="4885" width="7.625" customWidth="1"/>
    <col min="4886" max="4886" width="8.875" customWidth="1"/>
    <col min="4887" max="4887" width="7.625" customWidth="1"/>
    <col min="4888" max="4889" width="8.125" customWidth="1"/>
    <col min="5121" max="5121" width="9.125" customWidth="1"/>
    <col min="5122" max="5122" width="11.25" customWidth="1"/>
    <col min="5123" max="5131" width="8.125" customWidth="1"/>
    <col min="5132" max="5136" width="7.625" customWidth="1"/>
    <col min="5137" max="5137" width="7" customWidth="1"/>
    <col min="5138" max="5141" width="7.625" customWidth="1"/>
    <col min="5142" max="5142" width="8.875" customWidth="1"/>
    <col min="5143" max="5143" width="7.625" customWidth="1"/>
    <col min="5144" max="5145" width="8.125" customWidth="1"/>
    <col min="5377" max="5377" width="9.125" customWidth="1"/>
    <col min="5378" max="5378" width="11.25" customWidth="1"/>
    <col min="5379" max="5387" width="8.125" customWidth="1"/>
    <col min="5388" max="5392" width="7.625" customWidth="1"/>
    <col min="5393" max="5393" width="7" customWidth="1"/>
    <col min="5394" max="5397" width="7.625" customWidth="1"/>
    <col min="5398" max="5398" width="8.875" customWidth="1"/>
    <col min="5399" max="5399" width="7.625" customWidth="1"/>
    <col min="5400" max="5401" width="8.125" customWidth="1"/>
    <col min="5633" max="5633" width="9.125" customWidth="1"/>
    <col min="5634" max="5634" width="11.25" customWidth="1"/>
    <col min="5635" max="5643" width="8.125" customWidth="1"/>
    <col min="5644" max="5648" width="7.625" customWidth="1"/>
    <col min="5649" max="5649" width="7" customWidth="1"/>
    <col min="5650" max="5653" width="7.625" customWidth="1"/>
    <col min="5654" max="5654" width="8.875" customWidth="1"/>
    <col min="5655" max="5655" width="7.625" customWidth="1"/>
    <col min="5656" max="5657" width="8.125" customWidth="1"/>
    <col min="5889" max="5889" width="9.125" customWidth="1"/>
    <col min="5890" max="5890" width="11.25" customWidth="1"/>
    <col min="5891" max="5899" width="8.125" customWidth="1"/>
    <col min="5900" max="5904" width="7.625" customWidth="1"/>
    <col min="5905" max="5905" width="7" customWidth="1"/>
    <col min="5906" max="5909" width="7.625" customWidth="1"/>
    <col min="5910" max="5910" width="8.875" customWidth="1"/>
    <col min="5911" max="5911" width="7.625" customWidth="1"/>
    <col min="5912" max="5913" width="8.125" customWidth="1"/>
    <col min="6145" max="6145" width="9.125" customWidth="1"/>
    <col min="6146" max="6146" width="11.25" customWidth="1"/>
    <col min="6147" max="6155" width="8.125" customWidth="1"/>
    <col min="6156" max="6160" width="7.625" customWidth="1"/>
    <col min="6161" max="6161" width="7" customWidth="1"/>
    <col min="6162" max="6165" width="7.625" customWidth="1"/>
    <col min="6166" max="6166" width="8.875" customWidth="1"/>
    <col min="6167" max="6167" width="7.625" customWidth="1"/>
    <col min="6168" max="6169" width="8.125" customWidth="1"/>
    <col min="6401" max="6401" width="9.125" customWidth="1"/>
    <col min="6402" max="6402" width="11.25" customWidth="1"/>
    <col min="6403" max="6411" width="8.125" customWidth="1"/>
    <col min="6412" max="6416" width="7.625" customWidth="1"/>
    <col min="6417" max="6417" width="7" customWidth="1"/>
    <col min="6418" max="6421" width="7.625" customWidth="1"/>
    <col min="6422" max="6422" width="8.875" customWidth="1"/>
    <col min="6423" max="6423" width="7.625" customWidth="1"/>
    <col min="6424" max="6425" width="8.125" customWidth="1"/>
    <col min="6657" max="6657" width="9.125" customWidth="1"/>
    <col min="6658" max="6658" width="11.25" customWidth="1"/>
    <col min="6659" max="6667" width="8.125" customWidth="1"/>
    <col min="6668" max="6672" width="7.625" customWidth="1"/>
    <col min="6673" max="6673" width="7" customWidth="1"/>
    <col min="6674" max="6677" width="7.625" customWidth="1"/>
    <col min="6678" max="6678" width="8.875" customWidth="1"/>
    <col min="6679" max="6679" width="7.625" customWidth="1"/>
    <col min="6680" max="6681" width="8.125" customWidth="1"/>
    <col min="6913" max="6913" width="9.125" customWidth="1"/>
    <col min="6914" max="6914" width="11.25" customWidth="1"/>
    <col min="6915" max="6923" width="8.125" customWidth="1"/>
    <col min="6924" max="6928" width="7.625" customWidth="1"/>
    <col min="6929" max="6929" width="7" customWidth="1"/>
    <col min="6930" max="6933" width="7.625" customWidth="1"/>
    <col min="6934" max="6934" width="8.875" customWidth="1"/>
    <col min="6935" max="6935" width="7.625" customWidth="1"/>
    <col min="6936" max="6937" width="8.125" customWidth="1"/>
    <col min="7169" max="7169" width="9.125" customWidth="1"/>
    <col min="7170" max="7170" width="11.25" customWidth="1"/>
    <col min="7171" max="7179" width="8.125" customWidth="1"/>
    <col min="7180" max="7184" width="7.625" customWidth="1"/>
    <col min="7185" max="7185" width="7" customWidth="1"/>
    <col min="7186" max="7189" width="7.625" customWidth="1"/>
    <col min="7190" max="7190" width="8.875" customWidth="1"/>
    <col min="7191" max="7191" width="7.625" customWidth="1"/>
    <col min="7192" max="7193" width="8.125" customWidth="1"/>
    <col min="7425" max="7425" width="9.125" customWidth="1"/>
    <col min="7426" max="7426" width="11.25" customWidth="1"/>
    <col min="7427" max="7435" width="8.125" customWidth="1"/>
    <col min="7436" max="7440" width="7.625" customWidth="1"/>
    <col min="7441" max="7441" width="7" customWidth="1"/>
    <col min="7442" max="7445" width="7.625" customWidth="1"/>
    <col min="7446" max="7446" width="8.875" customWidth="1"/>
    <col min="7447" max="7447" width="7.625" customWidth="1"/>
    <col min="7448" max="7449" width="8.125" customWidth="1"/>
    <col min="7681" max="7681" width="9.125" customWidth="1"/>
    <col min="7682" max="7682" width="11.25" customWidth="1"/>
    <col min="7683" max="7691" width="8.125" customWidth="1"/>
    <col min="7692" max="7696" width="7.625" customWidth="1"/>
    <col min="7697" max="7697" width="7" customWidth="1"/>
    <col min="7698" max="7701" width="7.625" customWidth="1"/>
    <col min="7702" max="7702" width="8.875" customWidth="1"/>
    <col min="7703" max="7703" width="7.625" customWidth="1"/>
    <col min="7704" max="7705" width="8.125" customWidth="1"/>
    <col min="7937" max="7937" width="9.125" customWidth="1"/>
    <col min="7938" max="7938" width="11.25" customWidth="1"/>
    <col min="7939" max="7947" width="8.125" customWidth="1"/>
    <col min="7948" max="7952" width="7.625" customWidth="1"/>
    <col min="7953" max="7953" width="7" customWidth="1"/>
    <col min="7954" max="7957" width="7.625" customWidth="1"/>
    <col min="7958" max="7958" width="8.875" customWidth="1"/>
    <col min="7959" max="7959" width="7.625" customWidth="1"/>
    <col min="7960" max="7961" width="8.125" customWidth="1"/>
    <col min="8193" max="8193" width="9.125" customWidth="1"/>
    <col min="8194" max="8194" width="11.25" customWidth="1"/>
    <col min="8195" max="8203" width="8.125" customWidth="1"/>
    <col min="8204" max="8208" width="7.625" customWidth="1"/>
    <col min="8209" max="8209" width="7" customWidth="1"/>
    <col min="8210" max="8213" width="7.625" customWidth="1"/>
    <col min="8214" max="8214" width="8.875" customWidth="1"/>
    <col min="8215" max="8215" width="7.625" customWidth="1"/>
    <col min="8216" max="8217" width="8.125" customWidth="1"/>
    <col min="8449" max="8449" width="9.125" customWidth="1"/>
    <col min="8450" max="8450" width="11.25" customWidth="1"/>
    <col min="8451" max="8459" width="8.125" customWidth="1"/>
    <col min="8460" max="8464" width="7.625" customWidth="1"/>
    <col min="8465" max="8465" width="7" customWidth="1"/>
    <col min="8466" max="8469" width="7.625" customWidth="1"/>
    <col min="8470" max="8470" width="8.875" customWidth="1"/>
    <col min="8471" max="8471" width="7.625" customWidth="1"/>
    <col min="8472" max="8473" width="8.125" customWidth="1"/>
    <col min="8705" max="8705" width="9.125" customWidth="1"/>
    <col min="8706" max="8706" width="11.25" customWidth="1"/>
    <col min="8707" max="8715" width="8.125" customWidth="1"/>
    <col min="8716" max="8720" width="7.625" customWidth="1"/>
    <col min="8721" max="8721" width="7" customWidth="1"/>
    <col min="8722" max="8725" width="7.625" customWidth="1"/>
    <col min="8726" max="8726" width="8.875" customWidth="1"/>
    <col min="8727" max="8727" width="7.625" customWidth="1"/>
    <col min="8728" max="8729" width="8.125" customWidth="1"/>
    <col min="8961" max="8961" width="9.125" customWidth="1"/>
    <col min="8962" max="8962" width="11.25" customWidth="1"/>
    <col min="8963" max="8971" width="8.125" customWidth="1"/>
    <col min="8972" max="8976" width="7.625" customWidth="1"/>
    <col min="8977" max="8977" width="7" customWidth="1"/>
    <col min="8978" max="8981" width="7.625" customWidth="1"/>
    <col min="8982" max="8982" width="8.875" customWidth="1"/>
    <col min="8983" max="8983" width="7.625" customWidth="1"/>
    <col min="8984" max="8985" width="8.125" customWidth="1"/>
    <col min="9217" max="9217" width="9.125" customWidth="1"/>
    <col min="9218" max="9218" width="11.25" customWidth="1"/>
    <col min="9219" max="9227" width="8.125" customWidth="1"/>
    <col min="9228" max="9232" width="7.625" customWidth="1"/>
    <col min="9233" max="9233" width="7" customWidth="1"/>
    <col min="9234" max="9237" width="7.625" customWidth="1"/>
    <col min="9238" max="9238" width="8.875" customWidth="1"/>
    <col min="9239" max="9239" width="7.625" customWidth="1"/>
    <col min="9240" max="9241" width="8.125" customWidth="1"/>
    <col min="9473" max="9473" width="9.125" customWidth="1"/>
    <col min="9474" max="9474" width="11.25" customWidth="1"/>
    <col min="9475" max="9483" width="8.125" customWidth="1"/>
    <col min="9484" max="9488" width="7.625" customWidth="1"/>
    <col min="9489" max="9489" width="7" customWidth="1"/>
    <col min="9490" max="9493" width="7.625" customWidth="1"/>
    <col min="9494" max="9494" width="8.875" customWidth="1"/>
    <col min="9495" max="9495" width="7.625" customWidth="1"/>
    <col min="9496" max="9497" width="8.125" customWidth="1"/>
    <col min="9729" max="9729" width="9.125" customWidth="1"/>
    <col min="9730" max="9730" width="11.25" customWidth="1"/>
    <col min="9731" max="9739" width="8.125" customWidth="1"/>
    <col min="9740" max="9744" width="7.625" customWidth="1"/>
    <col min="9745" max="9745" width="7" customWidth="1"/>
    <col min="9746" max="9749" width="7.625" customWidth="1"/>
    <col min="9750" max="9750" width="8.875" customWidth="1"/>
    <col min="9751" max="9751" width="7.625" customWidth="1"/>
    <col min="9752" max="9753" width="8.125" customWidth="1"/>
    <col min="9985" max="9985" width="9.125" customWidth="1"/>
    <col min="9986" max="9986" width="11.25" customWidth="1"/>
    <col min="9987" max="9995" width="8.125" customWidth="1"/>
    <col min="9996" max="10000" width="7.625" customWidth="1"/>
    <col min="10001" max="10001" width="7" customWidth="1"/>
    <col min="10002" max="10005" width="7.625" customWidth="1"/>
    <col min="10006" max="10006" width="8.875" customWidth="1"/>
    <col min="10007" max="10007" width="7.625" customWidth="1"/>
    <col min="10008" max="10009" width="8.125" customWidth="1"/>
    <col min="10241" max="10241" width="9.125" customWidth="1"/>
    <col min="10242" max="10242" width="11.25" customWidth="1"/>
    <col min="10243" max="10251" width="8.125" customWidth="1"/>
    <col min="10252" max="10256" width="7.625" customWidth="1"/>
    <col min="10257" max="10257" width="7" customWidth="1"/>
    <col min="10258" max="10261" width="7.625" customWidth="1"/>
    <col min="10262" max="10262" width="8.875" customWidth="1"/>
    <col min="10263" max="10263" width="7.625" customWidth="1"/>
    <col min="10264" max="10265" width="8.125" customWidth="1"/>
    <col min="10497" max="10497" width="9.125" customWidth="1"/>
    <col min="10498" max="10498" width="11.25" customWidth="1"/>
    <col min="10499" max="10507" width="8.125" customWidth="1"/>
    <col min="10508" max="10512" width="7.625" customWidth="1"/>
    <col min="10513" max="10513" width="7" customWidth="1"/>
    <col min="10514" max="10517" width="7.625" customWidth="1"/>
    <col min="10518" max="10518" width="8.875" customWidth="1"/>
    <col min="10519" max="10519" width="7.625" customWidth="1"/>
    <col min="10520" max="10521" width="8.125" customWidth="1"/>
    <col min="10753" max="10753" width="9.125" customWidth="1"/>
    <col min="10754" max="10754" width="11.25" customWidth="1"/>
    <col min="10755" max="10763" width="8.125" customWidth="1"/>
    <col min="10764" max="10768" width="7.625" customWidth="1"/>
    <col min="10769" max="10769" width="7" customWidth="1"/>
    <col min="10770" max="10773" width="7.625" customWidth="1"/>
    <col min="10774" max="10774" width="8.875" customWidth="1"/>
    <col min="10775" max="10775" width="7.625" customWidth="1"/>
    <col min="10776" max="10777" width="8.125" customWidth="1"/>
    <col min="11009" max="11009" width="9.125" customWidth="1"/>
    <col min="11010" max="11010" width="11.25" customWidth="1"/>
    <col min="11011" max="11019" width="8.125" customWidth="1"/>
    <col min="11020" max="11024" width="7.625" customWidth="1"/>
    <col min="11025" max="11025" width="7" customWidth="1"/>
    <col min="11026" max="11029" width="7.625" customWidth="1"/>
    <col min="11030" max="11030" width="8.875" customWidth="1"/>
    <col min="11031" max="11031" width="7.625" customWidth="1"/>
    <col min="11032" max="11033" width="8.125" customWidth="1"/>
    <col min="11265" max="11265" width="9.125" customWidth="1"/>
    <col min="11266" max="11266" width="11.25" customWidth="1"/>
    <col min="11267" max="11275" width="8.125" customWidth="1"/>
    <col min="11276" max="11280" width="7.625" customWidth="1"/>
    <col min="11281" max="11281" width="7" customWidth="1"/>
    <col min="11282" max="11285" width="7.625" customWidth="1"/>
    <col min="11286" max="11286" width="8.875" customWidth="1"/>
    <col min="11287" max="11287" width="7.625" customWidth="1"/>
    <col min="11288" max="11289" width="8.125" customWidth="1"/>
    <col min="11521" max="11521" width="9.125" customWidth="1"/>
    <col min="11522" max="11522" width="11.25" customWidth="1"/>
    <col min="11523" max="11531" width="8.125" customWidth="1"/>
    <col min="11532" max="11536" width="7.625" customWidth="1"/>
    <col min="11537" max="11537" width="7" customWidth="1"/>
    <col min="11538" max="11541" width="7.625" customWidth="1"/>
    <col min="11542" max="11542" width="8.875" customWidth="1"/>
    <col min="11543" max="11543" width="7.625" customWidth="1"/>
    <col min="11544" max="11545" width="8.125" customWidth="1"/>
    <col min="11777" max="11777" width="9.125" customWidth="1"/>
    <col min="11778" max="11778" width="11.25" customWidth="1"/>
    <col min="11779" max="11787" width="8.125" customWidth="1"/>
    <col min="11788" max="11792" width="7.625" customWidth="1"/>
    <col min="11793" max="11793" width="7" customWidth="1"/>
    <col min="11794" max="11797" width="7.625" customWidth="1"/>
    <col min="11798" max="11798" width="8.875" customWidth="1"/>
    <col min="11799" max="11799" width="7.625" customWidth="1"/>
    <col min="11800" max="11801" width="8.125" customWidth="1"/>
    <col min="12033" max="12033" width="9.125" customWidth="1"/>
    <col min="12034" max="12034" width="11.25" customWidth="1"/>
    <col min="12035" max="12043" width="8.125" customWidth="1"/>
    <col min="12044" max="12048" width="7.625" customWidth="1"/>
    <col min="12049" max="12049" width="7" customWidth="1"/>
    <col min="12050" max="12053" width="7.625" customWidth="1"/>
    <col min="12054" max="12054" width="8.875" customWidth="1"/>
    <col min="12055" max="12055" width="7.625" customWidth="1"/>
    <col min="12056" max="12057" width="8.125" customWidth="1"/>
    <col min="12289" max="12289" width="9.125" customWidth="1"/>
    <col min="12290" max="12290" width="11.25" customWidth="1"/>
    <col min="12291" max="12299" width="8.125" customWidth="1"/>
    <col min="12300" max="12304" width="7.625" customWidth="1"/>
    <col min="12305" max="12305" width="7" customWidth="1"/>
    <col min="12306" max="12309" width="7.625" customWidth="1"/>
    <col min="12310" max="12310" width="8.875" customWidth="1"/>
    <col min="12311" max="12311" width="7.625" customWidth="1"/>
    <col min="12312" max="12313" width="8.125" customWidth="1"/>
    <col min="12545" max="12545" width="9.125" customWidth="1"/>
    <col min="12546" max="12546" width="11.25" customWidth="1"/>
    <col min="12547" max="12555" width="8.125" customWidth="1"/>
    <col min="12556" max="12560" width="7.625" customWidth="1"/>
    <col min="12561" max="12561" width="7" customWidth="1"/>
    <col min="12562" max="12565" width="7.625" customWidth="1"/>
    <col min="12566" max="12566" width="8.875" customWidth="1"/>
    <col min="12567" max="12567" width="7.625" customWidth="1"/>
    <col min="12568" max="12569" width="8.125" customWidth="1"/>
    <col min="12801" max="12801" width="9.125" customWidth="1"/>
    <col min="12802" max="12802" width="11.25" customWidth="1"/>
    <col min="12803" max="12811" width="8.125" customWidth="1"/>
    <col min="12812" max="12816" width="7.625" customWidth="1"/>
    <col min="12817" max="12817" width="7" customWidth="1"/>
    <col min="12818" max="12821" width="7.625" customWidth="1"/>
    <col min="12822" max="12822" width="8.875" customWidth="1"/>
    <col min="12823" max="12823" width="7.625" customWidth="1"/>
    <col min="12824" max="12825" width="8.125" customWidth="1"/>
    <col min="13057" max="13057" width="9.125" customWidth="1"/>
    <col min="13058" max="13058" width="11.25" customWidth="1"/>
    <col min="13059" max="13067" width="8.125" customWidth="1"/>
    <col min="13068" max="13072" width="7.625" customWidth="1"/>
    <col min="13073" max="13073" width="7" customWidth="1"/>
    <col min="13074" max="13077" width="7.625" customWidth="1"/>
    <col min="13078" max="13078" width="8.875" customWidth="1"/>
    <col min="13079" max="13079" width="7.625" customWidth="1"/>
    <col min="13080" max="13081" width="8.125" customWidth="1"/>
    <col min="13313" max="13313" width="9.125" customWidth="1"/>
    <col min="13314" max="13314" width="11.25" customWidth="1"/>
    <col min="13315" max="13323" width="8.125" customWidth="1"/>
    <col min="13324" max="13328" width="7.625" customWidth="1"/>
    <col min="13329" max="13329" width="7" customWidth="1"/>
    <col min="13330" max="13333" width="7.625" customWidth="1"/>
    <col min="13334" max="13334" width="8.875" customWidth="1"/>
    <col min="13335" max="13335" width="7.625" customWidth="1"/>
    <col min="13336" max="13337" width="8.125" customWidth="1"/>
    <col min="13569" max="13569" width="9.125" customWidth="1"/>
    <col min="13570" max="13570" width="11.25" customWidth="1"/>
    <col min="13571" max="13579" width="8.125" customWidth="1"/>
    <col min="13580" max="13584" width="7.625" customWidth="1"/>
    <col min="13585" max="13585" width="7" customWidth="1"/>
    <col min="13586" max="13589" width="7.625" customWidth="1"/>
    <col min="13590" max="13590" width="8.875" customWidth="1"/>
    <col min="13591" max="13591" width="7.625" customWidth="1"/>
    <col min="13592" max="13593" width="8.125" customWidth="1"/>
    <col min="13825" max="13825" width="9.125" customWidth="1"/>
    <col min="13826" max="13826" width="11.25" customWidth="1"/>
    <col min="13827" max="13835" width="8.125" customWidth="1"/>
    <col min="13836" max="13840" width="7.625" customWidth="1"/>
    <col min="13841" max="13841" width="7" customWidth="1"/>
    <col min="13842" max="13845" width="7.625" customWidth="1"/>
    <col min="13846" max="13846" width="8.875" customWidth="1"/>
    <col min="13847" max="13847" width="7.625" customWidth="1"/>
    <col min="13848" max="13849" width="8.125" customWidth="1"/>
    <col min="14081" max="14081" width="9.125" customWidth="1"/>
    <col min="14082" max="14082" width="11.25" customWidth="1"/>
    <col min="14083" max="14091" width="8.125" customWidth="1"/>
    <col min="14092" max="14096" width="7.625" customWidth="1"/>
    <col min="14097" max="14097" width="7" customWidth="1"/>
    <col min="14098" max="14101" width="7.625" customWidth="1"/>
    <col min="14102" max="14102" width="8.875" customWidth="1"/>
    <col min="14103" max="14103" width="7.625" customWidth="1"/>
    <col min="14104" max="14105" width="8.125" customWidth="1"/>
    <col min="14337" max="14337" width="9.125" customWidth="1"/>
    <col min="14338" max="14338" width="11.25" customWidth="1"/>
    <col min="14339" max="14347" width="8.125" customWidth="1"/>
    <col min="14348" max="14352" width="7.625" customWidth="1"/>
    <col min="14353" max="14353" width="7" customWidth="1"/>
    <col min="14354" max="14357" width="7.625" customWidth="1"/>
    <col min="14358" max="14358" width="8.875" customWidth="1"/>
    <col min="14359" max="14359" width="7.625" customWidth="1"/>
    <col min="14360" max="14361" width="8.125" customWidth="1"/>
    <col min="14593" max="14593" width="9.125" customWidth="1"/>
    <col min="14594" max="14594" width="11.25" customWidth="1"/>
    <col min="14595" max="14603" width="8.125" customWidth="1"/>
    <col min="14604" max="14608" width="7.625" customWidth="1"/>
    <col min="14609" max="14609" width="7" customWidth="1"/>
    <col min="14610" max="14613" width="7.625" customWidth="1"/>
    <col min="14614" max="14614" width="8.875" customWidth="1"/>
    <col min="14615" max="14615" width="7.625" customWidth="1"/>
    <col min="14616" max="14617" width="8.125" customWidth="1"/>
    <col min="14849" max="14849" width="9.125" customWidth="1"/>
    <col min="14850" max="14850" width="11.25" customWidth="1"/>
    <col min="14851" max="14859" width="8.125" customWidth="1"/>
    <col min="14860" max="14864" width="7.625" customWidth="1"/>
    <col min="14865" max="14865" width="7" customWidth="1"/>
    <col min="14866" max="14869" width="7.625" customWidth="1"/>
    <col min="14870" max="14870" width="8.875" customWidth="1"/>
    <col min="14871" max="14871" width="7.625" customWidth="1"/>
    <col min="14872" max="14873" width="8.125" customWidth="1"/>
    <col min="15105" max="15105" width="9.125" customWidth="1"/>
    <col min="15106" max="15106" width="11.25" customWidth="1"/>
    <col min="15107" max="15115" width="8.125" customWidth="1"/>
    <col min="15116" max="15120" width="7.625" customWidth="1"/>
    <col min="15121" max="15121" width="7" customWidth="1"/>
    <col min="15122" max="15125" width="7.625" customWidth="1"/>
    <col min="15126" max="15126" width="8.875" customWidth="1"/>
    <col min="15127" max="15127" width="7.625" customWidth="1"/>
    <col min="15128" max="15129" width="8.125" customWidth="1"/>
    <col min="15361" max="15361" width="9.125" customWidth="1"/>
    <col min="15362" max="15362" width="11.25" customWidth="1"/>
    <col min="15363" max="15371" width="8.125" customWidth="1"/>
    <col min="15372" max="15376" width="7.625" customWidth="1"/>
    <col min="15377" max="15377" width="7" customWidth="1"/>
    <col min="15378" max="15381" width="7.625" customWidth="1"/>
    <col min="15382" max="15382" width="8.875" customWidth="1"/>
    <col min="15383" max="15383" width="7.625" customWidth="1"/>
    <col min="15384" max="15385" width="8.125" customWidth="1"/>
    <col min="15617" max="15617" width="9.125" customWidth="1"/>
    <col min="15618" max="15618" width="11.25" customWidth="1"/>
    <col min="15619" max="15627" width="8.125" customWidth="1"/>
    <col min="15628" max="15632" width="7.625" customWidth="1"/>
    <col min="15633" max="15633" width="7" customWidth="1"/>
    <col min="15634" max="15637" width="7.625" customWidth="1"/>
    <col min="15638" max="15638" width="8.875" customWidth="1"/>
    <col min="15639" max="15639" width="7.625" customWidth="1"/>
    <col min="15640" max="15641" width="8.125" customWidth="1"/>
    <col min="15873" max="15873" width="9.125" customWidth="1"/>
    <col min="15874" max="15874" width="11.25" customWidth="1"/>
    <col min="15875" max="15883" width="8.125" customWidth="1"/>
    <col min="15884" max="15888" width="7.625" customWidth="1"/>
    <col min="15889" max="15889" width="7" customWidth="1"/>
    <col min="15890" max="15893" width="7.625" customWidth="1"/>
    <col min="15894" max="15894" width="8.875" customWidth="1"/>
    <col min="15895" max="15895" width="7.625" customWidth="1"/>
    <col min="15896" max="15897" width="8.125" customWidth="1"/>
    <col min="16129" max="16129" width="9.125" customWidth="1"/>
    <col min="16130" max="16130" width="11.25" customWidth="1"/>
    <col min="16131" max="16139" width="8.125" customWidth="1"/>
    <col min="16140" max="16144" width="7.625" customWidth="1"/>
    <col min="16145" max="16145" width="7" customWidth="1"/>
    <col min="16146" max="16149" width="7.625" customWidth="1"/>
    <col min="16150" max="16150" width="8.875" customWidth="1"/>
    <col min="16151" max="16151" width="7.625" customWidth="1"/>
    <col min="16152" max="16153" width="8.125" customWidth="1"/>
  </cols>
  <sheetData>
    <row r="1" spans="1:25" ht="24" customHeight="1">
      <c r="A1" s="548" t="s">
        <v>138</v>
      </c>
      <c r="B1" s="549"/>
      <c r="C1" s="549"/>
      <c r="D1" s="550"/>
      <c r="E1"/>
      <c r="F1"/>
      <c r="G1"/>
      <c r="H1"/>
      <c r="I1" s="368"/>
      <c r="J1" s="368"/>
      <c r="K1" s="179"/>
      <c r="L1" s="179"/>
      <c r="M1" s="179"/>
      <c r="N1" s="179"/>
      <c r="O1" s="180"/>
      <c r="P1" s="180"/>
      <c r="Q1" s="180"/>
      <c r="R1" s="180"/>
      <c r="S1" s="180"/>
      <c r="T1" s="180"/>
      <c r="U1" s="180"/>
      <c r="V1" s="180"/>
      <c r="W1" s="180"/>
      <c r="X1" s="179"/>
      <c r="Y1" s="179"/>
    </row>
    <row r="2" spans="1:25">
      <c r="A2" s="549"/>
      <c r="B2" s="549"/>
      <c r="C2" s="549"/>
      <c r="D2" s="550"/>
      <c r="E2"/>
      <c r="F2"/>
      <c r="G2"/>
      <c r="H2"/>
      <c r="J2"/>
      <c r="K2"/>
      <c r="X2"/>
      <c r="Y2"/>
    </row>
    <row r="3" spans="1:25" ht="20.25" customHeight="1">
      <c r="A3" s="188" t="s">
        <v>139</v>
      </c>
      <c r="B3" s="188"/>
      <c r="C3" s="551" t="s">
        <v>140</v>
      </c>
      <c r="D3" s="552"/>
      <c r="E3" s="552"/>
      <c r="F3" s="552"/>
      <c r="G3" s="552"/>
      <c r="H3" s="552"/>
      <c r="I3" s="188"/>
      <c r="J3" s="553" t="s">
        <v>141</v>
      </c>
      <c r="K3" s="554"/>
      <c r="L3" s="181"/>
      <c r="M3" s="498" t="s">
        <v>142</v>
      </c>
      <c r="N3" s="181" t="s">
        <v>143</v>
      </c>
      <c r="O3" s="181"/>
      <c r="P3" s="181"/>
      <c r="Q3" s="181"/>
      <c r="R3" s="497"/>
      <c r="S3" s="498" t="s">
        <v>144</v>
      </c>
      <c r="T3" s="498"/>
      <c r="U3" s="188"/>
      <c r="V3" s="498" t="s">
        <v>145</v>
      </c>
      <c r="W3" s="181"/>
      <c r="X3" s="555" t="s">
        <v>146</v>
      </c>
      <c r="Y3" s="556" t="s">
        <v>147</v>
      </c>
    </row>
    <row r="4" spans="1:25" ht="20.25" customHeight="1">
      <c r="A4" s="183"/>
      <c r="B4" s="183"/>
      <c r="C4" s="188"/>
      <c r="D4" s="557"/>
      <c r="E4" s="557"/>
      <c r="F4" s="711" t="s">
        <v>148</v>
      </c>
      <c r="G4" s="712"/>
      <c r="H4" s="713"/>
      <c r="I4" s="188"/>
      <c r="J4" s="557"/>
      <c r="K4" s="557"/>
      <c r="L4" s="182"/>
      <c r="M4" s="498" t="s">
        <v>149</v>
      </c>
      <c r="N4" s="558"/>
      <c r="O4" s="182"/>
      <c r="P4" s="498" t="s">
        <v>150</v>
      </c>
      <c r="Q4" s="181"/>
      <c r="R4" s="188"/>
      <c r="S4" s="497" t="s">
        <v>151</v>
      </c>
      <c r="T4" s="497" t="s">
        <v>152</v>
      </c>
      <c r="U4" s="188"/>
      <c r="V4" s="497" t="s">
        <v>153</v>
      </c>
      <c r="W4" s="497" t="s">
        <v>154</v>
      </c>
      <c r="X4" s="559" t="s">
        <v>155</v>
      </c>
      <c r="Y4" s="560" t="s">
        <v>146</v>
      </c>
    </row>
    <row r="5" spans="1:25" ht="20.25" customHeight="1">
      <c r="A5" s="561" t="s">
        <v>156</v>
      </c>
      <c r="B5" s="561" t="s">
        <v>157</v>
      </c>
      <c r="C5" s="561" t="s">
        <v>158</v>
      </c>
      <c r="D5" s="559" t="s">
        <v>159</v>
      </c>
      <c r="E5" s="559" t="s">
        <v>160</v>
      </c>
      <c r="F5" s="714"/>
      <c r="G5" s="715"/>
      <c r="H5" s="716"/>
      <c r="I5" s="561" t="s">
        <v>158</v>
      </c>
      <c r="J5" s="559" t="s">
        <v>159</v>
      </c>
      <c r="K5" s="559" t="s">
        <v>160</v>
      </c>
      <c r="L5" s="183"/>
      <c r="M5" s="562" t="s">
        <v>161</v>
      </c>
      <c r="N5" s="563"/>
      <c r="O5" s="183" t="s">
        <v>139</v>
      </c>
      <c r="P5" s="184" t="s">
        <v>162</v>
      </c>
      <c r="Q5" s="184"/>
      <c r="R5" s="561" t="s">
        <v>158</v>
      </c>
      <c r="S5" s="183"/>
      <c r="T5" s="183"/>
      <c r="U5" s="561" t="s">
        <v>158</v>
      </c>
      <c r="V5" s="564" t="s">
        <v>163</v>
      </c>
      <c r="W5" s="561" t="s">
        <v>164</v>
      </c>
      <c r="X5" s="559" t="s">
        <v>165</v>
      </c>
      <c r="Y5" s="560" t="s">
        <v>165</v>
      </c>
    </row>
    <row r="6" spans="1:25" ht="20.25" customHeight="1">
      <c r="A6" s="183"/>
      <c r="B6" s="183"/>
      <c r="C6" s="183"/>
      <c r="D6" s="565"/>
      <c r="E6" s="565"/>
      <c r="F6" s="566" t="s">
        <v>166</v>
      </c>
      <c r="G6" s="366" t="s">
        <v>159</v>
      </c>
      <c r="H6" s="367" t="s">
        <v>160</v>
      </c>
      <c r="I6" s="183"/>
      <c r="J6" s="565"/>
      <c r="K6" s="565"/>
      <c r="L6" s="497" t="s">
        <v>158</v>
      </c>
      <c r="M6" s="497" t="s">
        <v>159</v>
      </c>
      <c r="N6" s="567" t="s">
        <v>160</v>
      </c>
      <c r="O6" s="497" t="s">
        <v>158</v>
      </c>
      <c r="P6" s="497" t="s">
        <v>159</v>
      </c>
      <c r="Q6" s="497" t="s">
        <v>160</v>
      </c>
      <c r="R6" s="183"/>
      <c r="S6" s="561" t="s">
        <v>167</v>
      </c>
      <c r="T6" s="561" t="s">
        <v>167</v>
      </c>
      <c r="U6" s="183"/>
      <c r="V6" s="561" t="s">
        <v>167</v>
      </c>
      <c r="W6" s="561" t="s">
        <v>168</v>
      </c>
      <c r="X6" s="559" t="s">
        <v>169</v>
      </c>
      <c r="Y6" s="560" t="s">
        <v>169</v>
      </c>
    </row>
    <row r="7" spans="1:25" ht="20.25" customHeight="1">
      <c r="A7" s="185" t="s">
        <v>170</v>
      </c>
      <c r="B7" s="186"/>
      <c r="C7" s="345">
        <v>32615</v>
      </c>
      <c r="D7" s="346">
        <v>16745</v>
      </c>
      <c r="E7" s="346">
        <v>15870</v>
      </c>
      <c r="F7" s="347">
        <v>3044</v>
      </c>
      <c r="G7" s="568">
        <v>1380</v>
      </c>
      <c r="H7" s="568">
        <v>1664</v>
      </c>
      <c r="I7" s="348">
        <v>66171</v>
      </c>
      <c r="J7" s="346">
        <v>33522</v>
      </c>
      <c r="K7" s="346">
        <v>32649</v>
      </c>
      <c r="L7" s="348">
        <v>43</v>
      </c>
      <c r="M7" s="348">
        <v>19</v>
      </c>
      <c r="N7" s="348">
        <v>24</v>
      </c>
      <c r="O7" s="348">
        <v>13</v>
      </c>
      <c r="P7" s="348">
        <v>7</v>
      </c>
      <c r="Q7" s="348">
        <v>6</v>
      </c>
      <c r="R7" s="348">
        <v>600</v>
      </c>
      <c r="S7" s="348">
        <v>303</v>
      </c>
      <c r="T7" s="348">
        <v>297</v>
      </c>
      <c r="U7" s="348">
        <v>85</v>
      </c>
      <c r="V7" s="348">
        <v>77</v>
      </c>
      <c r="W7" s="348">
        <v>8</v>
      </c>
      <c r="X7" s="355">
        <v>19629</v>
      </c>
      <c r="Y7" s="361">
        <v>8060</v>
      </c>
    </row>
    <row r="8" spans="1:25" ht="20.25" customHeight="1">
      <c r="A8" s="187" t="s">
        <v>171</v>
      </c>
      <c r="B8" s="187" t="s">
        <v>171</v>
      </c>
      <c r="C8" s="345">
        <v>8497</v>
      </c>
      <c r="D8" s="346">
        <v>4345</v>
      </c>
      <c r="E8" s="346">
        <v>4152</v>
      </c>
      <c r="F8" s="346">
        <v>772</v>
      </c>
      <c r="G8" s="346">
        <v>338</v>
      </c>
      <c r="H8" s="346">
        <v>434</v>
      </c>
      <c r="I8" s="346">
        <v>18248</v>
      </c>
      <c r="J8" s="346">
        <v>9083</v>
      </c>
      <c r="K8" s="346">
        <v>9165</v>
      </c>
      <c r="L8" s="346">
        <v>9</v>
      </c>
      <c r="M8" s="346">
        <v>2</v>
      </c>
      <c r="N8" s="346">
        <v>7</v>
      </c>
      <c r="O8" s="346">
        <v>4</v>
      </c>
      <c r="P8" s="346">
        <v>1</v>
      </c>
      <c r="Q8" s="346">
        <v>3</v>
      </c>
      <c r="R8" s="346">
        <v>174</v>
      </c>
      <c r="S8" s="346">
        <v>71</v>
      </c>
      <c r="T8" s="346">
        <v>103</v>
      </c>
      <c r="U8" s="346">
        <v>20</v>
      </c>
      <c r="V8" s="346">
        <v>19</v>
      </c>
      <c r="W8" s="346">
        <v>1</v>
      </c>
      <c r="X8" s="355">
        <v>5692</v>
      </c>
      <c r="Y8" s="361">
        <v>2363</v>
      </c>
    </row>
    <row r="9" spans="1:25" ht="20.25" customHeight="1">
      <c r="A9" s="187"/>
      <c r="B9" s="187" t="s">
        <v>172</v>
      </c>
      <c r="C9" s="345">
        <v>1373</v>
      </c>
      <c r="D9" s="349">
        <v>711</v>
      </c>
      <c r="E9" s="349">
        <v>662</v>
      </c>
      <c r="F9" s="347">
        <v>126</v>
      </c>
      <c r="G9" s="349">
        <v>49</v>
      </c>
      <c r="H9" s="349">
        <v>77</v>
      </c>
      <c r="I9" s="348">
        <v>2125</v>
      </c>
      <c r="J9" s="350">
        <v>1025</v>
      </c>
      <c r="K9" s="350">
        <v>1100</v>
      </c>
      <c r="L9" s="348">
        <v>1</v>
      </c>
      <c r="M9" s="351">
        <v>1</v>
      </c>
      <c r="N9" s="351">
        <v>0</v>
      </c>
      <c r="O9" s="348">
        <v>0</v>
      </c>
      <c r="P9" s="351">
        <v>0</v>
      </c>
      <c r="Q9" s="348">
        <v>0</v>
      </c>
      <c r="R9" s="348">
        <v>21</v>
      </c>
      <c r="S9" s="352">
        <v>12</v>
      </c>
      <c r="T9" s="352">
        <v>9</v>
      </c>
      <c r="U9" s="348">
        <v>6</v>
      </c>
      <c r="V9" s="352">
        <v>6</v>
      </c>
      <c r="W9" s="352">
        <v>0</v>
      </c>
      <c r="X9" s="486">
        <v>806</v>
      </c>
      <c r="Y9" s="350">
        <v>300</v>
      </c>
    </row>
    <row r="10" spans="1:25" ht="20.25" customHeight="1">
      <c r="A10" s="187"/>
      <c r="B10" s="187" t="s">
        <v>173</v>
      </c>
      <c r="C10" s="345">
        <v>816</v>
      </c>
      <c r="D10" s="349">
        <v>399</v>
      </c>
      <c r="E10" s="349">
        <v>417</v>
      </c>
      <c r="F10" s="347">
        <v>74</v>
      </c>
      <c r="G10" s="349">
        <v>28</v>
      </c>
      <c r="H10" s="349">
        <v>46</v>
      </c>
      <c r="I10" s="348">
        <v>1508</v>
      </c>
      <c r="J10" s="350">
        <v>703</v>
      </c>
      <c r="K10" s="350">
        <v>805</v>
      </c>
      <c r="L10" s="348">
        <v>3</v>
      </c>
      <c r="M10" s="351">
        <v>1</v>
      </c>
      <c r="N10" s="351">
        <v>2</v>
      </c>
      <c r="O10" s="348">
        <v>2</v>
      </c>
      <c r="P10" s="351">
        <v>1</v>
      </c>
      <c r="Q10" s="348">
        <v>1</v>
      </c>
      <c r="R10" s="348">
        <v>11</v>
      </c>
      <c r="S10" s="352">
        <v>3</v>
      </c>
      <c r="T10" s="352">
        <v>8</v>
      </c>
      <c r="U10" s="348">
        <v>0</v>
      </c>
      <c r="V10" s="352">
        <v>0</v>
      </c>
      <c r="W10" s="352">
        <v>0</v>
      </c>
      <c r="X10" s="486">
        <v>564</v>
      </c>
      <c r="Y10" s="350">
        <v>186</v>
      </c>
    </row>
    <row r="11" spans="1:25" ht="20.25" customHeight="1">
      <c r="A11" s="187"/>
      <c r="B11" s="187" t="s">
        <v>174</v>
      </c>
      <c r="C11" s="345">
        <v>650</v>
      </c>
      <c r="D11" s="349">
        <v>323</v>
      </c>
      <c r="E11" s="349">
        <v>327</v>
      </c>
      <c r="F11" s="347">
        <v>56</v>
      </c>
      <c r="G11" s="349">
        <v>30</v>
      </c>
      <c r="H11" s="349">
        <v>26</v>
      </c>
      <c r="I11" s="348">
        <v>1543</v>
      </c>
      <c r="J11" s="350">
        <v>797</v>
      </c>
      <c r="K11" s="350">
        <v>746</v>
      </c>
      <c r="L11" s="348">
        <v>1</v>
      </c>
      <c r="M11" s="351">
        <v>0</v>
      </c>
      <c r="N11" s="351">
        <v>1</v>
      </c>
      <c r="O11" s="348">
        <v>1</v>
      </c>
      <c r="P11" s="351">
        <v>0</v>
      </c>
      <c r="Q11" s="348">
        <v>1</v>
      </c>
      <c r="R11" s="348">
        <v>8</v>
      </c>
      <c r="S11" s="352">
        <v>3</v>
      </c>
      <c r="T11" s="352">
        <v>5</v>
      </c>
      <c r="U11" s="348">
        <v>1</v>
      </c>
      <c r="V11" s="352">
        <v>0</v>
      </c>
      <c r="W11" s="352">
        <v>1</v>
      </c>
      <c r="X11" s="486">
        <v>679</v>
      </c>
      <c r="Y11" s="350">
        <v>209</v>
      </c>
    </row>
    <row r="12" spans="1:25" ht="20.25" customHeight="1">
      <c r="A12" s="187"/>
      <c r="B12" s="187" t="s">
        <v>175</v>
      </c>
      <c r="C12" s="345">
        <v>512</v>
      </c>
      <c r="D12" s="349">
        <v>251</v>
      </c>
      <c r="E12" s="349">
        <v>261</v>
      </c>
      <c r="F12" s="347">
        <v>37</v>
      </c>
      <c r="G12" s="349">
        <v>15</v>
      </c>
      <c r="H12" s="349">
        <v>22</v>
      </c>
      <c r="I12" s="348">
        <v>1548</v>
      </c>
      <c r="J12" s="350">
        <v>774</v>
      </c>
      <c r="K12" s="350">
        <v>774</v>
      </c>
      <c r="L12" s="348">
        <v>0</v>
      </c>
      <c r="M12" s="351">
        <v>0</v>
      </c>
      <c r="N12" s="351">
        <v>0</v>
      </c>
      <c r="O12" s="348">
        <v>0</v>
      </c>
      <c r="P12" s="351">
        <v>0</v>
      </c>
      <c r="Q12" s="348">
        <v>0</v>
      </c>
      <c r="R12" s="348">
        <v>14</v>
      </c>
      <c r="S12" s="352">
        <v>3</v>
      </c>
      <c r="T12" s="352">
        <v>11</v>
      </c>
      <c r="U12" s="348">
        <v>0</v>
      </c>
      <c r="V12" s="352">
        <v>0</v>
      </c>
      <c r="W12" s="352">
        <v>0</v>
      </c>
      <c r="X12" s="486">
        <v>450</v>
      </c>
      <c r="Y12" s="350">
        <v>179</v>
      </c>
    </row>
    <row r="13" spans="1:25" ht="20.25" customHeight="1">
      <c r="A13" s="187"/>
      <c r="B13" s="187" t="s">
        <v>176</v>
      </c>
      <c r="C13" s="345">
        <v>888</v>
      </c>
      <c r="D13" s="349">
        <v>470</v>
      </c>
      <c r="E13" s="349">
        <v>418</v>
      </c>
      <c r="F13" s="347">
        <v>72</v>
      </c>
      <c r="G13" s="349">
        <v>29</v>
      </c>
      <c r="H13" s="349">
        <v>43</v>
      </c>
      <c r="I13" s="348">
        <v>2156</v>
      </c>
      <c r="J13" s="350">
        <v>1048</v>
      </c>
      <c r="K13" s="350">
        <v>1108</v>
      </c>
      <c r="L13" s="348">
        <v>1</v>
      </c>
      <c r="M13" s="351">
        <v>0</v>
      </c>
      <c r="N13" s="351">
        <v>1</v>
      </c>
      <c r="O13" s="348">
        <v>1</v>
      </c>
      <c r="P13" s="351">
        <v>0</v>
      </c>
      <c r="Q13" s="348">
        <v>1</v>
      </c>
      <c r="R13" s="348">
        <v>21</v>
      </c>
      <c r="S13" s="352">
        <v>11</v>
      </c>
      <c r="T13" s="352">
        <v>10</v>
      </c>
      <c r="U13" s="348">
        <v>2</v>
      </c>
      <c r="V13" s="352">
        <v>2</v>
      </c>
      <c r="W13" s="352">
        <v>0</v>
      </c>
      <c r="X13" s="486">
        <v>505</v>
      </c>
      <c r="Y13" s="350">
        <v>254</v>
      </c>
    </row>
    <row r="14" spans="1:25" ht="20.25" customHeight="1">
      <c r="A14" s="187"/>
      <c r="B14" s="187" t="s">
        <v>177</v>
      </c>
      <c r="C14" s="345">
        <v>1168</v>
      </c>
      <c r="D14" s="349">
        <v>607</v>
      </c>
      <c r="E14" s="349">
        <v>561</v>
      </c>
      <c r="F14" s="347">
        <v>120</v>
      </c>
      <c r="G14" s="349">
        <v>53</v>
      </c>
      <c r="H14" s="349">
        <v>67</v>
      </c>
      <c r="I14" s="348">
        <v>2817</v>
      </c>
      <c r="J14" s="350">
        <v>1431</v>
      </c>
      <c r="K14" s="350">
        <v>1386</v>
      </c>
      <c r="L14" s="348">
        <v>1</v>
      </c>
      <c r="M14" s="351">
        <v>0</v>
      </c>
      <c r="N14" s="351">
        <v>1</v>
      </c>
      <c r="O14" s="348">
        <v>0</v>
      </c>
      <c r="P14" s="351">
        <v>0</v>
      </c>
      <c r="Q14" s="348">
        <v>0</v>
      </c>
      <c r="R14" s="348">
        <v>28</v>
      </c>
      <c r="S14" s="352">
        <v>11</v>
      </c>
      <c r="T14" s="352">
        <v>17</v>
      </c>
      <c r="U14" s="348">
        <v>2</v>
      </c>
      <c r="V14" s="352">
        <v>2</v>
      </c>
      <c r="W14" s="352">
        <v>0</v>
      </c>
      <c r="X14" s="486">
        <v>621</v>
      </c>
      <c r="Y14" s="350">
        <v>305</v>
      </c>
    </row>
    <row r="15" spans="1:25" ht="20.25" customHeight="1">
      <c r="A15" s="187"/>
      <c r="B15" s="187" t="s">
        <v>178</v>
      </c>
      <c r="C15" s="345">
        <v>1056</v>
      </c>
      <c r="D15" s="349">
        <v>544</v>
      </c>
      <c r="E15" s="349">
        <v>512</v>
      </c>
      <c r="F15" s="347">
        <v>118</v>
      </c>
      <c r="G15" s="349">
        <v>54</v>
      </c>
      <c r="H15" s="349">
        <v>64</v>
      </c>
      <c r="I15" s="348">
        <v>2686</v>
      </c>
      <c r="J15" s="350">
        <v>1337</v>
      </c>
      <c r="K15" s="350">
        <v>1349</v>
      </c>
      <c r="L15" s="348">
        <v>2</v>
      </c>
      <c r="M15" s="351">
        <v>0</v>
      </c>
      <c r="N15" s="351">
        <v>2</v>
      </c>
      <c r="O15" s="348">
        <v>0</v>
      </c>
      <c r="P15" s="351">
        <v>0</v>
      </c>
      <c r="Q15" s="348">
        <v>0</v>
      </c>
      <c r="R15" s="348">
        <v>22</v>
      </c>
      <c r="S15" s="352">
        <v>8</v>
      </c>
      <c r="T15" s="352">
        <v>14</v>
      </c>
      <c r="U15" s="348">
        <v>2</v>
      </c>
      <c r="V15" s="352">
        <v>2</v>
      </c>
      <c r="W15" s="352">
        <v>0</v>
      </c>
      <c r="X15" s="486">
        <v>574</v>
      </c>
      <c r="Y15" s="350">
        <v>335</v>
      </c>
    </row>
    <row r="16" spans="1:25" ht="20.25" customHeight="1">
      <c r="A16" s="187"/>
      <c r="B16" s="187" t="s">
        <v>179</v>
      </c>
      <c r="C16" s="345">
        <v>928</v>
      </c>
      <c r="D16" s="349">
        <v>441</v>
      </c>
      <c r="E16" s="349">
        <v>487</v>
      </c>
      <c r="F16" s="347">
        <v>79</v>
      </c>
      <c r="G16" s="349">
        <v>35</v>
      </c>
      <c r="H16" s="349">
        <v>44</v>
      </c>
      <c r="I16" s="348">
        <v>1397</v>
      </c>
      <c r="J16" s="350">
        <v>709</v>
      </c>
      <c r="K16" s="350">
        <v>688</v>
      </c>
      <c r="L16" s="348">
        <v>0</v>
      </c>
      <c r="M16" s="351">
        <v>0</v>
      </c>
      <c r="N16" s="351">
        <v>0</v>
      </c>
      <c r="O16" s="348">
        <v>0</v>
      </c>
      <c r="P16" s="351">
        <v>0</v>
      </c>
      <c r="Q16" s="348">
        <v>0</v>
      </c>
      <c r="R16" s="348">
        <v>18</v>
      </c>
      <c r="S16" s="352">
        <v>4</v>
      </c>
      <c r="T16" s="352">
        <v>14</v>
      </c>
      <c r="U16" s="348">
        <v>1</v>
      </c>
      <c r="V16" s="352">
        <v>1</v>
      </c>
      <c r="W16" s="352">
        <v>0</v>
      </c>
      <c r="X16" s="486">
        <v>860</v>
      </c>
      <c r="Y16" s="350">
        <v>270</v>
      </c>
    </row>
    <row r="17" spans="1:25" ht="20.25" customHeight="1">
      <c r="A17" s="187"/>
      <c r="B17" s="187" t="s">
        <v>180</v>
      </c>
      <c r="C17" s="345">
        <v>1106</v>
      </c>
      <c r="D17" s="349">
        <v>599</v>
      </c>
      <c r="E17" s="349">
        <v>507</v>
      </c>
      <c r="F17" s="347">
        <v>90</v>
      </c>
      <c r="G17" s="349">
        <v>45</v>
      </c>
      <c r="H17" s="349">
        <v>45</v>
      </c>
      <c r="I17" s="348">
        <v>2468</v>
      </c>
      <c r="J17" s="350">
        <v>1259</v>
      </c>
      <c r="K17" s="350">
        <v>1209</v>
      </c>
      <c r="L17" s="348">
        <v>0</v>
      </c>
      <c r="M17" s="351">
        <v>0</v>
      </c>
      <c r="N17" s="351">
        <v>0</v>
      </c>
      <c r="O17" s="348">
        <v>0</v>
      </c>
      <c r="P17" s="351">
        <v>0</v>
      </c>
      <c r="Q17" s="348">
        <v>0</v>
      </c>
      <c r="R17" s="348">
        <v>31</v>
      </c>
      <c r="S17" s="352">
        <v>16</v>
      </c>
      <c r="T17" s="352">
        <v>15</v>
      </c>
      <c r="U17" s="348">
        <v>6</v>
      </c>
      <c r="V17" s="352">
        <v>6</v>
      </c>
      <c r="W17" s="352">
        <v>0</v>
      </c>
      <c r="X17" s="486">
        <v>633</v>
      </c>
      <c r="Y17" s="350">
        <v>325</v>
      </c>
    </row>
    <row r="18" spans="1:25" ht="20.25" customHeight="1">
      <c r="A18" s="187" t="s">
        <v>181</v>
      </c>
      <c r="B18" s="187" t="s">
        <v>182</v>
      </c>
      <c r="C18" s="345">
        <v>3492</v>
      </c>
      <c r="D18" s="349">
        <v>1796</v>
      </c>
      <c r="E18" s="349">
        <v>1696</v>
      </c>
      <c r="F18" s="347">
        <v>329</v>
      </c>
      <c r="G18" s="349">
        <v>152</v>
      </c>
      <c r="H18" s="349">
        <v>177</v>
      </c>
      <c r="I18" s="348">
        <v>6212</v>
      </c>
      <c r="J18" s="350">
        <v>3254</v>
      </c>
      <c r="K18" s="350">
        <v>2958</v>
      </c>
      <c r="L18" s="348">
        <v>5</v>
      </c>
      <c r="M18" s="351">
        <v>2</v>
      </c>
      <c r="N18" s="351">
        <v>3</v>
      </c>
      <c r="O18" s="348">
        <v>1</v>
      </c>
      <c r="P18" s="351">
        <v>0</v>
      </c>
      <c r="Q18" s="348">
        <v>1</v>
      </c>
      <c r="R18" s="348">
        <v>70</v>
      </c>
      <c r="S18" s="352">
        <v>47</v>
      </c>
      <c r="T18" s="352">
        <v>23</v>
      </c>
      <c r="U18" s="348">
        <v>12</v>
      </c>
      <c r="V18" s="352">
        <v>11</v>
      </c>
      <c r="W18" s="352">
        <v>1</v>
      </c>
      <c r="X18" s="486">
        <v>2112</v>
      </c>
      <c r="Y18" s="350">
        <v>846</v>
      </c>
    </row>
    <row r="19" spans="1:25" ht="20.25" customHeight="1">
      <c r="A19" s="187" t="s">
        <v>183</v>
      </c>
      <c r="B19" s="187" t="s">
        <v>184</v>
      </c>
      <c r="C19" s="345">
        <v>3267</v>
      </c>
      <c r="D19" s="349">
        <v>1705</v>
      </c>
      <c r="E19" s="349">
        <v>1562</v>
      </c>
      <c r="F19" s="347">
        <v>287</v>
      </c>
      <c r="G19" s="349">
        <v>127</v>
      </c>
      <c r="H19" s="349">
        <v>160</v>
      </c>
      <c r="I19" s="348">
        <v>5768</v>
      </c>
      <c r="J19" s="350">
        <v>2967</v>
      </c>
      <c r="K19" s="350">
        <v>2801</v>
      </c>
      <c r="L19" s="348">
        <v>11</v>
      </c>
      <c r="M19" s="351">
        <v>5</v>
      </c>
      <c r="N19" s="351">
        <v>6</v>
      </c>
      <c r="O19" s="348">
        <v>4</v>
      </c>
      <c r="P19" s="351">
        <v>3</v>
      </c>
      <c r="Q19" s="348">
        <v>1</v>
      </c>
      <c r="R19" s="348">
        <v>59</v>
      </c>
      <c r="S19" s="352">
        <v>30</v>
      </c>
      <c r="T19" s="352">
        <v>29</v>
      </c>
      <c r="U19" s="348">
        <v>15</v>
      </c>
      <c r="V19" s="352">
        <v>13</v>
      </c>
      <c r="W19" s="352">
        <v>2</v>
      </c>
      <c r="X19" s="486">
        <v>2357</v>
      </c>
      <c r="Y19" s="350">
        <v>771</v>
      </c>
    </row>
    <row r="20" spans="1:25" ht="20.25" customHeight="1">
      <c r="A20" s="187" t="s">
        <v>186</v>
      </c>
      <c r="B20" s="187" t="s">
        <v>187</v>
      </c>
      <c r="C20" s="345">
        <v>3323</v>
      </c>
      <c r="D20" s="349">
        <v>1724</v>
      </c>
      <c r="E20" s="349">
        <v>1599</v>
      </c>
      <c r="F20" s="347">
        <v>289</v>
      </c>
      <c r="G20" s="349">
        <v>150</v>
      </c>
      <c r="H20" s="349">
        <v>139</v>
      </c>
      <c r="I20" s="348">
        <v>4572</v>
      </c>
      <c r="J20" s="350">
        <v>2284</v>
      </c>
      <c r="K20" s="350">
        <v>2288</v>
      </c>
      <c r="L20" s="348">
        <v>5</v>
      </c>
      <c r="M20" s="351">
        <v>3</v>
      </c>
      <c r="N20" s="351">
        <v>2</v>
      </c>
      <c r="O20" s="348">
        <v>2</v>
      </c>
      <c r="P20" s="351">
        <v>2</v>
      </c>
      <c r="Q20" s="348">
        <v>0</v>
      </c>
      <c r="R20" s="348">
        <v>48</v>
      </c>
      <c r="S20" s="352">
        <v>20</v>
      </c>
      <c r="T20" s="352">
        <v>28</v>
      </c>
      <c r="U20" s="348">
        <v>7</v>
      </c>
      <c r="V20" s="352">
        <v>5</v>
      </c>
      <c r="W20" s="352">
        <v>2</v>
      </c>
      <c r="X20" s="486">
        <v>1949</v>
      </c>
      <c r="Y20" s="350">
        <v>640</v>
      </c>
    </row>
    <row r="21" spans="1:25" ht="20.25" customHeight="1">
      <c r="A21" s="187" t="s">
        <v>185</v>
      </c>
      <c r="B21" s="187" t="s">
        <v>602</v>
      </c>
      <c r="C21" s="345">
        <v>2730</v>
      </c>
      <c r="D21" s="349">
        <v>1374</v>
      </c>
      <c r="E21" s="349">
        <v>1356</v>
      </c>
      <c r="F21" s="347">
        <v>271</v>
      </c>
      <c r="G21" s="349">
        <v>116</v>
      </c>
      <c r="H21" s="349">
        <v>155</v>
      </c>
      <c r="I21" s="348">
        <v>3269</v>
      </c>
      <c r="J21" s="350">
        <v>1678</v>
      </c>
      <c r="K21" s="350">
        <v>1591</v>
      </c>
      <c r="L21" s="348">
        <v>4</v>
      </c>
      <c r="M21" s="351">
        <v>1</v>
      </c>
      <c r="N21" s="351">
        <v>3</v>
      </c>
      <c r="O21" s="348">
        <v>0</v>
      </c>
      <c r="P21" s="351">
        <v>0</v>
      </c>
      <c r="Q21" s="348">
        <v>0</v>
      </c>
      <c r="R21" s="348">
        <v>42</v>
      </c>
      <c r="S21" s="352">
        <v>28</v>
      </c>
      <c r="T21" s="352">
        <v>14</v>
      </c>
      <c r="U21" s="348">
        <v>6</v>
      </c>
      <c r="V21" s="352">
        <v>6</v>
      </c>
      <c r="W21" s="352">
        <v>0</v>
      </c>
      <c r="X21" s="486">
        <v>1322</v>
      </c>
      <c r="Y21" s="350">
        <v>490</v>
      </c>
    </row>
    <row r="22" spans="1:25" ht="20.25" customHeight="1">
      <c r="A22" s="187" t="s">
        <v>188</v>
      </c>
      <c r="B22" s="187"/>
      <c r="C22" s="345">
        <v>484</v>
      </c>
      <c r="D22" s="349">
        <v>248</v>
      </c>
      <c r="E22" s="349">
        <v>236</v>
      </c>
      <c r="F22" s="347">
        <v>43</v>
      </c>
      <c r="G22" s="349">
        <v>16</v>
      </c>
      <c r="H22" s="349">
        <v>27</v>
      </c>
      <c r="I22" s="348">
        <v>1037</v>
      </c>
      <c r="J22" s="350">
        <v>516</v>
      </c>
      <c r="K22" s="350">
        <v>521</v>
      </c>
      <c r="L22" s="348">
        <v>0</v>
      </c>
      <c r="M22" s="351">
        <v>0</v>
      </c>
      <c r="N22" s="351">
        <v>0</v>
      </c>
      <c r="O22" s="348">
        <v>0</v>
      </c>
      <c r="P22" s="351">
        <v>0</v>
      </c>
      <c r="Q22" s="348">
        <v>0</v>
      </c>
      <c r="R22" s="348">
        <v>7</v>
      </c>
      <c r="S22" s="352">
        <v>3</v>
      </c>
      <c r="T22" s="352">
        <v>4</v>
      </c>
      <c r="U22" s="348">
        <v>0</v>
      </c>
      <c r="V22" s="352">
        <v>0</v>
      </c>
      <c r="W22" s="352">
        <v>0</v>
      </c>
      <c r="X22" s="486">
        <v>251</v>
      </c>
      <c r="Y22" s="350">
        <v>107</v>
      </c>
    </row>
    <row r="23" spans="1:25" ht="20.25" customHeight="1">
      <c r="A23" s="187" t="s">
        <v>189</v>
      </c>
      <c r="B23" s="187"/>
      <c r="C23" s="345">
        <v>2304</v>
      </c>
      <c r="D23" s="346">
        <v>1141</v>
      </c>
      <c r="E23" s="346">
        <v>1163</v>
      </c>
      <c r="F23" s="346">
        <v>196</v>
      </c>
      <c r="G23" s="346">
        <v>96</v>
      </c>
      <c r="H23" s="346">
        <v>100</v>
      </c>
      <c r="I23" s="346">
        <v>4313</v>
      </c>
      <c r="J23" s="346">
        <v>2258</v>
      </c>
      <c r="K23" s="346">
        <v>2055</v>
      </c>
      <c r="L23" s="346">
        <v>2</v>
      </c>
      <c r="M23" s="346">
        <v>2</v>
      </c>
      <c r="N23" s="346">
        <v>0</v>
      </c>
      <c r="O23" s="346">
        <v>0</v>
      </c>
      <c r="P23" s="346">
        <v>0</v>
      </c>
      <c r="Q23" s="346">
        <v>0</v>
      </c>
      <c r="R23" s="346">
        <v>45</v>
      </c>
      <c r="S23" s="346">
        <v>23</v>
      </c>
      <c r="T23" s="346">
        <v>22</v>
      </c>
      <c r="U23" s="346">
        <v>6</v>
      </c>
      <c r="V23" s="346">
        <v>6</v>
      </c>
      <c r="W23" s="346">
        <v>0</v>
      </c>
      <c r="X23" s="355">
        <v>1211</v>
      </c>
      <c r="Y23" s="361">
        <v>593</v>
      </c>
    </row>
    <row r="24" spans="1:25" ht="20.25" customHeight="1">
      <c r="A24" s="187"/>
      <c r="B24" s="187" t="s">
        <v>190</v>
      </c>
      <c r="C24" s="345">
        <v>1381</v>
      </c>
      <c r="D24" s="349">
        <v>676</v>
      </c>
      <c r="E24" s="349">
        <v>705</v>
      </c>
      <c r="F24" s="347">
        <v>120</v>
      </c>
      <c r="G24" s="349">
        <v>54</v>
      </c>
      <c r="H24" s="349">
        <v>66</v>
      </c>
      <c r="I24" s="348">
        <v>2099</v>
      </c>
      <c r="J24" s="350">
        <v>1095</v>
      </c>
      <c r="K24" s="350">
        <v>1004</v>
      </c>
      <c r="L24" s="348">
        <v>0</v>
      </c>
      <c r="M24" s="351">
        <v>0</v>
      </c>
      <c r="N24" s="351">
        <v>0</v>
      </c>
      <c r="O24" s="348">
        <v>0</v>
      </c>
      <c r="P24" s="351">
        <v>0</v>
      </c>
      <c r="Q24" s="348">
        <v>0</v>
      </c>
      <c r="R24" s="348">
        <v>24</v>
      </c>
      <c r="S24" s="352">
        <v>12</v>
      </c>
      <c r="T24" s="352">
        <v>12</v>
      </c>
      <c r="U24" s="348">
        <v>4</v>
      </c>
      <c r="V24" s="352">
        <v>4</v>
      </c>
      <c r="W24" s="352">
        <v>0</v>
      </c>
      <c r="X24" s="486">
        <v>767</v>
      </c>
      <c r="Y24" s="350">
        <v>328</v>
      </c>
    </row>
    <row r="25" spans="1:25" ht="20.25" customHeight="1">
      <c r="A25" s="187"/>
      <c r="B25" s="187" t="s">
        <v>191</v>
      </c>
      <c r="C25" s="345">
        <v>849</v>
      </c>
      <c r="D25" s="349">
        <v>430</v>
      </c>
      <c r="E25" s="349">
        <v>419</v>
      </c>
      <c r="F25" s="347">
        <v>71</v>
      </c>
      <c r="G25" s="349">
        <v>41</v>
      </c>
      <c r="H25" s="349">
        <v>30</v>
      </c>
      <c r="I25" s="348">
        <v>1896</v>
      </c>
      <c r="J25" s="350">
        <v>1004</v>
      </c>
      <c r="K25" s="350">
        <v>892</v>
      </c>
      <c r="L25" s="348">
        <v>2</v>
      </c>
      <c r="M25" s="351">
        <v>2</v>
      </c>
      <c r="N25" s="351">
        <v>0</v>
      </c>
      <c r="O25" s="348">
        <v>0</v>
      </c>
      <c r="P25" s="351">
        <v>0</v>
      </c>
      <c r="Q25" s="348">
        <v>0</v>
      </c>
      <c r="R25" s="348">
        <v>18</v>
      </c>
      <c r="S25" s="352">
        <v>10</v>
      </c>
      <c r="T25" s="352">
        <v>8</v>
      </c>
      <c r="U25" s="348">
        <v>2</v>
      </c>
      <c r="V25" s="352">
        <v>2</v>
      </c>
      <c r="W25" s="352">
        <v>0</v>
      </c>
      <c r="X25" s="486">
        <v>407</v>
      </c>
      <c r="Y25" s="350">
        <v>228</v>
      </c>
    </row>
    <row r="26" spans="1:25" ht="20.25" customHeight="1">
      <c r="A26" s="187"/>
      <c r="B26" s="187" t="s">
        <v>192</v>
      </c>
      <c r="C26" s="345">
        <v>74</v>
      </c>
      <c r="D26" s="349">
        <v>35</v>
      </c>
      <c r="E26" s="349">
        <v>39</v>
      </c>
      <c r="F26" s="347">
        <v>5</v>
      </c>
      <c r="G26" s="349">
        <v>1</v>
      </c>
      <c r="H26" s="349">
        <v>4</v>
      </c>
      <c r="I26" s="348">
        <v>318</v>
      </c>
      <c r="J26" s="350">
        <v>159</v>
      </c>
      <c r="K26" s="350">
        <v>159</v>
      </c>
      <c r="L26" s="348">
        <v>0</v>
      </c>
      <c r="M26" s="351">
        <v>0</v>
      </c>
      <c r="N26" s="351">
        <v>0</v>
      </c>
      <c r="O26" s="348">
        <v>0</v>
      </c>
      <c r="P26" s="351">
        <v>0</v>
      </c>
      <c r="Q26" s="348">
        <v>0</v>
      </c>
      <c r="R26" s="348">
        <v>3</v>
      </c>
      <c r="S26" s="352">
        <v>1</v>
      </c>
      <c r="T26" s="352">
        <v>2</v>
      </c>
      <c r="U26" s="348">
        <v>0</v>
      </c>
      <c r="V26" s="352">
        <v>0</v>
      </c>
      <c r="W26" s="352">
        <v>0</v>
      </c>
      <c r="X26" s="486">
        <v>37</v>
      </c>
      <c r="Y26" s="350">
        <v>37</v>
      </c>
    </row>
    <row r="27" spans="1:25" ht="20.25" customHeight="1">
      <c r="A27" s="187" t="s">
        <v>193</v>
      </c>
      <c r="B27" s="187"/>
      <c r="C27" s="345">
        <v>1635</v>
      </c>
      <c r="D27" s="346">
        <v>835</v>
      </c>
      <c r="E27" s="346">
        <v>800</v>
      </c>
      <c r="F27" s="346">
        <v>159</v>
      </c>
      <c r="G27" s="346">
        <v>72</v>
      </c>
      <c r="H27" s="346">
        <v>87</v>
      </c>
      <c r="I27" s="346">
        <v>3525</v>
      </c>
      <c r="J27" s="346">
        <v>1745</v>
      </c>
      <c r="K27" s="346">
        <v>1780</v>
      </c>
      <c r="L27" s="346">
        <v>1</v>
      </c>
      <c r="M27" s="346">
        <v>0</v>
      </c>
      <c r="N27" s="346">
        <v>1</v>
      </c>
      <c r="O27" s="346">
        <v>0</v>
      </c>
      <c r="P27" s="346">
        <v>0</v>
      </c>
      <c r="Q27" s="346">
        <v>0</v>
      </c>
      <c r="R27" s="346">
        <v>31</v>
      </c>
      <c r="S27" s="346">
        <v>19</v>
      </c>
      <c r="T27" s="346">
        <v>12</v>
      </c>
      <c r="U27" s="346">
        <v>4</v>
      </c>
      <c r="V27" s="346">
        <v>4</v>
      </c>
      <c r="W27" s="346">
        <v>0</v>
      </c>
      <c r="X27" s="355">
        <v>857</v>
      </c>
      <c r="Y27" s="361">
        <v>395</v>
      </c>
    </row>
    <row r="28" spans="1:25" ht="20.25" customHeight="1">
      <c r="A28" s="187"/>
      <c r="B28" s="187" t="s">
        <v>194</v>
      </c>
      <c r="C28" s="345">
        <v>1161</v>
      </c>
      <c r="D28" s="353">
        <v>591</v>
      </c>
      <c r="E28" s="353">
        <v>570</v>
      </c>
      <c r="F28" s="347">
        <v>108</v>
      </c>
      <c r="G28" s="353">
        <v>48</v>
      </c>
      <c r="H28" s="353">
        <v>60</v>
      </c>
      <c r="I28" s="348">
        <v>2530</v>
      </c>
      <c r="J28" s="350">
        <v>1248</v>
      </c>
      <c r="K28" s="350">
        <v>1282</v>
      </c>
      <c r="L28" s="348">
        <v>1</v>
      </c>
      <c r="M28" s="354">
        <v>0</v>
      </c>
      <c r="N28" s="354">
        <v>1</v>
      </c>
      <c r="O28" s="348">
        <v>0</v>
      </c>
      <c r="P28" s="354">
        <v>0</v>
      </c>
      <c r="Q28" s="345">
        <v>0</v>
      </c>
      <c r="R28" s="348">
        <v>22</v>
      </c>
      <c r="S28" s="352">
        <v>12</v>
      </c>
      <c r="T28" s="352">
        <v>10</v>
      </c>
      <c r="U28" s="348">
        <v>4</v>
      </c>
      <c r="V28" s="352">
        <v>4</v>
      </c>
      <c r="W28" s="352">
        <v>0</v>
      </c>
      <c r="X28" s="486">
        <v>587</v>
      </c>
      <c r="Y28" s="350">
        <v>282</v>
      </c>
    </row>
    <row r="29" spans="1:25" ht="20.25" customHeight="1">
      <c r="A29" s="187"/>
      <c r="B29" s="187" t="s">
        <v>195</v>
      </c>
      <c r="C29" s="345">
        <v>474</v>
      </c>
      <c r="D29" s="353">
        <v>244</v>
      </c>
      <c r="E29" s="353">
        <v>230</v>
      </c>
      <c r="F29" s="347">
        <v>51</v>
      </c>
      <c r="G29" s="353">
        <v>24</v>
      </c>
      <c r="H29" s="353">
        <v>27</v>
      </c>
      <c r="I29" s="348">
        <v>995</v>
      </c>
      <c r="J29" s="350">
        <v>497</v>
      </c>
      <c r="K29" s="350">
        <v>498</v>
      </c>
      <c r="L29" s="348">
        <v>0</v>
      </c>
      <c r="M29" s="354">
        <v>0</v>
      </c>
      <c r="N29" s="354">
        <v>0</v>
      </c>
      <c r="O29" s="348">
        <v>0</v>
      </c>
      <c r="P29" s="354">
        <v>0</v>
      </c>
      <c r="Q29" s="345">
        <v>0</v>
      </c>
      <c r="R29" s="348">
        <v>9</v>
      </c>
      <c r="S29" s="352">
        <v>7</v>
      </c>
      <c r="T29" s="352">
        <v>2</v>
      </c>
      <c r="U29" s="348">
        <v>0</v>
      </c>
      <c r="V29" s="352">
        <v>0</v>
      </c>
      <c r="W29" s="352">
        <v>0</v>
      </c>
      <c r="X29" s="486">
        <v>270</v>
      </c>
      <c r="Y29" s="350">
        <v>113</v>
      </c>
    </row>
    <row r="30" spans="1:25" ht="20.25" customHeight="1">
      <c r="A30" s="187" t="s">
        <v>196</v>
      </c>
      <c r="B30" s="187"/>
      <c r="C30" s="345">
        <v>2472</v>
      </c>
      <c r="D30" s="355">
        <v>1280</v>
      </c>
      <c r="E30" s="355">
        <v>1192</v>
      </c>
      <c r="F30" s="355">
        <v>247</v>
      </c>
      <c r="G30" s="355">
        <v>104</v>
      </c>
      <c r="H30" s="355">
        <v>143</v>
      </c>
      <c r="I30" s="355">
        <v>4913</v>
      </c>
      <c r="J30" s="355">
        <v>2559</v>
      </c>
      <c r="K30" s="355">
        <v>2354</v>
      </c>
      <c r="L30" s="355">
        <v>3</v>
      </c>
      <c r="M30" s="355">
        <v>2</v>
      </c>
      <c r="N30" s="355">
        <v>1</v>
      </c>
      <c r="O30" s="355">
        <v>2</v>
      </c>
      <c r="P30" s="355">
        <v>1</v>
      </c>
      <c r="Q30" s="355">
        <v>1</v>
      </c>
      <c r="R30" s="355">
        <v>49</v>
      </c>
      <c r="S30" s="355">
        <v>20</v>
      </c>
      <c r="T30" s="355">
        <v>29</v>
      </c>
      <c r="U30" s="355">
        <v>8</v>
      </c>
      <c r="V30" s="355">
        <v>6</v>
      </c>
      <c r="W30" s="355">
        <v>2</v>
      </c>
      <c r="X30" s="355">
        <v>1463</v>
      </c>
      <c r="Y30" s="361">
        <v>663</v>
      </c>
    </row>
    <row r="31" spans="1:25" ht="20.25" customHeight="1">
      <c r="A31" s="187"/>
      <c r="B31" s="187" t="s">
        <v>197</v>
      </c>
      <c r="C31" s="345">
        <v>1588</v>
      </c>
      <c r="D31" s="349">
        <v>823</v>
      </c>
      <c r="E31" s="349">
        <v>765</v>
      </c>
      <c r="F31" s="347">
        <v>161</v>
      </c>
      <c r="G31" s="349">
        <v>65</v>
      </c>
      <c r="H31" s="349">
        <v>96</v>
      </c>
      <c r="I31" s="348">
        <v>3042</v>
      </c>
      <c r="J31" s="350">
        <v>1580</v>
      </c>
      <c r="K31" s="350">
        <v>1462</v>
      </c>
      <c r="L31" s="348">
        <v>2</v>
      </c>
      <c r="M31" s="351">
        <v>1</v>
      </c>
      <c r="N31" s="351">
        <v>1</v>
      </c>
      <c r="O31" s="348">
        <v>2</v>
      </c>
      <c r="P31" s="351">
        <v>1</v>
      </c>
      <c r="Q31" s="348">
        <v>1</v>
      </c>
      <c r="R31" s="348">
        <v>33</v>
      </c>
      <c r="S31" s="352">
        <v>13</v>
      </c>
      <c r="T31" s="352">
        <v>20</v>
      </c>
      <c r="U31" s="348">
        <v>5</v>
      </c>
      <c r="V31" s="352">
        <v>3</v>
      </c>
      <c r="W31" s="352">
        <v>2</v>
      </c>
      <c r="X31" s="486">
        <v>948</v>
      </c>
      <c r="Y31" s="350">
        <v>427</v>
      </c>
    </row>
    <row r="32" spans="1:25" ht="20.25" customHeight="1">
      <c r="A32" s="187"/>
      <c r="B32" s="187" t="s">
        <v>198</v>
      </c>
      <c r="C32" s="345">
        <v>476</v>
      </c>
      <c r="D32" s="349">
        <v>247</v>
      </c>
      <c r="E32" s="349">
        <v>229</v>
      </c>
      <c r="F32" s="347">
        <v>49</v>
      </c>
      <c r="G32" s="349">
        <v>25</v>
      </c>
      <c r="H32" s="349">
        <v>24</v>
      </c>
      <c r="I32" s="348">
        <v>1115</v>
      </c>
      <c r="J32" s="350">
        <v>569</v>
      </c>
      <c r="K32" s="350">
        <v>546</v>
      </c>
      <c r="L32" s="348">
        <v>1</v>
      </c>
      <c r="M32" s="351">
        <v>1</v>
      </c>
      <c r="N32" s="351">
        <v>0</v>
      </c>
      <c r="O32" s="348">
        <v>0</v>
      </c>
      <c r="P32" s="351">
        <v>0</v>
      </c>
      <c r="Q32" s="348">
        <v>0</v>
      </c>
      <c r="R32" s="348">
        <v>7</v>
      </c>
      <c r="S32" s="352">
        <v>4</v>
      </c>
      <c r="T32" s="352">
        <v>3</v>
      </c>
      <c r="U32" s="348">
        <v>1</v>
      </c>
      <c r="V32" s="352">
        <v>1</v>
      </c>
      <c r="W32" s="352">
        <v>0</v>
      </c>
      <c r="X32" s="486">
        <v>333</v>
      </c>
      <c r="Y32" s="350">
        <v>140</v>
      </c>
    </row>
    <row r="33" spans="1:25" ht="20.25" customHeight="1">
      <c r="A33" s="187"/>
      <c r="B33" s="187" t="s">
        <v>199</v>
      </c>
      <c r="C33" s="345">
        <v>164</v>
      </c>
      <c r="D33" s="349">
        <v>81</v>
      </c>
      <c r="E33" s="349">
        <v>83</v>
      </c>
      <c r="F33" s="347">
        <v>11</v>
      </c>
      <c r="G33" s="349">
        <v>4</v>
      </c>
      <c r="H33" s="349">
        <v>7</v>
      </c>
      <c r="I33" s="348">
        <v>379</v>
      </c>
      <c r="J33" s="350">
        <v>203</v>
      </c>
      <c r="K33" s="350">
        <v>176</v>
      </c>
      <c r="L33" s="348">
        <v>0</v>
      </c>
      <c r="M33" s="351">
        <v>0</v>
      </c>
      <c r="N33" s="351">
        <v>0</v>
      </c>
      <c r="O33" s="348">
        <v>0</v>
      </c>
      <c r="P33" s="351">
        <v>0</v>
      </c>
      <c r="Q33" s="348">
        <v>0</v>
      </c>
      <c r="R33" s="348">
        <v>2</v>
      </c>
      <c r="S33" s="352">
        <v>1</v>
      </c>
      <c r="T33" s="352">
        <v>1</v>
      </c>
      <c r="U33" s="348">
        <v>0</v>
      </c>
      <c r="V33" s="352">
        <v>0</v>
      </c>
      <c r="W33" s="352">
        <v>0</v>
      </c>
      <c r="X33" s="486">
        <v>64</v>
      </c>
      <c r="Y33" s="350">
        <v>32</v>
      </c>
    </row>
    <row r="34" spans="1:25" ht="20.25" customHeight="1">
      <c r="A34" s="187"/>
      <c r="B34" s="187" t="s">
        <v>200</v>
      </c>
      <c r="C34" s="345">
        <v>244</v>
      </c>
      <c r="D34" s="349">
        <v>129</v>
      </c>
      <c r="E34" s="349">
        <v>115</v>
      </c>
      <c r="F34" s="347">
        <v>26</v>
      </c>
      <c r="G34" s="349">
        <v>10</v>
      </c>
      <c r="H34" s="349">
        <v>16</v>
      </c>
      <c r="I34" s="348">
        <v>377</v>
      </c>
      <c r="J34" s="350">
        <v>207</v>
      </c>
      <c r="K34" s="350">
        <v>170</v>
      </c>
      <c r="L34" s="348">
        <v>0</v>
      </c>
      <c r="M34" s="351">
        <v>0</v>
      </c>
      <c r="N34" s="351">
        <v>0</v>
      </c>
      <c r="O34" s="348">
        <v>0</v>
      </c>
      <c r="P34" s="351">
        <v>0</v>
      </c>
      <c r="Q34" s="348">
        <v>0</v>
      </c>
      <c r="R34" s="348">
        <v>7</v>
      </c>
      <c r="S34" s="352">
        <v>2</v>
      </c>
      <c r="T34" s="352">
        <v>5</v>
      </c>
      <c r="U34" s="348">
        <v>2</v>
      </c>
      <c r="V34" s="352">
        <v>2</v>
      </c>
      <c r="W34" s="352">
        <v>0</v>
      </c>
      <c r="X34" s="486">
        <v>118</v>
      </c>
      <c r="Y34" s="350">
        <v>64</v>
      </c>
    </row>
    <row r="35" spans="1:25" ht="20.25" customHeight="1">
      <c r="A35" s="187" t="s">
        <v>201</v>
      </c>
      <c r="B35" s="187"/>
      <c r="C35" s="345">
        <v>1289</v>
      </c>
      <c r="D35" s="355">
        <v>653</v>
      </c>
      <c r="E35" s="355">
        <v>636</v>
      </c>
      <c r="F35" s="355">
        <v>134</v>
      </c>
      <c r="G35" s="355">
        <v>67</v>
      </c>
      <c r="H35" s="355">
        <v>67</v>
      </c>
      <c r="I35" s="355">
        <v>3609</v>
      </c>
      <c r="J35" s="355">
        <v>1839</v>
      </c>
      <c r="K35" s="355">
        <v>1770</v>
      </c>
      <c r="L35" s="355">
        <v>2</v>
      </c>
      <c r="M35" s="355">
        <v>1</v>
      </c>
      <c r="N35" s="355">
        <v>1</v>
      </c>
      <c r="O35" s="355">
        <v>0</v>
      </c>
      <c r="P35" s="355">
        <v>0</v>
      </c>
      <c r="Q35" s="355">
        <v>0</v>
      </c>
      <c r="R35" s="355">
        <v>15</v>
      </c>
      <c r="S35" s="355">
        <v>8</v>
      </c>
      <c r="T35" s="355">
        <v>7</v>
      </c>
      <c r="U35" s="355">
        <v>1</v>
      </c>
      <c r="V35" s="355">
        <v>1</v>
      </c>
      <c r="W35" s="355">
        <v>0</v>
      </c>
      <c r="X35" s="355">
        <v>723</v>
      </c>
      <c r="Y35" s="361">
        <v>385</v>
      </c>
    </row>
    <row r="36" spans="1:25" ht="20.25" customHeight="1">
      <c r="A36" s="187"/>
      <c r="B36" s="187" t="s">
        <v>202</v>
      </c>
      <c r="C36" s="345">
        <v>177</v>
      </c>
      <c r="D36" s="349">
        <v>80</v>
      </c>
      <c r="E36" s="349">
        <v>97</v>
      </c>
      <c r="F36" s="347">
        <v>17</v>
      </c>
      <c r="G36" s="349">
        <v>8</v>
      </c>
      <c r="H36" s="349">
        <v>9</v>
      </c>
      <c r="I36" s="348">
        <v>577</v>
      </c>
      <c r="J36" s="350">
        <v>291</v>
      </c>
      <c r="K36" s="350">
        <v>286</v>
      </c>
      <c r="L36" s="348">
        <v>1</v>
      </c>
      <c r="M36" s="351">
        <v>1</v>
      </c>
      <c r="N36" s="351">
        <v>0</v>
      </c>
      <c r="O36" s="348">
        <v>0</v>
      </c>
      <c r="P36" s="351">
        <v>0</v>
      </c>
      <c r="Q36" s="348">
        <v>0</v>
      </c>
      <c r="R36" s="348">
        <v>4</v>
      </c>
      <c r="S36" s="352">
        <v>3</v>
      </c>
      <c r="T36" s="352">
        <v>1</v>
      </c>
      <c r="U36" s="348">
        <v>1</v>
      </c>
      <c r="V36" s="352">
        <v>1</v>
      </c>
      <c r="W36" s="352">
        <v>0</v>
      </c>
      <c r="X36" s="486">
        <v>111</v>
      </c>
      <c r="Y36" s="350">
        <v>50</v>
      </c>
    </row>
    <row r="37" spans="1:25" ht="20.25" customHeight="1">
      <c r="A37" s="187"/>
      <c r="B37" s="187" t="s">
        <v>203</v>
      </c>
      <c r="C37" s="345">
        <v>371</v>
      </c>
      <c r="D37" s="349">
        <v>201</v>
      </c>
      <c r="E37" s="349">
        <v>170</v>
      </c>
      <c r="F37" s="347">
        <v>34</v>
      </c>
      <c r="G37" s="349">
        <v>18</v>
      </c>
      <c r="H37" s="349">
        <v>16</v>
      </c>
      <c r="I37" s="348">
        <v>1005</v>
      </c>
      <c r="J37" s="350">
        <v>508</v>
      </c>
      <c r="K37" s="350">
        <v>497</v>
      </c>
      <c r="L37" s="348">
        <v>1</v>
      </c>
      <c r="M37" s="351">
        <v>0</v>
      </c>
      <c r="N37" s="351">
        <v>1</v>
      </c>
      <c r="O37" s="348">
        <v>0</v>
      </c>
      <c r="P37" s="351">
        <v>0</v>
      </c>
      <c r="Q37" s="348">
        <v>0</v>
      </c>
      <c r="R37" s="348">
        <v>2</v>
      </c>
      <c r="S37" s="352">
        <v>1</v>
      </c>
      <c r="T37" s="352">
        <v>1</v>
      </c>
      <c r="U37" s="348">
        <v>0</v>
      </c>
      <c r="V37" s="352">
        <v>0</v>
      </c>
      <c r="W37" s="352">
        <v>0</v>
      </c>
      <c r="X37" s="486">
        <v>209</v>
      </c>
      <c r="Y37" s="350">
        <v>116</v>
      </c>
    </row>
    <row r="38" spans="1:25" ht="20.25" customHeight="1">
      <c r="A38" s="187"/>
      <c r="B38" s="187" t="s">
        <v>204</v>
      </c>
      <c r="C38" s="345">
        <v>276</v>
      </c>
      <c r="D38" s="349">
        <v>146</v>
      </c>
      <c r="E38" s="349">
        <v>130</v>
      </c>
      <c r="F38" s="347">
        <v>28</v>
      </c>
      <c r="G38" s="349">
        <v>15</v>
      </c>
      <c r="H38" s="349">
        <v>13</v>
      </c>
      <c r="I38" s="348">
        <v>595</v>
      </c>
      <c r="J38" s="350">
        <v>315</v>
      </c>
      <c r="K38" s="350">
        <v>280</v>
      </c>
      <c r="L38" s="348">
        <v>0</v>
      </c>
      <c r="M38" s="351">
        <v>0</v>
      </c>
      <c r="N38" s="351">
        <v>0</v>
      </c>
      <c r="O38" s="348">
        <v>0</v>
      </c>
      <c r="P38" s="351">
        <v>0</v>
      </c>
      <c r="Q38" s="348">
        <v>0</v>
      </c>
      <c r="R38" s="348">
        <v>3</v>
      </c>
      <c r="S38" s="352">
        <v>1</v>
      </c>
      <c r="T38" s="352">
        <v>2</v>
      </c>
      <c r="U38" s="348">
        <v>0</v>
      </c>
      <c r="V38" s="352">
        <v>0</v>
      </c>
      <c r="W38" s="352">
        <v>0</v>
      </c>
      <c r="X38" s="486">
        <v>123</v>
      </c>
      <c r="Y38" s="350">
        <v>67</v>
      </c>
    </row>
    <row r="39" spans="1:25" ht="20.25" customHeight="1">
      <c r="A39" s="187"/>
      <c r="B39" s="187" t="s">
        <v>205</v>
      </c>
      <c r="C39" s="345">
        <v>178</v>
      </c>
      <c r="D39" s="349">
        <v>87</v>
      </c>
      <c r="E39" s="349">
        <v>91</v>
      </c>
      <c r="F39" s="347">
        <v>19</v>
      </c>
      <c r="G39" s="349">
        <v>10</v>
      </c>
      <c r="H39" s="349">
        <v>9</v>
      </c>
      <c r="I39" s="348">
        <v>608</v>
      </c>
      <c r="J39" s="350">
        <v>296</v>
      </c>
      <c r="K39" s="350">
        <v>312</v>
      </c>
      <c r="L39" s="348">
        <v>0</v>
      </c>
      <c r="M39" s="351">
        <v>0</v>
      </c>
      <c r="N39" s="351">
        <v>0</v>
      </c>
      <c r="O39" s="348">
        <v>0</v>
      </c>
      <c r="P39" s="351">
        <v>0</v>
      </c>
      <c r="Q39" s="348">
        <v>0</v>
      </c>
      <c r="R39" s="348">
        <v>2</v>
      </c>
      <c r="S39" s="352">
        <v>1</v>
      </c>
      <c r="T39" s="352">
        <v>1</v>
      </c>
      <c r="U39" s="348">
        <v>0</v>
      </c>
      <c r="V39" s="352">
        <v>0</v>
      </c>
      <c r="W39" s="352">
        <v>0</v>
      </c>
      <c r="X39" s="486">
        <v>115</v>
      </c>
      <c r="Y39" s="350">
        <v>63</v>
      </c>
    </row>
    <row r="40" spans="1:25" ht="20.25" customHeight="1">
      <c r="A40" s="188"/>
      <c r="B40" s="188" t="s">
        <v>206</v>
      </c>
      <c r="C40" s="489">
        <v>250</v>
      </c>
      <c r="D40" s="356">
        <v>119</v>
      </c>
      <c r="E40" s="356">
        <v>131</v>
      </c>
      <c r="F40" s="490">
        <v>30</v>
      </c>
      <c r="G40" s="356">
        <v>14</v>
      </c>
      <c r="H40" s="356">
        <v>16</v>
      </c>
      <c r="I40" s="357">
        <v>461</v>
      </c>
      <c r="J40" s="358">
        <v>239</v>
      </c>
      <c r="K40" s="358">
        <v>222</v>
      </c>
      <c r="L40" s="357">
        <v>0</v>
      </c>
      <c r="M40" s="359">
        <v>0</v>
      </c>
      <c r="N40" s="359">
        <v>0</v>
      </c>
      <c r="O40" s="357">
        <v>0</v>
      </c>
      <c r="P40" s="359">
        <v>0</v>
      </c>
      <c r="Q40" s="357">
        <v>0</v>
      </c>
      <c r="R40" s="357">
        <v>3</v>
      </c>
      <c r="S40" s="360">
        <v>2</v>
      </c>
      <c r="T40" s="360">
        <v>1</v>
      </c>
      <c r="U40" s="357">
        <v>0</v>
      </c>
      <c r="V40" s="360">
        <v>0</v>
      </c>
      <c r="W40" s="360">
        <v>0</v>
      </c>
      <c r="X40" s="487">
        <v>131</v>
      </c>
      <c r="Y40" s="358">
        <v>67</v>
      </c>
    </row>
    <row r="41" spans="1:25" ht="20.25" customHeight="1">
      <c r="A41" s="189"/>
      <c r="B41" s="189" t="s">
        <v>207</v>
      </c>
      <c r="C41" s="352">
        <v>37</v>
      </c>
      <c r="D41" s="492">
        <v>20</v>
      </c>
      <c r="E41" s="492">
        <v>17</v>
      </c>
      <c r="F41" s="352">
        <v>6</v>
      </c>
      <c r="G41" s="492">
        <v>2</v>
      </c>
      <c r="H41" s="492">
        <v>4</v>
      </c>
      <c r="I41" s="352">
        <v>363</v>
      </c>
      <c r="J41" s="350">
        <v>190</v>
      </c>
      <c r="K41" s="350">
        <v>173</v>
      </c>
      <c r="L41" s="352">
        <v>0</v>
      </c>
      <c r="M41" s="493">
        <v>0</v>
      </c>
      <c r="N41" s="493">
        <v>0</v>
      </c>
      <c r="O41" s="352">
        <v>0</v>
      </c>
      <c r="P41" s="493">
        <v>0</v>
      </c>
      <c r="Q41" s="352">
        <v>0</v>
      </c>
      <c r="R41" s="352">
        <v>1</v>
      </c>
      <c r="S41" s="352">
        <v>0</v>
      </c>
      <c r="T41" s="352">
        <v>1</v>
      </c>
      <c r="U41" s="352">
        <v>0</v>
      </c>
      <c r="V41" s="352">
        <v>0</v>
      </c>
      <c r="W41" s="352">
        <v>0</v>
      </c>
      <c r="X41" s="350">
        <v>34</v>
      </c>
      <c r="Y41" s="350">
        <v>22</v>
      </c>
    </row>
    <row r="42" spans="1:25" ht="20.25" customHeight="1">
      <c r="A42" s="189" t="s">
        <v>208</v>
      </c>
      <c r="B42" s="189"/>
      <c r="C42" s="352">
        <v>776</v>
      </c>
      <c r="D42" s="361">
        <v>422</v>
      </c>
      <c r="E42" s="361">
        <v>354</v>
      </c>
      <c r="F42" s="361">
        <v>78</v>
      </c>
      <c r="G42" s="361">
        <v>36</v>
      </c>
      <c r="H42" s="361">
        <v>42</v>
      </c>
      <c r="I42" s="361">
        <v>2267</v>
      </c>
      <c r="J42" s="361">
        <v>1136</v>
      </c>
      <c r="K42" s="361">
        <v>1131</v>
      </c>
      <c r="L42" s="361">
        <v>1</v>
      </c>
      <c r="M42" s="361">
        <v>1</v>
      </c>
      <c r="N42" s="361">
        <v>0</v>
      </c>
      <c r="O42" s="361">
        <v>0</v>
      </c>
      <c r="P42" s="361">
        <v>0</v>
      </c>
      <c r="Q42" s="361">
        <v>0</v>
      </c>
      <c r="R42" s="361">
        <v>18</v>
      </c>
      <c r="S42" s="361">
        <v>13</v>
      </c>
      <c r="T42" s="361">
        <v>5</v>
      </c>
      <c r="U42" s="361">
        <v>3</v>
      </c>
      <c r="V42" s="361">
        <v>3</v>
      </c>
      <c r="W42" s="361">
        <v>0</v>
      </c>
      <c r="X42" s="361">
        <v>371</v>
      </c>
      <c r="Y42" s="361">
        <v>189</v>
      </c>
    </row>
    <row r="43" spans="1:25" ht="20.25" customHeight="1">
      <c r="A43" s="190"/>
      <c r="B43" s="190" t="s">
        <v>209</v>
      </c>
      <c r="C43" s="491">
        <v>126</v>
      </c>
      <c r="D43" s="362">
        <v>68</v>
      </c>
      <c r="E43" s="362">
        <v>58</v>
      </c>
      <c r="F43" s="347">
        <v>13</v>
      </c>
      <c r="G43" s="362">
        <v>3</v>
      </c>
      <c r="H43" s="362">
        <v>10</v>
      </c>
      <c r="I43" s="347">
        <v>619</v>
      </c>
      <c r="J43" s="363">
        <v>304</v>
      </c>
      <c r="K43" s="363">
        <v>315</v>
      </c>
      <c r="L43" s="347">
        <v>0</v>
      </c>
      <c r="M43" s="364">
        <v>0</v>
      </c>
      <c r="N43" s="364">
        <v>0</v>
      </c>
      <c r="O43" s="347">
        <v>0</v>
      </c>
      <c r="P43" s="364">
        <v>0</v>
      </c>
      <c r="Q43" s="347">
        <v>0</v>
      </c>
      <c r="R43" s="347">
        <v>1</v>
      </c>
      <c r="S43" s="365">
        <v>1</v>
      </c>
      <c r="T43" s="365">
        <v>0</v>
      </c>
      <c r="U43" s="347">
        <v>0</v>
      </c>
      <c r="V43" s="365">
        <v>0</v>
      </c>
      <c r="W43" s="365">
        <v>0</v>
      </c>
      <c r="X43" s="488">
        <v>71</v>
      </c>
      <c r="Y43" s="363">
        <v>29</v>
      </c>
    </row>
    <row r="44" spans="1:25" ht="20.25" customHeight="1">
      <c r="A44" s="187"/>
      <c r="B44" s="187" t="s">
        <v>210</v>
      </c>
      <c r="C44" s="345">
        <v>391</v>
      </c>
      <c r="D44" s="349">
        <v>224</v>
      </c>
      <c r="E44" s="349">
        <v>167</v>
      </c>
      <c r="F44" s="347">
        <v>38</v>
      </c>
      <c r="G44" s="349">
        <v>20</v>
      </c>
      <c r="H44" s="349">
        <v>18</v>
      </c>
      <c r="I44" s="348">
        <v>1006</v>
      </c>
      <c r="J44" s="350">
        <v>473</v>
      </c>
      <c r="K44" s="350">
        <v>533</v>
      </c>
      <c r="L44" s="348">
        <v>1</v>
      </c>
      <c r="M44" s="351">
        <v>1</v>
      </c>
      <c r="N44" s="351">
        <v>0</v>
      </c>
      <c r="O44" s="348">
        <v>0</v>
      </c>
      <c r="P44" s="351">
        <v>0</v>
      </c>
      <c r="Q44" s="348">
        <v>0</v>
      </c>
      <c r="R44" s="348">
        <v>9</v>
      </c>
      <c r="S44" s="352">
        <v>6</v>
      </c>
      <c r="T44" s="352">
        <v>3</v>
      </c>
      <c r="U44" s="348">
        <v>1</v>
      </c>
      <c r="V44" s="352">
        <v>1</v>
      </c>
      <c r="W44" s="352">
        <v>0</v>
      </c>
      <c r="X44" s="486">
        <v>177</v>
      </c>
      <c r="Y44" s="350">
        <v>96</v>
      </c>
    </row>
    <row r="45" spans="1:25" ht="20.25" customHeight="1">
      <c r="A45" s="187"/>
      <c r="B45" s="187" t="s">
        <v>211</v>
      </c>
      <c r="C45" s="345">
        <v>207</v>
      </c>
      <c r="D45" s="349">
        <v>108</v>
      </c>
      <c r="E45" s="349">
        <v>99</v>
      </c>
      <c r="F45" s="347">
        <v>21</v>
      </c>
      <c r="G45" s="349">
        <v>11</v>
      </c>
      <c r="H45" s="349">
        <v>10</v>
      </c>
      <c r="I45" s="348">
        <v>356</v>
      </c>
      <c r="J45" s="350">
        <v>204</v>
      </c>
      <c r="K45" s="350">
        <v>152</v>
      </c>
      <c r="L45" s="348">
        <v>0</v>
      </c>
      <c r="M45" s="351">
        <v>0</v>
      </c>
      <c r="N45" s="351">
        <v>0</v>
      </c>
      <c r="O45" s="348">
        <v>0</v>
      </c>
      <c r="P45" s="351">
        <v>0</v>
      </c>
      <c r="Q45" s="348">
        <v>0</v>
      </c>
      <c r="R45" s="348">
        <v>7</v>
      </c>
      <c r="S45" s="352">
        <v>5</v>
      </c>
      <c r="T45" s="352">
        <v>2</v>
      </c>
      <c r="U45" s="348">
        <v>2</v>
      </c>
      <c r="V45" s="352">
        <v>2</v>
      </c>
      <c r="W45" s="352">
        <v>0</v>
      </c>
      <c r="X45" s="486">
        <v>92</v>
      </c>
      <c r="Y45" s="350">
        <v>43</v>
      </c>
    </row>
    <row r="46" spans="1:25" ht="20.25" customHeight="1">
      <c r="A46" s="187"/>
      <c r="B46" s="187" t="s">
        <v>212</v>
      </c>
      <c r="C46" s="345">
        <v>52</v>
      </c>
      <c r="D46" s="349">
        <v>22</v>
      </c>
      <c r="E46" s="349">
        <v>30</v>
      </c>
      <c r="F46" s="347">
        <v>6</v>
      </c>
      <c r="G46" s="349">
        <v>2</v>
      </c>
      <c r="H46" s="349">
        <v>4</v>
      </c>
      <c r="I46" s="348">
        <v>286</v>
      </c>
      <c r="J46" s="350">
        <v>155</v>
      </c>
      <c r="K46" s="350">
        <v>131</v>
      </c>
      <c r="L46" s="348">
        <v>0</v>
      </c>
      <c r="M46" s="351">
        <v>0</v>
      </c>
      <c r="N46" s="351">
        <v>0</v>
      </c>
      <c r="O46" s="348">
        <v>0</v>
      </c>
      <c r="P46" s="351">
        <v>0</v>
      </c>
      <c r="Q46" s="348">
        <v>0</v>
      </c>
      <c r="R46" s="348">
        <v>1</v>
      </c>
      <c r="S46" s="352">
        <v>1</v>
      </c>
      <c r="T46" s="352">
        <v>0</v>
      </c>
      <c r="U46" s="348">
        <v>0</v>
      </c>
      <c r="V46" s="352">
        <v>0</v>
      </c>
      <c r="W46" s="352">
        <v>0</v>
      </c>
      <c r="X46" s="486">
        <v>31</v>
      </c>
      <c r="Y46" s="350">
        <v>21</v>
      </c>
    </row>
    <row r="47" spans="1:25" ht="20.25" customHeight="1">
      <c r="A47" s="187" t="s">
        <v>213</v>
      </c>
      <c r="B47" s="187"/>
      <c r="C47" s="345">
        <v>372</v>
      </c>
      <c r="D47" s="355">
        <v>171</v>
      </c>
      <c r="E47" s="355">
        <v>201</v>
      </c>
      <c r="F47" s="355">
        <v>43</v>
      </c>
      <c r="G47" s="355">
        <v>13</v>
      </c>
      <c r="H47" s="355">
        <v>30</v>
      </c>
      <c r="I47" s="355">
        <v>1379</v>
      </c>
      <c r="J47" s="355">
        <v>687</v>
      </c>
      <c r="K47" s="355">
        <v>692</v>
      </c>
      <c r="L47" s="355">
        <v>0</v>
      </c>
      <c r="M47" s="355">
        <v>0</v>
      </c>
      <c r="N47" s="355">
        <v>0</v>
      </c>
      <c r="O47" s="355">
        <v>0</v>
      </c>
      <c r="P47" s="355">
        <v>0</v>
      </c>
      <c r="Q47" s="355">
        <v>0</v>
      </c>
      <c r="R47" s="355">
        <v>8</v>
      </c>
      <c r="S47" s="355">
        <v>6</v>
      </c>
      <c r="T47" s="355">
        <v>2</v>
      </c>
      <c r="U47" s="355">
        <v>0</v>
      </c>
      <c r="V47" s="355">
        <v>0</v>
      </c>
      <c r="W47" s="355">
        <v>0</v>
      </c>
      <c r="X47" s="355">
        <v>228</v>
      </c>
      <c r="Y47" s="361">
        <v>100</v>
      </c>
    </row>
    <row r="48" spans="1:25" ht="20.25" customHeight="1">
      <c r="A48" s="187"/>
      <c r="B48" s="187" t="s">
        <v>214</v>
      </c>
      <c r="C48" s="345">
        <v>112</v>
      </c>
      <c r="D48" s="349">
        <v>54</v>
      </c>
      <c r="E48" s="349">
        <v>58</v>
      </c>
      <c r="F48" s="347">
        <v>12</v>
      </c>
      <c r="G48" s="349">
        <v>4</v>
      </c>
      <c r="H48" s="349">
        <v>8</v>
      </c>
      <c r="I48" s="348">
        <v>454</v>
      </c>
      <c r="J48" s="350">
        <v>219</v>
      </c>
      <c r="K48" s="350">
        <v>235</v>
      </c>
      <c r="L48" s="348">
        <v>0</v>
      </c>
      <c r="M48" s="351">
        <v>0</v>
      </c>
      <c r="N48" s="351">
        <v>0</v>
      </c>
      <c r="O48" s="348">
        <v>0</v>
      </c>
      <c r="P48" s="351">
        <v>0</v>
      </c>
      <c r="Q48" s="348">
        <v>0</v>
      </c>
      <c r="R48" s="348">
        <v>5</v>
      </c>
      <c r="S48" s="352">
        <v>4</v>
      </c>
      <c r="T48" s="352">
        <v>1</v>
      </c>
      <c r="U48" s="348">
        <v>0</v>
      </c>
      <c r="V48" s="352">
        <v>0</v>
      </c>
      <c r="W48" s="352">
        <v>0</v>
      </c>
      <c r="X48" s="486">
        <v>77</v>
      </c>
      <c r="Y48" s="350">
        <v>39</v>
      </c>
    </row>
    <row r="49" spans="1:25" ht="20.25" customHeight="1">
      <c r="A49" s="187"/>
      <c r="B49" s="187" t="s">
        <v>215</v>
      </c>
      <c r="C49" s="345">
        <v>199</v>
      </c>
      <c r="D49" s="349">
        <v>87</v>
      </c>
      <c r="E49" s="349">
        <v>112</v>
      </c>
      <c r="F49" s="347">
        <v>24</v>
      </c>
      <c r="G49" s="349">
        <v>8</v>
      </c>
      <c r="H49" s="349">
        <v>16</v>
      </c>
      <c r="I49" s="348">
        <v>689</v>
      </c>
      <c r="J49" s="350">
        <v>355</v>
      </c>
      <c r="K49" s="350">
        <v>334</v>
      </c>
      <c r="L49" s="348">
        <v>0</v>
      </c>
      <c r="M49" s="351">
        <v>0</v>
      </c>
      <c r="N49" s="351">
        <v>0</v>
      </c>
      <c r="O49" s="348">
        <v>0</v>
      </c>
      <c r="P49" s="351">
        <v>0</v>
      </c>
      <c r="Q49" s="348">
        <v>0</v>
      </c>
      <c r="R49" s="348">
        <v>1</v>
      </c>
      <c r="S49" s="352">
        <v>0</v>
      </c>
      <c r="T49" s="352">
        <v>1</v>
      </c>
      <c r="U49" s="348">
        <v>0</v>
      </c>
      <c r="V49" s="352">
        <v>0</v>
      </c>
      <c r="W49" s="352">
        <v>0</v>
      </c>
      <c r="X49" s="486">
        <v>120</v>
      </c>
      <c r="Y49" s="350">
        <v>54</v>
      </c>
    </row>
    <row r="50" spans="1:25" ht="20.25" customHeight="1">
      <c r="A50" s="187"/>
      <c r="B50" s="187" t="s">
        <v>216</v>
      </c>
      <c r="C50" s="345">
        <v>61</v>
      </c>
      <c r="D50" s="349">
        <v>30</v>
      </c>
      <c r="E50" s="349">
        <v>31</v>
      </c>
      <c r="F50" s="347">
        <v>7</v>
      </c>
      <c r="G50" s="349">
        <v>1</v>
      </c>
      <c r="H50" s="349">
        <v>6</v>
      </c>
      <c r="I50" s="348">
        <v>236</v>
      </c>
      <c r="J50" s="350">
        <v>113</v>
      </c>
      <c r="K50" s="350">
        <v>123</v>
      </c>
      <c r="L50" s="348">
        <v>0</v>
      </c>
      <c r="M50" s="351">
        <v>0</v>
      </c>
      <c r="N50" s="351">
        <v>0</v>
      </c>
      <c r="O50" s="348">
        <v>0</v>
      </c>
      <c r="P50" s="351">
        <v>0</v>
      </c>
      <c r="Q50" s="348">
        <v>0</v>
      </c>
      <c r="R50" s="348">
        <v>2</v>
      </c>
      <c r="S50" s="352">
        <v>2</v>
      </c>
      <c r="T50" s="352">
        <v>0</v>
      </c>
      <c r="U50" s="348">
        <v>0</v>
      </c>
      <c r="V50" s="352">
        <v>0</v>
      </c>
      <c r="W50" s="352">
        <v>0</v>
      </c>
      <c r="X50" s="486">
        <v>31</v>
      </c>
      <c r="Y50" s="350">
        <v>7</v>
      </c>
    </row>
    <row r="51" spans="1:25" ht="20.25" customHeight="1">
      <c r="A51" s="187" t="s">
        <v>217</v>
      </c>
      <c r="B51" s="187"/>
      <c r="C51" s="345">
        <v>177</v>
      </c>
      <c r="D51" s="355">
        <v>104</v>
      </c>
      <c r="E51" s="355">
        <v>73</v>
      </c>
      <c r="F51" s="355">
        <v>14</v>
      </c>
      <c r="G51" s="355">
        <v>9</v>
      </c>
      <c r="H51" s="355">
        <v>5</v>
      </c>
      <c r="I51" s="355">
        <v>576</v>
      </c>
      <c r="J51" s="355">
        <v>287</v>
      </c>
      <c r="K51" s="355">
        <v>289</v>
      </c>
      <c r="L51" s="355">
        <v>0</v>
      </c>
      <c r="M51" s="355">
        <v>0</v>
      </c>
      <c r="N51" s="355">
        <v>0</v>
      </c>
      <c r="O51" s="355">
        <v>0</v>
      </c>
      <c r="P51" s="355">
        <v>0</v>
      </c>
      <c r="Q51" s="355">
        <v>0</v>
      </c>
      <c r="R51" s="355">
        <v>2</v>
      </c>
      <c r="S51" s="355">
        <v>2</v>
      </c>
      <c r="T51" s="355">
        <v>0</v>
      </c>
      <c r="U51" s="355">
        <v>0</v>
      </c>
      <c r="V51" s="355">
        <v>0</v>
      </c>
      <c r="W51" s="355">
        <v>0</v>
      </c>
      <c r="X51" s="355">
        <v>106</v>
      </c>
      <c r="Y51" s="361">
        <v>57</v>
      </c>
    </row>
    <row r="52" spans="1:25" ht="20.25" customHeight="1">
      <c r="A52" s="187"/>
      <c r="B52" s="187" t="s">
        <v>218</v>
      </c>
      <c r="C52" s="345">
        <v>26</v>
      </c>
      <c r="D52" s="349">
        <v>18</v>
      </c>
      <c r="E52" s="349">
        <v>8</v>
      </c>
      <c r="F52" s="347">
        <v>2</v>
      </c>
      <c r="G52" s="349">
        <v>2</v>
      </c>
      <c r="H52" s="349">
        <v>0</v>
      </c>
      <c r="I52" s="348">
        <v>170</v>
      </c>
      <c r="J52" s="350">
        <v>95</v>
      </c>
      <c r="K52" s="350">
        <v>75</v>
      </c>
      <c r="L52" s="348">
        <v>0</v>
      </c>
      <c r="M52" s="351">
        <v>0</v>
      </c>
      <c r="N52" s="351">
        <v>0</v>
      </c>
      <c r="O52" s="348">
        <v>0</v>
      </c>
      <c r="P52" s="351">
        <v>0</v>
      </c>
      <c r="Q52" s="348">
        <v>0</v>
      </c>
      <c r="R52" s="348">
        <v>2</v>
      </c>
      <c r="S52" s="352">
        <v>2</v>
      </c>
      <c r="T52" s="352">
        <v>0</v>
      </c>
      <c r="U52" s="348">
        <v>0</v>
      </c>
      <c r="V52" s="352">
        <v>0</v>
      </c>
      <c r="W52" s="352">
        <v>0</v>
      </c>
      <c r="X52" s="486">
        <v>20</v>
      </c>
      <c r="Y52" s="350">
        <v>14</v>
      </c>
    </row>
    <row r="53" spans="1:25" ht="20.25" customHeight="1">
      <c r="A53" s="187"/>
      <c r="B53" s="187" t="s">
        <v>219</v>
      </c>
      <c r="C53" s="345">
        <v>107</v>
      </c>
      <c r="D53" s="349">
        <v>59</v>
      </c>
      <c r="E53" s="349">
        <v>48</v>
      </c>
      <c r="F53" s="347">
        <v>11</v>
      </c>
      <c r="G53" s="349">
        <v>6</v>
      </c>
      <c r="H53" s="349">
        <v>5</v>
      </c>
      <c r="I53" s="348">
        <v>231</v>
      </c>
      <c r="J53" s="350">
        <v>113</v>
      </c>
      <c r="K53" s="350">
        <v>118</v>
      </c>
      <c r="L53" s="348">
        <v>0</v>
      </c>
      <c r="M53" s="351">
        <v>0</v>
      </c>
      <c r="N53" s="351">
        <v>0</v>
      </c>
      <c r="O53" s="348">
        <v>0</v>
      </c>
      <c r="P53" s="351">
        <v>0</v>
      </c>
      <c r="Q53" s="348">
        <v>0</v>
      </c>
      <c r="R53" s="348">
        <v>0</v>
      </c>
      <c r="S53" s="352">
        <v>0</v>
      </c>
      <c r="T53" s="352">
        <v>0</v>
      </c>
      <c r="U53" s="348">
        <v>0</v>
      </c>
      <c r="V53" s="352">
        <v>0</v>
      </c>
      <c r="W53" s="352">
        <v>0</v>
      </c>
      <c r="X53" s="486">
        <v>63</v>
      </c>
      <c r="Y53" s="350">
        <v>29</v>
      </c>
    </row>
    <row r="54" spans="1:25" ht="20.25" customHeight="1">
      <c r="A54" s="187"/>
      <c r="B54" s="187" t="s">
        <v>220</v>
      </c>
      <c r="C54" s="345">
        <v>44</v>
      </c>
      <c r="D54" s="349">
        <v>27</v>
      </c>
      <c r="E54" s="349">
        <v>17</v>
      </c>
      <c r="F54" s="347">
        <v>1</v>
      </c>
      <c r="G54" s="349">
        <v>1</v>
      </c>
      <c r="H54" s="349">
        <v>0</v>
      </c>
      <c r="I54" s="348">
        <v>175</v>
      </c>
      <c r="J54" s="350">
        <v>79</v>
      </c>
      <c r="K54" s="350">
        <v>96</v>
      </c>
      <c r="L54" s="348">
        <v>0</v>
      </c>
      <c r="M54" s="351">
        <v>0</v>
      </c>
      <c r="N54" s="351">
        <v>0</v>
      </c>
      <c r="O54" s="348">
        <v>0</v>
      </c>
      <c r="P54" s="351">
        <v>0</v>
      </c>
      <c r="Q54" s="348">
        <v>0</v>
      </c>
      <c r="R54" s="348">
        <v>0</v>
      </c>
      <c r="S54" s="352">
        <v>0</v>
      </c>
      <c r="T54" s="352">
        <v>0</v>
      </c>
      <c r="U54" s="348">
        <v>0</v>
      </c>
      <c r="V54" s="352">
        <v>0</v>
      </c>
      <c r="W54" s="352">
        <v>0</v>
      </c>
      <c r="X54" s="486">
        <v>23</v>
      </c>
      <c r="Y54" s="350">
        <v>14</v>
      </c>
    </row>
    <row r="55" spans="1:25" ht="20.25" customHeight="1">
      <c r="A55" s="187" t="s">
        <v>221</v>
      </c>
      <c r="B55" s="187"/>
      <c r="C55" s="345">
        <v>486</v>
      </c>
      <c r="D55" s="355">
        <v>248</v>
      </c>
      <c r="E55" s="355">
        <v>238</v>
      </c>
      <c r="F55" s="355">
        <v>48</v>
      </c>
      <c r="G55" s="355">
        <v>22</v>
      </c>
      <c r="H55" s="355">
        <v>26</v>
      </c>
      <c r="I55" s="355">
        <v>1780</v>
      </c>
      <c r="J55" s="355">
        <v>876</v>
      </c>
      <c r="K55" s="355">
        <v>904</v>
      </c>
      <c r="L55" s="355">
        <v>0</v>
      </c>
      <c r="M55" s="355">
        <v>0</v>
      </c>
      <c r="N55" s="355">
        <v>0</v>
      </c>
      <c r="O55" s="355">
        <v>0</v>
      </c>
      <c r="P55" s="355">
        <v>0</v>
      </c>
      <c r="Q55" s="355">
        <v>0</v>
      </c>
      <c r="R55" s="355">
        <v>13</v>
      </c>
      <c r="S55" s="355">
        <v>6</v>
      </c>
      <c r="T55" s="355">
        <v>7</v>
      </c>
      <c r="U55" s="355">
        <v>2</v>
      </c>
      <c r="V55" s="355">
        <v>2</v>
      </c>
      <c r="W55" s="355">
        <v>0</v>
      </c>
      <c r="X55" s="355">
        <v>293</v>
      </c>
      <c r="Y55" s="361">
        <v>116</v>
      </c>
    </row>
    <row r="56" spans="1:25" ht="20.25" customHeight="1">
      <c r="A56" s="187"/>
      <c r="B56" s="187" t="s">
        <v>222</v>
      </c>
      <c r="C56" s="345">
        <v>389</v>
      </c>
      <c r="D56" s="349">
        <v>194</v>
      </c>
      <c r="E56" s="349">
        <v>195</v>
      </c>
      <c r="F56" s="347">
        <v>38</v>
      </c>
      <c r="G56" s="349">
        <v>18</v>
      </c>
      <c r="H56" s="349">
        <v>20</v>
      </c>
      <c r="I56" s="348">
        <v>1216</v>
      </c>
      <c r="J56" s="350">
        <v>604</v>
      </c>
      <c r="K56" s="350">
        <v>612</v>
      </c>
      <c r="L56" s="348">
        <v>0</v>
      </c>
      <c r="M56" s="351">
        <v>0</v>
      </c>
      <c r="N56" s="351">
        <v>0</v>
      </c>
      <c r="O56" s="348">
        <v>0</v>
      </c>
      <c r="P56" s="351">
        <v>0</v>
      </c>
      <c r="Q56" s="348">
        <v>0</v>
      </c>
      <c r="R56" s="348">
        <v>11</v>
      </c>
      <c r="S56" s="352">
        <v>5</v>
      </c>
      <c r="T56" s="352">
        <v>6</v>
      </c>
      <c r="U56" s="348">
        <v>2</v>
      </c>
      <c r="V56" s="352">
        <v>2</v>
      </c>
      <c r="W56" s="352">
        <v>0</v>
      </c>
      <c r="X56" s="486">
        <v>234</v>
      </c>
      <c r="Y56" s="350">
        <v>89</v>
      </c>
    </row>
    <row r="57" spans="1:25" ht="20.25" customHeight="1">
      <c r="A57" s="187"/>
      <c r="B57" s="187" t="s">
        <v>223</v>
      </c>
      <c r="C57" s="345">
        <v>43</v>
      </c>
      <c r="D57" s="349">
        <v>24</v>
      </c>
      <c r="E57" s="349">
        <v>19</v>
      </c>
      <c r="F57" s="347">
        <v>5</v>
      </c>
      <c r="G57" s="349">
        <v>2</v>
      </c>
      <c r="H57" s="349">
        <v>3</v>
      </c>
      <c r="I57" s="348">
        <v>298</v>
      </c>
      <c r="J57" s="350">
        <v>151</v>
      </c>
      <c r="K57" s="350">
        <v>147</v>
      </c>
      <c r="L57" s="348">
        <v>0</v>
      </c>
      <c r="M57" s="351">
        <v>0</v>
      </c>
      <c r="N57" s="351">
        <v>0</v>
      </c>
      <c r="O57" s="348">
        <v>0</v>
      </c>
      <c r="P57" s="351">
        <v>0</v>
      </c>
      <c r="Q57" s="348">
        <v>0</v>
      </c>
      <c r="R57" s="348">
        <v>1</v>
      </c>
      <c r="S57" s="352">
        <v>1</v>
      </c>
      <c r="T57" s="352">
        <v>0</v>
      </c>
      <c r="U57" s="348">
        <v>0</v>
      </c>
      <c r="V57" s="352">
        <v>0</v>
      </c>
      <c r="W57" s="352">
        <v>0</v>
      </c>
      <c r="X57" s="486">
        <v>34</v>
      </c>
      <c r="Y57" s="350">
        <v>14</v>
      </c>
    </row>
    <row r="58" spans="1:25" ht="20.25" customHeight="1">
      <c r="A58" s="187"/>
      <c r="B58" s="187" t="s">
        <v>224</v>
      </c>
      <c r="C58" s="345">
        <v>54</v>
      </c>
      <c r="D58" s="349">
        <v>30</v>
      </c>
      <c r="E58" s="349">
        <v>24</v>
      </c>
      <c r="F58" s="347">
        <v>5</v>
      </c>
      <c r="G58" s="349">
        <v>2</v>
      </c>
      <c r="H58" s="349">
        <v>3</v>
      </c>
      <c r="I58" s="348">
        <v>266</v>
      </c>
      <c r="J58" s="350">
        <v>121</v>
      </c>
      <c r="K58" s="350">
        <v>145</v>
      </c>
      <c r="L58" s="348">
        <v>0</v>
      </c>
      <c r="M58" s="351">
        <v>0</v>
      </c>
      <c r="N58" s="351">
        <v>0</v>
      </c>
      <c r="O58" s="348">
        <v>0</v>
      </c>
      <c r="P58" s="351">
        <v>0</v>
      </c>
      <c r="Q58" s="348">
        <v>0</v>
      </c>
      <c r="R58" s="348">
        <v>1</v>
      </c>
      <c r="S58" s="352">
        <v>0</v>
      </c>
      <c r="T58" s="352">
        <v>1</v>
      </c>
      <c r="U58" s="348">
        <v>0</v>
      </c>
      <c r="V58" s="352">
        <v>0</v>
      </c>
      <c r="W58" s="352">
        <v>0</v>
      </c>
      <c r="X58" s="486">
        <v>25</v>
      </c>
      <c r="Y58" s="350">
        <v>13</v>
      </c>
    </row>
    <row r="59" spans="1:25" ht="20.25" customHeight="1">
      <c r="A59" s="187" t="s">
        <v>225</v>
      </c>
      <c r="B59" s="187"/>
      <c r="C59" s="345">
        <v>234</v>
      </c>
      <c r="D59" s="355">
        <v>133</v>
      </c>
      <c r="E59" s="355">
        <v>101</v>
      </c>
      <c r="F59" s="355">
        <v>25</v>
      </c>
      <c r="G59" s="355">
        <v>14</v>
      </c>
      <c r="H59" s="355">
        <v>11</v>
      </c>
      <c r="I59" s="355">
        <v>886</v>
      </c>
      <c r="J59" s="355">
        <v>430</v>
      </c>
      <c r="K59" s="355">
        <v>456</v>
      </c>
      <c r="L59" s="355">
        <v>0</v>
      </c>
      <c r="M59" s="355">
        <v>0</v>
      </c>
      <c r="N59" s="355">
        <v>0</v>
      </c>
      <c r="O59" s="355">
        <v>0</v>
      </c>
      <c r="P59" s="355">
        <v>0</v>
      </c>
      <c r="Q59" s="355">
        <v>0</v>
      </c>
      <c r="R59" s="355">
        <v>6</v>
      </c>
      <c r="S59" s="355">
        <v>3</v>
      </c>
      <c r="T59" s="355">
        <v>3</v>
      </c>
      <c r="U59" s="355">
        <v>0</v>
      </c>
      <c r="V59" s="355">
        <v>0</v>
      </c>
      <c r="W59" s="355">
        <v>0</v>
      </c>
      <c r="X59" s="355">
        <v>132</v>
      </c>
      <c r="Y59" s="361">
        <v>61</v>
      </c>
    </row>
    <row r="60" spans="1:25" ht="20.25" customHeight="1">
      <c r="A60" s="187"/>
      <c r="B60" s="187" t="s">
        <v>226</v>
      </c>
      <c r="C60" s="345">
        <v>102</v>
      </c>
      <c r="D60" s="349">
        <v>54</v>
      </c>
      <c r="E60" s="349">
        <v>48</v>
      </c>
      <c r="F60" s="347">
        <v>12</v>
      </c>
      <c r="G60" s="349">
        <v>9</v>
      </c>
      <c r="H60" s="349">
        <v>3</v>
      </c>
      <c r="I60" s="348">
        <v>406</v>
      </c>
      <c r="J60" s="350">
        <v>199</v>
      </c>
      <c r="K60" s="350">
        <v>207</v>
      </c>
      <c r="L60" s="348">
        <v>0</v>
      </c>
      <c r="M60" s="351">
        <v>0</v>
      </c>
      <c r="N60" s="351">
        <v>0</v>
      </c>
      <c r="O60" s="348">
        <v>0</v>
      </c>
      <c r="P60" s="351">
        <v>0</v>
      </c>
      <c r="Q60" s="348">
        <v>0</v>
      </c>
      <c r="R60" s="348">
        <v>1</v>
      </c>
      <c r="S60" s="352">
        <v>0</v>
      </c>
      <c r="T60" s="352">
        <v>1</v>
      </c>
      <c r="U60" s="348">
        <v>0</v>
      </c>
      <c r="V60" s="352">
        <v>0</v>
      </c>
      <c r="W60" s="352">
        <v>0</v>
      </c>
      <c r="X60" s="486">
        <v>57</v>
      </c>
      <c r="Y60" s="350">
        <v>24</v>
      </c>
    </row>
    <row r="61" spans="1:25" ht="20.25" customHeight="1">
      <c r="A61" s="187"/>
      <c r="B61" s="187" t="s">
        <v>227</v>
      </c>
      <c r="C61" s="345">
        <v>132</v>
      </c>
      <c r="D61" s="349">
        <v>79</v>
      </c>
      <c r="E61" s="349">
        <v>53</v>
      </c>
      <c r="F61" s="347">
        <v>13</v>
      </c>
      <c r="G61" s="349">
        <v>5</v>
      </c>
      <c r="H61" s="349">
        <v>8</v>
      </c>
      <c r="I61" s="348">
        <v>480</v>
      </c>
      <c r="J61" s="350">
        <v>231</v>
      </c>
      <c r="K61" s="350">
        <v>249</v>
      </c>
      <c r="L61" s="348">
        <v>0</v>
      </c>
      <c r="M61" s="351">
        <v>0</v>
      </c>
      <c r="N61" s="351">
        <v>0</v>
      </c>
      <c r="O61" s="348">
        <v>0</v>
      </c>
      <c r="P61" s="351">
        <v>0</v>
      </c>
      <c r="Q61" s="348">
        <v>0</v>
      </c>
      <c r="R61" s="348">
        <v>5</v>
      </c>
      <c r="S61" s="352">
        <v>3</v>
      </c>
      <c r="T61" s="352">
        <v>2</v>
      </c>
      <c r="U61" s="348">
        <v>0</v>
      </c>
      <c r="V61" s="352">
        <v>0</v>
      </c>
      <c r="W61" s="352">
        <v>0</v>
      </c>
      <c r="X61" s="486">
        <v>75</v>
      </c>
      <c r="Y61" s="350">
        <v>37</v>
      </c>
    </row>
    <row r="62" spans="1:25" ht="20.25" customHeight="1">
      <c r="A62" s="187" t="s">
        <v>228</v>
      </c>
      <c r="B62" s="187"/>
      <c r="C62" s="345">
        <v>515</v>
      </c>
      <c r="D62" s="346">
        <v>268</v>
      </c>
      <c r="E62" s="346">
        <v>247</v>
      </c>
      <c r="F62" s="346">
        <v>49</v>
      </c>
      <c r="G62" s="346">
        <v>24</v>
      </c>
      <c r="H62" s="346">
        <v>25</v>
      </c>
      <c r="I62" s="346">
        <v>1566</v>
      </c>
      <c r="J62" s="346">
        <v>797</v>
      </c>
      <c r="K62" s="346">
        <v>769</v>
      </c>
      <c r="L62" s="346">
        <v>0</v>
      </c>
      <c r="M62" s="346">
        <v>0</v>
      </c>
      <c r="N62" s="346">
        <v>0</v>
      </c>
      <c r="O62" s="346">
        <v>0</v>
      </c>
      <c r="P62" s="346">
        <v>0</v>
      </c>
      <c r="Q62" s="346">
        <v>0</v>
      </c>
      <c r="R62" s="346">
        <v>4</v>
      </c>
      <c r="S62" s="346">
        <v>2</v>
      </c>
      <c r="T62" s="346">
        <v>2</v>
      </c>
      <c r="U62" s="346">
        <v>0</v>
      </c>
      <c r="V62" s="346">
        <v>0</v>
      </c>
      <c r="W62" s="346">
        <v>0</v>
      </c>
      <c r="X62" s="355">
        <v>254</v>
      </c>
      <c r="Y62" s="361">
        <v>124</v>
      </c>
    </row>
    <row r="63" spans="1:25" ht="20.25" customHeight="1">
      <c r="A63" s="187"/>
      <c r="B63" s="187" t="s">
        <v>229</v>
      </c>
      <c r="C63" s="345">
        <v>202</v>
      </c>
      <c r="D63" s="346">
        <v>104</v>
      </c>
      <c r="E63" s="346">
        <v>98</v>
      </c>
      <c r="F63" s="347">
        <v>19</v>
      </c>
      <c r="G63" s="346">
        <v>11</v>
      </c>
      <c r="H63" s="346">
        <v>8</v>
      </c>
      <c r="I63" s="348">
        <v>570</v>
      </c>
      <c r="J63" s="350">
        <v>302</v>
      </c>
      <c r="K63" s="350">
        <v>268</v>
      </c>
      <c r="L63" s="348">
        <v>0</v>
      </c>
      <c r="M63" s="348">
        <v>0</v>
      </c>
      <c r="N63" s="348">
        <v>0</v>
      </c>
      <c r="O63" s="348">
        <v>0</v>
      </c>
      <c r="P63" s="348">
        <v>0</v>
      </c>
      <c r="Q63" s="348">
        <v>0</v>
      </c>
      <c r="R63" s="348">
        <v>1</v>
      </c>
      <c r="S63" s="352">
        <v>1</v>
      </c>
      <c r="T63" s="352">
        <v>0</v>
      </c>
      <c r="U63" s="348">
        <v>0</v>
      </c>
      <c r="V63" s="352">
        <v>0</v>
      </c>
      <c r="W63" s="352">
        <v>0</v>
      </c>
      <c r="X63" s="486">
        <v>101</v>
      </c>
      <c r="Y63" s="350">
        <v>48</v>
      </c>
    </row>
    <row r="64" spans="1:25" ht="20.25" customHeight="1">
      <c r="A64" s="187"/>
      <c r="B64" s="187" t="s">
        <v>230</v>
      </c>
      <c r="C64" s="345">
        <v>313</v>
      </c>
      <c r="D64" s="346">
        <v>164</v>
      </c>
      <c r="E64" s="346">
        <v>149</v>
      </c>
      <c r="F64" s="347">
        <v>30</v>
      </c>
      <c r="G64" s="346">
        <v>13</v>
      </c>
      <c r="H64" s="346">
        <v>17</v>
      </c>
      <c r="I64" s="348">
        <v>996</v>
      </c>
      <c r="J64" s="350">
        <v>495</v>
      </c>
      <c r="K64" s="350">
        <v>501</v>
      </c>
      <c r="L64" s="348">
        <v>0</v>
      </c>
      <c r="M64" s="348">
        <v>0</v>
      </c>
      <c r="N64" s="348">
        <v>0</v>
      </c>
      <c r="O64" s="348">
        <v>0</v>
      </c>
      <c r="P64" s="348">
        <v>0</v>
      </c>
      <c r="Q64" s="348">
        <v>0</v>
      </c>
      <c r="R64" s="348">
        <v>3</v>
      </c>
      <c r="S64" s="352">
        <v>1</v>
      </c>
      <c r="T64" s="352">
        <v>2</v>
      </c>
      <c r="U64" s="348">
        <v>0</v>
      </c>
      <c r="V64" s="352">
        <v>0</v>
      </c>
      <c r="W64" s="352">
        <v>0</v>
      </c>
      <c r="X64" s="486">
        <v>153</v>
      </c>
      <c r="Y64" s="350">
        <v>76</v>
      </c>
    </row>
    <row r="65" spans="1:25" ht="20.25" customHeight="1">
      <c r="A65" s="187" t="s">
        <v>231</v>
      </c>
      <c r="B65" s="187"/>
      <c r="C65" s="345">
        <v>562</v>
      </c>
      <c r="D65" s="355">
        <v>298</v>
      </c>
      <c r="E65" s="355">
        <v>264</v>
      </c>
      <c r="F65" s="355">
        <v>60</v>
      </c>
      <c r="G65" s="355">
        <v>24</v>
      </c>
      <c r="H65" s="355">
        <v>36</v>
      </c>
      <c r="I65" s="355">
        <v>2251</v>
      </c>
      <c r="J65" s="355">
        <v>1126</v>
      </c>
      <c r="K65" s="355">
        <v>1125</v>
      </c>
      <c r="L65" s="355">
        <v>0</v>
      </c>
      <c r="M65" s="355">
        <v>0</v>
      </c>
      <c r="N65" s="355">
        <v>0</v>
      </c>
      <c r="O65" s="355">
        <v>0</v>
      </c>
      <c r="P65" s="355">
        <v>0</v>
      </c>
      <c r="Q65" s="355">
        <v>0</v>
      </c>
      <c r="R65" s="355">
        <v>9</v>
      </c>
      <c r="S65" s="355">
        <v>2</v>
      </c>
      <c r="T65" s="355">
        <v>7</v>
      </c>
      <c r="U65" s="355">
        <v>1</v>
      </c>
      <c r="V65" s="355">
        <v>1</v>
      </c>
      <c r="W65" s="355">
        <v>0</v>
      </c>
      <c r="X65" s="355">
        <v>308</v>
      </c>
      <c r="Y65" s="361">
        <v>160</v>
      </c>
    </row>
    <row r="66" spans="1:25" ht="20.25" customHeight="1">
      <c r="A66" s="187"/>
      <c r="B66" s="187" t="s">
        <v>232</v>
      </c>
      <c r="C66" s="345">
        <v>206</v>
      </c>
      <c r="D66" s="349">
        <v>113</v>
      </c>
      <c r="E66" s="349">
        <v>93</v>
      </c>
      <c r="F66" s="347">
        <v>27</v>
      </c>
      <c r="G66" s="349">
        <v>14</v>
      </c>
      <c r="H66" s="349">
        <v>13</v>
      </c>
      <c r="I66" s="348">
        <v>707</v>
      </c>
      <c r="J66" s="350">
        <v>367</v>
      </c>
      <c r="K66" s="350">
        <v>340</v>
      </c>
      <c r="L66" s="348">
        <v>0</v>
      </c>
      <c r="M66" s="351">
        <v>0</v>
      </c>
      <c r="N66" s="351">
        <v>0</v>
      </c>
      <c r="O66" s="348">
        <v>0</v>
      </c>
      <c r="P66" s="351">
        <v>0</v>
      </c>
      <c r="Q66" s="348">
        <v>0</v>
      </c>
      <c r="R66" s="348">
        <v>2</v>
      </c>
      <c r="S66" s="352">
        <v>1</v>
      </c>
      <c r="T66" s="352">
        <v>1</v>
      </c>
      <c r="U66" s="348">
        <v>1</v>
      </c>
      <c r="V66" s="352">
        <v>1</v>
      </c>
      <c r="W66" s="352">
        <v>0</v>
      </c>
      <c r="X66" s="486">
        <v>108</v>
      </c>
      <c r="Y66" s="350">
        <v>65</v>
      </c>
    </row>
    <row r="67" spans="1:25" ht="20.25" customHeight="1">
      <c r="A67" s="187"/>
      <c r="B67" s="187" t="s">
        <v>233</v>
      </c>
      <c r="C67" s="345">
        <v>184</v>
      </c>
      <c r="D67" s="349">
        <v>102</v>
      </c>
      <c r="E67" s="349">
        <v>82</v>
      </c>
      <c r="F67" s="347">
        <v>11</v>
      </c>
      <c r="G67" s="349">
        <v>4</v>
      </c>
      <c r="H67" s="349">
        <v>7</v>
      </c>
      <c r="I67" s="348">
        <v>762</v>
      </c>
      <c r="J67" s="350">
        <v>385</v>
      </c>
      <c r="K67" s="350">
        <v>377</v>
      </c>
      <c r="L67" s="348">
        <v>0</v>
      </c>
      <c r="M67" s="351">
        <v>0</v>
      </c>
      <c r="N67" s="351">
        <v>0</v>
      </c>
      <c r="O67" s="348">
        <v>0</v>
      </c>
      <c r="P67" s="351">
        <v>0</v>
      </c>
      <c r="Q67" s="348">
        <v>0</v>
      </c>
      <c r="R67" s="348">
        <v>5</v>
      </c>
      <c r="S67" s="352">
        <v>1</v>
      </c>
      <c r="T67" s="352">
        <v>4</v>
      </c>
      <c r="U67" s="348">
        <v>0</v>
      </c>
      <c r="V67" s="352">
        <v>0</v>
      </c>
      <c r="W67" s="352">
        <v>0</v>
      </c>
      <c r="X67" s="486">
        <v>107</v>
      </c>
      <c r="Y67" s="350">
        <v>45</v>
      </c>
    </row>
    <row r="68" spans="1:25" ht="20.25" customHeight="1">
      <c r="A68" s="187"/>
      <c r="B68" s="187" t="s">
        <v>235</v>
      </c>
      <c r="C68" s="345">
        <v>172</v>
      </c>
      <c r="D68" s="349">
        <v>83</v>
      </c>
      <c r="E68" s="349">
        <v>89</v>
      </c>
      <c r="F68" s="347">
        <v>22</v>
      </c>
      <c r="G68" s="349">
        <v>6</v>
      </c>
      <c r="H68" s="349">
        <v>16</v>
      </c>
      <c r="I68" s="348">
        <v>782</v>
      </c>
      <c r="J68" s="350">
        <v>374</v>
      </c>
      <c r="K68" s="350">
        <v>408</v>
      </c>
      <c r="L68" s="348">
        <v>0</v>
      </c>
      <c r="M68" s="351">
        <v>0</v>
      </c>
      <c r="N68" s="351">
        <v>0</v>
      </c>
      <c r="O68" s="348">
        <v>0</v>
      </c>
      <c r="P68" s="351">
        <v>0</v>
      </c>
      <c r="Q68" s="348">
        <v>0</v>
      </c>
      <c r="R68" s="348">
        <v>2</v>
      </c>
      <c r="S68" s="352">
        <v>0</v>
      </c>
      <c r="T68" s="352">
        <v>2</v>
      </c>
      <c r="U68" s="348">
        <v>0</v>
      </c>
      <c r="V68" s="352">
        <v>0</v>
      </c>
      <c r="W68" s="352">
        <v>0</v>
      </c>
      <c r="X68" s="486">
        <v>93</v>
      </c>
      <c r="Y68" s="350">
        <v>50</v>
      </c>
    </row>
    <row r="69" spans="1:25" ht="20.25" customHeight="1">
      <c r="A69" s="569" t="s">
        <v>611</v>
      </c>
      <c r="B69" s="570" t="s">
        <v>612</v>
      </c>
      <c r="C69" s="494"/>
      <c r="D69" s="494"/>
      <c r="E69" s="494"/>
      <c r="F69" s="494"/>
      <c r="G69" s="494"/>
      <c r="H69" s="494"/>
      <c r="I69" s="494"/>
      <c r="J69" s="494"/>
      <c r="K69" s="494"/>
      <c r="L69" s="494"/>
      <c r="M69" s="494"/>
      <c r="N69" s="494"/>
      <c r="O69" s="494"/>
      <c r="P69" s="494"/>
      <c r="Q69" s="495"/>
      <c r="R69" s="495"/>
      <c r="S69" s="495"/>
      <c r="T69" s="495"/>
      <c r="U69" s="495"/>
      <c r="V69" s="495"/>
      <c r="W69" s="495"/>
      <c r="X69" s="496"/>
      <c r="Y69" s="496"/>
    </row>
    <row r="70" spans="1:25" ht="20.25" customHeight="1">
      <c r="A70" s="494"/>
      <c r="B70" s="494"/>
      <c r="C70" s="494"/>
      <c r="D70" s="494"/>
      <c r="E70" s="494"/>
      <c r="F70" s="494"/>
      <c r="G70" s="494"/>
      <c r="H70" s="494"/>
      <c r="I70" s="494"/>
      <c r="J70" s="494"/>
      <c r="K70" s="494"/>
      <c r="L70" s="494"/>
      <c r="M70" s="494"/>
      <c r="N70" s="494"/>
      <c r="O70" s="494"/>
      <c r="P70" s="494"/>
      <c r="Q70" s="495"/>
      <c r="R70" s="495"/>
      <c r="S70" s="495"/>
      <c r="T70" s="495"/>
      <c r="U70" s="495"/>
      <c r="V70" s="495"/>
      <c r="W70" s="495"/>
      <c r="X70" s="496"/>
      <c r="Y70" s="496"/>
    </row>
    <row r="71" spans="1:25" ht="18.75" customHeight="1">
      <c r="A71" s="717"/>
      <c r="B71" s="717"/>
      <c r="C71" s="717"/>
      <c r="D71" s="717"/>
      <c r="E71" s="717"/>
      <c r="F71" s="717"/>
      <c r="G71" s="717"/>
      <c r="H71" s="717"/>
      <c r="I71" s="717"/>
      <c r="J71" s="717"/>
      <c r="K71" s="717"/>
      <c r="L71" s="717"/>
      <c r="M71" s="717"/>
      <c r="N71" s="717"/>
      <c r="O71" s="717"/>
      <c r="P71" s="191"/>
      <c r="Q71" s="191"/>
      <c r="R71" s="191"/>
      <c r="S71" s="191"/>
      <c r="T71" s="191"/>
      <c r="U71" s="191"/>
      <c r="V71" s="191"/>
      <c r="W71" s="191"/>
      <c r="X71" s="191"/>
      <c r="Y71" s="191"/>
    </row>
    <row r="72" spans="1:25">
      <c r="A72" s="717"/>
      <c r="B72" s="717"/>
      <c r="C72" s="717"/>
      <c r="D72" s="717"/>
      <c r="E72" s="717"/>
      <c r="F72" s="717"/>
      <c r="G72" s="717"/>
      <c r="H72" s="717"/>
      <c r="I72" s="717"/>
      <c r="J72" s="717"/>
      <c r="K72" s="717"/>
      <c r="L72" s="717"/>
      <c r="M72" s="717"/>
      <c r="N72" s="717"/>
      <c r="O72" s="717"/>
    </row>
    <row r="73" spans="1:25">
      <c r="A73" s="193"/>
    </row>
  </sheetData>
  <sheetProtection selectLockedCells="1"/>
  <mergeCells count="2">
    <mergeCell ref="F4:H5"/>
    <mergeCell ref="A71:O72"/>
  </mergeCells>
  <phoneticPr fontId="3"/>
  <conditionalFormatting sqref="A1:XFD1048576">
    <cfRule type="expression" dxfId="3" priority="1">
      <formula>_xlfn.ISFORMULA(A1)</formula>
    </cfRule>
  </conditionalFormatting>
  <printOptions horizontalCentered="1"/>
  <pageMargins left="0.27559055118110237" right="0.19685039370078741" top="0.47244094488188981" bottom="0" header="0.59055118110236227" footer="0"/>
  <pageSetup paperSize="9" scale="70" orientation="landscape" horizontalDpi="300" verticalDpi="300" r:id="rId1"/>
  <headerFooter alignWithMargins="0">
    <oddHeader>&amp;R&amp;12(&amp;P/&amp;N)</oddHeader>
  </headerFooter>
  <rowBreaks count="2" manualBreakCount="2">
    <brk id="41" max="16383" man="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C6B5C-19C8-499F-B01C-3EDCD89D825D}">
  <dimension ref="A1:AE423"/>
  <sheetViews>
    <sheetView view="pageBreakPreview" zoomScaleNormal="100" zoomScaleSheetLayoutView="100" workbookViewId="0"/>
  </sheetViews>
  <sheetFormatPr defaultRowHeight="13.5"/>
  <cols>
    <col min="1" max="1" width="7.125" style="393" customWidth="1"/>
    <col min="2" max="2" width="33" style="393" customWidth="1"/>
    <col min="3" max="3" width="3.375" style="393" bestFit="1" customWidth="1"/>
    <col min="4" max="4" width="9.25" style="393" customWidth="1"/>
    <col min="5" max="9" width="5.625" style="393" customWidth="1"/>
    <col min="10" max="25" width="5.875" style="393" customWidth="1"/>
    <col min="26" max="26" width="7.125" style="393" customWidth="1"/>
    <col min="27" max="27" width="7" style="393" customWidth="1"/>
    <col min="28" max="28" width="6.875" style="393" customWidth="1"/>
    <col min="29" max="31" width="5.875" style="393" customWidth="1"/>
    <col min="32" max="256" width="9" style="393"/>
    <col min="257" max="257" width="7.125" style="393" customWidth="1"/>
    <col min="258" max="258" width="33" style="393" customWidth="1"/>
    <col min="259" max="259" width="3.375" style="393" bestFit="1" customWidth="1"/>
    <col min="260" max="260" width="9.25" style="393" customWidth="1"/>
    <col min="261" max="265" width="5.625" style="393" customWidth="1"/>
    <col min="266" max="281" width="5.875" style="393" customWidth="1"/>
    <col min="282" max="282" width="7.125" style="393" customWidth="1"/>
    <col min="283" max="283" width="7" style="393" customWidth="1"/>
    <col min="284" max="284" width="6.875" style="393" customWidth="1"/>
    <col min="285" max="287" width="5.875" style="393" customWidth="1"/>
    <col min="288" max="512" width="9" style="393"/>
    <col min="513" max="513" width="7.125" style="393" customWidth="1"/>
    <col min="514" max="514" width="33" style="393" customWidth="1"/>
    <col min="515" max="515" width="3.375" style="393" bestFit="1" customWidth="1"/>
    <col min="516" max="516" width="9.25" style="393" customWidth="1"/>
    <col min="517" max="521" width="5.625" style="393" customWidth="1"/>
    <col min="522" max="537" width="5.875" style="393" customWidth="1"/>
    <col min="538" max="538" width="7.125" style="393" customWidth="1"/>
    <col min="539" max="539" width="7" style="393" customWidth="1"/>
    <col min="540" max="540" width="6.875" style="393" customWidth="1"/>
    <col min="541" max="543" width="5.875" style="393" customWidth="1"/>
    <col min="544" max="768" width="9" style="393"/>
    <col min="769" max="769" width="7.125" style="393" customWidth="1"/>
    <col min="770" max="770" width="33" style="393" customWidth="1"/>
    <col min="771" max="771" width="3.375" style="393" bestFit="1" customWidth="1"/>
    <col min="772" max="772" width="9.25" style="393" customWidth="1"/>
    <col min="773" max="777" width="5.625" style="393" customWidth="1"/>
    <col min="778" max="793" width="5.875" style="393" customWidth="1"/>
    <col min="794" max="794" width="7.125" style="393" customWidth="1"/>
    <col min="795" max="795" width="7" style="393" customWidth="1"/>
    <col min="796" max="796" width="6.875" style="393" customWidth="1"/>
    <col min="797" max="799" width="5.875" style="393" customWidth="1"/>
    <col min="800" max="1024" width="9" style="393"/>
    <col min="1025" max="1025" width="7.125" style="393" customWidth="1"/>
    <col min="1026" max="1026" width="33" style="393" customWidth="1"/>
    <col min="1027" max="1027" width="3.375" style="393" bestFit="1" customWidth="1"/>
    <col min="1028" max="1028" width="9.25" style="393" customWidth="1"/>
    <col min="1029" max="1033" width="5.625" style="393" customWidth="1"/>
    <col min="1034" max="1049" width="5.875" style="393" customWidth="1"/>
    <col min="1050" max="1050" width="7.125" style="393" customWidth="1"/>
    <col min="1051" max="1051" width="7" style="393" customWidth="1"/>
    <col min="1052" max="1052" width="6.875" style="393" customWidth="1"/>
    <col min="1053" max="1055" width="5.875" style="393" customWidth="1"/>
    <col min="1056" max="1280" width="9" style="393"/>
    <col min="1281" max="1281" width="7.125" style="393" customWidth="1"/>
    <col min="1282" max="1282" width="33" style="393" customWidth="1"/>
    <col min="1283" max="1283" width="3.375" style="393" bestFit="1" customWidth="1"/>
    <col min="1284" max="1284" width="9.25" style="393" customWidth="1"/>
    <col min="1285" max="1289" width="5.625" style="393" customWidth="1"/>
    <col min="1290" max="1305" width="5.875" style="393" customWidth="1"/>
    <col min="1306" max="1306" width="7.125" style="393" customWidth="1"/>
    <col min="1307" max="1307" width="7" style="393" customWidth="1"/>
    <col min="1308" max="1308" width="6.875" style="393" customWidth="1"/>
    <col min="1309" max="1311" width="5.875" style="393" customWidth="1"/>
    <col min="1312" max="1536" width="9" style="393"/>
    <col min="1537" max="1537" width="7.125" style="393" customWidth="1"/>
    <col min="1538" max="1538" width="33" style="393" customWidth="1"/>
    <col min="1539" max="1539" width="3.375" style="393" bestFit="1" customWidth="1"/>
    <col min="1540" max="1540" width="9.25" style="393" customWidth="1"/>
    <col min="1541" max="1545" width="5.625" style="393" customWidth="1"/>
    <col min="1546" max="1561" width="5.875" style="393" customWidth="1"/>
    <col min="1562" max="1562" width="7.125" style="393" customWidth="1"/>
    <col min="1563" max="1563" width="7" style="393" customWidth="1"/>
    <col min="1564" max="1564" width="6.875" style="393" customWidth="1"/>
    <col min="1565" max="1567" width="5.875" style="393" customWidth="1"/>
    <col min="1568" max="1792" width="9" style="393"/>
    <col min="1793" max="1793" width="7.125" style="393" customWidth="1"/>
    <col min="1794" max="1794" width="33" style="393" customWidth="1"/>
    <col min="1795" max="1795" width="3.375" style="393" bestFit="1" customWidth="1"/>
    <col min="1796" max="1796" width="9.25" style="393" customWidth="1"/>
    <col min="1797" max="1801" width="5.625" style="393" customWidth="1"/>
    <col min="1802" max="1817" width="5.875" style="393" customWidth="1"/>
    <col min="1818" max="1818" width="7.125" style="393" customWidth="1"/>
    <col min="1819" max="1819" width="7" style="393" customWidth="1"/>
    <col min="1820" max="1820" width="6.875" style="393" customWidth="1"/>
    <col min="1821" max="1823" width="5.875" style="393" customWidth="1"/>
    <col min="1824" max="2048" width="9" style="393"/>
    <col min="2049" max="2049" width="7.125" style="393" customWidth="1"/>
    <col min="2050" max="2050" width="33" style="393" customWidth="1"/>
    <col min="2051" max="2051" width="3.375" style="393" bestFit="1" customWidth="1"/>
    <col min="2052" max="2052" width="9.25" style="393" customWidth="1"/>
    <col min="2053" max="2057" width="5.625" style="393" customWidth="1"/>
    <col min="2058" max="2073" width="5.875" style="393" customWidth="1"/>
    <col min="2074" max="2074" width="7.125" style="393" customWidth="1"/>
    <col min="2075" max="2075" width="7" style="393" customWidth="1"/>
    <col min="2076" max="2076" width="6.875" style="393" customWidth="1"/>
    <col min="2077" max="2079" width="5.875" style="393" customWidth="1"/>
    <col min="2080" max="2304" width="9" style="393"/>
    <col min="2305" max="2305" width="7.125" style="393" customWidth="1"/>
    <col min="2306" max="2306" width="33" style="393" customWidth="1"/>
    <col min="2307" max="2307" width="3.375" style="393" bestFit="1" customWidth="1"/>
    <col min="2308" max="2308" width="9.25" style="393" customWidth="1"/>
    <col min="2309" max="2313" width="5.625" style="393" customWidth="1"/>
    <col min="2314" max="2329" width="5.875" style="393" customWidth="1"/>
    <col min="2330" max="2330" width="7.125" style="393" customWidth="1"/>
    <col min="2331" max="2331" width="7" style="393" customWidth="1"/>
    <col min="2332" max="2332" width="6.875" style="393" customWidth="1"/>
    <col min="2333" max="2335" width="5.875" style="393" customWidth="1"/>
    <col min="2336" max="2560" width="9" style="393"/>
    <col min="2561" max="2561" width="7.125" style="393" customWidth="1"/>
    <col min="2562" max="2562" width="33" style="393" customWidth="1"/>
    <col min="2563" max="2563" width="3.375" style="393" bestFit="1" customWidth="1"/>
    <col min="2564" max="2564" width="9.25" style="393" customWidth="1"/>
    <col min="2565" max="2569" width="5.625" style="393" customWidth="1"/>
    <col min="2570" max="2585" width="5.875" style="393" customWidth="1"/>
    <col min="2586" max="2586" width="7.125" style="393" customWidth="1"/>
    <col min="2587" max="2587" width="7" style="393" customWidth="1"/>
    <col min="2588" max="2588" width="6.875" style="393" customWidth="1"/>
    <col min="2589" max="2591" width="5.875" style="393" customWidth="1"/>
    <col min="2592" max="2816" width="9" style="393"/>
    <col min="2817" max="2817" width="7.125" style="393" customWidth="1"/>
    <col min="2818" max="2818" width="33" style="393" customWidth="1"/>
    <col min="2819" max="2819" width="3.375" style="393" bestFit="1" customWidth="1"/>
    <col min="2820" max="2820" width="9.25" style="393" customWidth="1"/>
    <col min="2821" max="2825" width="5.625" style="393" customWidth="1"/>
    <col min="2826" max="2841" width="5.875" style="393" customWidth="1"/>
    <col min="2842" max="2842" width="7.125" style="393" customWidth="1"/>
    <col min="2843" max="2843" width="7" style="393" customWidth="1"/>
    <col min="2844" max="2844" width="6.875" style="393" customWidth="1"/>
    <col min="2845" max="2847" width="5.875" style="393" customWidth="1"/>
    <col min="2848" max="3072" width="9" style="393"/>
    <col min="3073" max="3073" width="7.125" style="393" customWidth="1"/>
    <col min="3074" max="3074" width="33" style="393" customWidth="1"/>
    <col min="3075" max="3075" width="3.375" style="393" bestFit="1" customWidth="1"/>
    <col min="3076" max="3076" width="9.25" style="393" customWidth="1"/>
    <col min="3077" max="3081" width="5.625" style="393" customWidth="1"/>
    <col min="3082" max="3097" width="5.875" style="393" customWidth="1"/>
    <col min="3098" max="3098" width="7.125" style="393" customWidth="1"/>
    <col min="3099" max="3099" width="7" style="393" customWidth="1"/>
    <col min="3100" max="3100" width="6.875" style="393" customWidth="1"/>
    <col min="3101" max="3103" width="5.875" style="393" customWidth="1"/>
    <col min="3104" max="3328" width="9" style="393"/>
    <col min="3329" max="3329" width="7.125" style="393" customWidth="1"/>
    <col min="3330" max="3330" width="33" style="393" customWidth="1"/>
    <col min="3331" max="3331" width="3.375" style="393" bestFit="1" customWidth="1"/>
    <col min="3332" max="3332" width="9.25" style="393" customWidth="1"/>
    <col min="3333" max="3337" width="5.625" style="393" customWidth="1"/>
    <col min="3338" max="3353" width="5.875" style="393" customWidth="1"/>
    <col min="3354" max="3354" width="7.125" style="393" customWidth="1"/>
    <col min="3355" max="3355" width="7" style="393" customWidth="1"/>
    <col min="3356" max="3356" width="6.875" style="393" customWidth="1"/>
    <col min="3357" max="3359" width="5.875" style="393" customWidth="1"/>
    <col min="3360" max="3584" width="9" style="393"/>
    <col min="3585" max="3585" width="7.125" style="393" customWidth="1"/>
    <col min="3586" max="3586" width="33" style="393" customWidth="1"/>
    <col min="3587" max="3587" width="3.375" style="393" bestFit="1" customWidth="1"/>
    <col min="3588" max="3588" width="9.25" style="393" customWidth="1"/>
    <col min="3589" max="3593" width="5.625" style="393" customWidth="1"/>
    <col min="3594" max="3609" width="5.875" style="393" customWidth="1"/>
    <col min="3610" max="3610" width="7.125" style="393" customWidth="1"/>
    <col min="3611" max="3611" width="7" style="393" customWidth="1"/>
    <col min="3612" max="3612" width="6.875" style="393" customWidth="1"/>
    <col min="3613" max="3615" width="5.875" style="393" customWidth="1"/>
    <col min="3616" max="3840" width="9" style="393"/>
    <col min="3841" max="3841" width="7.125" style="393" customWidth="1"/>
    <col min="3842" max="3842" width="33" style="393" customWidth="1"/>
    <col min="3843" max="3843" width="3.375" style="393" bestFit="1" customWidth="1"/>
    <col min="3844" max="3844" width="9.25" style="393" customWidth="1"/>
    <col min="3845" max="3849" width="5.625" style="393" customWidth="1"/>
    <col min="3850" max="3865" width="5.875" style="393" customWidth="1"/>
    <col min="3866" max="3866" width="7.125" style="393" customWidth="1"/>
    <col min="3867" max="3867" width="7" style="393" customWidth="1"/>
    <col min="3868" max="3868" width="6.875" style="393" customWidth="1"/>
    <col min="3869" max="3871" width="5.875" style="393" customWidth="1"/>
    <col min="3872" max="4096" width="9" style="393"/>
    <col min="4097" max="4097" width="7.125" style="393" customWidth="1"/>
    <col min="4098" max="4098" width="33" style="393" customWidth="1"/>
    <col min="4099" max="4099" width="3.375" style="393" bestFit="1" customWidth="1"/>
    <col min="4100" max="4100" width="9.25" style="393" customWidth="1"/>
    <col min="4101" max="4105" width="5.625" style="393" customWidth="1"/>
    <col min="4106" max="4121" width="5.875" style="393" customWidth="1"/>
    <col min="4122" max="4122" width="7.125" style="393" customWidth="1"/>
    <col min="4123" max="4123" width="7" style="393" customWidth="1"/>
    <col min="4124" max="4124" width="6.875" style="393" customWidth="1"/>
    <col min="4125" max="4127" width="5.875" style="393" customWidth="1"/>
    <col min="4128" max="4352" width="9" style="393"/>
    <col min="4353" max="4353" width="7.125" style="393" customWidth="1"/>
    <col min="4354" max="4354" width="33" style="393" customWidth="1"/>
    <col min="4355" max="4355" width="3.375" style="393" bestFit="1" customWidth="1"/>
    <col min="4356" max="4356" width="9.25" style="393" customWidth="1"/>
    <col min="4357" max="4361" width="5.625" style="393" customWidth="1"/>
    <col min="4362" max="4377" width="5.875" style="393" customWidth="1"/>
    <col min="4378" max="4378" width="7.125" style="393" customWidth="1"/>
    <col min="4379" max="4379" width="7" style="393" customWidth="1"/>
    <col min="4380" max="4380" width="6.875" style="393" customWidth="1"/>
    <col min="4381" max="4383" width="5.875" style="393" customWidth="1"/>
    <col min="4384" max="4608" width="9" style="393"/>
    <col min="4609" max="4609" width="7.125" style="393" customWidth="1"/>
    <col min="4610" max="4610" width="33" style="393" customWidth="1"/>
    <col min="4611" max="4611" width="3.375" style="393" bestFit="1" customWidth="1"/>
    <col min="4612" max="4612" width="9.25" style="393" customWidth="1"/>
    <col min="4613" max="4617" width="5.625" style="393" customWidth="1"/>
    <col min="4618" max="4633" width="5.875" style="393" customWidth="1"/>
    <col min="4634" max="4634" width="7.125" style="393" customWidth="1"/>
    <col min="4635" max="4635" width="7" style="393" customWidth="1"/>
    <col min="4636" max="4636" width="6.875" style="393" customWidth="1"/>
    <col min="4637" max="4639" width="5.875" style="393" customWidth="1"/>
    <col min="4640" max="4864" width="9" style="393"/>
    <col min="4865" max="4865" width="7.125" style="393" customWidth="1"/>
    <col min="4866" max="4866" width="33" style="393" customWidth="1"/>
    <col min="4867" max="4867" width="3.375" style="393" bestFit="1" customWidth="1"/>
    <col min="4868" max="4868" width="9.25" style="393" customWidth="1"/>
    <col min="4869" max="4873" width="5.625" style="393" customWidth="1"/>
    <col min="4874" max="4889" width="5.875" style="393" customWidth="1"/>
    <col min="4890" max="4890" width="7.125" style="393" customWidth="1"/>
    <col min="4891" max="4891" width="7" style="393" customWidth="1"/>
    <col min="4892" max="4892" width="6.875" style="393" customWidth="1"/>
    <col min="4893" max="4895" width="5.875" style="393" customWidth="1"/>
    <col min="4896" max="5120" width="9" style="393"/>
    <col min="5121" max="5121" width="7.125" style="393" customWidth="1"/>
    <col min="5122" max="5122" width="33" style="393" customWidth="1"/>
    <col min="5123" max="5123" width="3.375" style="393" bestFit="1" customWidth="1"/>
    <col min="5124" max="5124" width="9.25" style="393" customWidth="1"/>
    <col min="5125" max="5129" width="5.625" style="393" customWidth="1"/>
    <col min="5130" max="5145" width="5.875" style="393" customWidth="1"/>
    <col min="5146" max="5146" width="7.125" style="393" customWidth="1"/>
    <col min="5147" max="5147" width="7" style="393" customWidth="1"/>
    <col min="5148" max="5148" width="6.875" style="393" customWidth="1"/>
    <col min="5149" max="5151" width="5.875" style="393" customWidth="1"/>
    <col min="5152" max="5376" width="9" style="393"/>
    <col min="5377" max="5377" width="7.125" style="393" customWidth="1"/>
    <col min="5378" max="5378" width="33" style="393" customWidth="1"/>
    <col min="5379" max="5379" width="3.375" style="393" bestFit="1" customWidth="1"/>
    <col min="5380" max="5380" width="9.25" style="393" customWidth="1"/>
    <col min="5381" max="5385" width="5.625" style="393" customWidth="1"/>
    <col min="5386" max="5401" width="5.875" style="393" customWidth="1"/>
    <col min="5402" max="5402" width="7.125" style="393" customWidth="1"/>
    <col min="5403" max="5403" width="7" style="393" customWidth="1"/>
    <col min="5404" max="5404" width="6.875" style="393" customWidth="1"/>
    <col min="5405" max="5407" width="5.875" style="393" customWidth="1"/>
    <col min="5408" max="5632" width="9" style="393"/>
    <col min="5633" max="5633" width="7.125" style="393" customWidth="1"/>
    <col min="5634" max="5634" width="33" style="393" customWidth="1"/>
    <col min="5635" max="5635" width="3.375" style="393" bestFit="1" customWidth="1"/>
    <col min="5636" max="5636" width="9.25" style="393" customWidth="1"/>
    <col min="5637" max="5641" width="5.625" style="393" customWidth="1"/>
    <col min="5642" max="5657" width="5.875" style="393" customWidth="1"/>
    <col min="5658" max="5658" width="7.125" style="393" customWidth="1"/>
    <col min="5659" max="5659" width="7" style="393" customWidth="1"/>
    <col min="5660" max="5660" width="6.875" style="393" customWidth="1"/>
    <col min="5661" max="5663" width="5.875" style="393" customWidth="1"/>
    <col min="5664" max="5888" width="9" style="393"/>
    <col min="5889" max="5889" width="7.125" style="393" customWidth="1"/>
    <col min="5890" max="5890" width="33" style="393" customWidth="1"/>
    <col min="5891" max="5891" width="3.375" style="393" bestFit="1" customWidth="1"/>
    <col min="5892" max="5892" width="9.25" style="393" customWidth="1"/>
    <col min="5893" max="5897" width="5.625" style="393" customWidth="1"/>
    <col min="5898" max="5913" width="5.875" style="393" customWidth="1"/>
    <col min="5914" max="5914" width="7.125" style="393" customWidth="1"/>
    <col min="5915" max="5915" width="7" style="393" customWidth="1"/>
    <col min="5916" max="5916" width="6.875" style="393" customWidth="1"/>
    <col min="5917" max="5919" width="5.875" style="393" customWidth="1"/>
    <col min="5920" max="6144" width="9" style="393"/>
    <col min="6145" max="6145" width="7.125" style="393" customWidth="1"/>
    <col min="6146" max="6146" width="33" style="393" customWidth="1"/>
    <col min="6147" max="6147" width="3.375" style="393" bestFit="1" customWidth="1"/>
    <col min="6148" max="6148" width="9.25" style="393" customWidth="1"/>
    <col min="6149" max="6153" width="5.625" style="393" customWidth="1"/>
    <col min="6154" max="6169" width="5.875" style="393" customWidth="1"/>
    <col min="6170" max="6170" width="7.125" style="393" customWidth="1"/>
    <col min="6171" max="6171" width="7" style="393" customWidth="1"/>
    <col min="6172" max="6172" width="6.875" style="393" customWidth="1"/>
    <col min="6173" max="6175" width="5.875" style="393" customWidth="1"/>
    <col min="6176" max="6400" width="9" style="393"/>
    <col min="6401" max="6401" width="7.125" style="393" customWidth="1"/>
    <col min="6402" max="6402" width="33" style="393" customWidth="1"/>
    <col min="6403" max="6403" width="3.375" style="393" bestFit="1" customWidth="1"/>
    <col min="6404" max="6404" width="9.25" style="393" customWidth="1"/>
    <col min="6405" max="6409" width="5.625" style="393" customWidth="1"/>
    <col min="6410" max="6425" width="5.875" style="393" customWidth="1"/>
    <col min="6426" max="6426" width="7.125" style="393" customWidth="1"/>
    <col min="6427" max="6427" width="7" style="393" customWidth="1"/>
    <col min="6428" max="6428" width="6.875" style="393" customWidth="1"/>
    <col min="6429" max="6431" width="5.875" style="393" customWidth="1"/>
    <col min="6432" max="6656" width="9" style="393"/>
    <col min="6657" max="6657" width="7.125" style="393" customWidth="1"/>
    <col min="6658" max="6658" width="33" style="393" customWidth="1"/>
    <col min="6659" max="6659" width="3.375" style="393" bestFit="1" customWidth="1"/>
    <col min="6660" max="6660" width="9.25" style="393" customWidth="1"/>
    <col min="6661" max="6665" width="5.625" style="393" customWidth="1"/>
    <col min="6666" max="6681" width="5.875" style="393" customWidth="1"/>
    <col min="6682" max="6682" width="7.125" style="393" customWidth="1"/>
    <col min="6683" max="6683" width="7" style="393" customWidth="1"/>
    <col min="6684" max="6684" width="6.875" style="393" customWidth="1"/>
    <col min="6685" max="6687" width="5.875" style="393" customWidth="1"/>
    <col min="6688" max="6912" width="9" style="393"/>
    <col min="6913" max="6913" width="7.125" style="393" customWidth="1"/>
    <col min="6914" max="6914" width="33" style="393" customWidth="1"/>
    <col min="6915" max="6915" width="3.375" style="393" bestFit="1" customWidth="1"/>
    <col min="6916" max="6916" width="9.25" style="393" customWidth="1"/>
    <col min="6917" max="6921" width="5.625" style="393" customWidth="1"/>
    <col min="6922" max="6937" width="5.875" style="393" customWidth="1"/>
    <col min="6938" max="6938" width="7.125" style="393" customWidth="1"/>
    <col min="6939" max="6939" width="7" style="393" customWidth="1"/>
    <col min="6940" max="6940" width="6.875" style="393" customWidth="1"/>
    <col min="6941" max="6943" width="5.875" style="393" customWidth="1"/>
    <col min="6944" max="7168" width="9" style="393"/>
    <col min="7169" max="7169" width="7.125" style="393" customWidth="1"/>
    <col min="7170" max="7170" width="33" style="393" customWidth="1"/>
    <col min="7171" max="7171" width="3.375" style="393" bestFit="1" customWidth="1"/>
    <col min="7172" max="7172" width="9.25" style="393" customWidth="1"/>
    <col min="7173" max="7177" width="5.625" style="393" customWidth="1"/>
    <col min="7178" max="7193" width="5.875" style="393" customWidth="1"/>
    <col min="7194" max="7194" width="7.125" style="393" customWidth="1"/>
    <col min="7195" max="7195" width="7" style="393" customWidth="1"/>
    <col min="7196" max="7196" width="6.875" style="393" customWidth="1"/>
    <col min="7197" max="7199" width="5.875" style="393" customWidth="1"/>
    <col min="7200" max="7424" width="9" style="393"/>
    <col min="7425" max="7425" width="7.125" style="393" customWidth="1"/>
    <col min="7426" max="7426" width="33" style="393" customWidth="1"/>
    <col min="7427" max="7427" width="3.375" style="393" bestFit="1" customWidth="1"/>
    <col min="7428" max="7428" width="9.25" style="393" customWidth="1"/>
    <col min="7429" max="7433" width="5.625" style="393" customWidth="1"/>
    <col min="7434" max="7449" width="5.875" style="393" customWidth="1"/>
    <col min="7450" max="7450" width="7.125" style="393" customWidth="1"/>
    <col min="7451" max="7451" width="7" style="393" customWidth="1"/>
    <col min="7452" max="7452" width="6.875" style="393" customWidth="1"/>
    <col min="7453" max="7455" width="5.875" style="393" customWidth="1"/>
    <col min="7456" max="7680" width="9" style="393"/>
    <col min="7681" max="7681" width="7.125" style="393" customWidth="1"/>
    <col min="7682" max="7682" width="33" style="393" customWidth="1"/>
    <col min="7683" max="7683" width="3.375" style="393" bestFit="1" customWidth="1"/>
    <col min="7684" max="7684" width="9.25" style="393" customWidth="1"/>
    <col min="7685" max="7689" width="5.625" style="393" customWidth="1"/>
    <col min="7690" max="7705" width="5.875" style="393" customWidth="1"/>
    <col min="7706" max="7706" width="7.125" style="393" customWidth="1"/>
    <col min="7707" max="7707" width="7" style="393" customWidth="1"/>
    <col min="7708" max="7708" width="6.875" style="393" customWidth="1"/>
    <col min="7709" max="7711" width="5.875" style="393" customWidth="1"/>
    <col min="7712" max="7936" width="9" style="393"/>
    <col min="7937" max="7937" width="7.125" style="393" customWidth="1"/>
    <col min="7938" max="7938" width="33" style="393" customWidth="1"/>
    <col min="7939" max="7939" width="3.375" style="393" bestFit="1" customWidth="1"/>
    <col min="7940" max="7940" width="9.25" style="393" customWidth="1"/>
    <col min="7941" max="7945" width="5.625" style="393" customWidth="1"/>
    <col min="7946" max="7961" width="5.875" style="393" customWidth="1"/>
    <col min="7962" max="7962" width="7.125" style="393" customWidth="1"/>
    <col min="7963" max="7963" width="7" style="393" customWidth="1"/>
    <col min="7964" max="7964" width="6.875" style="393" customWidth="1"/>
    <col min="7965" max="7967" width="5.875" style="393" customWidth="1"/>
    <col min="7968" max="8192" width="9" style="393"/>
    <col min="8193" max="8193" width="7.125" style="393" customWidth="1"/>
    <col min="8194" max="8194" width="33" style="393" customWidth="1"/>
    <col min="8195" max="8195" width="3.375" style="393" bestFit="1" customWidth="1"/>
    <col min="8196" max="8196" width="9.25" style="393" customWidth="1"/>
    <col min="8197" max="8201" width="5.625" style="393" customWidth="1"/>
    <col min="8202" max="8217" width="5.875" style="393" customWidth="1"/>
    <col min="8218" max="8218" width="7.125" style="393" customWidth="1"/>
    <col min="8219" max="8219" width="7" style="393" customWidth="1"/>
    <col min="8220" max="8220" width="6.875" style="393" customWidth="1"/>
    <col min="8221" max="8223" width="5.875" style="393" customWidth="1"/>
    <col min="8224" max="8448" width="9" style="393"/>
    <col min="8449" max="8449" width="7.125" style="393" customWidth="1"/>
    <col min="8450" max="8450" width="33" style="393" customWidth="1"/>
    <col min="8451" max="8451" width="3.375" style="393" bestFit="1" customWidth="1"/>
    <col min="8452" max="8452" width="9.25" style="393" customWidth="1"/>
    <col min="8453" max="8457" width="5.625" style="393" customWidth="1"/>
    <col min="8458" max="8473" width="5.875" style="393" customWidth="1"/>
    <col min="8474" max="8474" width="7.125" style="393" customWidth="1"/>
    <col min="8475" max="8475" width="7" style="393" customWidth="1"/>
    <col min="8476" max="8476" width="6.875" style="393" customWidth="1"/>
    <col min="8477" max="8479" width="5.875" style="393" customWidth="1"/>
    <col min="8480" max="8704" width="9" style="393"/>
    <col min="8705" max="8705" width="7.125" style="393" customWidth="1"/>
    <col min="8706" max="8706" width="33" style="393" customWidth="1"/>
    <col min="8707" max="8707" width="3.375" style="393" bestFit="1" customWidth="1"/>
    <col min="8708" max="8708" width="9.25" style="393" customWidth="1"/>
    <col min="8709" max="8713" width="5.625" style="393" customWidth="1"/>
    <col min="8714" max="8729" width="5.875" style="393" customWidth="1"/>
    <col min="8730" max="8730" width="7.125" style="393" customWidth="1"/>
    <col min="8731" max="8731" width="7" style="393" customWidth="1"/>
    <col min="8732" max="8732" width="6.875" style="393" customWidth="1"/>
    <col min="8733" max="8735" width="5.875" style="393" customWidth="1"/>
    <col min="8736" max="8960" width="9" style="393"/>
    <col min="8961" max="8961" width="7.125" style="393" customWidth="1"/>
    <col min="8962" max="8962" width="33" style="393" customWidth="1"/>
    <col min="8963" max="8963" width="3.375" style="393" bestFit="1" customWidth="1"/>
    <col min="8964" max="8964" width="9.25" style="393" customWidth="1"/>
    <col min="8965" max="8969" width="5.625" style="393" customWidth="1"/>
    <col min="8970" max="8985" width="5.875" style="393" customWidth="1"/>
    <col min="8986" max="8986" width="7.125" style="393" customWidth="1"/>
    <col min="8987" max="8987" width="7" style="393" customWidth="1"/>
    <col min="8988" max="8988" width="6.875" style="393" customWidth="1"/>
    <col min="8989" max="8991" width="5.875" style="393" customWidth="1"/>
    <col min="8992" max="9216" width="9" style="393"/>
    <col min="9217" max="9217" width="7.125" style="393" customWidth="1"/>
    <col min="9218" max="9218" width="33" style="393" customWidth="1"/>
    <col min="9219" max="9219" width="3.375" style="393" bestFit="1" customWidth="1"/>
    <col min="9220" max="9220" width="9.25" style="393" customWidth="1"/>
    <col min="9221" max="9225" width="5.625" style="393" customWidth="1"/>
    <col min="9226" max="9241" width="5.875" style="393" customWidth="1"/>
    <col min="9242" max="9242" width="7.125" style="393" customWidth="1"/>
    <col min="9243" max="9243" width="7" style="393" customWidth="1"/>
    <col min="9244" max="9244" width="6.875" style="393" customWidth="1"/>
    <col min="9245" max="9247" width="5.875" style="393" customWidth="1"/>
    <col min="9248" max="9472" width="9" style="393"/>
    <col min="9473" max="9473" width="7.125" style="393" customWidth="1"/>
    <col min="9474" max="9474" width="33" style="393" customWidth="1"/>
    <col min="9475" max="9475" width="3.375" style="393" bestFit="1" customWidth="1"/>
    <col min="9476" max="9476" width="9.25" style="393" customWidth="1"/>
    <col min="9477" max="9481" width="5.625" style="393" customWidth="1"/>
    <col min="9482" max="9497" width="5.875" style="393" customWidth="1"/>
    <col min="9498" max="9498" width="7.125" style="393" customWidth="1"/>
    <col min="9499" max="9499" width="7" style="393" customWidth="1"/>
    <col min="9500" max="9500" width="6.875" style="393" customWidth="1"/>
    <col min="9501" max="9503" width="5.875" style="393" customWidth="1"/>
    <col min="9504" max="9728" width="9" style="393"/>
    <col min="9729" max="9729" width="7.125" style="393" customWidth="1"/>
    <col min="9730" max="9730" width="33" style="393" customWidth="1"/>
    <col min="9731" max="9731" width="3.375" style="393" bestFit="1" customWidth="1"/>
    <col min="9732" max="9732" width="9.25" style="393" customWidth="1"/>
    <col min="9733" max="9737" width="5.625" style="393" customWidth="1"/>
    <col min="9738" max="9753" width="5.875" style="393" customWidth="1"/>
    <col min="9754" max="9754" width="7.125" style="393" customWidth="1"/>
    <col min="9755" max="9755" width="7" style="393" customWidth="1"/>
    <col min="9756" max="9756" width="6.875" style="393" customWidth="1"/>
    <col min="9757" max="9759" width="5.875" style="393" customWidth="1"/>
    <col min="9760" max="9984" width="9" style="393"/>
    <col min="9985" max="9985" width="7.125" style="393" customWidth="1"/>
    <col min="9986" max="9986" width="33" style="393" customWidth="1"/>
    <col min="9987" max="9987" width="3.375" style="393" bestFit="1" customWidth="1"/>
    <col min="9988" max="9988" width="9.25" style="393" customWidth="1"/>
    <col min="9989" max="9993" width="5.625" style="393" customWidth="1"/>
    <col min="9994" max="10009" width="5.875" style="393" customWidth="1"/>
    <col min="10010" max="10010" width="7.125" style="393" customWidth="1"/>
    <col min="10011" max="10011" width="7" style="393" customWidth="1"/>
    <col min="10012" max="10012" width="6.875" style="393" customWidth="1"/>
    <col min="10013" max="10015" width="5.875" style="393" customWidth="1"/>
    <col min="10016" max="10240" width="9" style="393"/>
    <col min="10241" max="10241" width="7.125" style="393" customWidth="1"/>
    <col min="10242" max="10242" width="33" style="393" customWidth="1"/>
    <col min="10243" max="10243" width="3.375" style="393" bestFit="1" customWidth="1"/>
    <col min="10244" max="10244" width="9.25" style="393" customWidth="1"/>
    <col min="10245" max="10249" width="5.625" style="393" customWidth="1"/>
    <col min="10250" max="10265" width="5.875" style="393" customWidth="1"/>
    <col min="10266" max="10266" width="7.125" style="393" customWidth="1"/>
    <col min="10267" max="10267" width="7" style="393" customWidth="1"/>
    <col min="10268" max="10268" width="6.875" style="393" customWidth="1"/>
    <col min="10269" max="10271" width="5.875" style="393" customWidth="1"/>
    <col min="10272" max="10496" width="9" style="393"/>
    <col min="10497" max="10497" width="7.125" style="393" customWidth="1"/>
    <col min="10498" max="10498" width="33" style="393" customWidth="1"/>
    <col min="10499" max="10499" width="3.375" style="393" bestFit="1" customWidth="1"/>
    <col min="10500" max="10500" width="9.25" style="393" customWidth="1"/>
    <col min="10501" max="10505" width="5.625" style="393" customWidth="1"/>
    <col min="10506" max="10521" width="5.875" style="393" customWidth="1"/>
    <col min="10522" max="10522" width="7.125" style="393" customWidth="1"/>
    <col min="10523" max="10523" width="7" style="393" customWidth="1"/>
    <col min="10524" max="10524" width="6.875" style="393" customWidth="1"/>
    <col min="10525" max="10527" width="5.875" style="393" customWidth="1"/>
    <col min="10528" max="10752" width="9" style="393"/>
    <col min="10753" max="10753" width="7.125" style="393" customWidth="1"/>
    <col min="10754" max="10754" width="33" style="393" customWidth="1"/>
    <col min="10755" max="10755" width="3.375" style="393" bestFit="1" customWidth="1"/>
    <col min="10756" max="10756" width="9.25" style="393" customWidth="1"/>
    <col min="10757" max="10761" width="5.625" style="393" customWidth="1"/>
    <col min="10762" max="10777" width="5.875" style="393" customWidth="1"/>
    <col min="10778" max="10778" width="7.125" style="393" customWidth="1"/>
    <col min="10779" max="10779" width="7" style="393" customWidth="1"/>
    <col min="10780" max="10780" width="6.875" style="393" customWidth="1"/>
    <col min="10781" max="10783" width="5.875" style="393" customWidth="1"/>
    <col min="10784" max="11008" width="9" style="393"/>
    <col min="11009" max="11009" width="7.125" style="393" customWidth="1"/>
    <col min="11010" max="11010" width="33" style="393" customWidth="1"/>
    <col min="11011" max="11011" width="3.375" style="393" bestFit="1" customWidth="1"/>
    <col min="11012" max="11012" width="9.25" style="393" customWidth="1"/>
    <col min="11013" max="11017" width="5.625" style="393" customWidth="1"/>
    <col min="11018" max="11033" width="5.875" style="393" customWidth="1"/>
    <col min="11034" max="11034" width="7.125" style="393" customWidth="1"/>
    <col min="11035" max="11035" width="7" style="393" customWidth="1"/>
    <col min="11036" max="11036" width="6.875" style="393" customWidth="1"/>
    <col min="11037" max="11039" width="5.875" style="393" customWidth="1"/>
    <col min="11040" max="11264" width="9" style="393"/>
    <col min="11265" max="11265" width="7.125" style="393" customWidth="1"/>
    <col min="11266" max="11266" width="33" style="393" customWidth="1"/>
    <col min="11267" max="11267" width="3.375" style="393" bestFit="1" customWidth="1"/>
    <col min="11268" max="11268" width="9.25" style="393" customWidth="1"/>
    <col min="11269" max="11273" width="5.625" style="393" customWidth="1"/>
    <col min="11274" max="11289" width="5.875" style="393" customWidth="1"/>
    <col min="11290" max="11290" width="7.125" style="393" customWidth="1"/>
    <col min="11291" max="11291" width="7" style="393" customWidth="1"/>
    <col min="11292" max="11292" width="6.875" style="393" customWidth="1"/>
    <col min="11293" max="11295" width="5.875" style="393" customWidth="1"/>
    <col min="11296" max="11520" width="9" style="393"/>
    <col min="11521" max="11521" width="7.125" style="393" customWidth="1"/>
    <col min="11522" max="11522" width="33" style="393" customWidth="1"/>
    <col min="11523" max="11523" width="3.375" style="393" bestFit="1" customWidth="1"/>
    <col min="11524" max="11524" width="9.25" style="393" customWidth="1"/>
    <col min="11525" max="11529" width="5.625" style="393" customWidth="1"/>
    <col min="11530" max="11545" width="5.875" style="393" customWidth="1"/>
    <col min="11546" max="11546" width="7.125" style="393" customWidth="1"/>
    <col min="11547" max="11547" width="7" style="393" customWidth="1"/>
    <col min="11548" max="11548" width="6.875" style="393" customWidth="1"/>
    <col min="11549" max="11551" width="5.875" style="393" customWidth="1"/>
    <col min="11552" max="11776" width="9" style="393"/>
    <col min="11777" max="11777" width="7.125" style="393" customWidth="1"/>
    <col min="11778" max="11778" width="33" style="393" customWidth="1"/>
    <col min="11779" max="11779" width="3.375" style="393" bestFit="1" customWidth="1"/>
    <col min="11780" max="11780" width="9.25" style="393" customWidth="1"/>
    <col min="11781" max="11785" width="5.625" style="393" customWidth="1"/>
    <col min="11786" max="11801" width="5.875" style="393" customWidth="1"/>
    <col min="11802" max="11802" width="7.125" style="393" customWidth="1"/>
    <col min="11803" max="11803" width="7" style="393" customWidth="1"/>
    <col min="11804" max="11804" width="6.875" style="393" customWidth="1"/>
    <col min="11805" max="11807" width="5.875" style="393" customWidth="1"/>
    <col min="11808" max="12032" width="9" style="393"/>
    <col min="12033" max="12033" width="7.125" style="393" customWidth="1"/>
    <col min="12034" max="12034" width="33" style="393" customWidth="1"/>
    <col min="12035" max="12035" width="3.375" style="393" bestFit="1" customWidth="1"/>
    <col min="12036" max="12036" width="9.25" style="393" customWidth="1"/>
    <col min="12037" max="12041" width="5.625" style="393" customWidth="1"/>
    <col min="12042" max="12057" width="5.875" style="393" customWidth="1"/>
    <col min="12058" max="12058" width="7.125" style="393" customWidth="1"/>
    <col min="12059" max="12059" width="7" style="393" customWidth="1"/>
    <col min="12060" max="12060" width="6.875" style="393" customWidth="1"/>
    <col min="12061" max="12063" width="5.875" style="393" customWidth="1"/>
    <col min="12064" max="12288" width="9" style="393"/>
    <col min="12289" max="12289" width="7.125" style="393" customWidth="1"/>
    <col min="12290" max="12290" width="33" style="393" customWidth="1"/>
    <col min="12291" max="12291" width="3.375" style="393" bestFit="1" customWidth="1"/>
    <col min="12292" max="12292" width="9.25" style="393" customWidth="1"/>
    <col min="12293" max="12297" width="5.625" style="393" customWidth="1"/>
    <col min="12298" max="12313" width="5.875" style="393" customWidth="1"/>
    <col min="12314" max="12314" width="7.125" style="393" customWidth="1"/>
    <col min="12315" max="12315" width="7" style="393" customWidth="1"/>
    <col min="12316" max="12316" width="6.875" style="393" customWidth="1"/>
    <col min="12317" max="12319" width="5.875" style="393" customWidth="1"/>
    <col min="12320" max="12544" width="9" style="393"/>
    <col min="12545" max="12545" width="7.125" style="393" customWidth="1"/>
    <col min="12546" max="12546" width="33" style="393" customWidth="1"/>
    <col min="12547" max="12547" width="3.375" style="393" bestFit="1" customWidth="1"/>
    <col min="12548" max="12548" width="9.25" style="393" customWidth="1"/>
    <col min="12549" max="12553" width="5.625" style="393" customWidth="1"/>
    <col min="12554" max="12569" width="5.875" style="393" customWidth="1"/>
    <col min="12570" max="12570" width="7.125" style="393" customWidth="1"/>
    <col min="12571" max="12571" width="7" style="393" customWidth="1"/>
    <col min="12572" max="12572" width="6.875" style="393" customWidth="1"/>
    <col min="12573" max="12575" width="5.875" style="393" customWidth="1"/>
    <col min="12576" max="12800" width="9" style="393"/>
    <col min="12801" max="12801" width="7.125" style="393" customWidth="1"/>
    <col min="12802" max="12802" width="33" style="393" customWidth="1"/>
    <col min="12803" max="12803" width="3.375" style="393" bestFit="1" customWidth="1"/>
    <col min="12804" max="12804" width="9.25" style="393" customWidth="1"/>
    <col min="12805" max="12809" width="5.625" style="393" customWidth="1"/>
    <col min="12810" max="12825" width="5.875" style="393" customWidth="1"/>
    <col min="12826" max="12826" width="7.125" style="393" customWidth="1"/>
    <col min="12827" max="12827" width="7" style="393" customWidth="1"/>
    <col min="12828" max="12828" width="6.875" style="393" customWidth="1"/>
    <col min="12829" max="12831" width="5.875" style="393" customWidth="1"/>
    <col min="12832" max="13056" width="9" style="393"/>
    <col min="13057" max="13057" width="7.125" style="393" customWidth="1"/>
    <col min="13058" max="13058" width="33" style="393" customWidth="1"/>
    <col min="13059" max="13059" width="3.375" style="393" bestFit="1" customWidth="1"/>
    <col min="13060" max="13060" width="9.25" style="393" customWidth="1"/>
    <col min="13061" max="13065" width="5.625" style="393" customWidth="1"/>
    <col min="13066" max="13081" width="5.875" style="393" customWidth="1"/>
    <col min="13082" max="13082" width="7.125" style="393" customWidth="1"/>
    <col min="13083" max="13083" width="7" style="393" customWidth="1"/>
    <col min="13084" max="13084" width="6.875" style="393" customWidth="1"/>
    <col min="13085" max="13087" width="5.875" style="393" customWidth="1"/>
    <col min="13088" max="13312" width="9" style="393"/>
    <col min="13313" max="13313" width="7.125" style="393" customWidth="1"/>
    <col min="13314" max="13314" width="33" style="393" customWidth="1"/>
    <col min="13315" max="13315" width="3.375" style="393" bestFit="1" customWidth="1"/>
    <col min="13316" max="13316" width="9.25" style="393" customWidth="1"/>
    <col min="13317" max="13321" width="5.625" style="393" customWidth="1"/>
    <col min="13322" max="13337" width="5.875" style="393" customWidth="1"/>
    <col min="13338" max="13338" width="7.125" style="393" customWidth="1"/>
    <col min="13339" max="13339" width="7" style="393" customWidth="1"/>
    <col min="13340" max="13340" width="6.875" style="393" customWidth="1"/>
    <col min="13341" max="13343" width="5.875" style="393" customWidth="1"/>
    <col min="13344" max="13568" width="9" style="393"/>
    <col min="13569" max="13569" width="7.125" style="393" customWidth="1"/>
    <col min="13570" max="13570" width="33" style="393" customWidth="1"/>
    <col min="13571" max="13571" width="3.375" style="393" bestFit="1" customWidth="1"/>
    <col min="13572" max="13572" width="9.25" style="393" customWidth="1"/>
    <col min="13573" max="13577" width="5.625" style="393" customWidth="1"/>
    <col min="13578" max="13593" width="5.875" style="393" customWidth="1"/>
    <col min="13594" max="13594" width="7.125" style="393" customWidth="1"/>
    <col min="13595" max="13595" width="7" style="393" customWidth="1"/>
    <col min="13596" max="13596" width="6.875" style="393" customWidth="1"/>
    <col min="13597" max="13599" width="5.875" style="393" customWidth="1"/>
    <col min="13600" max="13824" width="9" style="393"/>
    <col min="13825" max="13825" width="7.125" style="393" customWidth="1"/>
    <col min="13826" max="13826" width="33" style="393" customWidth="1"/>
    <col min="13827" max="13827" width="3.375" style="393" bestFit="1" customWidth="1"/>
    <col min="13828" max="13828" width="9.25" style="393" customWidth="1"/>
    <col min="13829" max="13833" width="5.625" style="393" customWidth="1"/>
    <col min="13834" max="13849" width="5.875" style="393" customWidth="1"/>
    <col min="13850" max="13850" width="7.125" style="393" customWidth="1"/>
    <col min="13851" max="13851" width="7" style="393" customWidth="1"/>
    <col min="13852" max="13852" width="6.875" style="393" customWidth="1"/>
    <col min="13853" max="13855" width="5.875" style="393" customWidth="1"/>
    <col min="13856" max="14080" width="9" style="393"/>
    <col min="14081" max="14081" width="7.125" style="393" customWidth="1"/>
    <col min="14082" max="14082" width="33" style="393" customWidth="1"/>
    <col min="14083" max="14083" width="3.375" style="393" bestFit="1" customWidth="1"/>
    <col min="14084" max="14084" width="9.25" style="393" customWidth="1"/>
    <col min="14085" max="14089" width="5.625" style="393" customWidth="1"/>
    <col min="14090" max="14105" width="5.875" style="393" customWidth="1"/>
    <col min="14106" max="14106" width="7.125" style="393" customWidth="1"/>
    <col min="14107" max="14107" width="7" style="393" customWidth="1"/>
    <col min="14108" max="14108" width="6.875" style="393" customWidth="1"/>
    <col min="14109" max="14111" width="5.875" style="393" customWidth="1"/>
    <col min="14112" max="14336" width="9" style="393"/>
    <col min="14337" max="14337" width="7.125" style="393" customWidth="1"/>
    <col min="14338" max="14338" width="33" style="393" customWidth="1"/>
    <col min="14339" max="14339" width="3.375" style="393" bestFit="1" customWidth="1"/>
    <col min="14340" max="14340" width="9.25" style="393" customWidth="1"/>
    <col min="14341" max="14345" width="5.625" style="393" customWidth="1"/>
    <col min="14346" max="14361" width="5.875" style="393" customWidth="1"/>
    <col min="14362" max="14362" width="7.125" style="393" customWidth="1"/>
    <col min="14363" max="14363" width="7" style="393" customWidth="1"/>
    <col min="14364" max="14364" width="6.875" style="393" customWidth="1"/>
    <col min="14365" max="14367" width="5.875" style="393" customWidth="1"/>
    <col min="14368" max="14592" width="9" style="393"/>
    <col min="14593" max="14593" width="7.125" style="393" customWidth="1"/>
    <col min="14594" max="14594" width="33" style="393" customWidth="1"/>
    <col min="14595" max="14595" width="3.375" style="393" bestFit="1" customWidth="1"/>
    <col min="14596" max="14596" width="9.25" style="393" customWidth="1"/>
    <col min="14597" max="14601" width="5.625" style="393" customWidth="1"/>
    <col min="14602" max="14617" width="5.875" style="393" customWidth="1"/>
    <col min="14618" max="14618" width="7.125" style="393" customWidth="1"/>
    <col min="14619" max="14619" width="7" style="393" customWidth="1"/>
    <col min="14620" max="14620" width="6.875" style="393" customWidth="1"/>
    <col min="14621" max="14623" width="5.875" style="393" customWidth="1"/>
    <col min="14624" max="14848" width="9" style="393"/>
    <col min="14849" max="14849" width="7.125" style="393" customWidth="1"/>
    <col min="14850" max="14850" width="33" style="393" customWidth="1"/>
    <col min="14851" max="14851" width="3.375" style="393" bestFit="1" customWidth="1"/>
    <col min="14852" max="14852" width="9.25" style="393" customWidth="1"/>
    <col min="14853" max="14857" width="5.625" style="393" customWidth="1"/>
    <col min="14858" max="14873" width="5.875" style="393" customWidth="1"/>
    <col min="14874" max="14874" width="7.125" style="393" customWidth="1"/>
    <col min="14875" max="14875" width="7" style="393" customWidth="1"/>
    <col min="14876" max="14876" width="6.875" style="393" customWidth="1"/>
    <col min="14877" max="14879" width="5.875" style="393" customWidth="1"/>
    <col min="14880" max="15104" width="9" style="393"/>
    <col min="15105" max="15105" width="7.125" style="393" customWidth="1"/>
    <col min="15106" max="15106" width="33" style="393" customWidth="1"/>
    <col min="15107" max="15107" width="3.375" style="393" bestFit="1" customWidth="1"/>
    <col min="15108" max="15108" width="9.25" style="393" customWidth="1"/>
    <col min="15109" max="15113" width="5.625" style="393" customWidth="1"/>
    <col min="15114" max="15129" width="5.875" style="393" customWidth="1"/>
    <col min="15130" max="15130" width="7.125" style="393" customWidth="1"/>
    <col min="15131" max="15131" width="7" style="393" customWidth="1"/>
    <col min="15132" max="15132" width="6.875" style="393" customWidth="1"/>
    <col min="15133" max="15135" width="5.875" style="393" customWidth="1"/>
    <col min="15136" max="15360" width="9" style="393"/>
    <col min="15361" max="15361" width="7.125" style="393" customWidth="1"/>
    <col min="15362" max="15362" width="33" style="393" customWidth="1"/>
    <col min="15363" max="15363" width="3.375" style="393" bestFit="1" customWidth="1"/>
    <col min="15364" max="15364" width="9.25" style="393" customWidth="1"/>
    <col min="15365" max="15369" width="5.625" style="393" customWidth="1"/>
    <col min="15370" max="15385" width="5.875" style="393" customWidth="1"/>
    <col min="15386" max="15386" width="7.125" style="393" customWidth="1"/>
    <col min="15387" max="15387" width="7" style="393" customWidth="1"/>
    <col min="15388" max="15388" width="6.875" style="393" customWidth="1"/>
    <col min="15389" max="15391" width="5.875" style="393" customWidth="1"/>
    <col min="15392" max="15616" width="9" style="393"/>
    <col min="15617" max="15617" width="7.125" style="393" customWidth="1"/>
    <col min="15618" max="15618" width="33" style="393" customWidth="1"/>
    <col min="15619" max="15619" width="3.375" style="393" bestFit="1" customWidth="1"/>
    <col min="15620" max="15620" width="9.25" style="393" customWidth="1"/>
    <col min="15621" max="15625" width="5.625" style="393" customWidth="1"/>
    <col min="15626" max="15641" width="5.875" style="393" customWidth="1"/>
    <col min="15642" max="15642" width="7.125" style="393" customWidth="1"/>
    <col min="15643" max="15643" width="7" style="393" customWidth="1"/>
    <col min="15644" max="15644" width="6.875" style="393" customWidth="1"/>
    <col min="15645" max="15647" width="5.875" style="393" customWidth="1"/>
    <col min="15648" max="15872" width="9" style="393"/>
    <col min="15873" max="15873" width="7.125" style="393" customWidth="1"/>
    <col min="15874" max="15874" width="33" style="393" customWidth="1"/>
    <col min="15875" max="15875" width="3.375" style="393" bestFit="1" customWidth="1"/>
    <col min="15876" max="15876" width="9.25" style="393" customWidth="1"/>
    <col min="15877" max="15881" width="5.625" style="393" customWidth="1"/>
    <col min="15882" max="15897" width="5.875" style="393" customWidth="1"/>
    <col min="15898" max="15898" width="7.125" style="393" customWidth="1"/>
    <col min="15899" max="15899" width="7" style="393" customWidth="1"/>
    <col min="15900" max="15900" width="6.875" style="393" customWidth="1"/>
    <col min="15901" max="15903" width="5.875" style="393" customWidth="1"/>
    <col min="15904" max="16128" width="9" style="393"/>
    <col min="16129" max="16129" width="7.125" style="393" customWidth="1"/>
    <col min="16130" max="16130" width="33" style="393" customWidth="1"/>
    <col min="16131" max="16131" width="3.375" style="393" bestFit="1" customWidth="1"/>
    <col min="16132" max="16132" width="9.25" style="393" customWidth="1"/>
    <col min="16133" max="16137" width="5.625" style="393" customWidth="1"/>
    <col min="16138" max="16153" width="5.875" style="393" customWidth="1"/>
    <col min="16154" max="16154" width="7.125" style="393" customWidth="1"/>
    <col min="16155" max="16155" width="7" style="393" customWidth="1"/>
    <col min="16156" max="16156" width="6.875" style="393" customWidth="1"/>
    <col min="16157" max="16159" width="5.875" style="393" customWidth="1"/>
    <col min="16160" max="16384" width="9" style="393"/>
  </cols>
  <sheetData>
    <row r="1" spans="1:31" ht="24" customHeight="1">
      <c r="A1" s="411" t="s">
        <v>504</v>
      </c>
      <c r="C1" s="412"/>
      <c r="D1" s="413"/>
      <c r="E1" s="413"/>
      <c r="F1" s="414"/>
      <c r="G1" s="413"/>
      <c r="H1" s="413"/>
      <c r="I1" s="415"/>
      <c r="J1" s="416"/>
      <c r="K1" s="415"/>
      <c r="L1" s="416"/>
      <c r="M1" s="417"/>
      <c r="N1" s="418"/>
      <c r="O1" s="412"/>
      <c r="P1" s="412"/>
      <c r="Q1" s="412"/>
      <c r="R1" s="413"/>
      <c r="S1" s="419"/>
      <c r="T1" s="419"/>
      <c r="U1" s="419"/>
      <c r="V1" s="419"/>
      <c r="W1" s="419"/>
      <c r="X1" s="419"/>
      <c r="Y1" s="419"/>
      <c r="Z1" s="419"/>
      <c r="AA1" s="419"/>
      <c r="AB1" s="419"/>
      <c r="AC1" s="419"/>
      <c r="AD1" s="419"/>
      <c r="AE1" s="419"/>
    </row>
    <row r="2" spans="1:31" ht="16.5" customHeight="1">
      <c r="A2" s="412"/>
      <c r="B2" s="412"/>
      <c r="C2" s="412"/>
      <c r="D2" s="413"/>
      <c r="E2" s="413"/>
      <c r="F2" s="413"/>
      <c r="G2" s="412"/>
      <c r="H2" s="412"/>
      <c r="I2" s="412"/>
      <c r="J2" s="412"/>
      <c r="K2" s="412"/>
      <c r="L2" s="413"/>
      <c r="M2" s="413"/>
      <c r="N2" s="413"/>
      <c r="O2" s="412"/>
      <c r="P2" s="412"/>
      <c r="Q2" s="412"/>
      <c r="R2" s="413"/>
      <c r="S2" s="419"/>
      <c r="T2" s="419"/>
      <c r="U2" s="419"/>
      <c r="V2" s="419"/>
      <c r="W2" s="419"/>
      <c r="X2" s="419"/>
      <c r="Y2" s="419"/>
      <c r="Z2" s="419"/>
      <c r="AA2" s="419"/>
      <c r="AB2" s="419"/>
      <c r="AC2" s="419"/>
      <c r="AD2" s="419"/>
      <c r="AE2" s="419"/>
    </row>
    <row r="3" spans="1:31" ht="30" customHeight="1">
      <c r="A3" s="420" t="s">
        <v>236</v>
      </c>
      <c r="B3" s="421" t="s">
        <v>237</v>
      </c>
      <c r="C3" s="421" t="s">
        <v>238</v>
      </c>
      <c r="D3" s="422" t="s">
        <v>239</v>
      </c>
      <c r="E3" s="423" t="s">
        <v>240</v>
      </c>
      <c r="F3" s="423" t="s">
        <v>241</v>
      </c>
      <c r="G3" s="423" t="s">
        <v>242</v>
      </c>
      <c r="H3" s="423" t="s">
        <v>243</v>
      </c>
      <c r="I3" s="424" t="s">
        <v>244</v>
      </c>
      <c r="J3" s="425" t="s">
        <v>245</v>
      </c>
      <c r="K3" s="423" t="s">
        <v>246</v>
      </c>
      <c r="L3" s="423" t="s">
        <v>247</v>
      </c>
      <c r="M3" s="423" t="s">
        <v>248</v>
      </c>
      <c r="N3" s="423" t="s">
        <v>249</v>
      </c>
      <c r="O3" s="423" t="s">
        <v>250</v>
      </c>
      <c r="P3" s="423" t="s">
        <v>251</v>
      </c>
      <c r="Q3" s="423" t="s">
        <v>252</v>
      </c>
      <c r="R3" s="423" t="s">
        <v>253</v>
      </c>
      <c r="S3" s="423" t="s">
        <v>254</v>
      </c>
      <c r="T3" s="423" t="s">
        <v>255</v>
      </c>
      <c r="U3" s="423" t="s">
        <v>256</v>
      </c>
      <c r="V3" s="423" t="s">
        <v>257</v>
      </c>
      <c r="W3" s="423" t="s">
        <v>258</v>
      </c>
      <c r="X3" s="423" t="s">
        <v>259</v>
      </c>
      <c r="Y3" s="423" t="s">
        <v>260</v>
      </c>
      <c r="Z3" s="423" t="s">
        <v>261</v>
      </c>
      <c r="AA3" s="423" t="s">
        <v>262</v>
      </c>
      <c r="AB3" s="423" t="s">
        <v>263</v>
      </c>
      <c r="AC3" s="423" t="s">
        <v>264</v>
      </c>
      <c r="AD3" s="423" t="s">
        <v>265</v>
      </c>
      <c r="AE3" s="426" t="s">
        <v>266</v>
      </c>
    </row>
    <row r="4" spans="1:31">
      <c r="A4" s="427"/>
      <c r="B4" s="427"/>
      <c r="C4" s="428" t="s">
        <v>267</v>
      </c>
      <c r="D4" s="429">
        <v>66171</v>
      </c>
      <c r="E4" s="430">
        <v>43</v>
      </c>
      <c r="F4" s="430">
        <v>6</v>
      </c>
      <c r="G4" s="430">
        <v>5</v>
      </c>
      <c r="H4" s="430">
        <v>4</v>
      </c>
      <c r="I4" s="431">
        <v>3</v>
      </c>
      <c r="J4" s="432">
        <v>61</v>
      </c>
      <c r="K4" s="430">
        <v>17</v>
      </c>
      <c r="L4" s="430">
        <v>21</v>
      </c>
      <c r="M4" s="430">
        <v>46</v>
      </c>
      <c r="N4" s="430">
        <v>86</v>
      </c>
      <c r="O4" s="430">
        <v>99</v>
      </c>
      <c r="P4" s="430">
        <v>108</v>
      </c>
      <c r="Q4" s="430">
        <v>187</v>
      </c>
      <c r="R4" s="430">
        <v>271</v>
      </c>
      <c r="S4" s="430">
        <v>542</v>
      </c>
      <c r="T4" s="430">
        <v>898</v>
      </c>
      <c r="U4" s="430">
        <v>1173</v>
      </c>
      <c r="V4" s="430">
        <v>1665</v>
      </c>
      <c r="W4" s="430">
        <v>2592</v>
      </c>
      <c r="X4" s="430">
        <v>5652</v>
      </c>
      <c r="Y4" s="430">
        <v>7711</v>
      </c>
      <c r="Z4" s="430">
        <v>10738</v>
      </c>
      <c r="AA4" s="430">
        <v>13612</v>
      </c>
      <c r="AB4" s="430">
        <v>12603</v>
      </c>
      <c r="AC4" s="430">
        <v>6476</v>
      </c>
      <c r="AD4" s="430">
        <v>1613</v>
      </c>
      <c r="AE4" s="433" t="s">
        <v>268</v>
      </c>
    </row>
    <row r="5" spans="1:31">
      <c r="A5" s="434"/>
      <c r="B5" s="435" t="s">
        <v>269</v>
      </c>
      <c r="C5" s="500" t="s">
        <v>159</v>
      </c>
      <c r="D5" s="436">
        <v>33522</v>
      </c>
      <c r="E5" s="437">
        <v>19</v>
      </c>
      <c r="F5" s="437">
        <v>2</v>
      </c>
      <c r="G5" s="437">
        <v>2</v>
      </c>
      <c r="H5" s="437">
        <v>2</v>
      </c>
      <c r="I5" s="438" t="s">
        <v>268</v>
      </c>
      <c r="J5" s="439">
        <v>25</v>
      </c>
      <c r="K5" s="437">
        <v>11</v>
      </c>
      <c r="L5" s="437">
        <v>12</v>
      </c>
      <c r="M5" s="437">
        <v>21</v>
      </c>
      <c r="N5" s="437">
        <v>62</v>
      </c>
      <c r="O5" s="437">
        <v>67</v>
      </c>
      <c r="P5" s="437">
        <v>62</v>
      </c>
      <c r="Q5" s="437">
        <v>116</v>
      </c>
      <c r="R5" s="437">
        <v>157</v>
      </c>
      <c r="S5" s="437">
        <v>327</v>
      </c>
      <c r="T5" s="437">
        <v>558</v>
      </c>
      <c r="U5" s="437">
        <v>786</v>
      </c>
      <c r="V5" s="437">
        <v>1138</v>
      </c>
      <c r="W5" s="437">
        <v>1790</v>
      </c>
      <c r="X5" s="437">
        <v>3810</v>
      </c>
      <c r="Y5" s="437">
        <v>4919</v>
      </c>
      <c r="Z5" s="437">
        <v>6343</v>
      </c>
      <c r="AA5" s="437">
        <v>6768</v>
      </c>
      <c r="AB5" s="437">
        <v>4673</v>
      </c>
      <c r="AC5" s="437">
        <v>1656</v>
      </c>
      <c r="AD5" s="437">
        <v>221</v>
      </c>
      <c r="AE5" s="440" t="s">
        <v>268</v>
      </c>
    </row>
    <row r="6" spans="1:31">
      <c r="A6" s="434"/>
      <c r="B6" s="434"/>
      <c r="C6" s="500" t="s">
        <v>160</v>
      </c>
      <c r="D6" s="436">
        <v>32649</v>
      </c>
      <c r="E6" s="437">
        <v>24</v>
      </c>
      <c r="F6" s="437">
        <v>4</v>
      </c>
      <c r="G6" s="437">
        <v>3</v>
      </c>
      <c r="H6" s="437">
        <v>2</v>
      </c>
      <c r="I6" s="438">
        <v>3</v>
      </c>
      <c r="J6" s="439">
        <v>36</v>
      </c>
      <c r="K6" s="437">
        <v>6</v>
      </c>
      <c r="L6" s="437">
        <v>9</v>
      </c>
      <c r="M6" s="437">
        <v>25</v>
      </c>
      <c r="N6" s="437">
        <v>24</v>
      </c>
      <c r="O6" s="437">
        <v>32</v>
      </c>
      <c r="P6" s="437">
        <v>46</v>
      </c>
      <c r="Q6" s="437">
        <v>71</v>
      </c>
      <c r="R6" s="437">
        <v>114</v>
      </c>
      <c r="S6" s="437">
        <v>215</v>
      </c>
      <c r="T6" s="437">
        <v>340</v>
      </c>
      <c r="U6" s="437">
        <v>387</v>
      </c>
      <c r="V6" s="437">
        <v>527</v>
      </c>
      <c r="W6" s="437">
        <v>802</v>
      </c>
      <c r="X6" s="437">
        <v>1842</v>
      </c>
      <c r="Y6" s="437">
        <v>2792</v>
      </c>
      <c r="Z6" s="437">
        <v>4395</v>
      </c>
      <c r="AA6" s="437">
        <v>6844</v>
      </c>
      <c r="AB6" s="437">
        <v>7930</v>
      </c>
      <c r="AC6" s="437">
        <v>4820</v>
      </c>
      <c r="AD6" s="437">
        <v>1392</v>
      </c>
      <c r="AE6" s="440" t="s">
        <v>268</v>
      </c>
    </row>
    <row r="7" spans="1:31">
      <c r="A7" s="721">
        <v>1000</v>
      </c>
      <c r="B7" s="441"/>
      <c r="C7" s="499" t="s">
        <v>267</v>
      </c>
      <c r="D7" s="442">
        <v>1113</v>
      </c>
      <c r="E7" s="443" t="s">
        <v>268</v>
      </c>
      <c r="F7" s="443" t="s">
        <v>268</v>
      </c>
      <c r="G7" s="443" t="s">
        <v>268</v>
      </c>
      <c r="H7" s="443" t="s">
        <v>268</v>
      </c>
      <c r="I7" s="444" t="s">
        <v>268</v>
      </c>
      <c r="J7" s="445" t="s">
        <v>268</v>
      </c>
      <c r="K7" s="443">
        <v>1</v>
      </c>
      <c r="L7" s="443">
        <v>1</v>
      </c>
      <c r="M7" s="443">
        <v>1</v>
      </c>
      <c r="N7" s="443" t="s">
        <v>268</v>
      </c>
      <c r="O7" s="443" t="s">
        <v>268</v>
      </c>
      <c r="P7" s="443">
        <v>2</v>
      </c>
      <c r="Q7" s="443">
        <v>3</v>
      </c>
      <c r="R7" s="443">
        <v>1</v>
      </c>
      <c r="S7" s="443">
        <v>10</v>
      </c>
      <c r="T7" s="443">
        <v>9</v>
      </c>
      <c r="U7" s="443">
        <v>16</v>
      </c>
      <c r="V7" s="443">
        <v>35</v>
      </c>
      <c r="W7" s="443">
        <v>33</v>
      </c>
      <c r="X7" s="443">
        <v>86</v>
      </c>
      <c r="Y7" s="443">
        <v>154</v>
      </c>
      <c r="Z7" s="443">
        <v>241</v>
      </c>
      <c r="AA7" s="443">
        <v>249</v>
      </c>
      <c r="AB7" s="443">
        <v>175</v>
      </c>
      <c r="AC7" s="443">
        <v>89</v>
      </c>
      <c r="AD7" s="443">
        <v>7</v>
      </c>
      <c r="AE7" s="446" t="s">
        <v>268</v>
      </c>
    </row>
    <row r="8" spans="1:31">
      <c r="A8" s="724"/>
      <c r="B8" s="434" t="s">
        <v>270</v>
      </c>
      <c r="C8" s="500" t="s">
        <v>159</v>
      </c>
      <c r="D8" s="436">
        <v>547</v>
      </c>
      <c r="E8" s="447" t="s">
        <v>268</v>
      </c>
      <c r="F8" s="447" t="s">
        <v>268</v>
      </c>
      <c r="G8" s="447" t="s">
        <v>268</v>
      </c>
      <c r="H8" s="447" t="s">
        <v>268</v>
      </c>
      <c r="I8" s="448" t="s">
        <v>268</v>
      </c>
      <c r="J8" s="439" t="s">
        <v>268</v>
      </c>
      <c r="K8" s="447" t="s">
        <v>268</v>
      </c>
      <c r="L8" s="447" t="s">
        <v>268</v>
      </c>
      <c r="M8" s="447" t="s">
        <v>268</v>
      </c>
      <c r="N8" s="447" t="s">
        <v>268</v>
      </c>
      <c r="O8" s="447" t="s">
        <v>268</v>
      </c>
      <c r="P8" s="447">
        <v>1</v>
      </c>
      <c r="Q8" s="447">
        <v>1</v>
      </c>
      <c r="R8" s="447">
        <v>1</v>
      </c>
      <c r="S8" s="447">
        <v>7</v>
      </c>
      <c r="T8" s="447">
        <v>7</v>
      </c>
      <c r="U8" s="447">
        <v>8</v>
      </c>
      <c r="V8" s="447">
        <v>23</v>
      </c>
      <c r="W8" s="447">
        <v>24</v>
      </c>
      <c r="X8" s="447">
        <v>55</v>
      </c>
      <c r="Y8" s="447">
        <v>85</v>
      </c>
      <c r="Z8" s="447">
        <v>121</v>
      </c>
      <c r="AA8" s="447">
        <v>119</v>
      </c>
      <c r="AB8" s="447">
        <v>65</v>
      </c>
      <c r="AC8" s="447">
        <v>29</v>
      </c>
      <c r="AD8" s="447">
        <v>1</v>
      </c>
      <c r="AE8" s="449" t="s">
        <v>268</v>
      </c>
    </row>
    <row r="9" spans="1:31">
      <c r="A9" s="725"/>
      <c r="B9" s="434"/>
      <c r="C9" s="500" t="s">
        <v>160</v>
      </c>
      <c r="D9" s="436">
        <v>566</v>
      </c>
      <c r="E9" s="447" t="s">
        <v>268</v>
      </c>
      <c r="F9" s="447" t="s">
        <v>268</v>
      </c>
      <c r="G9" s="447" t="s">
        <v>268</v>
      </c>
      <c r="H9" s="447" t="s">
        <v>268</v>
      </c>
      <c r="I9" s="448" t="s">
        <v>268</v>
      </c>
      <c r="J9" s="439" t="s">
        <v>268</v>
      </c>
      <c r="K9" s="447">
        <v>1</v>
      </c>
      <c r="L9" s="447">
        <v>1</v>
      </c>
      <c r="M9" s="447">
        <v>1</v>
      </c>
      <c r="N9" s="447" t="s">
        <v>268</v>
      </c>
      <c r="O9" s="447" t="s">
        <v>268</v>
      </c>
      <c r="P9" s="447">
        <v>1</v>
      </c>
      <c r="Q9" s="447">
        <v>2</v>
      </c>
      <c r="R9" s="447" t="s">
        <v>268</v>
      </c>
      <c r="S9" s="447">
        <v>3</v>
      </c>
      <c r="T9" s="447">
        <v>2</v>
      </c>
      <c r="U9" s="447">
        <v>8</v>
      </c>
      <c r="V9" s="447">
        <v>12</v>
      </c>
      <c r="W9" s="447">
        <v>9</v>
      </c>
      <c r="X9" s="447">
        <v>31</v>
      </c>
      <c r="Y9" s="447">
        <v>69</v>
      </c>
      <c r="Z9" s="447">
        <v>120</v>
      </c>
      <c r="AA9" s="447">
        <v>130</v>
      </c>
      <c r="AB9" s="447">
        <v>110</v>
      </c>
      <c r="AC9" s="447">
        <v>60</v>
      </c>
      <c r="AD9" s="447">
        <v>6</v>
      </c>
      <c r="AE9" s="449" t="s">
        <v>268</v>
      </c>
    </row>
    <row r="10" spans="1:31">
      <c r="A10" s="721">
        <v>1100</v>
      </c>
      <c r="B10" s="441"/>
      <c r="C10" s="499" t="s">
        <v>267</v>
      </c>
      <c r="D10" s="442">
        <v>82</v>
      </c>
      <c r="E10" s="443" t="s">
        <v>268</v>
      </c>
      <c r="F10" s="443" t="s">
        <v>268</v>
      </c>
      <c r="G10" s="443" t="s">
        <v>268</v>
      </c>
      <c r="H10" s="443" t="s">
        <v>268</v>
      </c>
      <c r="I10" s="444" t="s">
        <v>268</v>
      </c>
      <c r="J10" s="445" t="s">
        <v>268</v>
      </c>
      <c r="K10" s="443" t="s">
        <v>268</v>
      </c>
      <c r="L10" s="443" t="s">
        <v>268</v>
      </c>
      <c r="M10" s="443" t="s">
        <v>268</v>
      </c>
      <c r="N10" s="443" t="s">
        <v>268</v>
      </c>
      <c r="O10" s="443" t="s">
        <v>268</v>
      </c>
      <c r="P10" s="443" t="s">
        <v>268</v>
      </c>
      <c r="Q10" s="443" t="s">
        <v>268</v>
      </c>
      <c r="R10" s="443" t="s">
        <v>268</v>
      </c>
      <c r="S10" s="443" t="s">
        <v>268</v>
      </c>
      <c r="T10" s="443" t="s">
        <v>268</v>
      </c>
      <c r="U10" s="443">
        <v>1</v>
      </c>
      <c r="V10" s="443">
        <v>4</v>
      </c>
      <c r="W10" s="443" t="s">
        <v>268</v>
      </c>
      <c r="X10" s="443">
        <v>6</v>
      </c>
      <c r="Y10" s="443">
        <v>7</v>
      </c>
      <c r="Z10" s="443">
        <v>10</v>
      </c>
      <c r="AA10" s="443">
        <v>25</v>
      </c>
      <c r="AB10" s="443">
        <v>14</v>
      </c>
      <c r="AC10" s="443">
        <v>13</v>
      </c>
      <c r="AD10" s="443">
        <v>2</v>
      </c>
      <c r="AE10" s="446" t="s">
        <v>268</v>
      </c>
    </row>
    <row r="11" spans="1:31">
      <c r="A11" s="724"/>
      <c r="B11" s="434" t="s">
        <v>271</v>
      </c>
      <c r="C11" s="500" t="s">
        <v>159</v>
      </c>
      <c r="D11" s="436">
        <v>38</v>
      </c>
      <c r="E11" s="447" t="s">
        <v>268</v>
      </c>
      <c r="F11" s="447" t="s">
        <v>268</v>
      </c>
      <c r="G11" s="447" t="s">
        <v>268</v>
      </c>
      <c r="H11" s="447" t="s">
        <v>268</v>
      </c>
      <c r="I11" s="448" t="s">
        <v>268</v>
      </c>
      <c r="J11" s="439" t="s">
        <v>268</v>
      </c>
      <c r="K11" s="447" t="s">
        <v>268</v>
      </c>
      <c r="L11" s="447" t="s">
        <v>268</v>
      </c>
      <c r="M11" s="447" t="s">
        <v>268</v>
      </c>
      <c r="N11" s="447" t="s">
        <v>268</v>
      </c>
      <c r="O11" s="447" t="s">
        <v>268</v>
      </c>
      <c r="P11" s="447" t="s">
        <v>268</v>
      </c>
      <c r="Q11" s="447" t="s">
        <v>268</v>
      </c>
      <c r="R11" s="447" t="s">
        <v>268</v>
      </c>
      <c r="S11" s="447" t="s">
        <v>268</v>
      </c>
      <c r="T11" s="447" t="s">
        <v>268</v>
      </c>
      <c r="U11" s="447" t="s">
        <v>268</v>
      </c>
      <c r="V11" s="447">
        <v>3</v>
      </c>
      <c r="W11" s="447" t="s">
        <v>268</v>
      </c>
      <c r="X11" s="447">
        <v>6</v>
      </c>
      <c r="Y11" s="447">
        <v>3</v>
      </c>
      <c r="Z11" s="447">
        <v>4</v>
      </c>
      <c r="AA11" s="447">
        <v>14</v>
      </c>
      <c r="AB11" s="447">
        <v>3</v>
      </c>
      <c r="AC11" s="447">
        <v>4</v>
      </c>
      <c r="AD11" s="447">
        <v>1</v>
      </c>
      <c r="AE11" s="449" t="s">
        <v>268</v>
      </c>
    </row>
    <row r="12" spans="1:31">
      <c r="A12" s="725"/>
      <c r="B12" s="434"/>
      <c r="C12" s="500" t="s">
        <v>160</v>
      </c>
      <c r="D12" s="436">
        <v>44</v>
      </c>
      <c r="E12" s="447" t="s">
        <v>268</v>
      </c>
      <c r="F12" s="447" t="s">
        <v>268</v>
      </c>
      <c r="G12" s="447" t="s">
        <v>268</v>
      </c>
      <c r="H12" s="447" t="s">
        <v>268</v>
      </c>
      <c r="I12" s="448" t="s">
        <v>268</v>
      </c>
      <c r="J12" s="439" t="s">
        <v>268</v>
      </c>
      <c r="K12" s="447" t="s">
        <v>268</v>
      </c>
      <c r="L12" s="447" t="s">
        <v>268</v>
      </c>
      <c r="M12" s="447" t="s">
        <v>268</v>
      </c>
      <c r="N12" s="447" t="s">
        <v>268</v>
      </c>
      <c r="O12" s="447" t="s">
        <v>268</v>
      </c>
      <c r="P12" s="447" t="s">
        <v>268</v>
      </c>
      <c r="Q12" s="447" t="s">
        <v>268</v>
      </c>
      <c r="R12" s="447" t="s">
        <v>268</v>
      </c>
      <c r="S12" s="447" t="s">
        <v>268</v>
      </c>
      <c r="T12" s="447" t="s">
        <v>268</v>
      </c>
      <c r="U12" s="447">
        <v>1</v>
      </c>
      <c r="V12" s="447">
        <v>1</v>
      </c>
      <c r="W12" s="447" t="s">
        <v>268</v>
      </c>
      <c r="X12" s="447" t="s">
        <v>268</v>
      </c>
      <c r="Y12" s="447">
        <v>4</v>
      </c>
      <c r="Z12" s="447">
        <v>6</v>
      </c>
      <c r="AA12" s="447">
        <v>11</v>
      </c>
      <c r="AB12" s="447">
        <v>11</v>
      </c>
      <c r="AC12" s="447">
        <v>9</v>
      </c>
      <c r="AD12" s="447">
        <v>1</v>
      </c>
      <c r="AE12" s="449" t="s">
        <v>268</v>
      </c>
    </row>
    <row r="13" spans="1:31">
      <c r="A13" s="721">
        <v>1200</v>
      </c>
      <c r="B13" s="441"/>
      <c r="C13" s="499" t="s">
        <v>267</v>
      </c>
      <c r="D13" s="442">
        <v>79</v>
      </c>
      <c r="E13" s="443" t="s">
        <v>268</v>
      </c>
      <c r="F13" s="443" t="s">
        <v>268</v>
      </c>
      <c r="G13" s="443" t="s">
        <v>268</v>
      </c>
      <c r="H13" s="443" t="s">
        <v>268</v>
      </c>
      <c r="I13" s="444" t="s">
        <v>268</v>
      </c>
      <c r="J13" s="445" t="s">
        <v>268</v>
      </c>
      <c r="K13" s="443" t="s">
        <v>268</v>
      </c>
      <c r="L13" s="443" t="s">
        <v>268</v>
      </c>
      <c r="M13" s="443" t="s">
        <v>268</v>
      </c>
      <c r="N13" s="443" t="s">
        <v>268</v>
      </c>
      <c r="O13" s="443" t="s">
        <v>268</v>
      </c>
      <c r="P13" s="443" t="s">
        <v>268</v>
      </c>
      <c r="Q13" s="443" t="s">
        <v>268</v>
      </c>
      <c r="R13" s="443" t="s">
        <v>268</v>
      </c>
      <c r="S13" s="443" t="s">
        <v>268</v>
      </c>
      <c r="T13" s="443">
        <v>1</v>
      </c>
      <c r="U13" s="443" t="s">
        <v>268</v>
      </c>
      <c r="V13" s="443">
        <v>1</v>
      </c>
      <c r="W13" s="443" t="s">
        <v>268</v>
      </c>
      <c r="X13" s="443">
        <v>3</v>
      </c>
      <c r="Y13" s="443">
        <v>6</v>
      </c>
      <c r="Z13" s="443">
        <v>21</v>
      </c>
      <c r="AA13" s="443">
        <v>20</v>
      </c>
      <c r="AB13" s="443">
        <v>20</v>
      </c>
      <c r="AC13" s="443">
        <v>7</v>
      </c>
      <c r="AD13" s="443" t="s">
        <v>268</v>
      </c>
      <c r="AE13" s="446" t="s">
        <v>268</v>
      </c>
    </row>
    <row r="14" spans="1:31">
      <c r="A14" s="724"/>
      <c r="B14" s="434" t="s">
        <v>272</v>
      </c>
      <c r="C14" s="500" t="s">
        <v>159</v>
      </c>
      <c r="D14" s="436">
        <v>49</v>
      </c>
      <c r="E14" s="447" t="s">
        <v>268</v>
      </c>
      <c r="F14" s="447" t="s">
        <v>268</v>
      </c>
      <c r="G14" s="447" t="s">
        <v>268</v>
      </c>
      <c r="H14" s="447" t="s">
        <v>268</v>
      </c>
      <c r="I14" s="448" t="s">
        <v>268</v>
      </c>
      <c r="J14" s="439" t="s">
        <v>268</v>
      </c>
      <c r="K14" s="447" t="s">
        <v>268</v>
      </c>
      <c r="L14" s="447" t="s">
        <v>268</v>
      </c>
      <c r="M14" s="447" t="s">
        <v>268</v>
      </c>
      <c r="N14" s="447" t="s">
        <v>268</v>
      </c>
      <c r="O14" s="447" t="s">
        <v>268</v>
      </c>
      <c r="P14" s="447" t="s">
        <v>268</v>
      </c>
      <c r="Q14" s="447" t="s">
        <v>268</v>
      </c>
      <c r="R14" s="447" t="s">
        <v>268</v>
      </c>
      <c r="S14" s="447" t="s">
        <v>268</v>
      </c>
      <c r="T14" s="447">
        <v>1</v>
      </c>
      <c r="U14" s="447" t="s">
        <v>268</v>
      </c>
      <c r="V14" s="447">
        <v>1</v>
      </c>
      <c r="W14" s="447" t="s">
        <v>268</v>
      </c>
      <c r="X14" s="447">
        <v>2</v>
      </c>
      <c r="Y14" s="447">
        <v>4</v>
      </c>
      <c r="Z14" s="447">
        <v>13</v>
      </c>
      <c r="AA14" s="447">
        <v>11</v>
      </c>
      <c r="AB14" s="447">
        <v>12</v>
      </c>
      <c r="AC14" s="447">
        <v>5</v>
      </c>
      <c r="AD14" s="447" t="s">
        <v>268</v>
      </c>
      <c r="AE14" s="449" t="s">
        <v>268</v>
      </c>
    </row>
    <row r="15" spans="1:31">
      <c r="A15" s="725"/>
      <c r="B15" s="434"/>
      <c r="C15" s="500" t="s">
        <v>160</v>
      </c>
      <c r="D15" s="436">
        <v>30</v>
      </c>
      <c r="E15" s="447" t="s">
        <v>268</v>
      </c>
      <c r="F15" s="447" t="s">
        <v>268</v>
      </c>
      <c r="G15" s="447" t="s">
        <v>268</v>
      </c>
      <c r="H15" s="447" t="s">
        <v>268</v>
      </c>
      <c r="I15" s="448" t="s">
        <v>268</v>
      </c>
      <c r="J15" s="439" t="s">
        <v>268</v>
      </c>
      <c r="K15" s="447" t="s">
        <v>268</v>
      </c>
      <c r="L15" s="447" t="s">
        <v>268</v>
      </c>
      <c r="M15" s="447" t="s">
        <v>268</v>
      </c>
      <c r="N15" s="447" t="s">
        <v>268</v>
      </c>
      <c r="O15" s="447" t="s">
        <v>268</v>
      </c>
      <c r="P15" s="447" t="s">
        <v>268</v>
      </c>
      <c r="Q15" s="447" t="s">
        <v>268</v>
      </c>
      <c r="R15" s="447" t="s">
        <v>268</v>
      </c>
      <c r="S15" s="447" t="s">
        <v>268</v>
      </c>
      <c r="T15" s="447" t="s">
        <v>268</v>
      </c>
      <c r="U15" s="447" t="s">
        <v>268</v>
      </c>
      <c r="V15" s="447" t="s">
        <v>268</v>
      </c>
      <c r="W15" s="447" t="s">
        <v>268</v>
      </c>
      <c r="X15" s="447">
        <v>1</v>
      </c>
      <c r="Y15" s="447">
        <v>2</v>
      </c>
      <c r="Z15" s="447">
        <v>8</v>
      </c>
      <c r="AA15" s="447">
        <v>9</v>
      </c>
      <c r="AB15" s="447">
        <v>8</v>
      </c>
      <c r="AC15" s="447">
        <v>2</v>
      </c>
      <c r="AD15" s="447" t="s">
        <v>268</v>
      </c>
      <c r="AE15" s="449" t="s">
        <v>268</v>
      </c>
    </row>
    <row r="16" spans="1:31">
      <c r="A16" s="721">
        <v>1201</v>
      </c>
      <c r="B16" s="441"/>
      <c r="C16" s="499" t="s">
        <v>267</v>
      </c>
      <c r="D16" s="442">
        <v>65</v>
      </c>
      <c r="E16" s="443" t="s">
        <v>268</v>
      </c>
      <c r="F16" s="443" t="s">
        <v>268</v>
      </c>
      <c r="G16" s="443" t="s">
        <v>268</v>
      </c>
      <c r="H16" s="443" t="s">
        <v>268</v>
      </c>
      <c r="I16" s="444" t="s">
        <v>268</v>
      </c>
      <c r="J16" s="445" t="s">
        <v>268</v>
      </c>
      <c r="K16" s="443" t="s">
        <v>268</v>
      </c>
      <c r="L16" s="443" t="s">
        <v>268</v>
      </c>
      <c r="M16" s="443" t="s">
        <v>268</v>
      </c>
      <c r="N16" s="443" t="s">
        <v>268</v>
      </c>
      <c r="O16" s="443" t="s">
        <v>268</v>
      </c>
      <c r="P16" s="443" t="s">
        <v>268</v>
      </c>
      <c r="Q16" s="443" t="s">
        <v>268</v>
      </c>
      <c r="R16" s="443" t="s">
        <v>268</v>
      </c>
      <c r="S16" s="443" t="s">
        <v>268</v>
      </c>
      <c r="T16" s="443">
        <v>1</v>
      </c>
      <c r="U16" s="443" t="s">
        <v>268</v>
      </c>
      <c r="V16" s="443">
        <v>1</v>
      </c>
      <c r="W16" s="443" t="s">
        <v>268</v>
      </c>
      <c r="X16" s="443">
        <v>2</v>
      </c>
      <c r="Y16" s="443">
        <v>4</v>
      </c>
      <c r="Z16" s="443">
        <v>18</v>
      </c>
      <c r="AA16" s="443">
        <v>19</v>
      </c>
      <c r="AB16" s="443">
        <v>13</v>
      </c>
      <c r="AC16" s="443">
        <v>7</v>
      </c>
      <c r="AD16" s="443" t="s">
        <v>268</v>
      </c>
      <c r="AE16" s="446" t="s">
        <v>268</v>
      </c>
    </row>
    <row r="17" spans="1:31">
      <c r="A17" s="724"/>
      <c r="B17" s="434" t="s">
        <v>273</v>
      </c>
      <c r="C17" s="500" t="s">
        <v>159</v>
      </c>
      <c r="D17" s="436">
        <v>44</v>
      </c>
      <c r="E17" s="447" t="s">
        <v>268</v>
      </c>
      <c r="F17" s="447" t="s">
        <v>268</v>
      </c>
      <c r="G17" s="447" t="s">
        <v>268</v>
      </c>
      <c r="H17" s="447" t="s">
        <v>268</v>
      </c>
      <c r="I17" s="448" t="s">
        <v>268</v>
      </c>
      <c r="J17" s="439" t="s">
        <v>268</v>
      </c>
      <c r="K17" s="447" t="s">
        <v>268</v>
      </c>
      <c r="L17" s="447" t="s">
        <v>268</v>
      </c>
      <c r="M17" s="447" t="s">
        <v>268</v>
      </c>
      <c r="N17" s="447" t="s">
        <v>268</v>
      </c>
      <c r="O17" s="447" t="s">
        <v>268</v>
      </c>
      <c r="P17" s="447" t="s">
        <v>268</v>
      </c>
      <c r="Q17" s="447" t="s">
        <v>268</v>
      </c>
      <c r="R17" s="447" t="s">
        <v>268</v>
      </c>
      <c r="S17" s="447" t="s">
        <v>268</v>
      </c>
      <c r="T17" s="447">
        <v>1</v>
      </c>
      <c r="U17" s="447" t="s">
        <v>268</v>
      </c>
      <c r="V17" s="447">
        <v>1</v>
      </c>
      <c r="W17" s="447" t="s">
        <v>268</v>
      </c>
      <c r="X17" s="447">
        <v>2</v>
      </c>
      <c r="Y17" s="447">
        <v>2</v>
      </c>
      <c r="Z17" s="447">
        <v>13</v>
      </c>
      <c r="AA17" s="447">
        <v>10</v>
      </c>
      <c r="AB17" s="447">
        <v>10</v>
      </c>
      <c r="AC17" s="447">
        <v>5</v>
      </c>
      <c r="AD17" s="447" t="s">
        <v>268</v>
      </c>
      <c r="AE17" s="449" t="s">
        <v>268</v>
      </c>
    </row>
    <row r="18" spans="1:31">
      <c r="A18" s="725"/>
      <c r="B18" s="434"/>
      <c r="C18" s="500" t="s">
        <v>160</v>
      </c>
      <c r="D18" s="436">
        <v>21</v>
      </c>
      <c r="E18" s="447" t="s">
        <v>268</v>
      </c>
      <c r="F18" s="447" t="s">
        <v>268</v>
      </c>
      <c r="G18" s="447" t="s">
        <v>268</v>
      </c>
      <c r="H18" s="447" t="s">
        <v>268</v>
      </c>
      <c r="I18" s="448" t="s">
        <v>268</v>
      </c>
      <c r="J18" s="439" t="s">
        <v>268</v>
      </c>
      <c r="K18" s="447" t="s">
        <v>268</v>
      </c>
      <c r="L18" s="447" t="s">
        <v>268</v>
      </c>
      <c r="M18" s="447" t="s">
        <v>268</v>
      </c>
      <c r="N18" s="447" t="s">
        <v>268</v>
      </c>
      <c r="O18" s="447" t="s">
        <v>268</v>
      </c>
      <c r="P18" s="447" t="s">
        <v>268</v>
      </c>
      <c r="Q18" s="447" t="s">
        <v>268</v>
      </c>
      <c r="R18" s="447" t="s">
        <v>268</v>
      </c>
      <c r="S18" s="447" t="s">
        <v>268</v>
      </c>
      <c r="T18" s="447" t="s">
        <v>268</v>
      </c>
      <c r="U18" s="447" t="s">
        <v>268</v>
      </c>
      <c r="V18" s="447" t="s">
        <v>268</v>
      </c>
      <c r="W18" s="447" t="s">
        <v>268</v>
      </c>
      <c r="X18" s="447" t="s">
        <v>268</v>
      </c>
      <c r="Y18" s="447">
        <v>2</v>
      </c>
      <c r="Z18" s="447">
        <v>5</v>
      </c>
      <c r="AA18" s="447">
        <v>9</v>
      </c>
      <c r="AB18" s="447">
        <v>3</v>
      </c>
      <c r="AC18" s="447">
        <v>2</v>
      </c>
      <c r="AD18" s="447" t="s">
        <v>268</v>
      </c>
      <c r="AE18" s="449" t="s">
        <v>268</v>
      </c>
    </row>
    <row r="19" spans="1:31">
      <c r="A19" s="721">
        <v>1202</v>
      </c>
      <c r="B19" s="441"/>
      <c r="C19" s="499" t="s">
        <v>267</v>
      </c>
      <c r="D19" s="442">
        <v>14</v>
      </c>
      <c r="E19" s="443" t="s">
        <v>268</v>
      </c>
      <c r="F19" s="443" t="s">
        <v>268</v>
      </c>
      <c r="G19" s="443" t="s">
        <v>268</v>
      </c>
      <c r="H19" s="443" t="s">
        <v>268</v>
      </c>
      <c r="I19" s="444" t="s">
        <v>268</v>
      </c>
      <c r="J19" s="445" t="s">
        <v>268</v>
      </c>
      <c r="K19" s="443" t="s">
        <v>268</v>
      </c>
      <c r="L19" s="443" t="s">
        <v>268</v>
      </c>
      <c r="M19" s="443" t="s">
        <v>268</v>
      </c>
      <c r="N19" s="443" t="s">
        <v>268</v>
      </c>
      <c r="O19" s="443" t="s">
        <v>268</v>
      </c>
      <c r="P19" s="443" t="s">
        <v>268</v>
      </c>
      <c r="Q19" s="443" t="s">
        <v>268</v>
      </c>
      <c r="R19" s="443" t="s">
        <v>268</v>
      </c>
      <c r="S19" s="443" t="s">
        <v>268</v>
      </c>
      <c r="T19" s="443" t="s">
        <v>268</v>
      </c>
      <c r="U19" s="443" t="s">
        <v>268</v>
      </c>
      <c r="V19" s="443" t="s">
        <v>268</v>
      </c>
      <c r="W19" s="443" t="s">
        <v>268</v>
      </c>
      <c r="X19" s="443">
        <v>1</v>
      </c>
      <c r="Y19" s="443">
        <v>2</v>
      </c>
      <c r="Z19" s="443">
        <v>3</v>
      </c>
      <c r="AA19" s="443">
        <v>1</v>
      </c>
      <c r="AB19" s="443">
        <v>7</v>
      </c>
      <c r="AC19" s="443" t="s">
        <v>268</v>
      </c>
      <c r="AD19" s="443" t="s">
        <v>268</v>
      </c>
      <c r="AE19" s="446" t="s">
        <v>268</v>
      </c>
    </row>
    <row r="20" spans="1:31">
      <c r="A20" s="724"/>
      <c r="B20" s="434" t="s">
        <v>274</v>
      </c>
      <c r="C20" s="500" t="s">
        <v>159</v>
      </c>
      <c r="D20" s="436">
        <v>5</v>
      </c>
      <c r="E20" s="447" t="s">
        <v>268</v>
      </c>
      <c r="F20" s="447" t="s">
        <v>268</v>
      </c>
      <c r="G20" s="447" t="s">
        <v>268</v>
      </c>
      <c r="H20" s="447" t="s">
        <v>268</v>
      </c>
      <c r="I20" s="448" t="s">
        <v>268</v>
      </c>
      <c r="J20" s="439" t="s">
        <v>268</v>
      </c>
      <c r="K20" s="447" t="s">
        <v>268</v>
      </c>
      <c r="L20" s="447" t="s">
        <v>268</v>
      </c>
      <c r="M20" s="447" t="s">
        <v>268</v>
      </c>
      <c r="N20" s="447" t="s">
        <v>268</v>
      </c>
      <c r="O20" s="447" t="s">
        <v>268</v>
      </c>
      <c r="P20" s="447" t="s">
        <v>268</v>
      </c>
      <c r="Q20" s="447" t="s">
        <v>268</v>
      </c>
      <c r="R20" s="447" t="s">
        <v>268</v>
      </c>
      <c r="S20" s="447" t="s">
        <v>268</v>
      </c>
      <c r="T20" s="447" t="s">
        <v>268</v>
      </c>
      <c r="U20" s="447" t="s">
        <v>268</v>
      </c>
      <c r="V20" s="447" t="s">
        <v>268</v>
      </c>
      <c r="W20" s="447" t="s">
        <v>268</v>
      </c>
      <c r="X20" s="447" t="s">
        <v>268</v>
      </c>
      <c r="Y20" s="447">
        <v>2</v>
      </c>
      <c r="Z20" s="447" t="s">
        <v>268</v>
      </c>
      <c r="AA20" s="447">
        <v>1</v>
      </c>
      <c r="AB20" s="447">
        <v>2</v>
      </c>
      <c r="AC20" s="447" t="s">
        <v>268</v>
      </c>
      <c r="AD20" s="447" t="s">
        <v>268</v>
      </c>
      <c r="AE20" s="449" t="s">
        <v>268</v>
      </c>
    </row>
    <row r="21" spans="1:31">
      <c r="A21" s="725"/>
      <c r="B21" s="434"/>
      <c r="C21" s="500" t="s">
        <v>160</v>
      </c>
      <c r="D21" s="436">
        <v>9</v>
      </c>
      <c r="E21" s="447" t="s">
        <v>268</v>
      </c>
      <c r="F21" s="447" t="s">
        <v>268</v>
      </c>
      <c r="G21" s="447" t="s">
        <v>268</v>
      </c>
      <c r="H21" s="447" t="s">
        <v>268</v>
      </c>
      <c r="I21" s="448" t="s">
        <v>268</v>
      </c>
      <c r="J21" s="439" t="s">
        <v>268</v>
      </c>
      <c r="K21" s="447" t="s">
        <v>268</v>
      </c>
      <c r="L21" s="447" t="s">
        <v>268</v>
      </c>
      <c r="M21" s="447" t="s">
        <v>268</v>
      </c>
      <c r="N21" s="447" t="s">
        <v>268</v>
      </c>
      <c r="O21" s="447" t="s">
        <v>268</v>
      </c>
      <c r="P21" s="447" t="s">
        <v>268</v>
      </c>
      <c r="Q21" s="447" t="s">
        <v>268</v>
      </c>
      <c r="R21" s="447" t="s">
        <v>268</v>
      </c>
      <c r="S21" s="447" t="s">
        <v>268</v>
      </c>
      <c r="T21" s="447" t="s">
        <v>268</v>
      </c>
      <c r="U21" s="447" t="s">
        <v>268</v>
      </c>
      <c r="V21" s="447" t="s">
        <v>268</v>
      </c>
      <c r="W21" s="447" t="s">
        <v>268</v>
      </c>
      <c r="X21" s="447">
        <v>1</v>
      </c>
      <c r="Y21" s="447" t="s">
        <v>268</v>
      </c>
      <c r="Z21" s="447">
        <v>3</v>
      </c>
      <c r="AA21" s="447" t="s">
        <v>268</v>
      </c>
      <c r="AB21" s="447">
        <v>5</v>
      </c>
      <c r="AC21" s="447" t="s">
        <v>268</v>
      </c>
      <c r="AD21" s="447" t="s">
        <v>268</v>
      </c>
      <c r="AE21" s="449" t="s">
        <v>268</v>
      </c>
    </row>
    <row r="22" spans="1:31">
      <c r="A22" s="721">
        <v>1300</v>
      </c>
      <c r="B22" s="441"/>
      <c r="C22" s="499" t="s">
        <v>267</v>
      </c>
      <c r="D22" s="442">
        <v>522</v>
      </c>
      <c r="E22" s="443" t="s">
        <v>268</v>
      </c>
      <c r="F22" s="443" t="s">
        <v>268</v>
      </c>
      <c r="G22" s="443" t="s">
        <v>268</v>
      </c>
      <c r="H22" s="443" t="s">
        <v>268</v>
      </c>
      <c r="I22" s="444" t="s">
        <v>268</v>
      </c>
      <c r="J22" s="445" t="s">
        <v>268</v>
      </c>
      <c r="K22" s="443" t="s">
        <v>268</v>
      </c>
      <c r="L22" s="443" t="s">
        <v>268</v>
      </c>
      <c r="M22" s="443">
        <v>1</v>
      </c>
      <c r="N22" s="443" t="s">
        <v>268</v>
      </c>
      <c r="O22" s="443" t="s">
        <v>268</v>
      </c>
      <c r="P22" s="443">
        <v>2</v>
      </c>
      <c r="Q22" s="443">
        <v>2</v>
      </c>
      <c r="R22" s="443">
        <v>1</v>
      </c>
      <c r="S22" s="443">
        <v>7</v>
      </c>
      <c r="T22" s="443">
        <v>5</v>
      </c>
      <c r="U22" s="443">
        <v>9</v>
      </c>
      <c r="V22" s="443">
        <v>17</v>
      </c>
      <c r="W22" s="443">
        <v>19</v>
      </c>
      <c r="X22" s="443">
        <v>44</v>
      </c>
      <c r="Y22" s="443">
        <v>75</v>
      </c>
      <c r="Z22" s="443">
        <v>101</v>
      </c>
      <c r="AA22" s="443">
        <v>113</v>
      </c>
      <c r="AB22" s="443">
        <v>76</v>
      </c>
      <c r="AC22" s="443">
        <v>48</v>
      </c>
      <c r="AD22" s="443">
        <v>2</v>
      </c>
      <c r="AE22" s="446" t="s">
        <v>268</v>
      </c>
    </row>
    <row r="23" spans="1:31">
      <c r="A23" s="724"/>
      <c r="B23" s="434" t="s">
        <v>275</v>
      </c>
      <c r="C23" s="500" t="s">
        <v>159</v>
      </c>
      <c r="D23" s="436">
        <v>274</v>
      </c>
      <c r="E23" s="447" t="s">
        <v>268</v>
      </c>
      <c r="F23" s="447" t="s">
        <v>268</v>
      </c>
      <c r="G23" s="447" t="s">
        <v>268</v>
      </c>
      <c r="H23" s="447" t="s">
        <v>268</v>
      </c>
      <c r="I23" s="448" t="s">
        <v>268</v>
      </c>
      <c r="J23" s="439" t="s">
        <v>268</v>
      </c>
      <c r="K23" s="447" t="s">
        <v>268</v>
      </c>
      <c r="L23" s="447" t="s">
        <v>268</v>
      </c>
      <c r="M23" s="447" t="s">
        <v>268</v>
      </c>
      <c r="N23" s="447" t="s">
        <v>268</v>
      </c>
      <c r="O23" s="447" t="s">
        <v>268</v>
      </c>
      <c r="P23" s="447">
        <v>1</v>
      </c>
      <c r="Q23" s="447">
        <v>1</v>
      </c>
      <c r="R23" s="447">
        <v>1</v>
      </c>
      <c r="S23" s="447">
        <v>5</v>
      </c>
      <c r="T23" s="447">
        <v>4</v>
      </c>
      <c r="U23" s="447">
        <v>6</v>
      </c>
      <c r="V23" s="447">
        <v>10</v>
      </c>
      <c r="W23" s="447">
        <v>14</v>
      </c>
      <c r="X23" s="447">
        <v>30</v>
      </c>
      <c r="Y23" s="447">
        <v>45</v>
      </c>
      <c r="Z23" s="447">
        <v>58</v>
      </c>
      <c r="AA23" s="447">
        <v>59</v>
      </c>
      <c r="AB23" s="447">
        <v>23</v>
      </c>
      <c r="AC23" s="447">
        <v>17</v>
      </c>
      <c r="AD23" s="447" t="s">
        <v>268</v>
      </c>
      <c r="AE23" s="449" t="s">
        <v>268</v>
      </c>
    </row>
    <row r="24" spans="1:31">
      <c r="A24" s="725"/>
      <c r="B24" s="434"/>
      <c r="C24" s="500" t="s">
        <v>160</v>
      </c>
      <c r="D24" s="436">
        <v>248</v>
      </c>
      <c r="E24" s="447" t="s">
        <v>268</v>
      </c>
      <c r="F24" s="447" t="s">
        <v>268</v>
      </c>
      <c r="G24" s="447" t="s">
        <v>268</v>
      </c>
      <c r="H24" s="447" t="s">
        <v>268</v>
      </c>
      <c r="I24" s="448" t="s">
        <v>268</v>
      </c>
      <c r="J24" s="439" t="s">
        <v>268</v>
      </c>
      <c r="K24" s="447" t="s">
        <v>268</v>
      </c>
      <c r="L24" s="447" t="s">
        <v>268</v>
      </c>
      <c r="M24" s="447">
        <v>1</v>
      </c>
      <c r="N24" s="447" t="s">
        <v>268</v>
      </c>
      <c r="O24" s="447" t="s">
        <v>268</v>
      </c>
      <c r="P24" s="447">
        <v>1</v>
      </c>
      <c r="Q24" s="447">
        <v>1</v>
      </c>
      <c r="R24" s="447" t="s">
        <v>268</v>
      </c>
      <c r="S24" s="447">
        <v>2</v>
      </c>
      <c r="T24" s="447">
        <v>1</v>
      </c>
      <c r="U24" s="447">
        <v>3</v>
      </c>
      <c r="V24" s="447">
        <v>7</v>
      </c>
      <c r="W24" s="447">
        <v>5</v>
      </c>
      <c r="X24" s="447">
        <v>14</v>
      </c>
      <c r="Y24" s="447">
        <v>30</v>
      </c>
      <c r="Z24" s="447">
        <v>43</v>
      </c>
      <c r="AA24" s="447">
        <v>54</v>
      </c>
      <c r="AB24" s="447">
        <v>53</v>
      </c>
      <c r="AC24" s="447">
        <v>31</v>
      </c>
      <c r="AD24" s="447">
        <v>2</v>
      </c>
      <c r="AE24" s="449" t="s">
        <v>268</v>
      </c>
    </row>
    <row r="25" spans="1:31">
      <c r="A25" s="721">
        <v>1400</v>
      </c>
      <c r="B25" s="441"/>
      <c r="C25" s="499" t="s">
        <v>267</v>
      </c>
      <c r="D25" s="442">
        <v>85</v>
      </c>
      <c r="E25" s="443" t="s">
        <v>268</v>
      </c>
      <c r="F25" s="443" t="s">
        <v>268</v>
      </c>
      <c r="G25" s="443" t="s">
        <v>268</v>
      </c>
      <c r="H25" s="443" t="s">
        <v>268</v>
      </c>
      <c r="I25" s="444" t="s">
        <v>268</v>
      </c>
      <c r="J25" s="445" t="s">
        <v>268</v>
      </c>
      <c r="K25" s="443" t="s">
        <v>268</v>
      </c>
      <c r="L25" s="443" t="s">
        <v>268</v>
      </c>
      <c r="M25" s="443" t="s">
        <v>268</v>
      </c>
      <c r="N25" s="443" t="s">
        <v>268</v>
      </c>
      <c r="O25" s="443" t="s">
        <v>268</v>
      </c>
      <c r="P25" s="443" t="s">
        <v>268</v>
      </c>
      <c r="Q25" s="443" t="s">
        <v>268</v>
      </c>
      <c r="R25" s="443" t="s">
        <v>268</v>
      </c>
      <c r="S25" s="443">
        <v>2</v>
      </c>
      <c r="T25" s="443">
        <v>2</v>
      </c>
      <c r="U25" s="443">
        <v>4</v>
      </c>
      <c r="V25" s="443">
        <v>4</v>
      </c>
      <c r="W25" s="443">
        <v>8</v>
      </c>
      <c r="X25" s="443">
        <v>8</v>
      </c>
      <c r="Y25" s="443">
        <v>12</v>
      </c>
      <c r="Z25" s="443">
        <v>14</v>
      </c>
      <c r="AA25" s="443">
        <v>25</v>
      </c>
      <c r="AB25" s="443">
        <v>6</v>
      </c>
      <c r="AC25" s="443" t="s">
        <v>268</v>
      </c>
      <c r="AD25" s="443" t="s">
        <v>268</v>
      </c>
      <c r="AE25" s="446" t="s">
        <v>268</v>
      </c>
    </row>
    <row r="26" spans="1:31">
      <c r="A26" s="724"/>
      <c r="B26" s="434" t="s">
        <v>276</v>
      </c>
      <c r="C26" s="500" t="s">
        <v>159</v>
      </c>
      <c r="D26" s="436">
        <v>38</v>
      </c>
      <c r="E26" s="447" t="s">
        <v>268</v>
      </c>
      <c r="F26" s="447" t="s">
        <v>268</v>
      </c>
      <c r="G26" s="447" t="s">
        <v>268</v>
      </c>
      <c r="H26" s="447" t="s">
        <v>268</v>
      </c>
      <c r="I26" s="448" t="s">
        <v>268</v>
      </c>
      <c r="J26" s="439" t="s">
        <v>268</v>
      </c>
      <c r="K26" s="447" t="s">
        <v>268</v>
      </c>
      <c r="L26" s="447" t="s">
        <v>268</v>
      </c>
      <c r="M26" s="447" t="s">
        <v>268</v>
      </c>
      <c r="N26" s="447" t="s">
        <v>268</v>
      </c>
      <c r="O26" s="447" t="s">
        <v>268</v>
      </c>
      <c r="P26" s="447" t="s">
        <v>268</v>
      </c>
      <c r="Q26" s="447" t="s">
        <v>268</v>
      </c>
      <c r="R26" s="447" t="s">
        <v>268</v>
      </c>
      <c r="S26" s="447">
        <v>1</v>
      </c>
      <c r="T26" s="447">
        <v>1</v>
      </c>
      <c r="U26" s="447">
        <v>2</v>
      </c>
      <c r="V26" s="447">
        <v>3</v>
      </c>
      <c r="W26" s="447">
        <v>4</v>
      </c>
      <c r="X26" s="447">
        <v>6</v>
      </c>
      <c r="Y26" s="447">
        <v>6</v>
      </c>
      <c r="Z26" s="447">
        <v>3</v>
      </c>
      <c r="AA26" s="447">
        <v>10</v>
      </c>
      <c r="AB26" s="447">
        <v>2</v>
      </c>
      <c r="AC26" s="447" t="s">
        <v>268</v>
      </c>
      <c r="AD26" s="447" t="s">
        <v>268</v>
      </c>
      <c r="AE26" s="449" t="s">
        <v>268</v>
      </c>
    </row>
    <row r="27" spans="1:31">
      <c r="A27" s="725"/>
      <c r="B27" s="434"/>
      <c r="C27" s="500" t="s">
        <v>160</v>
      </c>
      <c r="D27" s="436">
        <v>47</v>
      </c>
      <c r="E27" s="447" t="s">
        <v>268</v>
      </c>
      <c r="F27" s="447" t="s">
        <v>268</v>
      </c>
      <c r="G27" s="447" t="s">
        <v>268</v>
      </c>
      <c r="H27" s="447" t="s">
        <v>268</v>
      </c>
      <c r="I27" s="448" t="s">
        <v>268</v>
      </c>
      <c r="J27" s="439" t="s">
        <v>268</v>
      </c>
      <c r="K27" s="447" t="s">
        <v>268</v>
      </c>
      <c r="L27" s="447" t="s">
        <v>268</v>
      </c>
      <c r="M27" s="447" t="s">
        <v>268</v>
      </c>
      <c r="N27" s="447" t="s">
        <v>268</v>
      </c>
      <c r="O27" s="447" t="s">
        <v>268</v>
      </c>
      <c r="P27" s="447" t="s">
        <v>268</v>
      </c>
      <c r="Q27" s="447" t="s">
        <v>268</v>
      </c>
      <c r="R27" s="447" t="s">
        <v>268</v>
      </c>
      <c r="S27" s="447">
        <v>1</v>
      </c>
      <c r="T27" s="447">
        <v>1</v>
      </c>
      <c r="U27" s="447">
        <v>2</v>
      </c>
      <c r="V27" s="447">
        <v>1</v>
      </c>
      <c r="W27" s="447">
        <v>4</v>
      </c>
      <c r="X27" s="447">
        <v>2</v>
      </c>
      <c r="Y27" s="447">
        <v>6</v>
      </c>
      <c r="Z27" s="447">
        <v>11</v>
      </c>
      <c r="AA27" s="447">
        <v>15</v>
      </c>
      <c r="AB27" s="447">
        <v>4</v>
      </c>
      <c r="AC27" s="447" t="s">
        <v>268</v>
      </c>
      <c r="AD27" s="447" t="s">
        <v>268</v>
      </c>
      <c r="AE27" s="449" t="s">
        <v>268</v>
      </c>
    </row>
    <row r="28" spans="1:31">
      <c r="A28" s="721">
        <v>1401</v>
      </c>
      <c r="B28" s="441"/>
      <c r="C28" s="499" t="s">
        <v>267</v>
      </c>
      <c r="D28" s="442">
        <v>19</v>
      </c>
      <c r="E28" s="443" t="s">
        <v>268</v>
      </c>
      <c r="F28" s="443" t="s">
        <v>268</v>
      </c>
      <c r="G28" s="443" t="s">
        <v>268</v>
      </c>
      <c r="H28" s="443" t="s">
        <v>268</v>
      </c>
      <c r="I28" s="444" t="s">
        <v>268</v>
      </c>
      <c r="J28" s="445" t="s">
        <v>268</v>
      </c>
      <c r="K28" s="443" t="s">
        <v>268</v>
      </c>
      <c r="L28" s="443" t="s">
        <v>268</v>
      </c>
      <c r="M28" s="443" t="s">
        <v>268</v>
      </c>
      <c r="N28" s="443" t="s">
        <v>268</v>
      </c>
      <c r="O28" s="443" t="s">
        <v>268</v>
      </c>
      <c r="P28" s="443" t="s">
        <v>268</v>
      </c>
      <c r="Q28" s="443" t="s">
        <v>268</v>
      </c>
      <c r="R28" s="443" t="s">
        <v>268</v>
      </c>
      <c r="S28" s="443">
        <v>1</v>
      </c>
      <c r="T28" s="443">
        <v>1</v>
      </c>
      <c r="U28" s="443">
        <v>1</v>
      </c>
      <c r="V28" s="443">
        <v>1</v>
      </c>
      <c r="W28" s="443">
        <v>6</v>
      </c>
      <c r="X28" s="443">
        <v>1</v>
      </c>
      <c r="Y28" s="443">
        <v>3</v>
      </c>
      <c r="Z28" s="443" t="s">
        <v>268</v>
      </c>
      <c r="AA28" s="443">
        <v>4</v>
      </c>
      <c r="AB28" s="443">
        <v>1</v>
      </c>
      <c r="AC28" s="443" t="s">
        <v>268</v>
      </c>
      <c r="AD28" s="443" t="s">
        <v>268</v>
      </c>
      <c r="AE28" s="446" t="s">
        <v>268</v>
      </c>
    </row>
    <row r="29" spans="1:31">
      <c r="A29" s="724"/>
      <c r="B29" s="434" t="s">
        <v>277</v>
      </c>
      <c r="C29" s="500" t="s">
        <v>159</v>
      </c>
      <c r="D29" s="436">
        <v>11</v>
      </c>
      <c r="E29" s="447" t="s">
        <v>268</v>
      </c>
      <c r="F29" s="447" t="s">
        <v>268</v>
      </c>
      <c r="G29" s="447" t="s">
        <v>268</v>
      </c>
      <c r="H29" s="447" t="s">
        <v>268</v>
      </c>
      <c r="I29" s="448" t="s">
        <v>268</v>
      </c>
      <c r="J29" s="439" t="s">
        <v>268</v>
      </c>
      <c r="K29" s="447" t="s">
        <v>268</v>
      </c>
      <c r="L29" s="447" t="s">
        <v>268</v>
      </c>
      <c r="M29" s="447" t="s">
        <v>268</v>
      </c>
      <c r="N29" s="447" t="s">
        <v>268</v>
      </c>
      <c r="O29" s="447" t="s">
        <v>268</v>
      </c>
      <c r="P29" s="447" t="s">
        <v>268</v>
      </c>
      <c r="Q29" s="447" t="s">
        <v>268</v>
      </c>
      <c r="R29" s="447" t="s">
        <v>268</v>
      </c>
      <c r="S29" s="447">
        <v>1</v>
      </c>
      <c r="T29" s="447">
        <v>1</v>
      </c>
      <c r="U29" s="447">
        <v>1</v>
      </c>
      <c r="V29" s="447" t="s">
        <v>268</v>
      </c>
      <c r="W29" s="447">
        <v>3</v>
      </c>
      <c r="X29" s="447">
        <v>1</v>
      </c>
      <c r="Y29" s="447">
        <v>2</v>
      </c>
      <c r="Z29" s="447" t="s">
        <v>268</v>
      </c>
      <c r="AA29" s="447">
        <v>2</v>
      </c>
      <c r="AB29" s="447" t="s">
        <v>268</v>
      </c>
      <c r="AC29" s="447" t="s">
        <v>268</v>
      </c>
      <c r="AD29" s="447" t="s">
        <v>268</v>
      </c>
      <c r="AE29" s="449" t="s">
        <v>268</v>
      </c>
    </row>
    <row r="30" spans="1:31">
      <c r="A30" s="725"/>
      <c r="B30" s="434"/>
      <c r="C30" s="500" t="s">
        <v>160</v>
      </c>
      <c r="D30" s="436">
        <v>8</v>
      </c>
      <c r="E30" s="447" t="s">
        <v>268</v>
      </c>
      <c r="F30" s="447" t="s">
        <v>268</v>
      </c>
      <c r="G30" s="447" t="s">
        <v>268</v>
      </c>
      <c r="H30" s="447" t="s">
        <v>268</v>
      </c>
      <c r="I30" s="448" t="s">
        <v>268</v>
      </c>
      <c r="J30" s="439" t="s">
        <v>268</v>
      </c>
      <c r="K30" s="447" t="s">
        <v>268</v>
      </c>
      <c r="L30" s="447" t="s">
        <v>268</v>
      </c>
      <c r="M30" s="447" t="s">
        <v>268</v>
      </c>
      <c r="N30" s="447" t="s">
        <v>268</v>
      </c>
      <c r="O30" s="447" t="s">
        <v>268</v>
      </c>
      <c r="P30" s="447" t="s">
        <v>268</v>
      </c>
      <c r="Q30" s="447" t="s">
        <v>268</v>
      </c>
      <c r="R30" s="447" t="s">
        <v>268</v>
      </c>
      <c r="S30" s="447" t="s">
        <v>268</v>
      </c>
      <c r="T30" s="447" t="s">
        <v>268</v>
      </c>
      <c r="U30" s="447" t="s">
        <v>268</v>
      </c>
      <c r="V30" s="447">
        <v>1</v>
      </c>
      <c r="W30" s="447">
        <v>3</v>
      </c>
      <c r="X30" s="447" t="s">
        <v>268</v>
      </c>
      <c r="Y30" s="447">
        <v>1</v>
      </c>
      <c r="Z30" s="447" t="s">
        <v>268</v>
      </c>
      <c r="AA30" s="447">
        <v>2</v>
      </c>
      <c r="AB30" s="447">
        <v>1</v>
      </c>
      <c r="AC30" s="447" t="s">
        <v>268</v>
      </c>
      <c r="AD30" s="447" t="s">
        <v>268</v>
      </c>
      <c r="AE30" s="449" t="s">
        <v>268</v>
      </c>
    </row>
    <row r="31" spans="1:31">
      <c r="A31" s="721">
        <v>1402</v>
      </c>
      <c r="B31" s="441"/>
      <c r="C31" s="499" t="s">
        <v>267</v>
      </c>
      <c r="D31" s="442">
        <v>57</v>
      </c>
      <c r="E31" s="443" t="s">
        <v>268</v>
      </c>
      <c r="F31" s="443" t="s">
        <v>268</v>
      </c>
      <c r="G31" s="443" t="s">
        <v>268</v>
      </c>
      <c r="H31" s="443" t="s">
        <v>268</v>
      </c>
      <c r="I31" s="444" t="s">
        <v>268</v>
      </c>
      <c r="J31" s="445" t="s">
        <v>268</v>
      </c>
      <c r="K31" s="443" t="s">
        <v>268</v>
      </c>
      <c r="L31" s="443" t="s">
        <v>268</v>
      </c>
      <c r="M31" s="443" t="s">
        <v>268</v>
      </c>
      <c r="N31" s="443" t="s">
        <v>268</v>
      </c>
      <c r="O31" s="443" t="s">
        <v>268</v>
      </c>
      <c r="P31" s="443" t="s">
        <v>268</v>
      </c>
      <c r="Q31" s="443" t="s">
        <v>268</v>
      </c>
      <c r="R31" s="443" t="s">
        <v>268</v>
      </c>
      <c r="S31" s="443">
        <v>1</v>
      </c>
      <c r="T31" s="443">
        <v>1</v>
      </c>
      <c r="U31" s="443">
        <v>3</v>
      </c>
      <c r="V31" s="443">
        <v>2</v>
      </c>
      <c r="W31" s="443">
        <v>1</v>
      </c>
      <c r="X31" s="443">
        <v>6</v>
      </c>
      <c r="Y31" s="443">
        <v>7</v>
      </c>
      <c r="Z31" s="443">
        <v>12</v>
      </c>
      <c r="AA31" s="443">
        <v>19</v>
      </c>
      <c r="AB31" s="443">
        <v>5</v>
      </c>
      <c r="AC31" s="443" t="s">
        <v>268</v>
      </c>
      <c r="AD31" s="443" t="s">
        <v>268</v>
      </c>
      <c r="AE31" s="446" t="s">
        <v>268</v>
      </c>
    </row>
    <row r="32" spans="1:31">
      <c r="A32" s="724"/>
      <c r="B32" s="434" t="s">
        <v>278</v>
      </c>
      <c r="C32" s="500" t="s">
        <v>159</v>
      </c>
      <c r="D32" s="436">
        <v>20</v>
      </c>
      <c r="E32" s="447" t="s">
        <v>268</v>
      </c>
      <c r="F32" s="447" t="s">
        <v>268</v>
      </c>
      <c r="G32" s="447" t="s">
        <v>268</v>
      </c>
      <c r="H32" s="447" t="s">
        <v>268</v>
      </c>
      <c r="I32" s="448" t="s">
        <v>268</v>
      </c>
      <c r="J32" s="439" t="s">
        <v>268</v>
      </c>
      <c r="K32" s="447" t="s">
        <v>268</v>
      </c>
      <c r="L32" s="447" t="s">
        <v>268</v>
      </c>
      <c r="M32" s="447" t="s">
        <v>268</v>
      </c>
      <c r="N32" s="447" t="s">
        <v>268</v>
      </c>
      <c r="O32" s="447" t="s">
        <v>268</v>
      </c>
      <c r="P32" s="447" t="s">
        <v>268</v>
      </c>
      <c r="Q32" s="447" t="s">
        <v>268</v>
      </c>
      <c r="R32" s="447" t="s">
        <v>268</v>
      </c>
      <c r="S32" s="447" t="s">
        <v>268</v>
      </c>
      <c r="T32" s="447" t="s">
        <v>268</v>
      </c>
      <c r="U32" s="447">
        <v>1</v>
      </c>
      <c r="V32" s="447">
        <v>2</v>
      </c>
      <c r="W32" s="447" t="s">
        <v>268</v>
      </c>
      <c r="X32" s="447">
        <v>4</v>
      </c>
      <c r="Y32" s="447">
        <v>2</v>
      </c>
      <c r="Z32" s="447">
        <v>3</v>
      </c>
      <c r="AA32" s="447">
        <v>6</v>
      </c>
      <c r="AB32" s="447">
        <v>2</v>
      </c>
      <c r="AC32" s="447" t="s">
        <v>268</v>
      </c>
      <c r="AD32" s="447" t="s">
        <v>268</v>
      </c>
      <c r="AE32" s="449" t="s">
        <v>268</v>
      </c>
    </row>
    <row r="33" spans="1:31">
      <c r="A33" s="725"/>
      <c r="B33" s="434"/>
      <c r="C33" s="500" t="s">
        <v>160</v>
      </c>
      <c r="D33" s="436">
        <v>37</v>
      </c>
      <c r="E33" s="447" t="s">
        <v>268</v>
      </c>
      <c r="F33" s="447" t="s">
        <v>268</v>
      </c>
      <c r="G33" s="447" t="s">
        <v>268</v>
      </c>
      <c r="H33" s="447" t="s">
        <v>268</v>
      </c>
      <c r="I33" s="448" t="s">
        <v>268</v>
      </c>
      <c r="J33" s="439" t="s">
        <v>268</v>
      </c>
      <c r="K33" s="447" t="s">
        <v>268</v>
      </c>
      <c r="L33" s="447" t="s">
        <v>268</v>
      </c>
      <c r="M33" s="447" t="s">
        <v>268</v>
      </c>
      <c r="N33" s="447" t="s">
        <v>268</v>
      </c>
      <c r="O33" s="447" t="s">
        <v>268</v>
      </c>
      <c r="P33" s="447" t="s">
        <v>268</v>
      </c>
      <c r="Q33" s="447" t="s">
        <v>268</v>
      </c>
      <c r="R33" s="447" t="s">
        <v>268</v>
      </c>
      <c r="S33" s="447">
        <v>1</v>
      </c>
      <c r="T33" s="447">
        <v>1</v>
      </c>
      <c r="U33" s="447">
        <v>2</v>
      </c>
      <c r="V33" s="447" t="s">
        <v>268</v>
      </c>
      <c r="W33" s="447">
        <v>1</v>
      </c>
      <c r="X33" s="447">
        <v>2</v>
      </c>
      <c r="Y33" s="447">
        <v>5</v>
      </c>
      <c r="Z33" s="447">
        <v>9</v>
      </c>
      <c r="AA33" s="447">
        <v>13</v>
      </c>
      <c r="AB33" s="447">
        <v>3</v>
      </c>
      <c r="AC33" s="447" t="s">
        <v>268</v>
      </c>
      <c r="AD33" s="447" t="s">
        <v>268</v>
      </c>
      <c r="AE33" s="449" t="s">
        <v>268</v>
      </c>
    </row>
    <row r="34" spans="1:31">
      <c r="A34" s="721">
        <v>1403</v>
      </c>
      <c r="B34" s="441"/>
      <c r="C34" s="499" t="s">
        <v>267</v>
      </c>
      <c r="D34" s="442">
        <v>9</v>
      </c>
      <c r="E34" s="443" t="s">
        <v>268</v>
      </c>
      <c r="F34" s="443" t="s">
        <v>268</v>
      </c>
      <c r="G34" s="443" t="s">
        <v>268</v>
      </c>
      <c r="H34" s="443" t="s">
        <v>268</v>
      </c>
      <c r="I34" s="444" t="s">
        <v>268</v>
      </c>
      <c r="J34" s="445" t="s">
        <v>268</v>
      </c>
      <c r="K34" s="443" t="s">
        <v>268</v>
      </c>
      <c r="L34" s="443" t="s">
        <v>268</v>
      </c>
      <c r="M34" s="443" t="s">
        <v>268</v>
      </c>
      <c r="N34" s="443" t="s">
        <v>268</v>
      </c>
      <c r="O34" s="443" t="s">
        <v>268</v>
      </c>
      <c r="P34" s="443" t="s">
        <v>268</v>
      </c>
      <c r="Q34" s="443" t="s">
        <v>268</v>
      </c>
      <c r="R34" s="443" t="s">
        <v>268</v>
      </c>
      <c r="S34" s="443" t="s">
        <v>268</v>
      </c>
      <c r="T34" s="443" t="s">
        <v>268</v>
      </c>
      <c r="U34" s="443" t="s">
        <v>268</v>
      </c>
      <c r="V34" s="443">
        <v>1</v>
      </c>
      <c r="W34" s="443">
        <v>1</v>
      </c>
      <c r="X34" s="443">
        <v>1</v>
      </c>
      <c r="Y34" s="443">
        <v>2</v>
      </c>
      <c r="Z34" s="443">
        <v>2</v>
      </c>
      <c r="AA34" s="443">
        <v>2</v>
      </c>
      <c r="AB34" s="443" t="s">
        <v>268</v>
      </c>
      <c r="AC34" s="443" t="s">
        <v>268</v>
      </c>
      <c r="AD34" s="443" t="s">
        <v>268</v>
      </c>
      <c r="AE34" s="446" t="s">
        <v>268</v>
      </c>
    </row>
    <row r="35" spans="1:31">
      <c r="A35" s="724"/>
      <c r="B35" s="434" t="s">
        <v>279</v>
      </c>
      <c r="C35" s="500" t="s">
        <v>159</v>
      </c>
      <c r="D35" s="436">
        <v>7</v>
      </c>
      <c r="E35" s="447" t="s">
        <v>268</v>
      </c>
      <c r="F35" s="447" t="s">
        <v>268</v>
      </c>
      <c r="G35" s="447" t="s">
        <v>268</v>
      </c>
      <c r="H35" s="447" t="s">
        <v>268</v>
      </c>
      <c r="I35" s="448" t="s">
        <v>268</v>
      </c>
      <c r="J35" s="439" t="s">
        <v>268</v>
      </c>
      <c r="K35" s="447" t="s">
        <v>268</v>
      </c>
      <c r="L35" s="447" t="s">
        <v>268</v>
      </c>
      <c r="M35" s="447" t="s">
        <v>268</v>
      </c>
      <c r="N35" s="447" t="s">
        <v>268</v>
      </c>
      <c r="O35" s="447" t="s">
        <v>268</v>
      </c>
      <c r="P35" s="447" t="s">
        <v>268</v>
      </c>
      <c r="Q35" s="447" t="s">
        <v>268</v>
      </c>
      <c r="R35" s="447" t="s">
        <v>268</v>
      </c>
      <c r="S35" s="447" t="s">
        <v>268</v>
      </c>
      <c r="T35" s="447" t="s">
        <v>268</v>
      </c>
      <c r="U35" s="447" t="s">
        <v>268</v>
      </c>
      <c r="V35" s="447">
        <v>1</v>
      </c>
      <c r="W35" s="447">
        <v>1</v>
      </c>
      <c r="X35" s="447">
        <v>1</v>
      </c>
      <c r="Y35" s="447">
        <v>2</v>
      </c>
      <c r="Z35" s="447" t="s">
        <v>268</v>
      </c>
      <c r="AA35" s="447">
        <v>2</v>
      </c>
      <c r="AB35" s="447" t="s">
        <v>268</v>
      </c>
      <c r="AC35" s="447" t="s">
        <v>268</v>
      </c>
      <c r="AD35" s="447" t="s">
        <v>268</v>
      </c>
      <c r="AE35" s="449" t="s">
        <v>268</v>
      </c>
    </row>
    <row r="36" spans="1:31">
      <c r="A36" s="725"/>
      <c r="B36" s="434"/>
      <c r="C36" s="500" t="s">
        <v>160</v>
      </c>
      <c r="D36" s="436">
        <v>2</v>
      </c>
      <c r="E36" s="447" t="s">
        <v>268</v>
      </c>
      <c r="F36" s="447" t="s">
        <v>268</v>
      </c>
      <c r="G36" s="447" t="s">
        <v>268</v>
      </c>
      <c r="H36" s="447" t="s">
        <v>268</v>
      </c>
      <c r="I36" s="448" t="s">
        <v>268</v>
      </c>
      <c r="J36" s="439" t="s">
        <v>268</v>
      </c>
      <c r="K36" s="447" t="s">
        <v>268</v>
      </c>
      <c r="L36" s="447" t="s">
        <v>268</v>
      </c>
      <c r="M36" s="447" t="s">
        <v>268</v>
      </c>
      <c r="N36" s="447" t="s">
        <v>268</v>
      </c>
      <c r="O36" s="447" t="s">
        <v>268</v>
      </c>
      <c r="P36" s="447" t="s">
        <v>268</v>
      </c>
      <c r="Q36" s="447" t="s">
        <v>268</v>
      </c>
      <c r="R36" s="447" t="s">
        <v>268</v>
      </c>
      <c r="S36" s="447" t="s">
        <v>268</v>
      </c>
      <c r="T36" s="447" t="s">
        <v>268</v>
      </c>
      <c r="U36" s="447" t="s">
        <v>268</v>
      </c>
      <c r="V36" s="447" t="s">
        <v>268</v>
      </c>
      <c r="W36" s="447" t="s">
        <v>268</v>
      </c>
      <c r="X36" s="447" t="s">
        <v>268</v>
      </c>
      <c r="Y36" s="447" t="s">
        <v>268</v>
      </c>
      <c r="Z36" s="447">
        <v>2</v>
      </c>
      <c r="AA36" s="447" t="s">
        <v>268</v>
      </c>
      <c r="AB36" s="447" t="s">
        <v>268</v>
      </c>
      <c r="AC36" s="447" t="s">
        <v>268</v>
      </c>
      <c r="AD36" s="447" t="s">
        <v>268</v>
      </c>
      <c r="AE36" s="449" t="s">
        <v>268</v>
      </c>
    </row>
    <row r="37" spans="1:31">
      <c r="A37" s="721">
        <v>1500</v>
      </c>
      <c r="B37" s="441"/>
      <c r="C37" s="499" t="s">
        <v>267</v>
      </c>
      <c r="D37" s="442">
        <v>3</v>
      </c>
      <c r="E37" s="443" t="s">
        <v>268</v>
      </c>
      <c r="F37" s="443" t="s">
        <v>268</v>
      </c>
      <c r="G37" s="443" t="s">
        <v>268</v>
      </c>
      <c r="H37" s="443" t="s">
        <v>268</v>
      </c>
      <c r="I37" s="444" t="s">
        <v>268</v>
      </c>
      <c r="J37" s="445" t="s">
        <v>268</v>
      </c>
      <c r="K37" s="443" t="s">
        <v>268</v>
      </c>
      <c r="L37" s="443" t="s">
        <v>268</v>
      </c>
      <c r="M37" s="443" t="s">
        <v>268</v>
      </c>
      <c r="N37" s="443" t="s">
        <v>268</v>
      </c>
      <c r="O37" s="443" t="s">
        <v>268</v>
      </c>
      <c r="P37" s="443" t="s">
        <v>268</v>
      </c>
      <c r="Q37" s="443" t="s">
        <v>268</v>
      </c>
      <c r="R37" s="443" t="s">
        <v>268</v>
      </c>
      <c r="S37" s="443">
        <v>1</v>
      </c>
      <c r="T37" s="443" t="s">
        <v>268</v>
      </c>
      <c r="U37" s="443" t="s">
        <v>268</v>
      </c>
      <c r="V37" s="443">
        <v>1</v>
      </c>
      <c r="W37" s="443">
        <v>1</v>
      </c>
      <c r="X37" s="443" t="s">
        <v>268</v>
      </c>
      <c r="Y37" s="443" t="s">
        <v>268</v>
      </c>
      <c r="Z37" s="443" t="s">
        <v>268</v>
      </c>
      <c r="AA37" s="443" t="s">
        <v>268</v>
      </c>
      <c r="AB37" s="443" t="s">
        <v>268</v>
      </c>
      <c r="AC37" s="443" t="s">
        <v>268</v>
      </c>
      <c r="AD37" s="443" t="s">
        <v>268</v>
      </c>
      <c r="AE37" s="446" t="s">
        <v>268</v>
      </c>
    </row>
    <row r="38" spans="1:31">
      <c r="A38" s="724"/>
      <c r="B38" s="434" t="s">
        <v>280</v>
      </c>
      <c r="C38" s="500" t="s">
        <v>159</v>
      </c>
      <c r="D38" s="436">
        <v>3</v>
      </c>
      <c r="E38" s="447" t="s">
        <v>268</v>
      </c>
      <c r="F38" s="447" t="s">
        <v>268</v>
      </c>
      <c r="G38" s="447" t="s">
        <v>268</v>
      </c>
      <c r="H38" s="447" t="s">
        <v>268</v>
      </c>
      <c r="I38" s="448" t="s">
        <v>268</v>
      </c>
      <c r="J38" s="439" t="s">
        <v>268</v>
      </c>
      <c r="K38" s="447" t="s">
        <v>268</v>
      </c>
      <c r="L38" s="447" t="s">
        <v>268</v>
      </c>
      <c r="M38" s="447" t="s">
        <v>268</v>
      </c>
      <c r="N38" s="447" t="s">
        <v>268</v>
      </c>
      <c r="O38" s="447" t="s">
        <v>268</v>
      </c>
      <c r="P38" s="447" t="s">
        <v>268</v>
      </c>
      <c r="Q38" s="447" t="s">
        <v>268</v>
      </c>
      <c r="R38" s="447" t="s">
        <v>268</v>
      </c>
      <c r="S38" s="447">
        <v>1</v>
      </c>
      <c r="T38" s="447" t="s">
        <v>268</v>
      </c>
      <c r="U38" s="447" t="s">
        <v>268</v>
      </c>
      <c r="V38" s="447">
        <v>1</v>
      </c>
      <c r="W38" s="447">
        <v>1</v>
      </c>
      <c r="X38" s="447" t="s">
        <v>268</v>
      </c>
      <c r="Y38" s="447" t="s">
        <v>268</v>
      </c>
      <c r="Z38" s="447" t="s">
        <v>268</v>
      </c>
      <c r="AA38" s="447" t="s">
        <v>268</v>
      </c>
      <c r="AB38" s="447" t="s">
        <v>268</v>
      </c>
      <c r="AC38" s="447" t="s">
        <v>268</v>
      </c>
      <c r="AD38" s="447" t="s">
        <v>268</v>
      </c>
      <c r="AE38" s="449" t="s">
        <v>268</v>
      </c>
    </row>
    <row r="39" spans="1:31">
      <c r="A39" s="725"/>
      <c r="B39" s="434"/>
      <c r="C39" s="500" t="s">
        <v>160</v>
      </c>
      <c r="D39" s="436" t="s">
        <v>268</v>
      </c>
      <c r="E39" s="447" t="s">
        <v>268</v>
      </c>
      <c r="F39" s="447" t="s">
        <v>268</v>
      </c>
      <c r="G39" s="447" t="s">
        <v>268</v>
      </c>
      <c r="H39" s="447" t="s">
        <v>268</v>
      </c>
      <c r="I39" s="448" t="s">
        <v>268</v>
      </c>
      <c r="J39" s="439" t="s">
        <v>268</v>
      </c>
      <c r="K39" s="447" t="s">
        <v>268</v>
      </c>
      <c r="L39" s="447" t="s">
        <v>268</v>
      </c>
      <c r="M39" s="447" t="s">
        <v>268</v>
      </c>
      <c r="N39" s="447" t="s">
        <v>268</v>
      </c>
      <c r="O39" s="447" t="s">
        <v>268</v>
      </c>
      <c r="P39" s="447" t="s">
        <v>268</v>
      </c>
      <c r="Q39" s="447" t="s">
        <v>268</v>
      </c>
      <c r="R39" s="447" t="s">
        <v>268</v>
      </c>
      <c r="S39" s="447" t="s">
        <v>268</v>
      </c>
      <c r="T39" s="447" t="s">
        <v>268</v>
      </c>
      <c r="U39" s="447" t="s">
        <v>268</v>
      </c>
      <c r="V39" s="447" t="s">
        <v>268</v>
      </c>
      <c r="W39" s="447" t="s">
        <v>268</v>
      </c>
      <c r="X39" s="447" t="s">
        <v>268</v>
      </c>
      <c r="Y39" s="447" t="s">
        <v>268</v>
      </c>
      <c r="Z39" s="447" t="s">
        <v>268</v>
      </c>
      <c r="AA39" s="447" t="s">
        <v>268</v>
      </c>
      <c r="AB39" s="447" t="s">
        <v>268</v>
      </c>
      <c r="AC39" s="447" t="s">
        <v>268</v>
      </c>
      <c r="AD39" s="447" t="s">
        <v>268</v>
      </c>
      <c r="AE39" s="449" t="s">
        <v>268</v>
      </c>
    </row>
    <row r="40" spans="1:31">
      <c r="A40" s="721">
        <v>1600</v>
      </c>
      <c r="B40" s="441"/>
      <c r="C40" s="499" t="s">
        <v>267</v>
      </c>
      <c r="D40" s="442">
        <v>342</v>
      </c>
      <c r="E40" s="443" t="s">
        <v>268</v>
      </c>
      <c r="F40" s="443" t="s">
        <v>268</v>
      </c>
      <c r="G40" s="443" t="s">
        <v>268</v>
      </c>
      <c r="H40" s="443" t="s">
        <v>268</v>
      </c>
      <c r="I40" s="444" t="s">
        <v>268</v>
      </c>
      <c r="J40" s="445" t="s">
        <v>268</v>
      </c>
      <c r="K40" s="443">
        <v>1</v>
      </c>
      <c r="L40" s="443">
        <v>1</v>
      </c>
      <c r="M40" s="443" t="s">
        <v>268</v>
      </c>
      <c r="N40" s="443" t="s">
        <v>268</v>
      </c>
      <c r="O40" s="443" t="s">
        <v>268</v>
      </c>
      <c r="P40" s="443" t="s">
        <v>268</v>
      </c>
      <c r="Q40" s="443">
        <v>1</v>
      </c>
      <c r="R40" s="443" t="s">
        <v>268</v>
      </c>
      <c r="S40" s="443" t="s">
        <v>268</v>
      </c>
      <c r="T40" s="443">
        <v>1</v>
      </c>
      <c r="U40" s="443">
        <v>2</v>
      </c>
      <c r="V40" s="443">
        <v>8</v>
      </c>
      <c r="W40" s="443">
        <v>5</v>
      </c>
      <c r="X40" s="443">
        <v>25</v>
      </c>
      <c r="Y40" s="443">
        <v>54</v>
      </c>
      <c r="Z40" s="443">
        <v>95</v>
      </c>
      <c r="AA40" s="443">
        <v>66</v>
      </c>
      <c r="AB40" s="443">
        <v>59</v>
      </c>
      <c r="AC40" s="443">
        <v>21</v>
      </c>
      <c r="AD40" s="443">
        <v>3</v>
      </c>
      <c r="AE40" s="446" t="s">
        <v>268</v>
      </c>
    </row>
    <row r="41" spans="1:31">
      <c r="A41" s="724"/>
      <c r="B41" s="434" t="s">
        <v>281</v>
      </c>
      <c r="C41" s="500" t="s">
        <v>159</v>
      </c>
      <c r="D41" s="436">
        <v>145</v>
      </c>
      <c r="E41" s="447" t="s">
        <v>268</v>
      </c>
      <c r="F41" s="447" t="s">
        <v>268</v>
      </c>
      <c r="G41" s="447" t="s">
        <v>268</v>
      </c>
      <c r="H41" s="447" t="s">
        <v>268</v>
      </c>
      <c r="I41" s="448" t="s">
        <v>268</v>
      </c>
      <c r="J41" s="439" t="s">
        <v>268</v>
      </c>
      <c r="K41" s="447" t="s">
        <v>268</v>
      </c>
      <c r="L41" s="447" t="s">
        <v>268</v>
      </c>
      <c r="M41" s="447" t="s">
        <v>268</v>
      </c>
      <c r="N41" s="447" t="s">
        <v>268</v>
      </c>
      <c r="O41" s="447" t="s">
        <v>268</v>
      </c>
      <c r="P41" s="447" t="s">
        <v>268</v>
      </c>
      <c r="Q41" s="447" t="s">
        <v>268</v>
      </c>
      <c r="R41" s="447" t="s">
        <v>268</v>
      </c>
      <c r="S41" s="447" t="s">
        <v>268</v>
      </c>
      <c r="T41" s="447">
        <v>1</v>
      </c>
      <c r="U41" s="447" t="s">
        <v>268</v>
      </c>
      <c r="V41" s="447">
        <v>5</v>
      </c>
      <c r="W41" s="447">
        <v>5</v>
      </c>
      <c r="X41" s="447">
        <v>11</v>
      </c>
      <c r="Y41" s="447">
        <v>27</v>
      </c>
      <c r="Z41" s="447">
        <v>43</v>
      </c>
      <c r="AA41" s="447">
        <v>25</v>
      </c>
      <c r="AB41" s="447">
        <v>25</v>
      </c>
      <c r="AC41" s="447">
        <v>3</v>
      </c>
      <c r="AD41" s="447" t="s">
        <v>268</v>
      </c>
      <c r="AE41" s="449" t="s">
        <v>268</v>
      </c>
    </row>
    <row r="42" spans="1:31">
      <c r="A42" s="725"/>
      <c r="B42" s="434"/>
      <c r="C42" s="500" t="s">
        <v>160</v>
      </c>
      <c r="D42" s="436">
        <v>197</v>
      </c>
      <c r="E42" s="447" t="s">
        <v>268</v>
      </c>
      <c r="F42" s="447" t="s">
        <v>268</v>
      </c>
      <c r="G42" s="447" t="s">
        <v>268</v>
      </c>
      <c r="H42" s="447" t="s">
        <v>268</v>
      </c>
      <c r="I42" s="448" t="s">
        <v>268</v>
      </c>
      <c r="J42" s="439" t="s">
        <v>268</v>
      </c>
      <c r="K42" s="447">
        <v>1</v>
      </c>
      <c r="L42" s="447">
        <v>1</v>
      </c>
      <c r="M42" s="447" t="s">
        <v>268</v>
      </c>
      <c r="N42" s="447" t="s">
        <v>268</v>
      </c>
      <c r="O42" s="447" t="s">
        <v>268</v>
      </c>
      <c r="P42" s="447" t="s">
        <v>268</v>
      </c>
      <c r="Q42" s="447">
        <v>1</v>
      </c>
      <c r="R42" s="447" t="s">
        <v>268</v>
      </c>
      <c r="S42" s="447" t="s">
        <v>268</v>
      </c>
      <c r="T42" s="447" t="s">
        <v>268</v>
      </c>
      <c r="U42" s="447">
        <v>2</v>
      </c>
      <c r="V42" s="447">
        <v>3</v>
      </c>
      <c r="W42" s="447" t="s">
        <v>268</v>
      </c>
      <c r="X42" s="447">
        <v>14</v>
      </c>
      <c r="Y42" s="447">
        <v>27</v>
      </c>
      <c r="Z42" s="447">
        <v>52</v>
      </c>
      <c r="AA42" s="447">
        <v>41</v>
      </c>
      <c r="AB42" s="447">
        <v>34</v>
      </c>
      <c r="AC42" s="447">
        <v>18</v>
      </c>
      <c r="AD42" s="447">
        <v>3</v>
      </c>
      <c r="AE42" s="449" t="s">
        <v>268</v>
      </c>
    </row>
    <row r="43" spans="1:31">
      <c r="A43" s="721">
        <v>2000</v>
      </c>
      <c r="B43" s="450"/>
      <c r="C43" s="499" t="s">
        <v>267</v>
      </c>
      <c r="D43" s="442">
        <v>17129</v>
      </c>
      <c r="E43" s="443" t="s">
        <v>268</v>
      </c>
      <c r="F43" s="443" t="s">
        <v>268</v>
      </c>
      <c r="G43" s="443" t="s">
        <v>268</v>
      </c>
      <c r="H43" s="443" t="s">
        <v>268</v>
      </c>
      <c r="I43" s="444" t="s">
        <v>268</v>
      </c>
      <c r="J43" s="445" t="s">
        <v>268</v>
      </c>
      <c r="K43" s="443">
        <v>5</v>
      </c>
      <c r="L43" s="443">
        <v>4</v>
      </c>
      <c r="M43" s="443">
        <v>3</v>
      </c>
      <c r="N43" s="443">
        <v>6</v>
      </c>
      <c r="O43" s="443">
        <v>10</v>
      </c>
      <c r="P43" s="443">
        <v>11</v>
      </c>
      <c r="Q43" s="443">
        <v>44</v>
      </c>
      <c r="R43" s="443">
        <v>83</v>
      </c>
      <c r="S43" s="443">
        <v>169</v>
      </c>
      <c r="T43" s="443">
        <v>306</v>
      </c>
      <c r="U43" s="443">
        <v>473</v>
      </c>
      <c r="V43" s="443">
        <v>723</v>
      </c>
      <c r="W43" s="443">
        <v>1174</v>
      </c>
      <c r="X43" s="443">
        <v>2426</v>
      </c>
      <c r="Y43" s="443">
        <v>2938</v>
      </c>
      <c r="Z43" s="443">
        <v>3191</v>
      </c>
      <c r="AA43" s="443">
        <v>3024</v>
      </c>
      <c r="AB43" s="443">
        <v>1885</v>
      </c>
      <c r="AC43" s="443">
        <v>579</v>
      </c>
      <c r="AD43" s="443">
        <v>75</v>
      </c>
      <c r="AE43" s="446" t="s">
        <v>268</v>
      </c>
    </row>
    <row r="44" spans="1:31">
      <c r="A44" s="724"/>
      <c r="B44" s="434" t="s">
        <v>282</v>
      </c>
      <c r="C44" s="500" t="s">
        <v>159</v>
      </c>
      <c r="D44" s="436">
        <v>9816</v>
      </c>
      <c r="E44" s="447" t="s">
        <v>268</v>
      </c>
      <c r="F44" s="447" t="s">
        <v>268</v>
      </c>
      <c r="G44" s="447" t="s">
        <v>268</v>
      </c>
      <c r="H44" s="447" t="s">
        <v>268</v>
      </c>
      <c r="I44" s="448" t="s">
        <v>268</v>
      </c>
      <c r="J44" s="439" t="s">
        <v>268</v>
      </c>
      <c r="K44" s="447">
        <v>4</v>
      </c>
      <c r="L44" s="447">
        <v>3</v>
      </c>
      <c r="M44" s="447">
        <v>3</v>
      </c>
      <c r="N44" s="447">
        <v>6</v>
      </c>
      <c r="O44" s="447">
        <v>8</v>
      </c>
      <c r="P44" s="447">
        <v>2</v>
      </c>
      <c r="Q44" s="447">
        <v>14</v>
      </c>
      <c r="R44" s="447">
        <v>29</v>
      </c>
      <c r="S44" s="447">
        <v>60</v>
      </c>
      <c r="T44" s="447">
        <v>136</v>
      </c>
      <c r="U44" s="447">
        <v>245</v>
      </c>
      <c r="V44" s="447">
        <v>444</v>
      </c>
      <c r="W44" s="447">
        <v>753</v>
      </c>
      <c r="X44" s="447">
        <v>1563</v>
      </c>
      <c r="Y44" s="447">
        <v>1877</v>
      </c>
      <c r="Z44" s="447">
        <v>1995</v>
      </c>
      <c r="AA44" s="447">
        <v>1630</v>
      </c>
      <c r="AB44" s="447">
        <v>832</v>
      </c>
      <c r="AC44" s="447">
        <v>193</v>
      </c>
      <c r="AD44" s="447">
        <v>19</v>
      </c>
      <c r="AE44" s="449" t="s">
        <v>268</v>
      </c>
    </row>
    <row r="45" spans="1:31">
      <c r="A45" s="725"/>
      <c r="B45" s="434"/>
      <c r="C45" s="500" t="s">
        <v>160</v>
      </c>
      <c r="D45" s="436">
        <v>7313</v>
      </c>
      <c r="E45" s="447" t="s">
        <v>268</v>
      </c>
      <c r="F45" s="447" t="s">
        <v>268</v>
      </c>
      <c r="G45" s="447" t="s">
        <v>268</v>
      </c>
      <c r="H45" s="447" t="s">
        <v>268</v>
      </c>
      <c r="I45" s="448" t="s">
        <v>268</v>
      </c>
      <c r="J45" s="439" t="s">
        <v>268</v>
      </c>
      <c r="K45" s="447">
        <v>1</v>
      </c>
      <c r="L45" s="447">
        <v>1</v>
      </c>
      <c r="M45" s="447" t="s">
        <v>268</v>
      </c>
      <c r="N45" s="447" t="s">
        <v>268</v>
      </c>
      <c r="O45" s="447">
        <v>2</v>
      </c>
      <c r="P45" s="447">
        <v>9</v>
      </c>
      <c r="Q45" s="447">
        <v>30</v>
      </c>
      <c r="R45" s="447">
        <v>54</v>
      </c>
      <c r="S45" s="447">
        <v>109</v>
      </c>
      <c r="T45" s="447">
        <v>170</v>
      </c>
      <c r="U45" s="447">
        <v>228</v>
      </c>
      <c r="V45" s="447">
        <v>279</v>
      </c>
      <c r="W45" s="447">
        <v>421</v>
      </c>
      <c r="X45" s="447">
        <v>863</v>
      </c>
      <c r="Y45" s="447">
        <v>1061</v>
      </c>
      <c r="Z45" s="447">
        <v>1196</v>
      </c>
      <c r="AA45" s="447">
        <v>1394</v>
      </c>
      <c r="AB45" s="447">
        <v>1053</v>
      </c>
      <c r="AC45" s="447">
        <v>386</v>
      </c>
      <c r="AD45" s="447">
        <v>56</v>
      </c>
      <c r="AE45" s="449" t="s">
        <v>268</v>
      </c>
    </row>
    <row r="46" spans="1:31">
      <c r="A46" s="721">
        <v>2100</v>
      </c>
      <c r="B46" s="441"/>
      <c r="C46" s="499" t="s">
        <v>267</v>
      </c>
      <c r="D46" s="442">
        <v>16558</v>
      </c>
      <c r="E46" s="443" t="s">
        <v>268</v>
      </c>
      <c r="F46" s="443" t="s">
        <v>268</v>
      </c>
      <c r="G46" s="443" t="s">
        <v>268</v>
      </c>
      <c r="H46" s="443" t="s">
        <v>268</v>
      </c>
      <c r="I46" s="444" t="s">
        <v>268</v>
      </c>
      <c r="J46" s="445" t="s">
        <v>268</v>
      </c>
      <c r="K46" s="443">
        <v>4</v>
      </c>
      <c r="L46" s="443">
        <v>4</v>
      </c>
      <c r="M46" s="443">
        <v>3</v>
      </c>
      <c r="N46" s="443">
        <v>5</v>
      </c>
      <c r="O46" s="443">
        <v>9</v>
      </c>
      <c r="P46" s="443">
        <v>11</v>
      </c>
      <c r="Q46" s="443">
        <v>40</v>
      </c>
      <c r="R46" s="443">
        <v>76</v>
      </c>
      <c r="S46" s="443">
        <v>168</v>
      </c>
      <c r="T46" s="443">
        <v>302</v>
      </c>
      <c r="U46" s="443">
        <v>464</v>
      </c>
      <c r="V46" s="443">
        <v>716</v>
      </c>
      <c r="W46" s="443">
        <v>1156</v>
      </c>
      <c r="X46" s="443">
        <v>2369</v>
      </c>
      <c r="Y46" s="443">
        <v>2861</v>
      </c>
      <c r="Z46" s="443">
        <v>3086</v>
      </c>
      <c r="AA46" s="443">
        <v>2890</v>
      </c>
      <c r="AB46" s="443">
        <v>1791</v>
      </c>
      <c r="AC46" s="443">
        <v>533</v>
      </c>
      <c r="AD46" s="443">
        <v>70</v>
      </c>
      <c r="AE46" s="446" t="s">
        <v>268</v>
      </c>
    </row>
    <row r="47" spans="1:31">
      <c r="A47" s="724"/>
      <c r="B47" s="434" t="s">
        <v>283</v>
      </c>
      <c r="C47" s="500" t="s">
        <v>159</v>
      </c>
      <c r="D47" s="436">
        <v>9501</v>
      </c>
      <c r="E47" s="447" t="s">
        <v>268</v>
      </c>
      <c r="F47" s="447" t="s">
        <v>268</v>
      </c>
      <c r="G47" s="447" t="s">
        <v>268</v>
      </c>
      <c r="H47" s="447" t="s">
        <v>268</v>
      </c>
      <c r="I47" s="448" t="s">
        <v>268</v>
      </c>
      <c r="J47" s="439" t="s">
        <v>268</v>
      </c>
      <c r="K47" s="447">
        <v>3</v>
      </c>
      <c r="L47" s="447">
        <v>3</v>
      </c>
      <c r="M47" s="447">
        <v>3</v>
      </c>
      <c r="N47" s="447">
        <v>5</v>
      </c>
      <c r="O47" s="447">
        <v>7</v>
      </c>
      <c r="P47" s="447">
        <v>2</v>
      </c>
      <c r="Q47" s="447">
        <v>12</v>
      </c>
      <c r="R47" s="447">
        <v>26</v>
      </c>
      <c r="S47" s="447">
        <v>60</v>
      </c>
      <c r="T47" s="447">
        <v>135</v>
      </c>
      <c r="U47" s="447">
        <v>240</v>
      </c>
      <c r="V47" s="447">
        <v>438</v>
      </c>
      <c r="W47" s="447">
        <v>738</v>
      </c>
      <c r="X47" s="447">
        <v>1529</v>
      </c>
      <c r="Y47" s="447">
        <v>1822</v>
      </c>
      <c r="Z47" s="447">
        <v>1926</v>
      </c>
      <c r="AA47" s="447">
        <v>1563</v>
      </c>
      <c r="AB47" s="447">
        <v>793</v>
      </c>
      <c r="AC47" s="447">
        <v>178</v>
      </c>
      <c r="AD47" s="447">
        <v>18</v>
      </c>
      <c r="AE47" s="449" t="s">
        <v>268</v>
      </c>
    </row>
    <row r="48" spans="1:31">
      <c r="A48" s="725"/>
      <c r="B48" s="434"/>
      <c r="C48" s="500" t="s">
        <v>160</v>
      </c>
      <c r="D48" s="436">
        <v>7057</v>
      </c>
      <c r="E48" s="447" t="s">
        <v>268</v>
      </c>
      <c r="F48" s="447" t="s">
        <v>268</v>
      </c>
      <c r="G48" s="447" t="s">
        <v>268</v>
      </c>
      <c r="H48" s="447" t="s">
        <v>268</v>
      </c>
      <c r="I48" s="448" t="s">
        <v>268</v>
      </c>
      <c r="J48" s="439" t="s">
        <v>268</v>
      </c>
      <c r="K48" s="447">
        <v>1</v>
      </c>
      <c r="L48" s="447">
        <v>1</v>
      </c>
      <c r="M48" s="447" t="s">
        <v>268</v>
      </c>
      <c r="N48" s="447" t="s">
        <v>268</v>
      </c>
      <c r="O48" s="447">
        <v>2</v>
      </c>
      <c r="P48" s="447">
        <v>9</v>
      </c>
      <c r="Q48" s="447">
        <v>28</v>
      </c>
      <c r="R48" s="447">
        <v>50</v>
      </c>
      <c r="S48" s="447">
        <v>108</v>
      </c>
      <c r="T48" s="447">
        <v>167</v>
      </c>
      <c r="U48" s="447">
        <v>224</v>
      </c>
      <c r="V48" s="447">
        <v>278</v>
      </c>
      <c r="W48" s="447">
        <v>418</v>
      </c>
      <c r="X48" s="447">
        <v>840</v>
      </c>
      <c r="Y48" s="447">
        <v>1039</v>
      </c>
      <c r="Z48" s="447">
        <v>1160</v>
      </c>
      <c r="AA48" s="447">
        <v>1327</v>
      </c>
      <c r="AB48" s="447">
        <v>998</v>
      </c>
      <c r="AC48" s="447">
        <v>355</v>
      </c>
      <c r="AD48" s="447">
        <v>52</v>
      </c>
      <c r="AE48" s="449" t="s">
        <v>268</v>
      </c>
    </row>
    <row r="49" spans="1:31">
      <c r="A49" s="721">
        <v>2101</v>
      </c>
      <c r="B49" s="441"/>
      <c r="C49" s="499" t="s">
        <v>267</v>
      </c>
      <c r="D49" s="442">
        <v>349</v>
      </c>
      <c r="E49" s="443" t="s">
        <v>268</v>
      </c>
      <c r="F49" s="443" t="s">
        <v>268</v>
      </c>
      <c r="G49" s="443" t="s">
        <v>268</v>
      </c>
      <c r="H49" s="443" t="s">
        <v>268</v>
      </c>
      <c r="I49" s="444" t="s">
        <v>268</v>
      </c>
      <c r="J49" s="445" t="s">
        <v>268</v>
      </c>
      <c r="K49" s="443" t="s">
        <v>268</v>
      </c>
      <c r="L49" s="443" t="s">
        <v>268</v>
      </c>
      <c r="M49" s="443" t="s">
        <v>268</v>
      </c>
      <c r="N49" s="443" t="s">
        <v>268</v>
      </c>
      <c r="O49" s="443" t="s">
        <v>268</v>
      </c>
      <c r="P49" s="443" t="s">
        <v>268</v>
      </c>
      <c r="Q49" s="443" t="s">
        <v>268</v>
      </c>
      <c r="R49" s="443" t="s">
        <v>268</v>
      </c>
      <c r="S49" s="443">
        <v>1</v>
      </c>
      <c r="T49" s="443">
        <v>14</v>
      </c>
      <c r="U49" s="443">
        <v>11</v>
      </c>
      <c r="V49" s="443">
        <v>26</v>
      </c>
      <c r="W49" s="443">
        <v>34</v>
      </c>
      <c r="X49" s="443">
        <v>37</v>
      </c>
      <c r="Y49" s="443">
        <v>67</v>
      </c>
      <c r="Z49" s="443">
        <v>58</v>
      </c>
      <c r="AA49" s="443">
        <v>54</v>
      </c>
      <c r="AB49" s="443">
        <v>38</v>
      </c>
      <c r="AC49" s="443">
        <v>8</v>
      </c>
      <c r="AD49" s="443">
        <v>1</v>
      </c>
      <c r="AE49" s="446" t="s">
        <v>268</v>
      </c>
    </row>
    <row r="50" spans="1:31">
      <c r="A50" s="724"/>
      <c r="B50" s="434" t="s">
        <v>284</v>
      </c>
      <c r="C50" s="500" t="s">
        <v>159</v>
      </c>
      <c r="D50" s="436">
        <v>257</v>
      </c>
      <c r="E50" s="447" t="s">
        <v>268</v>
      </c>
      <c r="F50" s="447" t="s">
        <v>268</v>
      </c>
      <c r="G50" s="447" t="s">
        <v>268</v>
      </c>
      <c r="H50" s="447" t="s">
        <v>268</v>
      </c>
      <c r="I50" s="448" t="s">
        <v>268</v>
      </c>
      <c r="J50" s="439" t="s">
        <v>268</v>
      </c>
      <c r="K50" s="447" t="s">
        <v>268</v>
      </c>
      <c r="L50" s="447" t="s">
        <v>268</v>
      </c>
      <c r="M50" s="447" t="s">
        <v>268</v>
      </c>
      <c r="N50" s="447" t="s">
        <v>268</v>
      </c>
      <c r="O50" s="447" t="s">
        <v>268</v>
      </c>
      <c r="P50" s="447" t="s">
        <v>268</v>
      </c>
      <c r="Q50" s="447" t="s">
        <v>268</v>
      </c>
      <c r="R50" s="447" t="s">
        <v>268</v>
      </c>
      <c r="S50" s="447">
        <v>1</v>
      </c>
      <c r="T50" s="447">
        <v>8</v>
      </c>
      <c r="U50" s="447">
        <v>9</v>
      </c>
      <c r="V50" s="447">
        <v>23</v>
      </c>
      <c r="W50" s="447">
        <v>33</v>
      </c>
      <c r="X50" s="447">
        <v>32</v>
      </c>
      <c r="Y50" s="447">
        <v>51</v>
      </c>
      <c r="Z50" s="447">
        <v>48</v>
      </c>
      <c r="AA50" s="447">
        <v>29</v>
      </c>
      <c r="AB50" s="447">
        <v>18</v>
      </c>
      <c r="AC50" s="447">
        <v>4</v>
      </c>
      <c r="AD50" s="447">
        <v>1</v>
      </c>
      <c r="AE50" s="449" t="s">
        <v>268</v>
      </c>
    </row>
    <row r="51" spans="1:31">
      <c r="A51" s="725"/>
      <c r="B51" s="434"/>
      <c r="C51" s="500" t="s">
        <v>160</v>
      </c>
      <c r="D51" s="436">
        <v>92</v>
      </c>
      <c r="E51" s="447" t="s">
        <v>268</v>
      </c>
      <c r="F51" s="447" t="s">
        <v>268</v>
      </c>
      <c r="G51" s="447" t="s">
        <v>268</v>
      </c>
      <c r="H51" s="447" t="s">
        <v>268</v>
      </c>
      <c r="I51" s="448" t="s">
        <v>268</v>
      </c>
      <c r="J51" s="439" t="s">
        <v>268</v>
      </c>
      <c r="K51" s="447" t="s">
        <v>268</v>
      </c>
      <c r="L51" s="447" t="s">
        <v>268</v>
      </c>
      <c r="M51" s="447" t="s">
        <v>268</v>
      </c>
      <c r="N51" s="447" t="s">
        <v>268</v>
      </c>
      <c r="O51" s="447" t="s">
        <v>268</v>
      </c>
      <c r="P51" s="447" t="s">
        <v>268</v>
      </c>
      <c r="Q51" s="447" t="s">
        <v>268</v>
      </c>
      <c r="R51" s="447" t="s">
        <v>268</v>
      </c>
      <c r="S51" s="447" t="s">
        <v>268</v>
      </c>
      <c r="T51" s="447">
        <v>6</v>
      </c>
      <c r="U51" s="447">
        <v>2</v>
      </c>
      <c r="V51" s="447">
        <v>3</v>
      </c>
      <c r="W51" s="447">
        <v>1</v>
      </c>
      <c r="X51" s="447">
        <v>5</v>
      </c>
      <c r="Y51" s="447">
        <v>16</v>
      </c>
      <c r="Z51" s="447">
        <v>10</v>
      </c>
      <c r="AA51" s="447">
        <v>25</v>
      </c>
      <c r="AB51" s="447">
        <v>20</v>
      </c>
      <c r="AC51" s="447">
        <v>4</v>
      </c>
      <c r="AD51" s="447" t="s">
        <v>268</v>
      </c>
      <c r="AE51" s="449" t="s">
        <v>268</v>
      </c>
    </row>
    <row r="52" spans="1:31">
      <c r="A52" s="721">
        <v>2102</v>
      </c>
      <c r="B52" s="441"/>
      <c r="C52" s="499" t="s">
        <v>267</v>
      </c>
      <c r="D52" s="442">
        <v>505</v>
      </c>
      <c r="E52" s="443" t="s">
        <v>268</v>
      </c>
      <c r="F52" s="443" t="s">
        <v>268</v>
      </c>
      <c r="G52" s="443" t="s">
        <v>268</v>
      </c>
      <c r="H52" s="443" t="s">
        <v>268</v>
      </c>
      <c r="I52" s="444" t="s">
        <v>268</v>
      </c>
      <c r="J52" s="445" t="s">
        <v>268</v>
      </c>
      <c r="K52" s="443" t="s">
        <v>268</v>
      </c>
      <c r="L52" s="443" t="s">
        <v>268</v>
      </c>
      <c r="M52" s="443" t="s">
        <v>268</v>
      </c>
      <c r="N52" s="443" t="s">
        <v>268</v>
      </c>
      <c r="O52" s="443" t="s">
        <v>268</v>
      </c>
      <c r="P52" s="443" t="s">
        <v>268</v>
      </c>
      <c r="Q52" s="443">
        <v>1</v>
      </c>
      <c r="R52" s="443">
        <v>1</v>
      </c>
      <c r="S52" s="443">
        <v>5</v>
      </c>
      <c r="T52" s="443">
        <v>12</v>
      </c>
      <c r="U52" s="443">
        <v>21</v>
      </c>
      <c r="V52" s="443">
        <v>30</v>
      </c>
      <c r="W52" s="443">
        <v>47</v>
      </c>
      <c r="X52" s="443">
        <v>96</v>
      </c>
      <c r="Y52" s="443">
        <v>101</v>
      </c>
      <c r="Z52" s="443">
        <v>108</v>
      </c>
      <c r="AA52" s="443">
        <v>51</v>
      </c>
      <c r="AB52" s="443">
        <v>24</v>
      </c>
      <c r="AC52" s="443">
        <v>8</v>
      </c>
      <c r="AD52" s="443" t="s">
        <v>268</v>
      </c>
      <c r="AE52" s="446" t="s">
        <v>268</v>
      </c>
    </row>
    <row r="53" spans="1:31">
      <c r="A53" s="724"/>
      <c r="B53" s="434" t="s">
        <v>285</v>
      </c>
      <c r="C53" s="500" t="s">
        <v>159</v>
      </c>
      <c r="D53" s="436">
        <v>395</v>
      </c>
      <c r="E53" s="447" t="s">
        <v>268</v>
      </c>
      <c r="F53" s="447" t="s">
        <v>268</v>
      </c>
      <c r="G53" s="447" t="s">
        <v>268</v>
      </c>
      <c r="H53" s="447" t="s">
        <v>268</v>
      </c>
      <c r="I53" s="448" t="s">
        <v>268</v>
      </c>
      <c r="J53" s="439" t="s">
        <v>268</v>
      </c>
      <c r="K53" s="447" t="s">
        <v>268</v>
      </c>
      <c r="L53" s="447" t="s">
        <v>268</v>
      </c>
      <c r="M53" s="447" t="s">
        <v>268</v>
      </c>
      <c r="N53" s="447" t="s">
        <v>268</v>
      </c>
      <c r="O53" s="447" t="s">
        <v>268</v>
      </c>
      <c r="P53" s="447" t="s">
        <v>268</v>
      </c>
      <c r="Q53" s="447" t="s">
        <v>268</v>
      </c>
      <c r="R53" s="447">
        <v>1</v>
      </c>
      <c r="S53" s="447">
        <v>3</v>
      </c>
      <c r="T53" s="447">
        <v>9</v>
      </c>
      <c r="U53" s="447">
        <v>15</v>
      </c>
      <c r="V53" s="447">
        <v>23</v>
      </c>
      <c r="W53" s="447">
        <v>39</v>
      </c>
      <c r="X53" s="447">
        <v>80</v>
      </c>
      <c r="Y53" s="447">
        <v>84</v>
      </c>
      <c r="Z53" s="447">
        <v>82</v>
      </c>
      <c r="AA53" s="447">
        <v>41</v>
      </c>
      <c r="AB53" s="447">
        <v>15</v>
      </c>
      <c r="AC53" s="447">
        <v>3</v>
      </c>
      <c r="AD53" s="447" t="s">
        <v>268</v>
      </c>
      <c r="AE53" s="449" t="s">
        <v>268</v>
      </c>
    </row>
    <row r="54" spans="1:31">
      <c r="A54" s="725"/>
      <c r="B54" s="434"/>
      <c r="C54" s="500" t="s">
        <v>160</v>
      </c>
      <c r="D54" s="436">
        <v>110</v>
      </c>
      <c r="E54" s="447" t="s">
        <v>268</v>
      </c>
      <c r="F54" s="447" t="s">
        <v>268</v>
      </c>
      <c r="G54" s="447" t="s">
        <v>268</v>
      </c>
      <c r="H54" s="447" t="s">
        <v>268</v>
      </c>
      <c r="I54" s="448" t="s">
        <v>268</v>
      </c>
      <c r="J54" s="439" t="s">
        <v>268</v>
      </c>
      <c r="K54" s="447" t="s">
        <v>268</v>
      </c>
      <c r="L54" s="447" t="s">
        <v>268</v>
      </c>
      <c r="M54" s="447" t="s">
        <v>268</v>
      </c>
      <c r="N54" s="447" t="s">
        <v>268</v>
      </c>
      <c r="O54" s="447" t="s">
        <v>268</v>
      </c>
      <c r="P54" s="447" t="s">
        <v>268</v>
      </c>
      <c r="Q54" s="447">
        <v>1</v>
      </c>
      <c r="R54" s="447" t="s">
        <v>268</v>
      </c>
      <c r="S54" s="447">
        <v>2</v>
      </c>
      <c r="T54" s="447">
        <v>3</v>
      </c>
      <c r="U54" s="447">
        <v>6</v>
      </c>
      <c r="V54" s="447">
        <v>7</v>
      </c>
      <c r="W54" s="447">
        <v>8</v>
      </c>
      <c r="X54" s="447">
        <v>16</v>
      </c>
      <c r="Y54" s="447">
        <v>17</v>
      </c>
      <c r="Z54" s="447">
        <v>26</v>
      </c>
      <c r="AA54" s="447">
        <v>10</v>
      </c>
      <c r="AB54" s="447">
        <v>9</v>
      </c>
      <c r="AC54" s="447">
        <v>5</v>
      </c>
      <c r="AD54" s="447" t="s">
        <v>268</v>
      </c>
      <c r="AE54" s="449" t="s">
        <v>268</v>
      </c>
    </row>
    <row r="55" spans="1:31">
      <c r="A55" s="721">
        <v>2103</v>
      </c>
      <c r="B55" s="441"/>
      <c r="C55" s="499" t="s">
        <v>267</v>
      </c>
      <c r="D55" s="442">
        <v>1651</v>
      </c>
      <c r="E55" s="443" t="s">
        <v>268</v>
      </c>
      <c r="F55" s="443" t="s">
        <v>268</v>
      </c>
      <c r="G55" s="443" t="s">
        <v>268</v>
      </c>
      <c r="H55" s="443" t="s">
        <v>268</v>
      </c>
      <c r="I55" s="444" t="s">
        <v>268</v>
      </c>
      <c r="J55" s="445" t="s">
        <v>268</v>
      </c>
      <c r="K55" s="443" t="s">
        <v>268</v>
      </c>
      <c r="L55" s="443" t="s">
        <v>268</v>
      </c>
      <c r="M55" s="443" t="s">
        <v>268</v>
      </c>
      <c r="N55" s="443" t="s">
        <v>268</v>
      </c>
      <c r="O55" s="443">
        <v>1</v>
      </c>
      <c r="P55" s="443">
        <v>2</v>
      </c>
      <c r="Q55" s="443">
        <v>3</v>
      </c>
      <c r="R55" s="443">
        <v>7</v>
      </c>
      <c r="S55" s="443">
        <v>16</v>
      </c>
      <c r="T55" s="443">
        <v>25</v>
      </c>
      <c r="U55" s="443">
        <v>31</v>
      </c>
      <c r="V55" s="443">
        <v>66</v>
      </c>
      <c r="W55" s="443">
        <v>116</v>
      </c>
      <c r="X55" s="443">
        <v>236</v>
      </c>
      <c r="Y55" s="443">
        <v>281</v>
      </c>
      <c r="Z55" s="443">
        <v>310</v>
      </c>
      <c r="AA55" s="443">
        <v>308</v>
      </c>
      <c r="AB55" s="443">
        <v>194</v>
      </c>
      <c r="AC55" s="443">
        <v>49</v>
      </c>
      <c r="AD55" s="443">
        <v>6</v>
      </c>
      <c r="AE55" s="446" t="s">
        <v>268</v>
      </c>
    </row>
    <row r="56" spans="1:31">
      <c r="A56" s="724"/>
      <c r="B56" s="434" t="s">
        <v>286</v>
      </c>
      <c r="C56" s="500" t="s">
        <v>159</v>
      </c>
      <c r="D56" s="436">
        <v>1044</v>
      </c>
      <c r="E56" s="447" t="s">
        <v>268</v>
      </c>
      <c r="F56" s="447" t="s">
        <v>268</v>
      </c>
      <c r="G56" s="447" t="s">
        <v>268</v>
      </c>
      <c r="H56" s="447" t="s">
        <v>268</v>
      </c>
      <c r="I56" s="448" t="s">
        <v>268</v>
      </c>
      <c r="J56" s="439" t="s">
        <v>268</v>
      </c>
      <c r="K56" s="447" t="s">
        <v>268</v>
      </c>
      <c r="L56" s="447" t="s">
        <v>268</v>
      </c>
      <c r="M56" s="447" t="s">
        <v>268</v>
      </c>
      <c r="N56" s="447" t="s">
        <v>268</v>
      </c>
      <c r="O56" s="447">
        <v>1</v>
      </c>
      <c r="P56" s="447" t="s">
        <v>268</v>
      </c>
      <c r="Q56" s="447">
        <v>1</v>
      </c>
      <c r="R56" s="447">
        <v>4</v>
      </c>
      <c r="S56" s="447">
        <v>7</v>
      </c>
      <c r="T56" s="447">
        <v>15</v>
      </c>
      <c r="U56" s="447">
        <v>21</v>
      </c>
      <c r="V56" s="447">
        <v>42</v>
      </c>
      <c r="W56" s="447">
        <v>78</v>
      </c>
      <c r="X56" s="447">
        <v>178</v>
      </c>
      <c r="Y56" s="447">
        <v>204</v>
      </c>
      <c r="Z56" s="447">
        <v>207</v>
      </c>
      <c r="AA56" s="447">
        <v>176</v>
      </c>
      <c r="AB56" s="447">
        <v>90</v>
      </c>
      <c r="AC56" s="447">
        <v>20</v>
      </c>
      <c r="AD56" s="447" t="s">
        <v>268</v>
      </c>
      <c r="AE56" s="449" t="s">
        <v>268</v>
      </c>
    </row>
    <row r="57" spans="1:31">
      <c r="A57" s="725"/>
      <c r="B57" s="434"/>
      <c r="C57" s="500" t="s">
        <v>160</v>
      </c>
      <c r="D57" s="436">
        <v>607</v>
      </c>
      <c r="E57" s="447" t="s">
        <v>268</v>
      </c>
      <c r="F57" s="447" t="s">
        <v>268</v>
      </c>
      <c r="G57" s="447" t="s">
        <v>268</v>
      </c>
      <c r="H57" s="447" t="s">
        <v>268</v>
      </c>
      <c r="I57" s="448" t="s">
        <v>268</v>
      </c>
      <c r="J57" s="439" t="s">
        <v>268</v>
      </c>
      <c r="K57" s="447" t="s">
        <v>268</v>
      </c>
      <c r="L57" s="447" t="s">
        <v>268</v>
      </c>
      <c r="M57" s="447" t="s">
        <v>268</v>
      </c>
      <c r="N57" s="447" t="s">
        <v>268</v>
      </c>
      <c r="O57" s="447" t="s">
        <v>268</v>
      </c>
      <c r="P57" s="447">
        <v>2</v>
      </c>
      <c r="Q57" s="447">
        <v>2</v>
      </c>
      <c r="R57" s="447">
        <v>3</v>
      </c>
      <c r="S57" s="447">
        <v>9</v>
      </c>
      <c r="T57" s="447">
        <v>10</v>
      </c>
      <c r="U57" s="447">
        <v>10</v>
      </c>
      <c r="V57" s="447">
        <v>24</v>
      </c>
      <c r="W57" s="447">
        <v>38</v>
      </c>
      <c r="X57" s="447">
        <v>58</v>
      </c>
      <c r="Y57" s="447">
        <v>77</v>
      </c>
      <c r="Z57" s="447">
        <v>103</v>
      </c>
      <c r="AA57" s="447">
        <v>132</v>
      </c>
      <c r="AB57" s="447">
        <v>104</v>
      </c>
      <c r="AC57" s="447">
        <v>29</v>
      </c>
      <c r="AD57" s="447">
        <v>6</v>
      </c>
      <c r="AE57" s="449" t="s">
        <v>268</v>
      </c>
    </row>
    <row r="58" spans="1:31">
      <c r="A58" s="721">
        <v>2104</v>
      </c>
      <c r="B58" s="441"/>
      <c r="C58" s="499" t="s">
        <v>267</v>
      </c>
      <c r="D58" s="442">
        <v>1544</v>
      </c>
      <c r="E58" s="443" t="s">
        <v>268</v>
      </c>
      <c r="F58" s="443" t="s">
        <v>268</v>
      </c>
      <c r="G58" s="443" t="s">
        <v>268</v>
      </c>
      <c r="H58" s="443" t="s">
        <v>268</v>
      </c>
      <c r="I58" s="444" t="s">
        <v>268</v>
      </c>
      <c r="J58" s="445" t="s">
        <v>268</v>
      </c>
      <c r="K58" s="443" t="s">
        <v>268</v>
      </c>
      <c r="L58" s="443" t="s">
        <v>268</v>
      </c>
      <c r="M58" s="443" t="s">
        <v>268</v>
      </c>
      <c r="N58" s="443" t="s">
        <v>268</v>
      </c>
      <c r="O58" s="443">
        <v>1</v>
      </c>
      <c r="P58" s="443">
        <v>1</v>
      </c>
      <c r="Q58" s="443">
        <v>7</v>
      </c>
      <c r="R58" s="443">
        <v>7</v>
      </c>
      <c r="S58" s="443">
        <v>11</v>
      </c>
      <c r="T58" s="443">
        <v>23</v>
      </c>
      <c r="U58" s="443">
        <v>37</v>
      </c>
      <c r="V58" s="443">
        <v>66</v>
      </c>
      <c r="W58" s="443">
        <v>92</v>
      </c>
      <c r="X58" s="443">
        <v>214</v>
      </c>
      <c r="Y58" s="443">
        <v>234</v>
      </c>
      <c r="Z58" s="443">
        <v>268</v>
      </c>
      <c r="AA58" s="443">
        <v>264</v>
      </c>
      <c r="AB58" s="443">
        <v>228</v>
      </c>
      <c r="AC58" s="443">
        <v>84</v>
      </c>
      <c r="AD58" s="443">
        <v>7</v>
      </c>
      <c r="AE58" s="446" t="s">
        <v>268</v>
      </c>
    </row>
    <row r="59" spans="1:31">
      <c r="A59" s="724"/>
      <c r="B59" s="434" t="s">
        <v>287</v>
      </c>
      <c r="C59" s="500" t="s">
        <v>159</v>
      </c>
      <c r="D59" s="436">
        <v>726</v>
      </c>
      <c r="E59" s="447" t="s">
        <v>268</v>
      </c>
      <c r="F59" s="447" t="s">
        <v>268</v>
      </c>
      <c r="G59" s="447" t="s">
        <v>268</v>
      </c>
      <c r="H59" s="447" t="s">
        <v>268</v>
      </c>
      <c r="I59" s="448" t="s">
        <v>268</v>
      </c>
      <c r="J59" s="439" t="s">
        <v>268</v>
      </c>
      <c r="K59" s="447" t="s">
        <v>268</v>
      </c>
      <c r="L59" s="447" t="s">
        <v>268</v>
      </c>
      <c r="M59" s="447" t="s">
        <v>268</v>
      </c>
      <c r="N59" s="447" t="s">
        <v>268</v>
      </c>
      <c r="O59" s="447">
        <v>1</v>
      </c>
      <c r="P59" s="447" t="s">
        <v>268</v>
      </c>
      <c r="Q59" s="447">
        <v>4</v>
      </c>
      <c r="R59" s="447">
        <v>4</v>
      </c>
      <c r="S59" s="447">
        <v>2</v>
      </c>
      <c r="T59" s="447">
        <v>12</v>
      </c>
      <c r="U59" s="447">
        <v>18</v>
      </c>
      <c r="V59" s="447">
        <v>36</v>
      </c>
      <c r="W59" s="447">
        <v>55</v>
      </c>
      <c r="X59" s="447">
        <v>128</v>
      </c>
      <c r="Y59" s="447">
        <v>130</v>
      </c>
      <c r="Z59" s="447">
        <v>124</v>
      </c>
      <c r="AA59" s="447">
        <v>114</v>
      </c>
      <c r="AB59" s="447">
        <v>77</v>
      </c>
      <c r="AC59" s="447">
        <v>20</v>
      </c>
      <c r="AD59" s="447">
        <v>1</v>
      </c>
      <c r="AE59" s="449" t="s">
        <v>268</v>
      </c>
    </row>
    <row r="60" spans="1:31">
      <c r="A60" s="725"/>
      <c r="B60" s="451"/>
      <c r="C60" s="501" t="s">
        <v>160</v>
      </c>
      <c r="D60" s="452">
        <v>818</v>
      </c>
      <c r="E60" s="453" t="s">
        <v>268</v>
      </c>
      <c r="F60" s="453" t="s">
        <v>268</v>
      </c>
      <c r="G60" s="453" t="s">
        <v>268</v>
      </c>
      <c r="H60" s="453" t="s">
        <v>268</v>
      </c>
      <c r="I60" s="454" t="s">
        <v>268</v>
      </c>
      <c r="J60" s="455" t="s">
        <v>268</v>
      </c>
      <c r="K60" s="453" t="s">
        <v>268</v>
      </c>
      <c r="L60" s="453" t="s">
        <v>268</v>
      </c>
      <c r="M60" s="453" t="s">
        <v>268</v>
      </c>
      <c r="N60" s="453" t="s">
        <v>268</v>
      </c>
      <c r="O60" s="453" t="s">
        <v>268</v>
      </c>
      <c r="P60" s="453">
        <v>1</v>
      </c>
      <c r="Q60" s="453">
        <v>3</v>
      </c>
      <c r="R60" s="453">
        <v>3</v>
      </c>
      <c r="S60" s="453">
        <v>9</v>
      </c>
      <c r="T60" s="453">
        <v>11</v>
      </c>
      <c r="U60" s="453">
        <v>19</v>
      </c>
      <c r="V60" s="453">
        <v>30</v>
      </c>
      <c r="W60" s="453">
        <v>37</v>
      </c>
      <c r="X60" s="453">
        <v>86</v>
      </c>
      <c r="Y60" s="453">
        <v>104</v>
      </c>
      <c r="Z60" s="453">
        <v>144</v>
      </c>
      <c r="AA60" s="453">
        <v>150</v>
      </c>
      <c r="AB60" s="453">
        <v>151</v>
      </c>
      <c r="AC60" s="453">
        <v>64</v>
      </c>
      <c r="AD60" s="453">
        <v>6</v>
      </c>
      <c r="AE60" s="456" t="s">
        <v>268</v>
      </c>
    </row>
    <row r="61" spans="1:31">
      <c r="A61" s="499"/>
      <c r="B61" s="441"/>
      <c r="C61" s="499" t="s">
        <v>267</v>
      </c>
      <c r="D61" s="442">
        <v>618</v>
      </c>
      <c r="E61" s="443" t="s">
        <v>268</v>
      </c>
      <c r="F61" s="443" t="s">
        <v>268</v>
      </c>
      <c r="G61" s="443" t="s">
        <v>268</v>
      </c>
      <c r="H61" s="443" t="s">
        <v>268</v>
      </c>
      <c r="I61" s="444" t="s">
        <v>268</v>
      </c>
      <c r="J61" s="445" t="s">
        <v>268</v>
      </c>
      <c r="K61" s="443" t="s">
        <v>268</v>
      </c>
      <c r="L61" s="443" t="s">
        <v>268</v>
      </c>
      <c r="M61" s="443" t="s">
        <v>268</v>
      </c>
      <c r="N61" s="443">
        <v>1</v>
      </c>
      <c r="O61" s="443" t="s">
        <v>268</v>
      </c>
      <c r="P61" s="443" t="s">
        <v>268</v>
      </c>
      <c r="Q61" s="443">
        <v>2</v>
      </c>
      <c r="R61" s="443">
        <v>1</v>
      </c>
      <c r="S61" s="443">
        <v>13</v>
      </c>
      <c r="T61" s="443">
        <v>13</v>
      </c>
      <c r="U61" s="443">
        <v>28</v>
      </c>
      <c r="V61" s="443">
        <v>35</v>
      </c>
      <c r="W61" s="443">
        <v>52</v>
      </c>
      <c r="X61" s="443">
        <v>125</v>
      </c>
      <c r="Y61" s="443">
        <v>104</v>
      </c>
      <c r="Z61" s="443">
        <v>85</v>
      </c>
      <c r="AA61" s="443">
        <v>80</v>
      </c>
      <c r="AB61" s="443">
        <v>56</v>
      </c>
      <c r="AC61" s="443">
        <v>19</v>
      </c>
      <c r="AD61" s="443">
        <v>4</v>
      </c>
      <c r="AE61" s="446" t="s">
        <v>268</v>
      </c>
    </row>
    <row r="62" spans="1:31">
      <c r="A62" s="500">
        <v>2105</v>
      </c>
      <c r="B62" s="434" t="s">
        <v>288</v>
      </c>
      <c r="C62" s="500" t="s">
        <v>159</v>
      </c>
      <c r="D62" s="436">
        <v>373</v>
      </c>
      <c r="E62" s="447" t="s">
        <v>268</v>
      </c>
      <c r="F62" s="447" t="s">
        <v>268</v>
      </c>
      <c r="G62" s="447" t="s">
        <v>268</v>
      </c>
      <c r="H62" s="447" t="s">
        <v>268</v>
      </c>
      <c r="I62" s="448" t="s">
        <v>268</v>
      </c>
      <c r="J62" s="439" t="s">
        <v>268</v>
      </c>
      <c r="K62" s="447" t="s">
        <v>268</v>
      </c>
      <c r="L62" s="447" t="s">
        <v>268</v>
      </c>
      <c r="M62" s="447" t="s">
        <v>268</v>
      </c>
      <c r="N62" s="447">
        <v>1</v>
      </c>
      <c r="O62" s="447" t="s">
        <v>268</v>
      </c>
      <c r="P62" s="447" t="s">
        <v>268</v>
      </c>
      <c r="Q62" s="447">
        <v>1</v>
      </c>
      <c r="R62" s="447" t="s">
        <v>268</v>
      </c>
      <c r="S62" s="447">
        <v>8</v>
      </c>
      <c r="T62" s="447">
        <v>11</v>
      </c>
      <c r="U62" s="447">
        <v>14</v>
      </c>
      <c r="V62" s="447">
        <v>23</v>
      </c>
      <c r="W62" s="447">
        <v>42</v>
      </c>
      <c r="X62" s="447">
        <v>82</v>
      </c>
      <c r="Y62" s="447">
        <v>68</v>
      </c>
      <c r="Z62" s="447">
        <v>57</v>
      </c>
      <c r="AA62" s="447">
        <v>42</v>
      </c>
      <c r="AB62" s="447">
        <v>19</v>
      </c>
      <c r="AC62" s="447">
        <v>4</v>
      </c>
      <c r="AD62" s="447">
        <v>1</v>
      </c>
      <c r="AE62" s="449" t="s">
        <v>268</v>
      </c>
    </row>
    <row r="63" spans="1:31">
      <c r="A63" s="501"/>
      <c r="B63" s="451"/>
      <c r="C63" s="501" t="s">
        <v>160</v>
      </c>
      <c r="D63" s="452">
        <v>245</v>
      </c>
      <c r="E63" s="453" t="s">
        <v>268</v>
      </c>
      <c r="F63" s="453" t="s">
        <v>268</v>
      </c>
      <c r="G63" s="453" t="s">
        <v>268</v>
      </c>
      <c r="H63" s="453" t="s">
        <v>268</v>
      </c>
      <c r="I63" s="454" t="s">
        <v>268</v>
      </c>
      <c r="J63" s="455" t="s">
        <v>268</v>
      </c>
      <c r="K63" s="453" t="s">
        <v>268</v>
      </c>
      <c r="L63" s="453" t="s">
        <v>268</v>
      </c>
      <c r="M63" s="453" t="s">
        <v>268</v>
      </c>
      <c r="N63" s="453" t="s">
        <v>268</v>
      </c>
      <c r="O63" s="453" t="s">
        <v>268</v>
      </c>
      <c r="P63" s="453" t="s">
        <v>268</v>
      </c>
      <c r="Q63" s="453">
        <v>1</v>
      </c>
      <c r="R63" s="453">
        <v>1</v>
      </c>
      <c r="S63" s="453">
        <v>5</v>
      </c>
      <c r="T63" s="453">
        <v>2</v>
      </c>
      <c r="U63" s="453">
        <v>14</v>
      </c>
      <c r="V63" s="453">
        <v>12</v>
      </c>
      <c r="W63" s="453">
        <v>10</v>
      </c>
      <c r="X63" s="453">
        <v>43</v>
      </c>
      <c r="Y63" s="453">
        <v>36</v>
      </c>
      <c r="Z63" s="453">
        <v>28</v>
      </c>
      <c r="AA63" s="453">
        <v>38</v>
      </c>
      <c r="AB63" s="453">
        <v>37</v>
      </c>
      <c r="AC63" s="453">
        <v>15</v>
      </c>
      <c r="AD63" s="453">
        <v>3</v>
      </c>
      <c r="AE63" s="456" t="s">
        <v>268</v>
      </c>
    </row>
    <row r="64" spans="1:31">
      <c r="A64" s="721">
        <v>2106</v>
      </c>
      <c r="B64" s="441"/>
      <c r="C64" s="499" t="s">
        <v>267</v>
      </c>
      <c r="D64" s="442">
        <v>1103</v>
      </c>
      <c r="E64" s="437" t="s">
        <v>268</v>
      </c>
      <c r="F64" s="437" t="s">
        <v>268</v>
      </c>
      <c r="G64" s="437" t="s">
        <v>268</v>
      </c>
      <c r="H64" s="437" t="s">
        <v>268</v>
      </c>
      <c r="I64" s="438" t="s">
        <v>268</v>
      </c>
      <c r="J64" s="439" t="s">
        <v>268</v>
      </c>
      <c r="K64" s="437" t="s">
        <v>268</v>
      </c>
      <c r="L64" s="437">
        <v>1</v>
      </c>
      <c r="M64" s="437" t="s">
        <v>268</v>
      </c>
      <c r="N64" s="437" t="s">
        <v>268</v>
      </c>
      <c r="O64" s="437" t="s">
        <v>268</v>
      </c>
      <c r="P64" s="437" t="s">
        <v>268</v>
      </c>
      <c r="Q64" s="437" t="s">
        <v>268</v>
      </c>
      <c r="R64" s="437">
        <v>2</v>
      </c>
      <c r="S64" s="437">
        <v>10</v>
      </c>
      <c r="T64" s="437">
        <v>9</v>
      </c>
      <c r="U64" s="437">
        <v>18</v>
      </c>
      <c r="V64" s="437">
        <v>56</v>
      </c>
      <c r="W64" s="437">
        <v>64</v>
      </c>
      <c r="X64" s="437">
        <v>142</v>
      </c>
      <c r="Y64" s="437">
        <v>183</v>
      </c>
      <c r="Z64" s="437">
        <v>226</v>
      </c>
      <c r="AA64" s="437">
        <v>219</v>
      </c>
      <c r="AB64" s="437">
        <v>135</v>
      </c>
      <c r="AC64" s="437">
        <v>32</v>
      </c>
      <c r="AD64" s="437">
        <v>6</v>
      </c>
      <c r="AE64" s="440" t="s">
        <v>268</v>
      </c>
    </row>
    <row r="65" spans="1:31">
      <c r="A65" s="724"/>
      <c r="B65" s="434" t="s">
        <v>289</v>
      </c>
      <c r="C65" s="500" t="s">
        <v>159</v>
      </c>
      <c r="D65" s="436">
        <v>713</v>
      </c>
      <c r="E65" s="447" t="s">
        <v>268</v>
      </c>
      <c r="F65" s="447" t="s">
        <v>268</v>
      </c>
      <c r="G65" s="447" t="s">
        <v>268</v>
      </c>
      <c r="H65" s="447" t="s">
        <v>268</v>
      </c>
      <c r="I65" s="448" t="s">
        <v>268</v>
      </c>
      <c r="J65" s="439" t="s">
        <v>268</v>
      </c>
      <c r="K65" s="447" t="s">
        <v>268</v>
      </c>
      <c r="L65" s="447">
        <v>1</v>
      </c>
      <c r="M65" s="447" t="s">
        <v>268</v>
      </c>
      <c r="N65" s="447" t="s">
        <v>268</v>
      </c>
      <c r="O65" s="447" t="s">
        <v>268</v>
      </c>
      <c r="P65" s="447" t="s">
        <v>268</v>
      </c>
      <c r="Q65" s="447" t="s">
        <v>268</v>
      </c>
      <c r="R65" s="447">
        <v>1</v>
      </c>
      <c r="S65" s="447">
        <v>7</v>
      </c>
      <c r="T65" s="447">
        <v>4</v>
      </c>
      <c r="U65" s="447">
        <v>13</v>
      </c>
      <c r="V65" s="447">
        <v>47</v>
      </c>
      <c r="W65" s="447">
        <v>52</v>
      </c>
      <c r="X65" s="447">
        <v>98</v>
      </c>
      <c r="Y65" s="447">
        <v>125</v>
      </c>
      <c r="Z65" s="447">
        <v>156</v>
      </c>
      <c r="AA65" s="447">
        <v>133</v>
      </c>
      <c r="AB65" s="447">
        <v>63</v>
      </c>
      <c r="AC65" s="447">
        <v>11</v>
      </c>
      <c r="AD65" s="447">
        <v>2</v>
      </c>
      <c r="AE65" s="449" t="s">
        <v>268</v>
      </c>
    </row>
    <row r="66" spans="1:31">
      <c r="A66" s="725"/>
      <c r="B66" s="434"/>
      <c r="C66" s="500" t="s">
        <v>160</v>
      </c>
      <c r="D66" s="436">
        <v>390</v>
      </c>
      <c r="E66" s="447" t="s">
        <v>268</v>
      </c>
      <c r="F66" s="447" t="s">
        <v>268</v>
      </c>
      <c r="G66" s="447" t="s">
        <v>268</v>
      </c>
      <c r="H66" s="447" t="s">
        <v>268</v>
      </c>
      <c r="I66" s="448" t="s">
        <v>268</v>
      </c>
      <c r="J66" s="439" t="s">
        <v>268</v>
      </c>
      <c r="K66" s="447" t="s">
        <v>268</v>
      </c>
      <c r="L66" s="447" t="s">
        <v>268</v>
      </c>
      <c r="M66" s="447" t="s">
        <v>268</v>
      </c>
      <c r="N66" s="447" t="s">
        <v>268</v>
      </c>
      <c r="O66" s="447" t="s">
        <v>268</v>
      </c>
      <c r="P66" s="447" t="s">
        <v>268</v>
      </c>
      <c r="Q66" s="447" t="s">
        <v>268</v>
      </c>
      <c r="R66" s="447">
        <v>1</v>
      </c>
      <c r="S66" s="447">
        <v>3</v>
      </c>
      <c r="T66" s="447">
        <v>5</v>
      </c>
      <c r="U66" s="447">
        <v>5</v>
      </c>
      <c r="V66" s="447">
        <v>9</v>
      </c>
      <c r="W66" s="447">
        <v>12</v>
      </c>
      <c r="X66" s="447">
        <v>44</v>
      </c>
      <c r="Y66" s="447">
        <v>58</v>
      </c>
      <c r="Z66" s="447">
        <v>70</v>
      </c>
      <c r="AA66" s="447">
        <v>86</v>
      </c>
      <c r="AB66" s="447">
        <v>72</v>
      </c>
      <c r="AC66" s="447">
        <v>21</v>
      </c>
      <c r="AD66" s="447">
        <v>4</v>
      </c>
      <c r="AE66" s="449" t="s">
        <v>268</v>
      </c>
    </row>
    <row r="67" spans="1:31">
      <c r="A67" s="721">
        <v>2107</v>
      </c>
      <c r="B67" s="441"/>
      <c r="C67" s="499" t="s">
        <v>267</v>
      </c>
      <c r="D67" s="442">
        <v>700</v>
      </c>
      <c r="E67" s="443" t="s">
        <v>268</v>
      </c>
      <c r="F67" s="443" t="s">
        <v>268</v>
      </c>
      <c r="G67" s="443" t="s">
        <v>268</v>
      </c>
      <c r="H67" s="443" t="s">
        <v>268</v>
      </c>
      <c r="I67" s="444" t="s">
        <v>268</v>
      </c>
      <c r="J67" s="445" t="s">
        <v>268</v>
      </c>
      <c r="K67" s="443" t="s">
        <v>268</v>
      </c>
      <c r="L67" s="443" t="s">
        <v>268</v>
      </c>
      <c r="M67" s="443" t="s">
        <v>268</v>
      </c>
      <c r="N67" s="443" t="s">
        <v>268</v>
      </c>
      <c r="O67" s="443" t="s">
        <v>268</v>
      </c>
      <c r="P67" s="443" t="s">
        <v>268</v>
      </c>
      <c r="Q67" s="443" t="s">
        <v>268</v>
      </c>
      <c r="R67" s="443">
        <v>4</v>
      </c>
      <c r="S67" s="443">
        <v>1</v>
      </c>
      <c r="T67" s="443">
        <v>3</v>
      </c>
      <c r="U67" s="443">
        <v>8</v>
      </c>
      <c r="V67" s="443">
        <v>16</v>
      </c>
      <c r="W67" s="443">
        <v>30</v>
      </c>
      <c r="X67" s="443">
        <v>94</v>
      </c>
      <c r="Y67" s="443">
        <v>109</v>
      </c>
      <c r="Z67" s="443">
        <v>143</v>
      </c>
      <c r="AA67" s="443">
        <v>151</v>
      </c>
      <c r="AB67" s="443">
        <v>102</v>
      </c>
      <c r="AC67" s="443">
        <v>37</v>
      </c>
      <c r="AD67" s="443">
        <v>2</v>
      </c>
      <c r="AE67" s="446" t="s">
        <v>268</v>
      </c>
    </row>
    <row r="68" spans="1:31">
      <c r="A68" s="724"/>
      <c r="B68" s="434" t="s">
        <v>290</v>
      </c>
      <c r="C68" s="500" t="s">
        <v>159</v>
      </c>
      <c r="D68" s="436">
        <v>379</v>
      </c>
      <c r="E68" s="447" t="s">
        <v>268</v>
      </c>
      <c r="F68" s="447" t="s">
        <v>268</v>
      </c>
      <c r="G68" s="447" t="s">
        <v>268</v>
      </c>
      <c r="H68" s="447" t="s">
        <v>268</v>
      </c>
      <c r="I68" s="448" t="s">
        <v>268</v>
      </c>
      <c r="J68" s="439" t="s">
        <v>268</v>
      </c>
      <c r="K68" s="447" t="s">
        <v>268</v>
      </c>
      <c r="L68" s="447" t="s">
        <v>268</v>
      </c>
      <c r="M68" s="447" t="s">
        <v>268</v>
      </c>
      <c r="N68" s="447" t="s">
        <v>268</v>
      </c>
      <c r="O68" s="447" t="s">
        <v>268</v>
      </c>
      <c r="P68" s="447" t="s">
        <v>268</v>
      </c>
      <c r="Q68" s="447" t="s">
        <v>268</v>
      </c>
      <c r="R68" s="447">
        <v>2</v>
      </c>
      <c r="S68" s="447">
        <v>1</v>
      </c>
      <c r="T68" s="447">
        <v>3</v>
      </c>
      <c r="U68" s="447">
        <v>7</v>
      </c>
      <c r="V68" s="447">
        <v>11</v>
      </c>
      <c r="W68" s="447">
        <v>19</v>
      </c>
      <c r="X68" s="447">
        <v>60</v>
      </c>
      <c r="Y68" s="447">
        <v>64</v>
      </c>
      <c r="Z68" s="447">
        <v>94</v>
      </c>
      <c r="AA68" s="447">
        <v>70</v>
      </c>
      <c r="AB68" s="447">
        <v>37</v>
      </c>
      <c r="AC68" s="447">
        <v>11</v>
      </c>
      <c r="AD68" s="447" t="s">
        <v>268</v>
      </c>
      <c r="AE68" s="449" t="s">
        <v>268</v>
      </c>
    </row>
    <row r="69" spans="1:31">
      <c r="A69" s="725"/>
      <c r="B69" s="434"/>
      <c r="C69" s="500" t="s">
        <v>160</v>
      </c>
      <c r="D69" s="436">
        <v>321</v>
      </c>
      <c r="E69" s="447" t="s">
        <v>268</v>
      </c>
      <c r="F69" s="447" t="s">
        <v>268</v>
      </c>
      <c r="G69" s="447" t="s">
        <v>268</v>
      </c>
      <c r="H69" s="447" t="s">
        <v>268</v>
      </c>
      <c r="I69" s="448" t="s">
        <v>268</v>
      </c>
      <c r="J69" s="439" t="s">
        <v>268</v>
      </c>
      <c r="K69" s="447" t="s">
        <v>268</v>
      </c>
      <c r="L69" s="447" t="s">
        <v>268</v>
      </c>
      <c r="M69" s="447" t="s">
        <v>268</v>
      </c>
      <c r="N69" s="447" t="s">
        <v>268</v>
      </c>
      <c r="O69" s="447" t="s">
        <v>268</v>
      </c>
      <c r="P69" s="447" t="s">
        <v>268</v>
      </c>
      <c r="Q69" s="447" t="s">
        <v>268</v>
      </c>
      <c r="R69" s="447">
        <v>2</v>
      </c>
      <c r="S69" s="447" t="s">
        <v>268</v>
      </c>
      <c r="T69" s="447" t="s">
        <v>268</v>
      </c>
      <c r="U69" s="447">
        <v>1</v>
      </c>
      <c r="V69" s="447">
        <v>5</v>
      </c>
      <c r="W69" s="447">
        <v>11</v>
      </c>
      <c r="X69" s="447">
        <v>34</v>
      </c>
      <c r="Y69" s="447">
        <v>45</v>
      </c>
      <c r="Z69" s="447">
        <v>49</v>
      </c>
      <c r="AA69" s="447">
        <v>81</v>
      </c>
      <c r="AB69" s="447">
        <v>65</v>
      </c>
      <c r="AC69" s="447">
        <v>26</v>
      </c>
      <c r="AD69" s="447">
        <v>2</v>
      </c>
      <c r="AE69" s="449" t="s">
        <v>268</v>
      </c>
    </row>
    <row r="70" spans="1:31">
      <c r="A70" s="721">
        <v>2108</v>
      </c>
      <c r="B70" s="441"/>
      <c r="C70" s="499" t="s">
        <v>267</v>
      </c>
      <c r="D70" s="442">
        <v>1753</v>
      </c>
      <c r="E70" s="443" t="s">
        <v>268</v>
      </c>
      <c r="F70" s="443" t="s">
        <v>268</v>
      </c>
      <c r="G70" s="443" t="s">
        <v>268</v>
      </c>
      <c r="H70" s="443" t="s">
        <v>268</v>
      </c>
      <c r="I70" s="444" t="s">
        <v>268</v>
      </c>
      <c r="J70" s="445" t="s">
        <v>268</v>
      </c>
      <c r="K70" s="443" t="s">
        <v>268</v>
      </c>
      <c r="L70" s="443" t="s">
        <v>268</v>
      </c>
      <c r="M70" s="443" t="s">
        <v>268</v>
      </c>
      <c r="N70" s="443" t="s">
        <v>268</v>
      </c>
      <c r="O70" s="443" t="s">
        <v>268</v>
      </c>
      <c r="P70" s="443" t="s">
        <v>268</v>
      </c>
      <c r="Q70" s="443">
        <v>1</v>
      </c>
      <c r="R70" s="443">
        <v>3</v>
      </c>
      <c r="S70" s="443">
        <v>14</v>
      </c>
      <c r="T70" s="443">
        <v>27</v>
      </c>
      <c r="U70" s="443">
        <v>53</v>
      </c>
      <c r="V70" s="443">
        <v>77</v>
      </c>
      <c r="W70" s="443">
        <v>138</v>
      </c>
      <c r="X70" s="443">
        <v>276</v>
      </c>
      <c r="Y70" s="443">
        <v>344</v>
      </c>
      <c r="Z70" s="443">
        <v>338</v>
      </c>
      <c r="AA70" s="443">
        <v>266</v>
      </c>
      <c r="AB70" s="443">
        <v>164</v>
      </c>
      <c r="AC70" s="443">
        <v>48</v>
      </c>
      <c r="AD70" s="443">
        <v>4</v>
      </c>
      <c r="AE70" s="446" t="s">
        <v>268</v>
      </c>
    </row>
    <row r="71" spans="1:31">
      <c r="A71" s="724"/>
      <c r="B71" s="434" t="s">
        <v>291</v>
      </c>
      <c r="C71" s="500" t="s">
        <v>159</v>
      </c>
      <c r="D71" s="436">
        <v>869</v>
      </c>
      <c r="E71" s="447" t="s">
        <v>268</v>
      </c>
      <c r="F71" s="447" t="s">
        <v>268</v>
      </c>
      <c r="G71" s="447" t="s">
        <v>268</v>
      </c>
      <c r="H71" s="447" t="s">
        <v>268</v>
      </c>
      <c r="I71" s="448" t="s">
        <v>268</v>
      </c>
      <c r="J71" s="439" t="s">
        <v>268</v>
      </c>
      <c r="K71" s="447" t="s">
        <v>268</v>
      </c>
      <c r="L71" s="447" t="s">
        <v>268</v>
      </c>
      <c r="M71" s="447" t="s">
        <v>268</v>
      </c>
      <c r="N71" s="447" t="s">
        <v>268</v>
      </c>
      <c r="O71" s="447" t="s">
        <v>268</v>
      </c>
      <c r="P71" s="447" t="s">
        <v>268</v>
      </c>
      <c r="Q71" s="447" t="s">
        <v>268</v>
      </c>
      <c r="R71" s="447">
        <v>2</v>
      </c>
      <c r="S71" s="447">
        <v>8</v>
      </c>
      <c r="T71" s="447">
        <v>16</v>
      </c>
      <c r="U71" s="447">
        <v>35</v>
      </c>
      <c r="V71" s="447">
        <v>52</v>
      </c>
      <c r="W71" s="447">
        <v>72</v>
      </c>
      <c r="X71" s="447">
        <v>145</v>
      </c>
      <c r="Y71" s="447">
        <v>187</v>
      </c>
      <c r="Z71" s="447">
        <v>183</v>
      </c>
      <c r="AA71" s="447">
        <v>98</v>
      </c>
      <c r="AB71" s="447">
        <v>60</v>
      </c>
      <c r="AC71" s="447">
        <v>10</v>
      </c>
      <c r="AD71" s="447">
        <v>1</v>
      </c>
      <c r="AE71" s="449" t="s">
        <v>268</v>
      </c>
    </row>
    <row r="72" spans="1:31">
      <c r="A72" s="725"/>
      <c r="B72" s="434"/>
      <c r="C72" s="500" t="s">
        <v>160</v>
      </c>
      <c r="D72" s="436">
        <v>884</v>
      </c>
      <c r="E72" s="447" t="s">
        <v>268</v>
      </c>
      <c r="F72" s="447" t="s">
        <v>268</v>
      </c>
      <c r="G72" s="447" t="s">
        <v>268</v>
      </c>
      <c r="H72" s="447" t="s">
        <v>268</v>
      </c>
      <c r="I72" s="448" t="s">
        <v>268</v>
      </c>
      <c r="J72" s="439" t="s">
        <v>268</v>
      </c>
      <c r="K72" s="447" t="s">
        <v>268</v>
      </c>
      <c r="L72" s="447" t="s">
        <v>268</v>
      </c>
      <c r="M72" s="447" t="s">
        <v>268</v>
      </c>
      <c r="N72" s="447" t="s">
        <v>268</v>
      </c>
      <c r="O72" s="447" t="s">
        <v>268</v>
      </c>
      <c r="P72" s="447" t="s">
        <v>268</v>
      </c>
      <c r="Q72" s="447">
        <v>1</v>
      </c>
      <c r="R72" s="447">
        <v>1</v>
      </c>
      <c r="S72" s="447">
        <v>6</v>
      </c>
      <c r="T72" s="447">
        <v>11</v>
      </c>
      <c r="U72" s="447">
        <v>18</v>
      </c>
      <c r="V72" s="447">
        <v>25</v>
      </c>
      <c r="W72" s="447">
        <v>66</v>
      </c>
      <c r="X72" s="447">
        <v>131</v>
      </c>
      <c r="Y72" s="447">
        <v>157</v>
      </c>
      <c r="Z72" s="447">
        <v>155</v>
      </c>
      <c r="AA72" s="447">
        <v>168</v>
      </c>
      <c r="AB72" s="447">
        <v>104</v>
      </c>
      <c r="AC72" s="447">
        <v>38</v>
      </c>
      <c r="AD72" s="447">
        <v>3</v>
      </c>
      <c r="AE72" s="449" t="s">
        <v>268</v>
      </c>
    </row>
    <row r="73" spans="1:31">
      <c r="A73" s="721">
        <v>2109</v>
      </c>
      <c r="B73" s="441"/>
      <c r="C73" s="499" t="s">
        <v>267</v>
      </c>
      <c r="D73" s="442">
        <v>26</v>
      </c>
      <c r="E73" s="443" t="s">
        <v>268</v>
      </c>
      <c r="F73" s="443" t="s">
        <v>268</v>
      </c>
      <c r="G73" s="443" t="s">
        <v>268</v>
      </c>
      <c r="H73" s="443" t="s">
        <v>268</v>
      </c>
      <c r="I73" s="444" t="s">
        <v>268</v>
      </c>
      <c r="J73" s="445" t="s">
        <v>268</v>
      </c>
      <c r="K73" s="443" t="s">
        <v>268</v>
      </c>
      <c r="L73" s="443" t="s">
        <v>268</v>
      </c>
      <c r="M73" s="443" t="s">
        <v>268</v>
      </c>
      <c r="N73" s="443" t="s">
        <v>268</v>
      </c>
      <c r="O73" s="443" t="s">
        <v>268</v>
      </c>
      <c r="P73" s="443" t="s">
        <v>268</v>
      </c>
      <c r="Q73" s="443" t="s">
        <v>268</v>
      </c>
      <c r="R73" s="443" t="s">
        <v>268</v>
      </c>
      <c r="S73" s="443" t="s">
        <v>268</v>
      </c>
      <c r="T73" s="443" t="s">
        <v>268</v>
      </c>
      <c r="U73" s="443" t="s">
        <v>268</v>
      </c>
      <c r="V73" s="443">
        <v>1</v>
      </c>
      <c r="W73" s="443">
        <v>2</v>
      </c>
      <c r="X73" s="443">
        <v>2</v>
      </c>
      <c r="Y73" s="443">
        <v>4</v>
      </c>
      <c r="Z73" s="443">
        <v>8</v>
      </c>
      <c r="AA73" s="443">
        <v>5</v>
      </c>
      <c r="AB73" s="443">
        <v>4</v>
      </c>
      <c r="AC73" s="443" t="s">
        <v>268</v>
      </c>
      <c r="AD73" s="443" t="s">
        <v>268</v>
      </c>
      <c r="AE73" s="446" t="s">
        <v>268</v>
      </c>
    </row>
    <row r="74" spans="1:31">
      <c r="A74" s="724"/>
      <c r="B74" s="434" t="s">
        <v>292</v>
      </c>
      <c r="C74" s="500" t="s">
        <v>159</v>
      </c>
      <c r="D74" s="436">
        <v>23</v>
      </c>
      <c r="E74" s="447" t="s">
        <v>268</v>
      </c>
      <c r="F74" s="447" t="s">
        <v>268</v>
      </c>
      <c r="G74" s="447" t="s">
        <v>268</v>
      </c>
      <c r="H74" s="447" t="s">
        <v>268</v>
      </c>
      <c r="I74" s="448" t="s">
        <v>268</v>
      </c>
      <c r="J74" s="439" t="s">
        <v>268</v>
      </c>
      <c r="K74" s="447" t="s">
        <v>268</v>
      </c>
      <c r="L74" s="447" t="s">
        <v>268</v>
      </c>
      <c r="M74" s="447" t="s">
        <v>268</v>
      </c>
      <c r="N74" s="447" t="s">
        <v>268</v>
      </c>
      <c r="O74" s="447" t="s">
        <v>268</v>
      </c>
      <c r="P74" s="447" t="s">
        <v>268</v>
      </c>
      <c r="Q74" s="447" t="s">
        <v>268</v>
      </c>
      <c r="R74" s="447" t="s">
        <v>268</v>
      </c>
      <c r="S74" s="447" t="s">
        <v>268</v>
      </c>
      <c r="T74" s="447" t="s">
        <v>268</v>
      </c>
      <c r="U74" s="447" t="s">
        <v>268</v>
      </c>
      <c r="V74" s="447">
        <v>1</v>
      </c>
      <c r="W74" s="447">
        <v>2</v>
      </c>
      <c r="X74" s="447">
        <v>2</v>
      </c>
      <c r="Y74" s="447">
        <v>4</v>
      </c>
      <c r="Z74" s="447">
        <v>8</v>
      </c>
      <c r="AA74" s="447">
        <v>4</v>
      </c>
      <c r="AB74" s="447">
        <v>2</v>
      </c>
      <c r="AC74" s="447" t="s">
        <v>268</v>
      </c>
      <c r="AD74" s="447" t="s">
        <v>268</v>
      </c>
      <c r="AE74" s="449" t="s">
        <v>268</v>
      </c>
    </row>
    <row r="75" spans="1:31">
      <c r="A75" s="725"/>
      <c r="B75" s="434"/>
      <c r="C75" s="500" t="s">
        <v>160</v>
      </c>
      <c r="D75" s="436">
        <v>3</v>
      </c>
      <c r="E75" s="447" t="s">
        <v>268</v>
      </c>
      <c r="F75" s="447" t="s">
        <v>268</v>
      </c>
      <c r="G75" s="447" t="s">
        <v>268</v>
      </c>
      <c r="H75" s="447" t="s">
        <v>268</v>
      </c>
      <c r="I75" s="448" t="s">
        <v>268</v>
      </c>
      <c r="J75" s="439" t="s">
        <v>268</v>
      </c>
      <c r="K75" s="447" t="s">
        <v>268</v>
      </c>
      <c r="L75" s="447" t="s">
        <v>268</v>
      </c>
      <c r="M75" s="447" t="s">
        <v>268</v>
      </c>
      <c r="N75" s="447" t="s">
        <v>268</v>
      </c>
      <c r="O75" s="447" t="s">
        <v>268</v>
      </c>
      <c r="P75" s="447" t="s">
        <v>268</v>
      </c>
      <c r="Q75" s="447" t="s">
        <v>268</v>
      </c>
      <c r="R75" s="447" t="s">
        <v>268</v>
      </c>
      <c r="S75" s="447" t="s">
        <v>268</v>
      </c>
      <c r="T75" s="447" t="s">
        <v>268</v>
      </c>
      <c r="U75" s="447" t="s">
        <v>268</v>
      </c>
      <c r="V75" s="447" t="s">
        <v>268</v>
      </c>
      <c r="W75" s="447" t="s">
        <v>268</v>
      </c>
      <c r="X75" s="447" t="s">
        <v>268</v>
      </c>
      <c r="Y75" s="447" t="s">
        <v>268</v>
      </c>
      <c r="Z75" s="447" t="s">
        <v>268</v>
      </c>
      <c r="AA75" s="447">
        <v>1</v>
      </c>
      <c r="AB75" s="447">
        <v>2</v>
      </c>
      <c r="AC75" s="447" t="s">
        <v>268</v>
      </c>
      <c r="AD75" s="447" t="s">
        <v>268</v>
      </c>
      <c r="AE75" s="449" t="s">
        <v>268</v>
      </c>
    </row>
    <row r="76" spans="1:31">
      <c r="A76" s="721">
        <v>2110</v>
      </c>
      <c r="B76" s="441"/>
      <c r="C76" s="499" t="s">
        <v>267</v>
      </c>
      <c r="D76" s="442">
        <v>3379</v>
      </c>
      <c r="E76" s="443" t="s">
        <v>268</v>
      </c>
      <c r="F76" s="443" t="s">
        <v>268</v>
      </c>
      <c r="G76" s="443" t="s">
        <v>268</v>
      </c>
      <c r="H76" s="443" t="s">
        <v>268</v>
      </c>
      <c r="I76" s="444" t="s">
        <v>268</v>
      </c>
      <c r="J76" s="445" t="s">
        <v>268</v>
      </c>
      <c r="K76" s="443" t="s">
        <v>268</v>
      </c>
      <c r="L76" s="443" t="s">
        <v>268</v>
      </c>
      <c r="M76" s="443" t="s">
        <v>268</v>
      </c>
      <c r="N76" s="443">
        <v>1</v>
      </c>
      <c r="O76" s="443" t="s">
        <v>268</v>
      </c>
      <c r="P76" s="443" t="s">
        <v>268</v>
      </c>
      <c r="Q76" s="443">
        <v>1</v>
      </c>
      <c r="R76" s="443">
        <v>6</v>
      </c>
      <c r="S76" s="443">
        <v>14</v>
      </c>
      <c r="T76" s="443">
        <v>46</v>
      </c>
      <c r="U76" s="443">
        <v>72</v>
      </c>
      <c r="V76" s="443">
        <v>113</v>
      </c>
      <c r="W76" s="443">
        <v>246</v>
      </c>
      <c r="X76" s="443">
        <v>522</v>
      </c>
      <c r="Y76" s="443">
        <v>681</v>
      </c>
      <c r="Z76" s="443">
        <v>699</v>
      </c>
      <c r="AA76" s="443">
        <v>587</v>
      </c>
      <c r="AB76" s="443">
        <v>294</v>
      </c>
      <c r="AC76" s="443">
        <v>87</v>
      </c>
      <c r="AD76" s="443">
        <v>10</v>
      </c>
      <c r="AE76" s="446" t="s">
        <v>268</v>
      </c>
    </row>
    <row r="77" spans="1:31">
      <c r="A77" s="724"/>
      <c r="B77" s="434" t="s">
        <v>293</v>
      </c>
      <c r="C77" s="500" t="s">
        <v>159</v>
      </c>
      <c r="D77" s="436">
        <v>2345</v>
      </c>
      <c r="E77" s="447" t="s">
        <v>268</v>
      </c>
      <c r="F77" s="447" t="s">
        <v>268</v>
      </c>
      <c r="G77" s="447" t="s">
        <v>268</v>
      </c>
      <c r="H77" s="447" t="s">
        <v>268</v>
      </c>
      <c r="I77" s="448" t="s">
        <v>268</v>
      </c>
      <c r="J77" s="439" t="s">
        <v>268</v>
      </c>
      <c r="K77" s="447" t="s">
        <v>268</v>
      </c>
      <c r="L77" s="447" t="s">
        <v>268</v>
      </c>
      <c r="M77" s="447" t="s">
        <v>268</v>
      </c>
      <c r="N77" s="447">
        <v>1</v>
      </c>
      <c r="O77" s="447" t="s">
        <v>268</v>
      </c>
      <c r="P77" s="447" t="s">
        <v>268</v>
      </c>
      <c r="Q77" s="447" t="s">
        <v>268</v>
      </c>
      <c r="R77" s="447">
        <v>3</v>
      </c>
      <c r="S77" s="447">
        <v>10</v>
      </c>
      <c r="T77" s="447">
        <v>28</v>
      </c>
      <c r="U77" s="447">
        <v>56</v>
      </c>
      <c r="V77" s="447">
        <v>92</v>
      </c>
      <c r="W77" s="447">
        <v>188</v>
      </c>
      <c r="X77" s="447">
        <v>405</v>
      </c>
      <c r="Y77" s="447">
        <v>503</v>
      </c>
      <c r="Z77" s="447">
        <v>485</v>
      </c>
      <c r="AA77" s="447">
        <v>374</v>
      </c>
      <c r="AB77" s="447">
        <v>168</v>
      </c>
      <c r="AC77" s="447">
        <v>31</v>
      </c>
      <c r="AD77" s="447">
        <v>1</v>
      </c>
      <c r="AE77" s="449" t="s">
        <v>268</v>
      </c>
    </row>
    <row r="78" spans="1:31">
      <c r="A78" s="725"/>
      <c r="B78" s="434"/>
      <c r="C78" s="500" t="s">
        <v>160</v>
      </c>
      <c r="D78" s="436">
        <v>1034</v>
      </c>
      <c r="E78" s="447" t="s">
        <v>268</v>
      </c>
      <c r="F78" s="447" t="s">
        <v>268</v>
      </c>
      <c r="G78" s="447" t="s">
        <v>268</v>
      </c>
      <c r="H78" s="447" t="s">
        <v>268</v>
      </c>
      <c r="I78" s="448" t="s">
        <v>268</v>
      </c>
      <c r="J78" s="439" t="s">
        <v>268</v>
      </c>
      <c r="K78" s="447" t="s">
        <v>268</v>
      </c>
      <c r="L78" s="447" t="s">
        <v>268</v>
      </c>
      <c r="M78" s="447" t="s">
        <v>268</v>
      </c>
      <c r="N78" s="447" t="s">
        <v>268</v>
      </c>
      <c r="O78" s="447" t="s">
        <v>268</v>
      </c>
      <c r="P78" s="447" t="s">
        <v>268</v>
      </c>
      <c r="Q78" s="447">
        <v>1</v>
      </c>
      <c r="R78" s="447">
        <v>3</v>
      </c>
      <c r="S78" s="447">
        <v>4</v>
      </c>
      <c r="T78" s="447">
        <v>18</v>
      </c>
      <c r="U78" s="447">
        <v>16</v>
      </c>
      <c r="V78" s="447">
        <v>21</v>
      </c>
      <c r="W78" s="447">
        <v>58</v>
      </c>
      <c r="X78" s="447">
        <v>117</v>
      </c>
      <c r="Y78" s="447">
        <v>178</v>
      </c>
      <c r="Z78" s="447">
        <v>214</v>
      </c>
      <c r="AA78" s="447">
        <v>213</v>
      </c>
      <c r="AB78" s="447">
        <v>126</v>
      </c>
      <c r="AC78" s="447">
        <v>56</v>
      </c>
      <c r="AD78" s="447">
        <v>9</v>
      </c>
      <c r="AE78" s="449" t="s">
        <v>268</v>
      </c>
    </row>
    <row r="79" spans="1:31">
      <c r="A79" s="721">
        <v>2111</v>
      </c>
      <c r="B79" s="441"/>
      <c r="C79" s="499" t="s">
        <v>267</v>
      </c>
      <c r="D79" s="442">
        <v>77</v>
      </c>
      <c r="E79" s="443" t="s">
        <v>268</v>
      </c>
      <c r="F79" s="443" t="s">
        <v>268</v>
      </c>
      <c r="G79" s="443" t="s">
        <v>268</v>
      </c>
      <c r="H79" s="443" t="s">
        <v>268</v>
      </c>
      <c r="I79" s="444" t="s">
        <v>268</v>
      </c>
      <c r="J79" s="445" t="s">
        <v>268</v>
      </c>
      <c r="K79" s="443" t="s">
        <v>268</v>
      </c>
      <c r="L79" s="443" t="s">
        <v>268</v>
      </c>
      <c r="M79" s="443" t="s">
        <v>268</v>
      </c>
      <c r="N79" s="443" t="s">
        <v>268</v>
      </c>
      <c r="O79" s="443" t="s">
        <v>268</v>
      </c>
      <c r="P79" s="443" t="s">
        <v>268</v>
      </c>
      <c r="Q79" s="443" t="s">
        <v>268</v>
      </c>
      <c r="R79" s="443">
        <v>2</v>
      </c>
      <c r="S79" s="443" t="s">
        <v>268</v>
      </c>
      <c r="T79" s="443">
        <v>2</v>
      </c>
      <c r="U79" s="443">
        <v>6</v>
      </c>
      <c r="V79" s="443">
        <v>1</v>
      </c>
      <c r="W79" s="443">
        <v>4</v>
      </c>
      <c r="X79" s="443">
        <v>7</v>
      </c>
      <c r="Y79" s="443">
        <v>13</v>
      </c>
      <c r="Z79" s="443">
        <v>9</v>
      </c>
      <c r="AA79" s="443">
        <v>13</v>
      </c>
      <c r="AB79" s="443">
        <v>9</v>
      </c>
      <c r="AC79" s="443">
        <v>4</v>
      </c>
      <c r="AD79" s="443">
        <v>7</v>
      </c>
      <c r="AE79" s="446" t="s">
        <v>268</v>
      </c>
    </row>
    <row r="80" spans="1:31">
      <c r="A80" s="724"/>
      <c r="B80" s="434" t="s">
        <v>294</v>
      </c>
      <c r="C80" s="500" t="s">
        <v>159</v>
      </c>
      <c r="D80" s="436">
        <v>47</v>
      </c>
      <c r="E80" s="447" t="s">
        <v>268</v>
      </c>
      <c r="F80" s="447" t="s">
        <v>268</v>
      </c>
      <c r="G80" s="447" t="s">
        <v>268</v>
      </c>
      <c r="H80" s="447" t="s">
        <v>268</v>
      </c>
      <c r="I80" s="448" t="s">
        <v>268</v>
      </c>
      <c r="J80" s="439" t="s">
        <v>268</v>
      </c>
      <c r="K80" s="447" t="s">
        <v>268</v>
      </c>
      <c r="L80" s="447" t="s">
        <v>268</v>
      </c>
      <c r="M80" s="447" t="s">
        <v>268</v>
      </c>
      <c r="N80" s="447" t="s">
        <v>268</v>
      </c>
      <c r="O80" s="447" t="s">
        <v>268</v>
      </c>
      <c r="P80" s="447" t="s">
        <v>268</v>
      </c>
      <c r="Q80" s="447" t="s">
        <v>268</v>
      </c>
      <c r="R80" s="447">
        <v>1</v>
      </c>
      <c r="S80" s="447" t="s">
        <v>268</v>
      </c>
      <c r="T80" s="447">
        <v>2</v>
      </c>
      <c r="U80" s="447">
        <v>3</v>
      </c>
      <c r="V80" s="447">
        <v>1</v>
      </c>
      <c r="W80" s="447">
        <v>2</v>
      </c>
      <c r="X80" s="447">
        <v>4</v>
      </c>
      <c r="Y80" s="447">
        <v>9</v>
      </c>
      <c r="Z80" s="447">
        <v>7</v>
      </c>
      <c r="AA80" s="447">
        <v>8</v>
      </c>
      <c r="AB80" s="447">
        <v>6</v>
      </c>
      <c r="AC80" s="447">
        <v>2</v>
      </c>
      <c r="AD80" s="447">
        <v>2</v>
      </c>
      <c r="AE80" s="449" t="s">
        <v>268</v>
      </c>
    </row>
    <row r="81" spans="1:31">
      <c r="A81" s="725"/>
      <c r="B81" s="434"/>
      <c r="C81" s="500" t="s">
        <v>160</v>
      </c>
      <c r="D81" s="436">
        <v>30</v>
      </c>
      <c r="E81" s="447" t="s">
        <v>268</v>
      </c>
      <c r="F81" s="447" t="s">
        <v>268</v>
      </c>
      <c r="G81" s="447" t="s">
        <v>268</v>
      </c>
      <c r="H81" s="447" t="s">
        <v>268</v>
      </c>
      <c r="I81" s="448" t="s">
        <v>268</v>
      </c>
      <c r="J81" s="439" t="s">
        <v>268</v>
      </c>
      <c r="K81" s="447" t="s">
        <v>268</v>
      </c>
      <c r="L81" s="447" t="s">
        <v>268</v>
      </c>
      <c r="M81" s="447" t="s">
        <v>268</v>
      </c>
      <c r="N81" s="447" t="s">
        <v>268</v>
      </c>
      <c r="O81" s="447" t="s">
        <v>268</v>
      </c>
      <c r="P81" s="447" t="s">
        <v>268</v>
      </c>
      <c r="Q81" s="447" t="s">
        <v>268</v>
      </c>
      <c r="R81" s="447">
        <v>1</v>
      </c>
      <c r="S81" s="447" t="s">
        <v>268</v>
      </c>
      <c r="T81" s="447" t="s">
        <v>268</v>
      </c>
      <c r="U81" s="447">
        <v>3</v>
      </c>
      <c r="V81" s="447" t="s">
        <v>268</v>
      </c>
      <c r="W81" s="447">
        <v>2</v>
      </c>
      <c r="X81" s="447">
        <v>3</v>
      </c>
      <c r="Y81" s="447">
        <v>4</v>
      </c>
      <c r="Z81" s="447">
        <v>2</v>
      </c>
      <c r="AA81" s="447">
        <v>5</v>
      </c>
      <c r="AB81" s="447">
        <v>3</v>
      </c>
      <c r="AC81" s="447">
        <v>2</v>
      </c>
      <c r="AD81" s="447">
        <v>5</v>
      </c>
      <c r="AE81" s="449" t="s">
        <v>268</v>
      </c>
    </row>
    <row r="82" spans="1:31">
      <c r="A82" s="721">
        <v>2112</v>
      </c>
      <c r="B82" s="441"/>
      <c r="C82" s="499" t="s">
        <v>267</v>
      </c>
      <c r="D82" s="442">
        <v>644</v>
      </c>
      <c r="E82" s="443" t="s">
        <v>268</v>
      </c>
      <c r="F82" s="443" t="s">
        <v>268</v>
      </c>
      <c r="G82" s="443" t="s">
        <v>268</v>
      </c>
      <c r="H82" s="443" t="s">
        <v>268</v>
      </c>
      <c r="I82" s="444" t="s">
        <v>268</v>
      </c>
      <c r="J82" s="445" t="s">
        <v>268</v>
      </c>
      <c r="K82" s="443" t="s">
        <v>268</v>
      </c>
      <c r="L82" s="443" t="s">
        <v>268</v>
      </c>
      <c r="M82" s="443" t="s">
        <v>268</v>
      </c>
      <c r="N82" s="443" t="s">
        <v>268</v>
      </c>
      <c r="O82" s="443" t="s">
        <v>268</v>
      </c>
      <c r="P82" s="443">
        <v>1</v>
      </c>
      <c r="Q82" s="443">
        <v>8</v>
      </c>
      <c r="R82" s="443">
        <v>12</v>
      </c>
      <c r="S82" s="443">
        <v>23</v>
      </c>
      <c r="T82" s="443">
        <v>40</v>
      </c>
      <c r="U82" s="443">
        <v>47</v>
      </c>
      <c r="V82" s="443">
        <v>64</v>
      </c>
      <c r="W82" s="443">
        <v>54</v>
      </c>
      <c r="X82" s="443">
        <v>82</v>
      </c>
      <c r="Y82" s="443">
        <v>73</v>
      </c>
      <c r="Z82" s="443">
        <v>76</v>
      </c>
      <c r="AA82" s="443">
        <v>80</v>
      </c>
      <c r="AB82" s="443">
        <v>56</v>
      </c>
      <c r="AC82" s="443">
        <v>25</v>
      </c>
      <c r="AD82" s="443">
        <v>3</v>
      </c>
      <c r="AE82" s="446" t="s">
        <v>268</v>
      </c>
    </row>
    <row r="83" spans="1:31">
      <c r="A83" s="724"/>
      <c r="B83" s="434" t="s">
        <v>295</v>
      </c>
      <c r="C83" s="500" t="s">
        <v>159</v>
      </c>
      <c r="D83" s="436">
        <v>8</v>
      </c>
      <c r="E83" s="447" t="s">
        <v>268</v>
      </c>
      <c r="F83" s="447" t="s">
        <v>268</v>
      </c>
      <c r="G83" s="447" t="s">
        <v>268</v>
      </c>
      <c r="H83" s="447" t="s">
        <v>268</v>
      </c>
      <c r="I83" s="448" t="s">
        <v>268</v>
      </c>
      <c r="J83" s="439" t="s">
        <v>268</v>
      </c>
      <c r="K83" s="447" t="s">
        <v>268</v>
      </c>
      <c r="L83" s="447" t="s">
        <v>268</v>
      </c>
      <c r="M83" s="447" t="s">
        <v>268</v>
      </c>
      <c r="N83" s="447" t="s">
        <v>268</v>
      </c>
      <c r="O83" s="447" t="s">
        <v>268</v>
      </c>
      <c r="P83" s="447" t="s">
        <v>268</v>
      </c>
      <c r="Q83" s="447" t="s">
        <v>268</v>
      </c>
      <c r="R83" s="447" t="s">
        <v>268</v>
      </c>
      <c r="S83" s="447" t="s">
        <v>268</v>
      </c>
      <c r="T83" s="447" t="s">
        <v>268</v>
      </c>
      <c r="U83" s="447" t="s">
        <v>268</v>
      </c>
      <c r="V83" s="447" t="s">
        <v>268</v>
      </c>
      <c r="W83" s="447">
        <v>2</v>
      </c>
      <c r="X83" s="447">
        <v>2</v>
      </c>
      <c r="Y83" s="447">
        <v>2</v>
      </c>
      <c r="Z83" s="447">
        <v>1</v>
      </c>
      <c r="AA83" s="447">
        <v>1</v>
      </c>
      <c r="AB83" s="447" t="s">
        <v>268</v>
      </c>
      <c r="AC83" s="447" t="s">
        <v>268</v>
      </c>
      <c r="AD83" s="447" t="s">
        <v>268</v>
      </c>
      <c r="AE83" s="449" t="s">
        <v>268</v>
      </c>
    </row>
    <row r="84" spans="1:31">
      <c r="A84" s="725"/>
      <c r="B84" s="434"/>
      <c r="C84" s="500" t="s">
        <v>160</v>
      </c>
      <c r="D84" s="436">
        <v>636</v>
      </c>
      <c r="E84" s="447" t="s">
        <v>268</v>
      </c>
      <c r="F84" s="447" t="s">
        <v>268</v>
      </c>
      <c r="G84" s="447" t="s">
        <v>268</v>
      </c>
      <c r="H84" s="447" t="s">
        <v>268</v>
      </c>
      <c r="I84" s="448" t="s">
        <v>268</v>
      </c>
      <c r="J84" s="439" t="s">
        <v>268</v>
      </c>
      <c r="K84" s="447" t="s">
        <v>268</v>
      </c>
      <c r="L84" s="447" t="s">
        <v>268</v>
      </c>
      <c r="M84" s="447" t="s">
        <v>268</v>
      </c>
      <c r="N84" s="447" t="s">
        <v>268</v>
      </c>
      <c r="O84" s="447" t="s">
        <v>268</v>
      </c>
      <c r="P84" s="447">
        <v>1</v>
      </c>
      <c r="Q84" s="447">
        <v>8</v>
      </c>
      <c r="R84" s="447">
        <v>12</v>
      </c>
      <c r="S84" s="447">
        <v>23</v>
      </c>
      <c r="T84" s="447">
        <v>40</v>
      </c>
      <c r="U84" s="447">
        <v>47</v>
      </c>
      <c r="V84" s="447">
        <v>64</v>
      </c>
      <c r="W84" s="447">
        <v>52</v>
      </c>
      <c r="X84" s="447">
        <v>80</v>
      </c>
      <c r="Y84" s="447">
        <v>71</v>
      </c>
      <c r="Z84" s="447">
        <v>75</v>
      </c>
      <c r="AA84" s="447">
        <v>79</v>
      </c>
      <c r="AB84" s="447">
        <v>56</v>
      </c>
      <c r="AC84" s="447">
        <v>25</v>
      </c>
      <c r="AD84" s="447">
        <v>3</v>
      </c>
      <c r="AE84" s="449" t="s">
        <v>268</v>
      </c>
    </row>
    <row r="85" spans="1:31">
      <c r="A85" s="721">
        <v>2113</v>
      </c>
      <c r="B85" s="441"/>
      <c r="C85" s="499" t="s">
        <v>267</v>
      </c>
      <c r="D85" s="442">
        <v>318</v>
      </c>
      <c r="E85" s="443" t="s">
        <v>268</v>
      </c>
      <c r="F85" s="443" t="s">
        <v>268</v>
      </c>
      <c r="G85" s="443" t="s">
        <v>268</v>
      </c>
      <c r="H85" s="443" t="s">
        <v>268</v>
      </c>
      <c r="I85" s="444" t="s">
        <v>268</v>
      </c>
      <c r="J85" s="445" t="s">
        <v>268</v>
      </c>
      <c r="K85" s="443" t="s">
        <v>268</v>
      </c>
      <c r="L85" s="443" t="s">
        <v>268</v>
      </c>
      <c r="M85" s="443" t="s">
        <v>268</v>
      </c>
      <c r="N85" s="443" t="s">
        <v>268</v>
      </c>
      <c r="O85" s="443">
        <v>2</v>
      </c>
      <c r="P85" s="443">
        <v>1</v>
      </c>
      <c r="Q85" s="443">
        <v>1</v>
      </c>
      <c r="R85" s="443">
        <v>8</v>
      </c>
      <c r="S85" s="443">
        <v>20</v>
      </c>
      <c r="T85" s="443">
        <v>23</v>
      </c>
      <c r="U85" s="443">
        <v>23</v>
      </c>
      <c r="V85" s="443">
        <v>31</v>
      </c>
      <c r="W85" s="443">
        <v>29</v>
      </c>
      <c r="X85" s="443">
        <v>37</v>
      </c>
      <c r="Y85" s="443">
        <v>47</v>
      </c>
      <c r="Z85" s="443">
        <v>41</v>
      </c>
      <c r="AA85" s="443">
        <v>29</v>
      </c>
      <c r="AB85" s="443">
        <v>20</v>
      </c>
      <c r="AC85" s="443">
        <v>5</v>
      </c>
      <c r="AD85" s="443">
        <v>1</v>
      </c>
      <c r="AE85" s="446" t="s">
        <v>268</v>
      </c>
    </row>
    <row r="86" spans="1:31">
      <c r="A86" s="724"/>
      <c r="B86" s="434" t="s">
        <v>296</v>
      </c>
      <c r="C86" s="500" t="s">
        <v>159</v>
      </c>
      <c r="D86" s="436" t="s">
        <v>603</v>
      </c>
      <c r="E86" s="447" t="s">
        <v>603</v>
      </c>
      <c r="F86" s="447" t="s">
        <v>603</v>
      </c>
      <c r="G86" s="447" t="s">
        <v>603</v>
      </c>
      <c r="H86" s="447" t="s">
        <v>603</v>
      </c>
      <c r="I86" s="448" t="s">
        <v>603</v>
      </c>
      <c r="J86" s="439" t="s">
        <v>603</v>
      </c>
      <c r="K86" s="447" t="s">
        <v>603</v>
      </c>
      <c r="L86" s="447" t="s">
        <v>603</v>
      </c>
      <c r="M86" s="447" t="s">
        <v>603</v>
      </c>
      <c r="N86" s="447" t="s">
        <v>603</v>
      </c>
      <c r="O86" s="447" t="s">
        <v>603</v>
      </c>
      <c r="P86" s="447" t="s">
        <v>603</v>
      </c>
      <c r="Q86" s="447" t="s">
        <v>603</v>
      </c>
      <c r="R86" s="447" t="s">
        <v>603</v>
      </c>
      <c r="S86" s="447" t="s">
        <v>603</v>
      </c>
      <c r="T86" s="447" t="s">
        <v>603</v>
      </c>
      <c r="U86" s="447" t="s">
        <v>603</v>
      </c>
      <c r="V86" s="447" t="s">
        <v>603</v>
      </c>
      <c r="W86" s="447" t="s">
        <v>603</v>
      </c>
      <c r="X86" s="447" t="s">
        <v>603</v>
      </c>
      <c r="Y86" s="447" t="s">
        <v>603</v>
      </c>
      <c r="Z86" s="447" t="s">
        <v>603</v>
      </c>
      <c r="AA86" s="447" t="s">
        <v>603</v>
      </c>
      <c r="AB86" s="447" t="s">
        <v>603</v>
      </c>
      <c r="AC86" s="447" t="s">
        <v>603</v>
      </c>
      <c r="AD86" s="447" t="s">
        <v>603</v>
      </c>
      <c r="AE86" s="449" t="s">
        <v>603</v>
      </c>
    </row>
    <row r="87" spans="1:31">
      <c r="A87" s="725"/>
      <c r="B87" s="434"/>
      <c r="C87" s="500" t="s">
        <v>160</v>
      </c>
      <c r="D87" s="436">
        <v>318</v>
      </c>
      <c r="E87" s="447" t="s">
        <v>268</v>
      </c>
      <c r="F87" s="447" t="s">
        <v>268</v>
      </c>
      <c r="G87" s="447" t="s">
        <v>268</v>
      </c>
      <c r="H87" s="447" t="s">
        <v>268</v>
      </c>
      <c r="I87" s="448" t="s">
        <v>268</v>
      </c>
      <c r="J87" s="439" t="s">
        <v>268</v>
      </c>
      <c r="K87" s="447" t="s">
        <v>268</v>
      </c>
      <c r="L87" s="447" t="s">
        <v>268</v>
      </c>
      <c r="M87" s="447" t="s">
        <v>268</v>
      </c>
      <c r="N87" s="447" t="s">
        <v>268</v>
      </c>
      <c r="O87" s="447">
        <v>2</v>
      </c>
      <c r="P87" s="447">
        <v>1</v>
      </c>
      <c r="Q87" s="447">
        <v>1</v>
      </c>
      <c r="R87" s="447">
        <v>8</v>
      </c>
      <c r="S87" s="447">
        <v>20</v>
      </c>
      <c r="T87" s="447">
        <v>23</v>
      </c>
      <c r="U87" s="447">
        <v>23</v>
      </c>
      <c r="V87" s="447">
        <v>31</v>
      </c>
      <c r="W87" s="447">
        <v>29</v>
      </c>
      <c r="X87" s="447">
        <v>37</v>
      </c>
      <c r="Y87" s="447">
        <v>47</v>
      </c>
      <c r="Z87" s="447">
        <v>41</v>
      </c>
      <c r="AA87" s="447">
        <v>29</v>
      </c>
      <c r="AB87" s="447">
        <v>20</v>
      </c>
      <c r="AC87" s="447">
        <v>5</v>
      </c>
      <c r="AD87" s="447">
        <v>1</v>
      </c>
      <c r="AE87" s="449" t="s">
        <v>268</v>
      </c>
    </row>
    <row r="88" spans="1:31">
      <c r="A88" s="721">
        <v>2114</v>
      </c>
      <c r="B88" s="441"/>
      <c r="C88" s="499" t="s">
        <v>267</v>
      </c>
      <c r="D88" s="442">
        <v>207</v>
      </c>
      <c r="E88" s="443" t="s">
        <v>268</v>
      </c>
      <c r="F88" s="443" t="s">
        <v>268</v>
      </c>
      <c r="G88" s="443" t="s">
        <v>268</v>
      </c>
      <c r="H88" s="443" t="s">
        <v>268</v>
      </c>
      <c r="I88" s="444" t="s">
        <v>268</v>
      </c>
      <c r="J88" s="445" t="s">
        <v>268</v>
      </c>
      <c r="K88" s="443" t="s">
        <v>268</v>
      </c>
      <c r="L88" s="443" t="s">
        <v>268</v>
      </c>
      <c r="M88" s="443" t="s">
        <v>268</v>
      </c>
      <c r="N88" s="443" t="s">
        <v>268</v>
      </c>
      <c r="O88" s="443" t="s">
        <v>268</v>
      </c>
      <c r="P88" s="443">
        <v>1</v>
      </c>
      <c r="Q88" s="443">
        <v>4</v>
      </c>
      <c r="R88" s="443">
        <v>6</v>
      </c>
      <c r="S88" s="443">
        <v>13</v>
      </c>
      <c r="T88" s="443">
        <v>14</v>
      </c>
      <c r="U88" s="443">
        <v>25</v>
      </c>
      <c r="V88" s="443">
        <v>16</v>
      </c>
      <c r="W88" s="443">
        <v>18</v>
      </c>
      <c r="X88" s="443">
        <v>32</v>
      </c>
      <c r="Y88" s="443">
        <v>26</v>
      </c>
      <c r="Z88" s="443">
        <v>15</v>
      </c>
      <c r="AA88" s="443">
        <v>22</v>
      </c>
      <c r="AB88" s="443">
        <v>11</v>
      </c>
      <c r="AC88" s="443">
        <v>4</v>
      </c>
      <c r="AD88" s="443" t="s">
        <v>268</v>
      </c>
      <c r="AE88" s="446" t="s">
        <v>268</v>
      </c>
    </row>
    <row r="89" spans="1:31">
      <c r="A89" s="724"/>
      <c r="B89" s="434" t="s">
        <v>297</v>
      </c>
      <c r="C89" s="500" t="s">
        <v>159</v>
      </c>
      <c r="D89" s="436" t="s">
        <v>603</v>
      </c>
      <c r="E89" s="447" t="s">
        <v>603</v>
      </c>
      <c r="F89" s="447" t="s">
        <v>603</v>
      </c>
      <c r="G89" s="447" t="s">
        <v>603</v>
      </c>
      <c r="H89" s="447" t="s">
        <v>603</v>
      </c>
      <c r="I89" s="448" t="s">
        <v>603</v>
      </c>
      <c r="J89" s="439" t="s">
        <v>603</v>
      </c>
      <c r="K89" s="447" t="s">
        <v>603</v>
      </c>
      <c r="L89" s="447" t="s">
        <v>603</v>
      </c>
      <c r="M89" s="447" t="s">
        <v>603</v>
      </c>
      <c r="N89" s="447" t="s">
        <v>603</v>
      </c>
      <c r="O89" s="447" t="s">
        <v>603</v>
      </c>
      <c r="P89" s="447" t="s">
        <v>603</v>
      </c>
      <c r="Q89" s="447" t="s">
        <v>603</v>
      </c>
      <c r="R89" s="447" t="s">
        <v>603</v>
      </c>
      <c r="S89" s="447" t="s">
        <v>603</v>
      </c>
      <c r="T89" s="447" t="s">
        <v>603</v>
      </c>
      <c r="U89" s="447" t="s">
        <v>603</v>
      </c>
      <c r="V89" s="447" t="s">
        <v>603</v>
      </c>
      <c r="W89" s="447" t="s">
        <v>603</v>
      </c>
      <c r="X89" s="447" t="s">
        <v>603</v>
      </c>
      <c r="Y89" s="447" t="s">
        <v>603</v>
      </c>
      <c r="Z89" s="447" t="s">
        <v>603</v>
      </c>
      <c r="AA89" s="447" t="s">
        <v>603</v>
      </c>
      <c r="AB89" s="447" t="s">
        <v>603</v>
      </c>
      <c r="AC89" s="447" t="s">
        <v>603</v>
      </c>
      <c r="AD89" s="447" t="s">
        <v>603</v>
      </c>
      <c r="AE89" s="449" t="s">
        <v>603</v>
      </c>
    </row>
    <row r="90" spans="1:31">
      <c r="A90" s="725"/>
      <c r="B90" s="434"/>
      <c r="C90" s="500" t="s">
        <v>160</v>
      </c>
      <c r="D90" s="436">
        <v>207</v>
      </c>
      <c r="E90" s="447" t="s">
        <v>268</v>
      </c>
      <c r="F90" s="447" t="s">
        <v>268</v>
      </c>
      <c r="G90" s="447" t="s">
        <v>268</v>
      </c>
      <c r="H90" s="447" t="s">
        <v>268</v>
      </c>
      <c r="I90" s="448" t="s">
        <v>268</v>
      </c>
      <c r="J90" s="439" t="s">
        <v>268</v>
      </c>
      <c r="K90" s="447" t="s">
        <v>268</v>
      </c>
      <c r="L90" s="447" t="s">
        <v>268</v>
      </c>
      <c r="M90" s="447" t="s">
        <v>268</v>
      </c>
      <c r="N90" s="447" t="s">
        <v>268</v>
      </c>
      <c r="O90" s="447" t="s">
        <v>268</v>
      </c>
      <c r="P90" s="447">
        <v>1</v>
      </c>
      <c r="Q90" s="447">
        <v>4</v>
      </c>
      <c r="R90" s="447">
        <v>6</v>
      </c>
      <c r="S90" s="447">
        <v>13</v>
      </c>
      <c r="T90" s="447">
        <v>14</v>
      </c>
      <c r="U90" s="447">
        <v>25</v>
      </c>
      <c r="V90" s="447">
        <v>16</v>
      </c>
      <c r="W90" s="447">
        <v>18</v>
      </c>
      <c r="X90" s="447">
        <v>32</v>
      </c>
      <c r="Y90" s="447">
        <v>26</v>
      </c>
      <c r="Z90" s="447">
        <v>15</v>
      </c>
      <c r="AA90" s="447">
        <v>22</v>
      </c>
      <c r="AB90" s="447">
        <v>11</v>
      </c>
      <c r="AC90" s="447">
        <v>4</v>
      </c>
      <c r="AD90" s="447" t="s">
        <v>268</v>
      </c>
      <c r="AE90" s="449" t="s">
        <v>268</v>
      </c>
    </row>
    <row r="91" spans="1:31">
      <c r="A91" s="726">
        <v>2115</v>
      </c>
      <c r="B91" s="441"/>
      <c r="C91" s="499" t="s">
        <v>267</v>
      </c>
      <c r="D91" s="442">
        <v>510</v>
      </c>
      <c r="E91" s="443" t="s">
        <v>268</v>
      </c>
      <c r="F91" s="443" t="s">
        <v>268</v>
      </c>
      <c r="G91" s="443" t="s">
        <v>268</v>
      </c>
      <c r="H91" s="443" t="s">
        <v>268</v>
      </c>
      <c r="I91" s="444" t="s">
        <v>268</v>
      </c>
      <c r="J91" s="445" t="s">
        <v>268</v>
      </c>
      <c r="K91" s="443" t="s">
        <v>268</v>
      </c>
      <c r="L91" s="443" t="s">
        <v>268</v>
      </c>
      <c r="M91" s="443" t="s">
        <v>268</v>
      </c>
      <c r="N91" s="443" t="s">
        <v>268</v>
      </c>
      <c r="O91" s="443" t="s">
        <v>268</v>
      </c>
      <c r="P91" s="443" t="s">
        <v>268</v>
      </c>
      <c r="Q91" s="443" t="s">
        <v>268</v>
      </c>
      <c r="R91" s="443" t="s">
        <v>268</v>
      </c>
      <c r="S91" s="443">
        <v>2</v>
      </c>
      <c r="T91" s="443">
        <v>2</v>
      </c>
      <c r="U91" s="443">
        <v>5</v>
      </c>
      <c r="V91" s="443">
        <v>6</v>
      </c>
      <c r="W91" s="443">
        <v>21</v>
      </c>
      <c r="X91" s="443">
        <v>43</v>
      </c>
      <c r="Y91" s="443">
        <v>80</v>
      </c>
      <c r="Z91" s="443">
        <v>116</v>
      </c>
      <c r="AA91" s="443">
        <v>124</v>
      </c>
      <c r="AB91" s="443">
        <v>85</v>
      </c>
      <c r="AC91" s="443">
        <v>23</v>
      </c>
      <c r="AD91" s="443">
        <v>3</v>
      </c>
      <c r="AE91" s="446" t="s">
        <v>268</v>
      </c>
    </row>
    <row r="92" spans="1:31">
      <c r="A92" s="727"/>
      <c r="B92" s="434" t="s">
        <v>298</v>
      </c>
      <c r="C92" s="500" t="s">
        <v>159</v>
      </c>
      <c r="D92" s="436">
        <v>510</v>
      </c>
      <c r="E92" s="447" t="s">
        <v>268</v>
      </c>
      <c r="F92" s="447" t="s">
        <v>268</v>
      </c>
      <c r="G92" s="447" t="s">
        <v>268</v>
      </c>
      <c r="H92" s="447" t="s">
        <v>268</v>
      </c>
      <c r="I92" s="448" t="s">
        <v>268</v>
      </c>
      <c r="J92" s="439" t="s">
        <v>268</v>
      </c>
      <c r="K92" s="447" t="s">
        <v>268</v>
      </c>
      <c r="L92" s="447" t="s">
        <v>268</v>
      </c>
      <c r="M92" s="447" t="s">
        <v>268</v>
      </c>
      <c r="N92" s="447" t="s">
        <v>268</v>
      </c>
      <c r="O92" s="447" t="s">
        <v>268</v>
      </c>
      <c r="P92" s="447" t="s">
        <v>268</v>
      </c>
      <c r="Q92" s="447" t="s">
        <v>268</v>
      </c>
      <c r="R92" s="447" t="s">
        <v>268</v>
      </c>
      <c r="S92" s="447">
        <v>2</v>
      </c>
      <c r="T92" s="447">
        <v>2</v>
      </c>
      <c r="U92" s="447">
        <v>5</v>
      </c>
      <c r="V92" s="447">
        <v>6</v>
      </c>
      <c r="W92" s="447">
        <v>21</v>
      </c>
      <c r="X92" s="447">
        <v>43</v>
      </c>
      <c r="Y92" s="447">
        <v>80</v>
      </c>
      <c r="Z92" s="447">
        <v>116</v>
      </c>
      <c r="AA92" s="447">
        <v>124</v>
      </c>
      <c r="AB92" s="447">
        <v>85</v>
      </c>
      <c r="AC92" s="447">
        <v>23</v>
      </c>
      <c r="AD92" s="447">
        <v>3</v>
      </c>
      <c r="AE92" s="449" t="s">
        <v>268</v>
      </c>
    </row>
    <row r="93" spans="1:31">
      <c r="A93" s="728"/>
      <c r="B93" s="434"/>
      <c r="C93" s="500" t="s">
        <v>160</v>
      </c>
      <c r="D93" s="436" t="s">
        <v>603</v>
      </c>
      <c r="E93" s="447" t="s">
        <v>603</v>
      </c>
      <c r="F93" s="447" t="s">
        <v>603</v>
      </c>
      <c r="G93" s="447" t="s">
        <v>603</v>
      </c>
      <c r="H93" s="447" t="s">
        <v>603</v>
      </c>
      <c r="I93" s="448" t="s">
        <v>603</v>
      </c>
      <c r="J93" s="439" t="s">
        <v>603</v>
      </c>
      <c r="K93" s="447" t="s">
        <v>603</v>
      </c>
      <c r="L93" s="447" t="s">
        <v>603</v>
      </c>
      <c r="M93" s="447" t="s">
        <v>603</v>
      </c>
      <c r="N93" s="447" t="s">
        <v>603</v>
      </c>
      <c r="O93" s="447" t="s">
        <v>603</v>
      </c>
      <c r="P93" s="447" t="s">
        <v>603</v>
      </c>
      <c r="Q93" s="447" t="s">
        <v>603</v>
      </c>
      <c r="R93" s="447" t="s">
        <v>603</v>
      </c>
      <c r="S93" s="447" t="s">
        <v>603</v>
      </c>
      <c r="T93" s="447" t="s">
        <v>603</v>
      </c>
      <c r="U93" s="447" t="s">
        <v>603</v>
      </c>
      <c r="V93" s="447" t="s">
        <v>603</v>
      </c>
      <c r="W93" s="447" t="s">
        <v>603</v>
      </c>
      <c r="X93" s="447" t="s">
        <v>603</v>
      </c>
      <c r="Y93" s="447" t="s">
        <v>603</v>
      </c>
      <c r="Z93" s="447" t="s">
        <v>603</v>
      </c>
      <c r="AA93" s="447" t="s">
        <v>603</v>
      </c>
      <c r="AB93" s="447" t="s">
        <v>603</v>
      </c>
      <c r="AC93" s="447" t="s">
        <v>603</v>
      </c>
      <c r="AD93" s="447" t="s">
        <v>603</v>
      </c>
      <c r="AE93" s="449" t="s">
        <v>603</v>
      </c>
    </row>
    <row r="94" spans="1:31">
      <c r="A94" s="721">
        <v>2116</v>
      </c>
      <c r="B94" s="441"/>
      <c r="C94" s="499" t="s">
        <v>267</v>
      </c>
      <c r="D94" s="442">
        <v>417</v>
      </c>
      <c r="E94" s="443" t="s">
        <v>268</v>
      </c>
      <c r="F94" s="443" t="s">
        <v>268</v>
      </c>
      <c r="G94" s="443" t="s">
        <v>268</v>
      </c>
      <c r="H94" s="443" t="s">
        <v>268</v>
      </c>
      <c r="I94" s="444" t="s">
        <v>268</v>
      </c>
      <c r="J94" s="445" t="s">
        <v>268</v>
      </c>
      <c r="K94" s="443" t="s">
        <v>268</v>
      </c>
      <c r="L94" s="443" t="s">
        <v>268</v>
      </c>
      <c r="M94" s="443" t="s">
        <v>268</v>
      </c>
      <c r="N94" s="443" t="s">
        <v>268</v>
      </c>
      <c r="O94" s="443" t="s">
        <v>268</v>
      </c>
      <c r="P94" s="443" t="s">
        <v>268</v>
      </c>
      <c r="Q94" s="443" t="s">
        <v>268</v>
      </c>
      <c r="R94" s="443" t="s">
        <v>268</v>
      </c>
      <c r="S94" s="443">
        <v>4</v>
      </c>
      <c r="T94" s="443">
        <v>2</v>
      </c>
      <c r="U94" s="443">
        <v>4</v>
      </c>
      <c r="V94" s="443">
        <v>9</v>
      </c>
      <c r="W94" s="443">
        <v>21</v>
      </c>
      <c r="X94" s="443">
        <v>43</v>
      </c>
      <c r="Y94" s="443">
        <v>60</v>
      </c>
      <c r="Z94" s="443">
        <v>82</v>
      </c>
      <c r="AA94" s="443">
        <v>96</v>
      </c>
      <c r="AB94" s="443">
        <v>70</v>
      </c>
      <c r="AC94" s="443">
        <v>22</v>
      </c>
      <c r="AD94" s="443">
        <v>4</v>
      </c>
      <c r="AE94" s="446" t="s">
        <v>268</v>
      </c>
    </row>
    <row r="95" spans="1:31">
      <c r="A95" s="724"/>
      <c r="B95" s="434" t="s">
        <v>299</v>
      </c>
      <c r="C95" s="500" t="s">
        <v>159</v>
      </c>
      <c r="D95" s="436">
        <v>292</v>
      </c>
      <c r="E95" s="447" t="s">
        <v>268</v>
      </c>
      <c r="F95" s="447" t="s">
        <v>268</v>
      </c>
      <c r="G95" s="447" t="s">
        <v>268</v>
      </c>
      <c r="H95" s="447" t="s">
        <v>268</v>
      </c>
      <c r="I95" s="448" t="s">
        <v>268</v>
      </c>
      <c r="J95" s="439" t="s">
        <v>268</v>
      </c>
      <c r="K95" s="447" t="s">
        <v>268</v>
      </c>
      <c r="L95" s="447" t="s">
        <v>268</v>
      </c>
      <c r="M95" s="447" t="s">
        <v>268</v>
      </c>
      <c r="N95" s="447" t="s">
        <v>268</v>
      </c>
      <c r="O95" s="447" t="s">
        <v>268</v>
      </c>
      <c r="P95" s="447" t="s">
        <v>268</v>
      </c>
      <c r="Q95" s="447" t="s">
        <v>268</v>
      </c>
      <c r="R95" s="447" t="s">
        <v>268</v>
      </c>
      <c r="S95" s="447">
        <v>2</v>
      </c>
      <c r="T95" s="447">
        <v>2</v>
      </c>
      <c r="U95" s="447">
        <v>2</v>
      </c>
      <c r="V95" s="447">
        <v>8</v>
      </c>
      <c r="W95" s="447">
        <v>16</v>
      </c>
      <c r="X95" s="447">
        <v>33</v>
      </c>
      <c r="Y95" s="447">
        <v>47</v>
      </c>
      <c r="Z95" s="447">
        <v>64</v>
      </c>
      <c r="AA95" s="447">
        <v>65</v>
      </c>
      <c r="AB95" s="447">
        <v>40</v>
      </c>
      <c r="AC95" s="447">
        <v>10</v>
      </c>
      <c r="AD95" s="447">
        <v>3</v>
      </c>
      <c r="AE95" s="449" t="s">
        <v>268</v>
      </c>
    </row>
    <row r="96" spans="1:31">
      <c r="A96" s="725"/>
      <c r="B96" s="434"/>
      <c r="C96" s="500" t="s">
        <v>160</v>
      </c>
      <c r="D96" s="436">
        <v>125</v>
      </c>
      <c r="E96" s="447" t="s">
        <v>268</v>
      </c>
      <c r="F96" s="447" t="s">
        <v>268</v>
      </c>
      <c r="G96" s="447" t="s">
        <v>268</v>
      </c>
      <c r="H96" s="447" t="s">
        <v>268</v>
      </c>
      <c r="I96" s="448" t="s">
        <v>268</v>
      </c>
      <c r="J96" s="439" t="s">
        <v>268</v>
      </c>
      <c r="K96" s="447" t="s">
        <v>268</v>
      </c>
      <c r="L96" s="447" t="s">
        <v>268</v>
      </c>
      <c r="M96" s="447" t="s">
        <v>268</v>
      </c>
      <c r="N96" s="447" t="s">
        <v>268</v>
      </c>
      <c r="O96" s="447" t="s">
        <v>268</v>
      </c>
      <c r="P96" s="447" t="s">
        <v>268</v>
      </c>
      <c r="Q96" s="447" t="s">
        <v>268</v>
      </c>
      <c r="R96" s="447" t="s">
        <v>268</v>
      </c>
      <c r="S96" s="447">
        <v>2</v>
      </c>
      <c r="T96" s="447" t="s">
        <v>268</v>
      </c>
      <c r="U96" s="447">
        <v>2</v>
      </c>
      <c r="V96" s="447">
        <v>1</v>
      </c>
      <c r="W96" s="447">
        <v>5</v>
      </c>
      <c r="X96" s="447">
        <v>10</v>
      </c>
      <c r="Y96" s="447">
        <v>13</v>
      </c>
      <c r="Z96" s="447">
        <v>18</v>
      </c>
      <c r="AA96" s="447">
        <v>31</v>
      </c>
      <c r="AB96" s="447">
        <v>30</v>
      </c>
      <c r="AC96" s="447">
        <v>12</v>
      </c>
      <c r="AD96" s="447">
        <v>1</v>
      </c>
      <c r="AE96" s="449" t="s">
        <v>268</v>
      </c>
    </row>
    <row r="97" spans="1:31">
      <c r="A97" s="721">
        <v>2117</v>
      </c>
      <c r="B97" s="441"/>
      <c r="C97" s="499" t="s">
        <v>267</v>
      </c>
      <c r="D97" s="442">
        <v>127</v>
      </c>
      <c r="E97" s="443" t="s">
        <v>268</v>
      </c>
      <c r="F97" s="443" t="s">
        <v>268</v>
      </c>
      <c r="G97" s="443" t="s">
        <v>268</v>
      </c>
      <c r="H97" s="443" t="s">
        <v>268</v>
      </c>
      <c r="I97" s="444" t="s">
        <v>268</v>
      </c>
      <c r="J97" s="445" t="s">
        <v>268</v>
      </c>
      <c r="K97" s="443">
        <v>1</v>
      </c>
      <c r="L97" s="443">
        <v>1</v>
      </c>
      <c r="M97" s="443" t="s">
        <v>268</v>
      </c>
      <c r="N97" s="443">
        <v>1</v>
      </c>
      <c r="O97" s="443" t="s">
        <v>268</v>
      </c>
      <c r="P97" s="443" t="s">
        <v>268</v>
      </c>
      <c r="Q97" s="443">
        <v>5</v>
      </c>
      <c r="R97" s="443">
        <v>4</v>
      </c>
      <c r="S97" s="443">
        <v>1</v>
      </c>
      <c r="T97" s="443">
        <v>5</v>
      </c>
      <c r="U97" s="443">
        <v>4</v>
      </c>
      <c r="V97" s="443">
        <v>12</v>
      </c>
      <c r="W97" s="443">
        <v>12</v>
      </c>
      <c r="X97" s="443">
        <v>21</v>
      </c>
      <c r="Y97" s="443">
        <v>14</v>
      </c>
      <c r="Z97" s="443">
        <v>21</v>
      </c>
      <c r="AA97" s="443">
        <v>18</v>
      </c>
      <c r="AB97" s="443">
        <v>5</v>
      </c>
      <c r="AC97" s="443">
        <v>2</v>
      </c>
      <c r="AD97" s="443" t="s">
        <v>268</v>
      </c>
      <c r="AE97" s="446" t="s">
        <v>268</v>
      </c>
    </row>
    <row r="98" spans="1:31">
      <c r="A98" s="724"/>
      <c r="B98" s="434" t="s">
        <v>300</v>
      </c>
      <c r="C98" s="500" t="s">
        <v>159</v>
      </c>
      <c r="D98" s="436">
        <v>75</v>
      </c>
      <c r="E98" s="447" t="s">
        <v>268</v>
      </c>
      <c r="F98" s="447" t="s">
        <v>268</v>
      </c>
      <c r="G98" s="447" t="s">
        <v>268</v>
      </c>
      <c r="H98" s="447" t="s">
        <v>268</v>
      </c>
      <c r="I98" s="448" t="s">
        <v>268</v>
      </c>
      <c r="J98" s="439" t="s">
        <v>268</v>
      </c>
      <c r="K98" s="447">
        <v>1</v>
      </c>
      <c r="L98" s="447">
        <v>1</v>
      </c>
      <c r="M98" s="447" t="s">
        <v>268</v>
      </c>
      <c r="N98" s="447">
        <v>1</v>
      </c>
      <c r="O98" s="447" t="s">
        <v>268</v>
      </c>
      <c r="P98" s="447" t="s">
        <v>268</v>
      </c>
      <c r="Q98" s="447">
        <v>4</v>
      </c>
      <c r="R98" s="447">
        <v>1</v>
      </c>
      <c r="S98" s="447">
        <v>1</v>
      </c>
      <c r="T98" s="447">
        <v>2</v>
      </c>
      <c r="U98" s="447">
        <v>1</v>
      </c>
      <c r="V98" s="447">
        <v>7</v>
      </c>
      <c r="W98" s="447">
        <v>7</v>
      </c>
      <c r="X98" s="447">
        <v>10</v>
      </c>
      <c r="Y98" s="447">
        <v>9</v>
      </c>
      <c r="Z98" s="447">
        <v>13</v>
      </c>
      <c r="AA98" s="447">
        <v>12</v>
      </c>
      <c r="AB98" s="447">
        <v>4</v>
      </c>
      <c r="AC98" s="447">
        <v>1</v>
      </c>
      <c r="AD98" s="447" t="s">
        <v>268</v>
      </c>
      <c r="AE98" s="449" t="s">
        <v>268</v>
      </c>
    </row>
    <row r="99" spans="1:31">
      <c r="A99" s="725"/>
      <c r="B99" s="434"/>
      <c r="C99" s="500" t="s">
        <v>160</v>
      </c>
      <c r="D99" s="436">
        <v>52</v>
      </c>
      <c r="E99" s="447" t="s">
        <v>268</v>
      </c>
      <c r="F99" s="447" t="s">
        <v>268</v>
      </c>
      <c r="G99" s="447" t="s">
        <v>268</v>
      </c>
      <c r="H99" s="447" t="s">
        <v>268</v>
      </c>
      <c r="I99" s="448" t="s">
        <v>268</v>
      </c>
      <c r="J99" s="439" t="s">
        <v>268</v>
      </c>
      <c r="K99" s="447" t="s">
        <v>268</v>
      </c>
      <c r="L99" s="447" t="s">
        <v>268</v>
      </c>
      <c r="M99" s="447" t="s">
        <v>268</v>
      </c>
      <c r="N99" s="447" t="s">
        <v>268</v>
      </c>
      <c r="O99" s="447" t="s">
        <v>268</v>
      </c>
      <c r="P99" s="447" t="s">
        <v>268</v>
      </c>
      <c r="Q99" s="447">
        <v>1</v>
      </c>
      <c r="R99" s="447">
        <v>3</v>
      </c>
      <c r="S99" s="447" t="s">
        <v>268</v>
      </c>
      <c r="T99" s="447">
        <v>3</v>
      </c>
      <c r="U99" s="447">
        <v>3</v>
      </c>
      <c r="V99" s="447">
        <v>5</v>
      </c>
      <c r="W99" s="447">
        <v>5</v>
      </c>
      <c r="X99" s="447">
        <v>11</v>
      </c>
      <c r="Y99" s="447">
        <v>5</v>
      </c>
      <c r="Z99" s="447">
        <v>8</v>
      </c>
      <c r="AA99" s="447">
        <v>6</v>
      </c>
      <c r="AB99" s="447">
        <v>1</v>
      </c>
      <c r="AC99" s="447">
        <v>1</v>
      </c>
      <c r="AD99" s="447" t="s">
        <v>268</v>
      </c>
      <c r="AE99" s="449" t="s">
        <v>268</v>
      </c>
    </row>
    <row r="100" spans="1:31">
      <c r="A100" s="721">
        <v>2118</v>
      </c>
      <c r="B100" s="441"/>
      <c r="C100" s="499" t="s">
        <v>267</v>
      </c>
      <c r="D100" s="442">
        <v>663</v>
      </c>
      <c r="E100" s="443" t="s">
        <v>268</v>
      </c>
      <c r="F100" s="443" t="s">
        <v>268</v>
      </c>
      <c r="G100" s="443" t="s">
        <v>268</v>
      </c>
      <c r="H100" s="443" t="s">
        <v>268</v>
      </c>
      <c r="I100" s="444" t="s">
        <v>268</v>
      </c>
      <c r="J100" s="445" t="s">
        <v>268</v>
      </c>
      <c r="K100" s="443" t="s">
        <v>268</v>
      </c>
      <c r="L100" s="443" t="s">
        <v>268</v>
      </c>
      <c r="M100" s="443">
        <v>1</v>
      </c>
      <c r="N100" s="443" t="s">
        <v>268</v>
      </c>
      <c r="O100" s="443" t="s">
        <v>268</v>
      </c>
      <c r="P100" s="443">
        <v>1</v>
      </c>
      <c r="Q100" s="443">
        <v>1</v>
      </c>
      <c r="R100" s="443">
        <v>3</v>
      </c>
      <c r="S100" s="443">
        <v>2</v>
      </c>
      <c r="T100" s="443">
        <v>4</v>
      </c>
      <c r="U100" s="443">
        <v>10</v>
      </c>
      <c r="V100" s="443">
        <v>21</v>
      </c>
      <c r="W100" s="443">
        <v>39</v>
      </c>
      <c r="X100" s="443">
        <v>80</v>
      </c>
      <c r="Y100" s="443">
        <v>107</v>
      </c>
      <c r="Z100" s="443">
        <v>138</v>
      </c>
      <c r="AA100" s="443">
        <v>148</v>
      </c>
      <c r="AB100" s="443">
        <v>86</v>
      </c>
      <c r="AC100" s="443">
        <v>20</v>
      </c>
      <c r="AD100" s="443">
        <v>2</v>
      </c>
      <c r="AE100" s="446" t="s">
        <v>268</v>
      </c>
    </row>
    <row r="101" spans="1:31">
      <c r="A101" s="724"/>
      <c r="B101" s="434" t="s">
        <v>301</v>
      </c>
      <c r="C101" s="500" t="s">
        <v>159</v>
      </c>
      <c r="D101" s="436">
        <v>359</v>
      </c>
      <c r="E101" s="447" t="s">
        <v>268</v>
      </c>
      <c r="F101" s="447" t="s">
        <v>268</v>
      </c>
      <c r="G101" s="447" t="s">
        <v>268</v>
      </c>
      <c r="H101" s="447" t="s">
        <v>268</v>
      </c>
      <c r="I101" s="448" t="s">
        <v>268</v>
      </c>
      <c r="J101" s="439" t="s">
        <v>268</v>
      </c>
      <c r="K101" s="447" t="s">
        <v>268</v>
      </c>
      <c r="L101" s="447" t="s">
        <v>268</v>
      </c>
      <c r="M101" s="447">
        <v>1</v>
      </c>
      <c r="N101" s="447" t="s">
        <v>268</v>
      </c>
      <c r="O101" s="447" t="s">
        <v>268</v>
      </c>
      <c r="P101" s="447" t="s">
        <v>268</v>
      </c>
      <c r="Q101" s="447" t="s">
        <v>268</v>
      </c>
      <c r="R101" s="447">
        <v>3</v>
      </c>
      <c r="S101" s="447" t="s">
        <v>268</v>
      </c>
      <c r="T101" s="447">
        <v>1</v>
      </c>
      <c r="U101" s="447">
        <v>7</v>
      </c>
      <c r="V101" s="447">
        <v>17</v>
      </c>
      <c r="W101" s="447">
        <v>24</v>
      </c>
      <c r="X101" s="447">
        <v>53</v>
      </c>
      <c r="Y101" s="447">
        <v>59</v>
      </c>
      <c r="Z101" s="447">
        <v>74</v>
      </c>
      <c r="AA101" s="447">
        <v>81</v>
      </c>
      <c r="AB101" s="447">
        <v>32</v>
      </c>
      <c r="AC101" s="447">
        <v>7</v>
      </c>
      <c r="AD101" s="447" t="s">
        <v>268</v>
      </c>
      <c r="AE101" s="449" t="s">
        <v>268</v>
      </c>
    </row>
    <row r="102" spans="1:31">
      <c r="A102" s="725"/>
      <c r="B102" s="434"/>
      <c r="C102" s="500" t="s">
        <v>160</v>
      </c>
      <c r="D102" s="436">
        <v>304</v>
      </c>
      <c r="E102" s="447" t="s">
        <v>268</v>
      </c>
      <c r="F102" s="447" t="s">
        <v>268</v>
      </c>
      <c r="G102" s="447" t="s">
        <v>268</v>
      </c>
      <c r="H102" s="447" t="s">
        <v>268</v>
      </c>
      <c r="I102" s="448" t="s">
        <v>268</v>
      </c>
      <c r="J102" s="439" t="s">
        <v>268</v>
      </c>
      <c r="K102" s="447" t="s">
        <v>268</v>
      </c>
      <c r="L102" s="447" t="s">
        <v>268</v>
      </c>
      <c r="M102" s="447" t="s">
        <v>268</v>
      </c>
      <c r="N102" s="447" t="s">
        <v>268</v>
      </c>
      <c r="O102" s="447" t="s">
        <v>268</v>
      </c>
      <c r="P102" s="447">
        <v>1</v>
      </c>
      <c r="Q102" s="447">
        <v>1</v>
      </c>
      <c r="R102" s="447" t="s">
        <v>268</v>
      </c>
      <c r="S102" s="447">
        <v>2</v>
      </c>
      <c r="T102" s="447">
        <v>3</v>
      </c>
      <c r="U102" s="447">
        <v>3</v>
      </c>
      <c r="V102" s="447">
        <v>4</v>
      </c>
      <c r="W102" s="447">
        <v>15</v>
      </c>
      <c r="X102" s="447">
        <v>27</v>
      </c>
      <c r="Y102" s="447">
        <v>48</v>
      </c>
      <c r="Z102" s="447">
        <v>64</v>
      </c>
      <c r="AA102" s="447">
        <v>67</v>
      </c>
      <c r="AB102" s="447">
        <v>54</v>
      </c>
      <c r="AC102" s="447">
        <v>13</v>
      </c>
      <c r="AD102" s="447">
        <v>2</v>
      </c>
      <c r="AE102" s="449" t="s">
        <v>268</v>
      </c>
    </row>
    <row r="103" spans="1:31">
      <c r="A103" s="721">
        <v>2119</v>
      </c>
      <c r="B103" s="441"/>
      <c r="C103" s="499" t="s">
        <v>267</v>
      </c>
      <c r="D103" s="442">
        <v>437</v>
      </c>
      <c r="E103" s="443" t="s">
        <v>268</v>
      </c>
      <c r="F103" s="443" t="s">
        <v>268</v>
      </c>
      <c r="G103" s="443" t="s">
        <v>268</v>
      </c>
      <c r="H103" s="443" t="s">
        <v>268</v>
      </c>
      <c r="I103" s="444" t="s">
        <v>268</v>
      </c>
      <c r="J103" s="445" t="s">
        <v>268</v>
      </c>
      <c r="K103" s="443">
        <v>2</v>
      </c>
      <c r="L103" s="443" t="s">
        <v>268</v>
      </c>
      <c r="M103" s="443">
        <v>1</v>
      </c>
      <c r="N103" s="443" t="s">
        <v>268</v>
      </c>
      <c r="O103" s="443">
        <v>3</v>
      </c>
      <c r="P103" s="443" t="s">
        <v>268</v>
      </c>
      <c r="Q103" s="443">
        <v>3</v>
      </c>
      <c r="R103" s="443">
        <v>1</v>
      </c>
      <c r="S103" s="443">
        <v>5</v>
      </c>
      <c r="T103" s="443">
        <v>8</v>
      </c>
      <c r="U103" s="443">
        <v>16</v>
      </c>
      <c r="V103" s="443">
        <v>19</v>
      </c>
      <c r="W103" s="443">
        <v>34</v>
      </c>
      <c r="X103" s="443">
        <v>78</v>
      </c>
      <c r="Y103" s="443">
        <v>78</v>
      </c>
      <c r="Z103" s="443">
        <v>75</v>
      </c>
      <c r="AA103" s="443">
        <v>79</v>
      </c>
      <c r="AB103" s="443">
        <v>30</v>
      </c>
      <c r="AC103" s="443">
        <v>5</v>
      </c>
      <c r="AD103" s="443" t="s">
        <v>268</v>
      </c>
      <c r="AE103" s="446" t="s">
        <v>268</v>
      </c>
    </row>
    <row r="104" spans="1:31">
      <c r="A104" s="724"/>
      <c r="B104" s="434" t="s">
        <v>302</v>
      </c>
      <c r="C104" s="500" t="s">
        <v>159</v>
      </c>
      <c r="D104" s="436">
        <v>268</v>
      </c>
      <c r="E104" s="447" t="s">
        <v>268</v>
      </c>
      <c r="F104" s="447" t="s">
        <v>268</v>
      </c>
      <c r="G104" s="447" t="s">
        <v>268</v>
      </c>
      <c r="H104" s="447" t="s">
        <v>268</v>
      </c>
      <c r="I104" s="448" t="s">
        <v>268</v>
      </c>
      <c r="J104" s="439" t="s">
        <v>268</v>
      </c>
      <c r="K104" s="447">
        <v>2</v>
      </c>
      <c r="L104" s="447" t="s">
        <v>268</v>
      </c>
      <c r="M104" s="447">
        <v>1</v>
      </c>
      <c r="N104" s="447" t="s">
        <v>268</v>
      </c>
      <c r="O104" s="447">
        <v>3</v>
      </c>
      <c r="P104" s="447" t="s">
        <v>268</v>
      </c>
      <c r="Q104" s="447">
        <v>1</v>
      </c>
      <c r="R104" s="447">
        <v>1</v>
      </c>
      <c r="S104" s="447">
        <v>4</v>
      </c>
      <c r="T104" s="447">
        <v>4</v>
      </c>
      <c r="U104" s="447">
        <v>10</v>
      </c>
      <c r="V104" s="447">
        <v>13</v>
      </c>
      <c r="W104" s="447">
        <v>22</v>
      </c>
      <c r="X104" s="447">
        <v>47</v>
      </c>
      <c r="Y104" s="447">
        <v>47</v>
      </c>
      <c r="Z104" s="447">
        <v>50</v>
      </c>
      <c r="AA104" s="447">
        <v>46</v>
      </c>
      <c r="AB104" s="447">
        <v>14</v>
      </c>
      <c r="AC104" s="447">
        <v>3</v>
      </c>
      <c r="AD104" s="447" t="s">
        <v>268</v>
      </c>
      <c r="AE104" s="449" t="s">
        <v>268</v>
      </c>
    </row>
    <row r="105" spans="1:31">
      <c r="A105" s="725"/>
      <c r="B105" s="434"/>
      <c r="C105" s="500" t="s">
        <v>160</v>
      </c>
      <c r="D105" s="436">
        <v>169</v>
      </c>
      <c r="E105" s="447" t="s">
        <v>268</v>
      </c>
      <c r="F105" s="447" t="s">
        <v>268</v>
      </c>
      <c r="G105" s="447" t="s">
        <v>268</v>
      </c>
      <c r="H105" s="447" t="s">
        <v>268</v>
      </c>
      <c r="I105" s="448" t="s">
        <v>268</v>
      </c>
      <c r="J105" s="439" t="s">
        <v>268</v>
      </c>
      <c r="K105" s="447" t="s">
        <v>268</v>
      </c>
      <c r="L105" s="447" t="s">
        <v>268</v>
      </c>
      <c r="M105" s="447" t="s">
        <v>268</v>
      </c>
      <c r="N105" s="447" t="s">
        <v>268</v>
      </c>
      <c r="O105" s="447" t="s">
        <v>268</v>
      </c>
      <c r="P105" s="447" t="s">
        <v>268</v>
      </c>
      <c r="Q105" s="447">
        <v>2</v>
      </c>
      <c r="R105" s="447" t="s">
        <v>268</v>
      </c>
      <c r="S105" s="447">
        <v>1</v>
      </c>
      <c r="T105" s="447">
        <v>4</v>
      </c>
      <c r="U105" s="447">
        <v>6</v>
      </c>
      <c r="V105" s="447">
        <v>6</v>
      </c>
      <c r="W105" s="447">
        <v>12</v>
      </c>
      <c r="X105" s="447">
        <v>31</v>
      </c>
      <c r="Y105" s="447">
        <v>31</v>
      </c>
      <c r="Z105" s="447">
        <v>25</v>
      </c>
      <c r="AA105" s="447">
        <v>33</v>
      </c>
      <c r="AB105" s="447">
        <v>16</v>
      </c>
      <c r="AC105" s="447">
        <v>2</v>
      </c>
      <c r="AD105" s="447" t="s">
        <v>268</v>
      </c>
      <c r="AE105" s="449" t="s">
        <v>268</v>
      </c>
    </row>
    <row r="106" spans="1:31">
      <c r="A106" s="499"/>
      <c r="B106" s="441"/>
      <c r="C106" s="499" t="s">
        <v>267</v>
      </c>
      <c r="D106" s="442">
        <v>182</v>
      </c>
      <c r="E106" s="443" t="s">
        <v>268</v>
      </c>
      <c r="F106" s="443" t="s">
        <v>268</v>
      </c>
      <c r="G106" s="443" t="s">
        <v>268</v>
      </c>
      <c r="H106" s="443" t="s">
        <v>268</v>
      </c>
      <c r="I106" s="444" t="s">
        <v>268</v>
      </c>
      <c r="J106" s="445" t="s">
        <v>268</v>
      </c>
      <c r="K106" s="443" t="s">
        <v>268</v>
      </c>
      <c r="L106" s="443" t="s">
        <v>268</v>
      </c>
      <c r="M106" s="443" t="s">
        <v>268</v>
      </c>
      <c r="N106" s="443" t="s">
        <v>268</v>
      </c>
      <c r="O106" s="443" t="s">
        <v>268</v>
      </c>
      <c r="P106" s="443" t="s">
        <v>268</v>
      </c>
      <c r="Q106" s="443" t="s">
        <v>268</v>
      </c>
      <c r="R106" s="443" t="s">
        <v>268</v>
      </c>
      <c r="S106" s="443">
        <v>1</v>
      </c>
      <c r="T106" s="443">
        <v>3</v>
      </c>
      <c r="U106" s="443">
        <v>4</v>
      </c>
      <c r="V106" s="443">
        <v>3</v>
      </c>
      <c r="W106" s="443">
        <v>7</v>
      </c>
      <c r="X106" s="443">
        <v>17</v>
      </c>
      <c r="Y106" s="443">
        <v>34</v>
      </c>
      <c r="Z106" s="443">
        <v>48</v>
      </c>
      <c r="AA106" s="443">
        <v>37</v>
      </c>
      <c r="AB106" s="443">
        <v>22</v>
      </c>
      <c r="AC106" s="443">
        <v>5</v>
      </c>
      <c r="AD106" s="443">
        <v>1</v>
      </c>
      <c r="AE106" s="446" t="s">
        <v>268</v>
      </c>
    </row>
    <row r="107" spans="1:31">
      <c r="A107" s="500">
        <v>2120</v>
      </c>
      <c r="B107" s="434" t="s">
        <v>303</v>
      </c>
      <c r="C107" s="500" t="s">
        <v>159</v>
      </c>
      <c r="D107" s="436">
        <v>81</v>
      </c>
      <c r="E107" s="447" t="s">
        <v>268</v>
      </c>
      <c r="F107" s="447" t="s">
        <v>268</v>
      </c>
      <c r="G107" s="447" t="s">
        <v>268</v>
      </c>
      <c r="H107" s="447" t="s">
        <v>268</v>
      </c>
      <c r="I107" s="448" t="s">
        <v>268</v>
      </c>
      <c r="J107" s="439" t="s">
        <v>268</v>
      </c>
      <c r="K107" s="447" t="s">
        <v>268</v>
      </c>
      <c r="L107" s="447" t="s">
        <v>268</v>
      </c>
      <c r="M107" s="447" t="s">
        <v>268</v>
      </c>
      <c r="N107" s="447" t="s">
        <v>268</v>
      </c>
      <c r="O107" s="447" t="s">
        <v>268</v>
      </c>
      <c r="P107" s="447" t="s">
        <v>268</v>
      </c>
      <c r="Q107" s="447" t="s">
        <v>268</v>
      </c>
      <c r="R107" s="447" t="s">
        <v>268</v>
      </c>
      <c r="S107" s="447">
        <v>1</v>
      </c>
      <c r="T107" s="447">
        <v>2</v>
      </c>
      <c r="U107" s="447">
        <v>2</v>
      </c>
      <c r="V107" s="447">
        <v>2</v>
      </c>
      <c r="W107" s="447">
        <v>3</v>
      </c>
      <c r="X107" s="447">
        <v>9</v>
      </c>
      <c r="Y107" s="447">
        <v>16</v>
      </c>
      <c r="Z107" s="447">
        <v>19</v>
      </c>
      <c r="AA107" s="447">
        <v>19</v>
      </c>
      <c r="AB107" s="447">
        <v>8</v>
      </c>
      <c r="AC107" s="447" t="s">
        <v>268</v>
      </c>
      <c r="AD107" s="447" t="s">
        <v>268</v>
      </c>
      <c r="AE107" s="449" t="s">
        <v>268</v>
      </c>
    </row>
    <row r="108" spans="1:31">
      <c r="A108" s="500"/>
      <c r="B108" s="434"/>
      <c r="C108" s="500" t="s">
        <v>160</v>
      </c>
      <c r="D108" s="436">
        <v>101</v>
      </c>
      <c r="E108" s="447" t="s">
        <v>268</v>
      </c>
      <c r="F108" s="447" t="s">
        <v>268</v>
      </c>
      <c r="G108" s="447" t="s">
        <v>268</v>
      </c>
      <c r="H108" s="447" t="s">
        <v>268</v>
      </c>
      <c r="I108" s="448" t="s">
        <v>268</v>
      </c>
      <c r="J108" s="439" t="s">
        <v>268</v>
      </c>
      <c r="K108" s="447" t="s">
        <v>268</v>
      </c>
      <c r="L108" s="447" t="s">
        <v>268</v>
      </c>
      <c r="M108" s="447" t="s">
        <v>268</v>
      </c>
      <c r="N108" s="447" t="s">
        <v>268</v>
      </c>
      <c r="O108" s="447" t="s">
        <v>268</v>
      </c>
      <c r="P108" s="447" t="s">
        <v>268</v>
      </c>
      <c r="Q108" s="447" t="s">
        <v>268</v>
      </c>
      <c r="R108" s="447" t="s">
        <v>268</v>
      </c>
      <c r="S108" s="447" t="s">
        <v>268</v>
      </c>
      <c r="T108" s="447">
        <v>1</v>
      </c>
      <c r="U108" s="447">
        <v>2</v>
      </c>
      <c r="V108" s="447">
        <v>1</v>
      </c>
      <c r="W108" s="447">
        <v>4</v>
      </c>
      <c r="X108" s="447">
        <v>8</v>
      </c>
      <c r="Y108" s="447">
        <v>18</v>
      </c>
      <c r="Z108" s="447">
        <v>29</v>
      </c>
      <c r="AA108" s="447">
        <v>18</v>
      </c>
      <c r="AB108" s="447">
        <v>14</v>
      </c>
      <c r="AC108" s="447">
        <v>5</v>
      </c>
      <c r="AD108" s="447">
        <v>1</v>
      </c>
      <c r="AE108" s="449" t="s">
        <v>268</v>
      </c>
    </row>
    <row r="109" spans="1:31">
      <c r="A109" s="499"/>
      <c r="B109" s="441"/>
      <c r="C109" s="499" t="s">
        <v>267</v>
      </c>
      <c r="D109" s="442">
        <v>1348</v>
      </c>
      <c r="E109" s="443" t="s">
        <v>268</v>
      </c>
      <c r="F109" s="443" t="s">
        <v>268</v>
      </c>
      <c r="G109" s="443" t="s">
        <v>268</v>
      </c>
      <c r="H109" s="443" t="s">
        <v>268</v>
      </c>
      <c r="I109" s="444" t="s">
        <v>268</v>
      </c>
      <c r="J109" s="445" t="s">
        <v>268</v>
      </c>
      <c r="K109" s="443">
        <v>1</v>
      </c>
      <c r="L109" s="443">
        <v>2</v>
      </c>
      <c r="M109" s="443">
        <v>1</v>
      </c>
      <c r="N109" s="443">
        <v>2</v>
      </c>
      <c r="O109" s="443">
        <v>2</v>
      </c>
      <c r="P109" s="443">
        <v>4</v>
      </c>
      <c r="Q109" s="443">
        <v>3</v>
      </c>
      <c r="R109" s="443">
        <v>9</v>
      </c>
      <c r="S109" s="443">
        <v>12</v>
      </c>
      <c r="T109" s="443">
        <v>27</v>
      </c>
      <c r="U109" s="443">
        <v>41</v>
      </c>
      <c r="V109" s="443">
        <v>48</v>
      </c>
      <c r="W109" s="443">
        <v>96</v>
      </c>
      <c r="X109" s="443">
        <v>185</v>
      </c>
      <c r="Y109" s="443">
        <v>221</v>
      </c>
      <c r="Z109" s="443">
        <v>222</v>
      </c>
      <c r="AA109" s="443">
        <v>259</v>
      </c>
      <c r="AB109" s="443">
        <v>158</v>
      </c>
      <c r="AC109" s="443">
        <v>46</v>
      </c>
      <c r="AD109" s="443">
        <v>9</v>
      </c>
      <c r="AE109" s="446" t="s">
        <v>268</v>
      </c>
    </row>
    <row r="110" spans="1:31">
      <c r="A110" s="500">
        <v>2121</v>
      </c>
      <c r="B110" s="434" t="s">
        <v>304</v>
      </c>
      <c r="C110" s="500" t="s">
        <v>159</v>
      </c>
      <c r="D110" s="436">
        <v>737</v>
      </c>
      <c r="E110" s="447" t="s">
        <v>268</v>
      </c>
      <c r="F110" s="447" t="s">
        <v>268</v>
      </c>
      <c r="G110" s="447" t="s">
        <v>268</v>
      </c>
      <c r="H110" s="447" t="s">
        <v>268</v>
      </c>
      <c r="I110" s="448" t="s">
        <v>268</v>
      </c>
      <c r="J110" s="439" t="s">
        <v>268</v>
      </c>
      <c r="K110" s="447" t="s">
        <v>268</v>
      </c>
      <c r="L110" s="447">
        <v>1</v>
      </c>
      <c r="M110" s="447">
        <v>1</v>
      </c>
      <c r="N110" s="447">
        <v>2</v>
      </c>
      <c r="O110" s="447">
        <v>2</v>
      </c>
      <c r="P110" s="447">
        <v>2</v>
      </c>
      <c r="Q110" s="447">
        <v>1</v>
      </c>
      <c r="R110" s="447">
        <v>3</v>
      </c>
      <c r="S110" s="447">
        <v>3</v>
      </c>
      <c r="T110" s="447">
        <v>14</v>
      </c>
      <c r="U110" s="447">
        <v>22</v>
      </c>
      <c r="V110" s="447">
        <v>34</v>
      </c>
      <c r="W110" s="447">
        <v>61</v>
      </c>
      <c r="X110" s="447">
        <v>118</v>
      </c>
      <c r="Y110" s="447">
        <v>133</v>
      </c>
      <c r="Z110" s="447">
        <v>138</v>
      </c>
      <c r="AA110" s="447">
        <v>126</v>
      </c>
      <c r="AB110" s="447">
        <v>55</v>
      </c>
      <c r="AC110" s="447">
        <v>18</v>
      </c>
      <c r="AD110" s="447">
        <v>3</v>
      </c>
      <c r="AE110" s="449" t="s">
        <v>268</v>
      </c>
    </row>
    <row r="111" spans="1:31">
      <c r="A111" s="500"/>
      <c r="B111" s="434"/>
      <c r="C111" s="500" t="s">
        <v>160</v>
      </c>
      <c r="D111" s="436">
        <v>611</v>
      </c>
      <c r="E111" s="447" t="s">
        <v>268</v>
      </c>
      <c r="F111" s="447" t="s">
        <v>268</v>
      </c>
      <c r="G111" s="447" t="s">
        <v>268</v>
      </c>
      <c r="H111" s="447" t="s">
        <v>268</v>
      </c>
      <c r="I111" s="448" t="s">
        <v>268</v>
      </c>
      <c r="J111" s="439" t="s">
        <v>268</v>
      </c>
      <c r="K111" s="447">
        <v>1</v>
      </c>
      <c r="L111" s="447">
        <v>1</v>
      </c>
      <c r="M111" s="447" t="s">
        <v>268</v>
      </c>
      <c r="N111" s="447" t="s">
        <v>268</v>
      </c>
      <c r="O111" s="447" t="s">
        <v>268</v>
      </c>
      <c r="P111" s="447">
        <v>2</v>
      </c>
      <c r="Q111" s="447">
        <v>2</v>
      </c>
      <c r="R111" s="447">
        <v>6</v>
      </c>
      <c r="S111" s="447">
        <v>9</v>
      </c>
      <c r="T111" s="447">
        <v>13</v>
      </c>
      <c r="U111" s="447">
        <v>19</v>
      </c>
      <c r="V111" s="447">
        <v>14</v>
      </c>
      <c r="W111" s="447">
        <v>35</v>
      </c>
      <c r="X111" s="447">
        <v>67</v>
      </c>
      <c r="Y111" s="447">
        <v>88</v>
      </c>
      <c r="Z111" s="447">
        <v>84</v>
      </c>
      <c r="AA111" s="447">
        <v>133</v>
      </c>
      <c r="AB111" s="447">
        <v>103</v>
      </c>
      <c r="AC111" s="447">
        <v>28</v>
      </c>
      <c r="AD111" s="447">
        <v>6</v>
      </c>
      <c r="AE111" s="449" t="s">
        <v>268</v>
      </c>
    </row>
    <row r="112" spans="1:31">
      <c r="A112" s="499"/>
      <c r="B112" s="441"/>
      <c r="C112" s="499" t="s">
        <v>267</v>
      </c>
      <c r="D112" s="442">
        <v>571</v>
      </c>
      <c r="E112" s="443" t="s">
        <v>268</v>
      </c>
      <c r="F112" s="443" t="s">
        <v>268</v>
      </c>
      <c r="G112" s="443" t="s">
        <v>268</v>
      </c>
      <c r="H112" s="443" t="s">
        <v>268</v>
      </c>
      <c r="I112" s="444" t="s">
        <v>268</v>
      </c>
      <c r="J112" s="445" t="s">
        <v>268</v>
      </c>
      <c r="K112" s="443">
        <v>1</v>
      </c>
      <c r="L112" s="443" t="s">
        <v>268</v>
      </c>
      <c r="M112" s="443" t="s">
        <v>268</v>
      </c>
      <c r="N112" s="443">
        <v>1</v>
      </c>
      <c r="O112" s="443">
        <v>1</v>
      </c>
      <c r="P112" s="443" t="s">
        <v>268</v>
      </c>
      <c r="Q112" s="443">
        <v>4</v>
      </c>
      <c r="R112" s="443">
        <v>7</v>
      </c>
      <c r="S112" s="443">
        <v>1</v>
      </c>
      <c r="T112" s="443">
        <v>4</v>
      </c>
      <c r="U112" s="443">
        <v>9</v>
      </c>
      <c r="V112" s="443">
        <v>7</v>
      </c>
      <c r="W112" s="443">
        <v>18</v>
      </c>
      <c r="X112" s="443">
        <v>57</v>
      </c>
      <c r="Y112" s="443">
        <v>77</v>
      </c>
      <c r="Z112" s="443">
        <v>105</v>
      </c>
      <c r="AA112" s="443">
        <v>134</v>
      </c>
      <c r="AB112" s="443">
        <v>94</v>
      </c>
      <c r="AC112" s="443">
        <v>46</v>
      </c>
      <c r="AD112" s="443">
        <v>5</v>
      </c>
      <c r="AE112" s="446" t="s">
        <v>268</v>
      </c>
    </row>
    <row r="113" spans="1:31">
      <c r="A113" s="500">
        <v>2200</v>
      </c>
      <c r="B113" s="434" t="s">
        <v>305</v>
      </c>
      <c r="C113" s="500" t="s">
        <v>159</v>
      </c>
      <c r="D113" s="436">
        <v>315</v>
      </c>
      <c r="E113" s="447" t="s">
        <v>268</v>
      </c>
      <c r="F113" s="447" t="s">
        <v>268</v>
      </c>
      <c r="G113" s="447" t="s">
        <v>268</v>
      </c>
      <c r="H113" s="447" t="s">
        <v>268</v>
      </c>
      <c r="I113" s="448" t="s">
        <v>268</v>
      </c>
      <c r="J113" s="439" t="s">
        <v>268</v>
      </c>
      <c r="K113" s="447">
        <v>1</v>
      </c>
      <c r="L113" s="447" t="s">
        <v>268</v>
      </c>
      <c r="M113" s="447" t="s">
        <v>268</v>
      </c>
      <c r="N113" s="447">
        <v>1</v>
      </c>
      <c r="O113" s="447">
        <v>1</v>
      </c>
      <c r="P113" s="447" t="s">
        <v>268</v>
      </c>
      <c r="Q113" s="447">
        <v>2</v>
      </c>
      <c r="R113" s="447">
        <v>3</v>
      </c>
      <c r="S113" s="447" t="s">
        <v>268</v>
      </c>
      <c r="T113" s="447">
        <v>1</v>
      </c>
      <c r="U113" s="447">
        <v>5</v>
      </c>
      <c r="V113" s="447">
        <v>6</v>
      </c>
      <c r="W113" s="447">
        <v>15</v>
      </c>
      <c r="X113" s="447">
        <v>34</v>
      </c>
      <c r="Y113" s="447">
        <v>55</v>
      </c>
      <c r="Z113" s="447">
        <v>69</v>
      </c>
      <c r="AA113" s="447">
        <v>67</v>
      </c>
      <c r="AB113" s="447">
        <v>39</v>
      </c>
      <c r="AC113" s="447">
        <v>15</v>
      </c>
      <c r="AD113" s="447">
        <v>1</v>
      </c>
      <c r="AE113" s="449" t="s">
        <v>268</v>
      </c>
    </row>
    <row r="114" spans="1:31">
      <c r="A114" s="500"/>
      <c r="B114" s="434"/>
      <c r="C114" s="500" t="s">
        <v>160</v>
      </c>
      <c r="D114" s="436">
        <v>256</v>
      </c>
      <c r="E114" s="447" t="s">
        <v>268</v>
      </c>
      <c r="F114" s="447" t="s">
        <v>268</v>
      </c>
      <c r="G114" s="447" t="s">
        <v>268</v>
      </c>
      <c r="H114" s="447" t="s">
        <v>268</v>
      </c>
      <c r="I114" s="448" t="s">
        <v>268</v>
      </c>
      <c r="J114" s="439" t="s">
        <v>268</v>
      </c>
      <c r="K114" s="447" t="s">
        <v>268</v>
      </c>
      <c r="L114" s="447" t="s">
        <v>268</v>
      </c>
      <c r="M114" s="447" t="s">
        <v>268</v>
      </c>
      <c r="N114" s="447" t="s">
        <v>268</v>
      </c>
      <c r="O114" s="447" t="s">
        <v>268</v>
      </c>
      <c r="P114" s="447" t="s">
        <v>268</v>
      </c>
      <c r="Q114" s="447">
        <v>2</v>
      </c>
      <c r="R114" s="447">
        <v>4</v>
      </c>
      <c r="S114" s="447">
        <v>1</v>
      </c>
      <c r="T114" s="447">
        <v>3</v>
      </c>
      <c r="U114" s="447">
        <v>4</v>
      </c>
      <c r="V114" s="447">
        <v>1</v>
      </c>
      <c r="W114" s="447">
        <v>3</v>
      </c>
      <c r="X114" s="447">
        <v>23</v>
      </c>
      <c r="Y114" s="447">
        <v>22</v>
      </c>
      <c r="Z114" s="447">
        <v>36</v>
      </c>
      <c r="AA114" s="447">
        <v>67</v>
      </c>
      <c r="AB114" s="447">
        <v>55</v>
      </c>
      <c r="AC114" s="447">
        <v>31</v>
      </c>
      <c r="AD114" s="447">
        <v>4</v>
      </c>
      <c r="AE114" s="449" t="s">
        <v>268</v>
      </c>
    </row>
    <row r="115" spans="1:31">
      <c r="A115" s="499"/>
      <c r="B115" s="441"/>
      <c r="C115" s="499" t="s">
        <v>267</v>
      </c>
      <c r="D115" s="442">
        <v>115</v>
      </c>
      <c r="E115" s="443" t="s">
        <v>268</v>
      </c>
      <c r="F115" s="443" t="s">
        <v>268</v>
      </c>
      <c r="G115" s="443" t="s">
        <v>268</v>
      </c>
      <c r="H115" s="443" t="s">
        <v>268</v>
      </c>
      <c r="I115" s="444" t="s">
        <v>268</v>
      </c>
      <c r="J115" s="445" t="s">
        <v>268</v>
      </c>
      <c r="K115" s="443">
        <v>1</v>
      </c>
      <c r="L115" s="443" t="s">
        <v>268</v>
      </c>
      <c r="M115" s="443" t="s">
        <v>268</v>
      </c>
      <c r="N115" s="443" t="s">
        <v>268</v>
      </c>
      <c r="O115" s="443">
        <v>1</v>
      </c>
      <c r="P115" s="443" t="s">
        <v>268</v>
      </c>
      <c r="Q115" s="443">
        <v>3</v>
      </c>
      <c r="R115" s="443">
        <v>4</v>
      </c>
      <c r="S115" s="443">
        <v>1</v>
      </c>
      <c r="T115" s="443" t="s">
        <v>268</v>
      </c>
      <c r="U115" s="443">
        <v>4</v>
      </c>
      <c r="V115" s="443">
        <v>1</v>
      </c>
      <c r="W115" s="443">
        <v>2</v>
      </c>
      <c r="X115" s="443">
        <v>12</v>
      </c>
      <c r="Y115" s="443">
        <v>12</v>
      </c>
      <c r="Z115" s="443">
        <v>18</v>
      </c>
      <c r="AA115" s="443">
        <v>28</v>
      </c>
      <c r="AB115" s="443">
        <v>17</v>
      </c>
      <c r="AC115" s="443">
        <v>10</v>
      </c>
      <c r="AD115" s="443">
        <v>1</v>
      </c>
      <c r="AE115" s="446" t="s">
        <v>268</v>
      </c>
    </row>
    <row r="116" spans="1:31">
      <c r="A116" s="500">
        <v>2201</v>
      </c>
      <c r="B116" s="434" t="s">
        <v>300</v>
      </c>
      <c r="C116" s="500" t="s">
        <v>159</v>
      </c>
      <c r="D116" s="436">
        <v>48</v>
      </c>
      <c r="E116" s="447" t="s">
        <v>268</v>
      </c>
      <c r="F116" s="447" t="s">
        <v>268</v>
      </c>
      <c r="G116" s="447" t="s">
        <v>268</v>
      </c>
      <c r="H116" s="447" t="s">
        <v>268</v>
      </c>
      <c r="I116" s="448" t="s">
        <v>268</v>
      </c>
      <c r="J116" s="439" t="s">
        <v>268</v>
      </c>
      <c r="K116" s="447">
        <v>1</v>
      </c>
      <c r="L116" s="447" t="s">
        <v>268</v>
      </c>
      <c r="M116" s="447" t="s">
        <v>268</v>
      </c>
      <c r="N116" s="447" t="s">
        <v>268</v>
      </c>
      <c r="O116" s="447">
        <v>1</v>
      </c>
      <c r="P116" s="447" t="s">
        <v>268</v>
      </c>
      <c r="Q116" s="447">
        <v>1</v>
      </c>
      <c r="R116" s="447">
        <v>2</v>
      </c>
      <c r="S116" s="447" t="s">
        <v>268</v>
      </c>
      <c r="T116" s="447" t="s">
        <v>268</v>
      </c>
      <c r="U116" s="447">
        <v>2</v>
      </c>
      <c r="V116" s="447" t="s">
        <v>268</v>
      </c>
      <c r="W116" s="447">
        <v>1</v>
      </c>
      <c r="X116" s="447">
        <v>4</v>
      </c>
      <c r="Y116" s="447">
        <v>6</v>
      </c>
      <c r="Z116" s="447">
        <v>6</v>
      </c>
      <c r="AA116" s="447">
        <v>13</v>
      </c>
      <c r="AB116" s="447">
        <v>8</v>
      </c>
      <c r="AC116" s="447">
        <v>3</v>
      </c>
      <c r="AD116" s="447" t="s">
        <v>268</v>
      </c>
      <c r="AE116" s="449" t="s">
        <v>268</v>
      </c>
    </row>
    <row r="117" spans="1:31">
      <c r="A117" s="500"/>
      <c r="B117" s="434"/>
      <c r="C117" s="500" t="s">
        <v>160</v>
      </c>
      <c r="D117" s="436">
        <v>67</v>
      </c>
      <c r="E117" s="447" t="s">
        <v>268</v>
      </c>
      <c r="F117" s="447" t="s">
        <v>268</v>
      </c>
      <c r="G117" s="447" t="s">
        <v>268</v>
      </c>
      <c r="H117" s="447" t="s">
        <v>268</v>
      </c>
      <c r="I117" s="448" t="s">
        <v>268</v>
      </c>
      <c r="J117" s="439" t="s">
        <v>268</v>
      </c>
      <c r="K117" s="447" t="s">
        <v>268</v>
      </c>
      <c r="L117" s="447" t="s">
        <v>268</v>
      </c>
      <c r="M117" s="447" t="s">
        <v>268</v>
      </c>
      <c r="N117" s="447" t="s">
        <v>268</v>
      </c>
      <c r="O117" s="447" t="s">
        <v>268</v>
      </c>
      <c r="P117" s="447" t="s">
        <v>268</v>
      </c>
      <c r="Q117" s="447">
        <v>2</v>
      </c>
      <c r="R117" s="447">
        <v>2</v>
      </c>
      <c r="S117" s="447">
        <v>1</v>
      </c>
      <c r="T117" s="447" t="s">
        <v>268</v>
      </c>
      <c r="U117" s="447">
        <v>2</v>
      </c>
      <c r="V117" s="447">
        <v>1</v>
      </c>
      <c r="W117" s="447">
        <v>1</v>
      </c>
      <c r="X117" s="447">
        <v>8</v>
      </c>
      <c r="Y117" s="447">
        <v>6</v>
      </c>
      <c r="Z117" s="447">
        <v>12</v>
      </c>
      <c r="AA117" s="447">
        <v>15</v>
      </c>
      <c r="AB117" s="447">
        <v>9</v>
      </c>
      <c r="AC117" s="447">
        <v>7</v>
      </c>
      <c r="AD117" s="447">
        <v>1</v>
      </c>
      <c r="AE117" s="449" t="s">
        <v>268</v>
      </c>
    </row>
    <row r="118" spans="1:31">
      <c r="A118" s="499"/>
      <c r="B118" s="441"/>
      <c r="C118" s="499" t="s">
        <v>267</v>
      </c>
      <c r="D118" s="442">
        <v>456</v>
      </c>
      <c r="E118" s="443" t="s">
        <v>268</v>
      </c>
      <c r="F118" s="443" t="s">
        <v>268</v>
      </c>
      <c r="G118" s="443" t="s">
        <v>268</v>
      </c>
      <c r="H118" s="443" t="s">
        <v>268</v>
      </c>
      <c r="I118" s="444" t="s">
        <v>268</v>
      </c>
      <c r="J118" s="445" t="s">
        <v>268</v>
      </c>
      <c r="K118" s="443" t="s">
        <v>268</v>
      </c>
      <c r="L118" s="443" t="s">
        <v>268</v>
      </c>
      <c r="M118" s="443" t="s">
        <v>268</v>
      </c>
      <c r="N118" s="443">
        <v>1</v>
      </c>
      <c r="O118" s="443" t="s">
        <v>268</v>
      </c>
      <c r="P118" s="443" t="s">
        <v>268</v>
      </c>
      <c r="Q118" s="443">
        <v>1</v>
      </c>
      <c r="R118" s="443">
        <v>3</v>
      </c>
      <c r="S118" s="443" t="s">
        <v>268</v>
      </c>
      <c r="T118" s="443">
        <v>4</v>
      </c>
      <c r="U118" s="443">
        <v>5</v>
      </c>
      <c r="V118" s="443">
        <v>6</v>
      </c>
      <c r="W118" s="443">
        <v>16</v>
      </c>
      <c r="X118" s="443">
        <v>45</v>
      </c>
      <c r="Y118" s="443">
        <v>65</v>
      </c>
      <c r="Z118" s="443">
        <v>87</v>
      </c>
      <c r="AA118" s="443">
        <v>106</v>
      </c>
      <c r="AB118" s="443">
        <v>77</v>
      </c>
      <c r="AC118" s="443">
        <v>36</v>
      </c>
      <c r="AD118" s="443">
        <v>4</v>
      </c>
      <c r="AE118" s="446" t="s">
        <v>268</v>
      </c>
    </row>
    <row r="119" spans="1:31">
      <c r="A119" s="500">
        <v>2202</v>
      </c>
      <c r="B119" s="434" t="s">
        <v>306</v>
      </c>
      <c r="C119" s="500" t="s">
        <v>159</v>
      </c>
      <c r="D119" s="436">
        <v>267</v>
      </c>
      <c r="E119" s="447" t="s">
        <v>268</v>
      </c>
      <c r="F119" s="447" t="s">
        <v>268</v>
      </c>
      <c r="G119" s="447" t="s">
        <v>268</v>
      </c>
      <c r="H119" s="447" t="s">
        <v>268</v>
      </c>
      <c r="I119" s="448" t="s">
        <v>268</v>
      </c>
      <c r="J119" s="439" t="s">
        <v>268</v>
      </c>
      <c r="K119" s="447" t="s">
        <v>268</v>
      </c>
      <c r="L119" s="447" t="s">
        <v>268</v>
      </c>
      <c r="M119" s="447" t="s">
        <v>268</v>
      </c>
      <c r="N119" s="447">
        <v>1</v>
      </c>
      <c r="O119" s="447" t="s">
        <v>268</v>
      </c>
      <c r="P119" s="447" t="s">
        <v>268</v>
      </c>
      <c r="Q119" s="447">
        <v>1</v>
      </c>
      <c r="R119" s="447">
        <v>1</v>
      </c>
      <c r="S119" s="447" t="s">
        <v>268</v>
      </c>
      <c r="T119" s="447">
        <v>1</v>
      </c>
      <c r="U119" s="447">
        <v>3</v>
      </c>
      <c r="V119" s="447">
        <v>6</v>
      </c>
      <c r="W119" s="447">
        <v>14</v>
      </c>
      <c r="X119" s="447">
        <v>30</v>
      </c>
      <c r="Y119" s="447">
        <v>49</v>
      </c>
      <c r="Z119" s="447">
        <v>63</v>
      </c>
      <c r="AA119" s="447">
        <v>54</v>
      </c>
      <c r="AB119" s="447">
        <v>31</v>
      </c>
      <c r="AC119" s="447">
        <v>12</v>
      </c>
      <c r="AD119" s="447">
        <v>1</v>
      </c>
      <c r="AE119" s="449" t="s">
        <v>268</v>
      </c>
    </row>
    <row r="120" spans="1:31">
      <c r="A120" s="501"/>
      <c r="B120" s="451"/>
      <c r="C120" s="501" t="s">
        <v>160</v>
      </c>
      <c r="D120" s="452">
        <v>189</v>
      </c>
      <c r="E120" s="453" t="s">
        <v>268</v>
      </c>
      <c r="F120" s="453" t="s">
        <v>268</v>
      </c>
      <c r="G120" s="453" t="s">
        <v>268</v>
      </c>
      <c r="H120" s="453" t="s">
        <v>268</v>
      </c>
      <c r="I120" s="454" t="s">
        <v>268</v>
      </c>
      <c r="J120" s="455" t="s">
        <v>268</v>
      </c>
      <c r="K120" s="453" t="s">
        <v>268</v>
      </c>
      <c r="L120" s="453" t="s">
        <v>268</v>
      </c>
      <c r="M120" s="453" t="s">
        <v>268</v>
      </c>
      <c r="N120" s="453" t="s">
        <v>268</v>
      </c>
      <c r="O120" s="453" t="s">
        <v>268</v>
      </c>
      <c r="P120" s="453" t="s">
        <v>268</v>
      </c>
      <c r="Q120" s="453" t="s">
        <v>268</v>
      </c>
      <c r="R120" s="453">
        <v>2</v>
      </c>
      <c r="S120" s="453" t="s">
        <v>268</v>
      </c>
      <c r="T120" s="453">
        <v>3</v>
      </c>
      <c r="U120" s="453">
        <v>2</v>
      </c>
      <c r="V120" s="453" t="s">
        <v>268</v>
      </c>
      <c r="W120" s="453">
        <v>2</v>
      </c>
      <c r="X120" s="453">
        <v>15</v>
      </c>
      <c r="Y120" s="453">
        <v>16</v>
      </c>
      <c r="Z120" s="453">
        <v>24</v>
      </c>
      <c r="AA120" s="453">
        <v>52</v>
      </c>
      <c r="AB120" s="453">
        <v>46</v>
      </c>
      <c r="AC120" s="453">
        <v>24</v>
      </c>
      <c r="AD120" s="453">
        <v>3</v>
      </c>
      <c r="AE120" s="456" t="s">
        <v>268</v>
      </c>
    </row>
    <row r="121" spans="1:31">
      <c r="A121" s="499"/>
      <c r="B121" s="441"/>
      <c r="C121" s="499" t="s">
        <v>267</v>
      </c>
      <c r="D121" s="442">
        <v>231</v>
      </c>
      <c r="E121" s="443" t="s">
        <v>268</v>
      </c>
      <c r="F121" s="443" t="s">
        <v>268</v>
      </c>
      <c r="G121" s="443" t="s">
        <v>268</v>
      </c>
      <c r="H121" s="443" t="s">
        <v>268</v>
      </c>
      <c r="I121" s="444" t="s">
        <v>268</v>
      </c>
      <c r="J121" s="445" t="s">
        <v>268</v>
      </c>
      <c r="K121" s="443" t="s">
        <v>268</v>
      </c>
      <c r="L121" s="443" t="s">
        <v>268</v>
      </c>
      <c r="M121" s="443" t="s">
        <v>268</v>
      </c>
      <c r="N121" s="443">
        <v>1</v>
      </c>
      <c r="O121" s="443" t="s">
        <v>268</v>
      </c>
      <c r="P121" s="443">
        <v>1</v>
      </c>
      <c r="Q121" s="443" t="s">
        <v>268</v>
      </c>
      <c r="R121" s="443" t="s">
        <v>268</v>
      </c>
      <c r="S121" s="443">
        <v>1</v>
      </c>
      <c r="T121" s="443">
        <v>4</v>
      </c>
      <c r="U121" s="443">
        <v>6</v>
      </c>
      <c r="V121" s="443" t="s">
        <v>268</v>
      </c>
      <c r="W121" s="443">
        <v>11</v>
      </c>
      <c r="X121" s="443">
        <v>17</v>
      </c>
      <c r="Y121" s="443">
        <v>37</v>
      </c>
      <c r="Z121" s="443">
        <v>39</v>
      </c>
      <c r="AA121" s="443">
        <v>50</v>
      </c>
      <c r="AB121" s="443">
        <v>35</v>
      </c>
      <c r="AC121" s="443">
        <v>24</v>
      </c>
      <c r="AD121" s="443">
        <v>5</v>
      </c>
      <c r="AE121" s="446" t="s">
        <v>268</v>
      </c>
    </row>
    <row r="122" spans="1:31">
      <c r="A122" s="500">
        <v>3000</v>
      </c>
      <c r="B122" s="434" t="s">
        <v>307</v>
      </c>
      <c r="C122" s="500" t="s">
        <v>159</v>
      </c>
      <c r="D122" s="436">
        <v>112</v>
      </c>
      <c r="E122" s="447" t="s">
        <v>268</v>
      </c>
      <c r="F122" s="447" t="s">
        <v>268</v>
      </c>
      <c r="G122" s="447" t="s">
        <v>268</v>
      </c>
      <c r="H122" s="447" t="s">
        <v>268</v>
      </c>
      <c r="I122" s="448" t="s">
        <v>268</v>
      </c>
      <c r="J122" s="439" t="s">
        <v>268</v>
      </c>
      <c r="K122" s="447" t="s">
        <v>268</v>
      </c>
      <c r="L122" s="447" t="s">
        <v>268</v>
      </c>
      <c r="M122" s="447" t="s">
        <v>268</v>
      </c>
      <c r="N122" s="447" t="s">
        <v>268</v>
      </c>
      <c r="O122" s="447" t="s">
        <v>268</v>
      </c>
      <c r="P122" s="447">
        <v>1</v>
      </c>
      <c r="Q122" s="447" t="s">
        <v>268</v>
      </c>
      <c r="R122" s="447" t="s">
        <v>268</v>
      </c>
      <c r="S122" s="447">
        <v>1</v>
      </c>
      <c r="T122" s="447">
        <v>2</v>
      </c>
      <c r="U122" s="447">
        <v>3</v>
      </c>
      <c r="V122" s="447" t="s">
        <v>268</v>
      </c>
      <c r="W122" s="447">
        <v>5</v>
      </c>
      <c r="X122" s="447">
        <v>14</v>
      </c>
      <c r="Y122" s="447">
        <v>20</v>
      </c>
      <c r="Z122" s="447">
        <v>25</v>
      </c>
      <c r="AA122" s="447">
        <v>22</v>
      </c>
      <c r="AB122" s="447">
        <v>13</v>
      </c>
      <c r="AC122" s="447">
        <v>4</v>
      </c>
      <c r="AD122" s="447">
        <v>2</v>
      </c>
      <c r="AE122" s="449" t="s">
        <v>268</v>
      </c>
    </row>
    <row r="123" spans="1:31">
      <c r="A123" s="501"/>
      <c r="B123" s="451"/>
      <c r="C123" s="501" t="s">
        <v>160</v>
      </c>
      <c r="D123" s="452">
        <v>119</v>
      </c>
      <c r="E123" s="453" t="s">
        <v>268</v>
      </c>
      <c r="F123" s="453" t="s">
        <v>268</v>
      </c>
      <c r="G123" s="453" t="s">
        <v>268</v>
      </c>
      <c r="H123" s="453" t="s">
        <v>268</v>
      </c>
      <c r="I123" s="454" t="s">
        <v>268</v>
      </c>
      <c r="J123" s="455" t="s">
        <v>268</v>
      </c>
      <c r="K123" s="453" t="s">
        <v>268</v>
      </c>
      <c r="L123" s="453" t="s">
        <v>268</v>
      </c>
      <c r="M123" s="453" t="s">
        <v>268</v>
      </c>
      <c r="N123" s="453">
        <v>1</v>
      </c>
      <c r="O123" s="453" t="s">
        <v>268</v>
      </c>
      <c r="P123" s="453" t="s">
        <v>268</v>
      </c>
      <c r="Q123" s="453" t="s">
        <v>268</v>
      </c>
      <c r="R123" s="453" t="s">
        <v>268</v>
      </c>
      <c r="S123" s="453" t="s">
        <v>268</v>
      </c>
      <c r="T123" s="453">
        <v>2</v>
      </c>
      <c r="U123" s="453">
        <v>3</v>
      </c>
      <c r="V123" s="453" t="s">
        <v>268</v>
      </c>
      <c r="W123" s="453">
        <v>6</v>
      </c>
      <c r="X123" s="453">
        <v>3</v>
      </c>
      <c r="Y123" s="453">
        <v>17</v>
      </c>
      <c r="Z123" s="453">
        <v>14</v>
      </c>
      <c r="AA123" s="453">
        <v>28</v>
      </c>
      <c r="AB123" s="453">
        <v>22</v>
      </c>
      <c r="AC123" s="453">
        <v>20</v>
      </c>
      <c r="AD123" s="453">
        <v>3</v>
      </c>
      <c r="AE123" s="456" t="s">
        <v>268</v>
      </c>
    </row>
    <row r="124" spans="1:31">
      <c r="A124" s="499"/>
      <c r="B124" s="441"/>
      <c r="C124" s="499" t="s">
        <v>267</v>
      </c>
      <c r="D124" s="442">
        <v>117</v>
      </c>
      <c r="E124" s="443" t="s">
        <v>268</v>
      </c>
      <c r="F124" s="443" t="s">
        <v>268</v>
      </c>
      <c r="G124" s="443" t="s">
        <v>268</v>
      </c>
      <c r="H124" s="443" t="s">
        <v>268</v>
      </c>
      <c r="I124" s="444" t="s">
        <v>268</v>
      </c>
      <c r="J124" s="445" t="s">
        <v>268</v>
      </c>
      <c r="K124" s="443" t="s">
        <v>268</v>
      </c>
      <c r="L124" s="443" t="s">
        <v>268</v>
      </c>
      <c r="M124" s="443" t="s">
        <v>268</v>
      </c>
      <c r="N124" s="443" t="s">
        <v>268</v>
      </c>
      <c r="O124" s="443" t="s">
        <v>268</v>
      </c>
      <c r="P124" s="443" t="s">
        <v>268</v>
      </c>
      <c r="Q124" s="443" t="s">
        <v>268</v>
      </c>
      <c r="R124" s="443" t="s">
        <v>268</v>
      </c>
      <c r="S124" s="443">
        <v>1</v>
      </c>
      <c r="T124" s="443">
        <v>3</v>
      </c>
      <c r="U124" s="443">
        <v>1</v>
      </c>
      <c r="V124" s="443" t="s">
        <v>268</v>
      </c>
      <c r="W124" s="443">
        <v>5</v>
      </c>
      <c r="X124" s="443">
        <v>7</v>
      </c>
      <c r="Y124" s="443">
        <v>15</v>
      </c>
      <c r="Z124" s="443">
        <v>19</v>
      </c>
      <c r="AA124" s="443">
        <v>26</v>
      </c>
      <c r="AB124" s="443">
        <v>18</v>
      </c>
      <c r="AC124" s="443">
        <v>18</v>
      </c>
      <c r="AD124" s="443">
        <v>4</v>
      </c>
      <c r="AE124" s="446" t="s">
        <v>268</v>
      </c>
    </row>
    <row r="125" spans="1:31">
      <c r="A125" s="500">
        <v>3100</v>
      </c>
      <c r="B125" s="434" t="s">
        <v>308</v>
      </c>
      <c r="C125" s="500" t="s">
        <v>159</v>
      </c>
      <c r="D125" s="436">
        <v>45</v>
      </c>
      <c r="E125" s="447" t="s">
        <v>268</v>
      </c>
      <c r="F125" s="447" t="s">
        <v>268</v>
      </c>
      <c r="G125" s="447" t="s">
        <v>268</v>
      </c>
      <c r="H125" s="447" t="s">
        <v>268</v>
      </c>
      <c r="I125" s="448" t="s">
        <v>268</v>
      </c>
      <c r="J125" s="439" t="s">
        <v>268</v>
      </c>
      <c r="K125" s="447" t="s">
        <v>268</v>
      </c>
      <c r="L125" s="447" t="s">
        <v>268</v>
      </c>
      <c r="M125" s="447" t="s">
        <v>268</v>
      </c>
      <c r="N125" s="447" t="s">
        <v>268</v>
      </c>
      <c r="O125" s="447" t="s">
        <v>268</v>
      </c>
      <c r="P125" s="447" t="s">
        <v>268</v>
      </c>
      <c r="Q125" s="447" t="s">
        <v>268</v>
      </c>
      <c r="R125" s="447" t="s">
        <v>268</v>
      </c>
      <c r="S125" s="447">
        <v>1</v>
      </c>
      <c r="T125" s="447">
        <v>1</v>
      </c>
      <c r="U125" s="447">
        <v>1</v>
      </c>
      <c r="V125" s="447" t="s">
        <v>268</v>
      </c>
      <c r="W125" s="447">
        <v>2</v>
      </c>
      <c r="X125" s="447">
        <v>5</v>
      </c>
      <c r="Y125" s="447">
        <v>7</v>
      </c>
      <c r="Z125" s="447">
        <v>11</v>
      </c>
      <c r="AA125" s="447">
        <v>7</v>
      </c>
      <c r="AB125" s="447">
        <v>6</v>
      </c>
      <c r="AC125" s="447">
        <v>3</v>
      </c>
      <c r="AD125" s="447">
        <v>1</v>
      </c>
      <c r="AE125" s="449" t="s">
        <v>268</v>
      </c>
    </row>
    <row r="126" spans="1:31">
      <c r="A126" s="500"/>
      <c r="B126" s="434"/>
      <c r="C126" s="500" t="s">
        <v>160</v>
      </c>
      <c r="D126" s="436">
        <v>72</v>
      </c>
      <c r="E126" s="447" t="s">
        <v>268</v>
      </c>
      <c r="F126" s="447" t="s">
        <v>268</v>
      </c>
      <c r="G126" s="447" t="s">
        <v>268</v>
      </c>
      <c r="H126" s="447" t="s">
        <v>268</v>
      </c>
      <c r="I126" s="448" t="s">
        <v>268</v>
      </c>
      <c r="J126" s="439" t="s">
        <v>268</v>
      </c>
      <c r="K126" s="447" t="s">
        <v>268</v>
      </c>
      <c r="L126" s="447" t="s">
        <v>268</v>
      </c>
      <c r="M126" s="447" t="s">
        <v>268</v>
      </c>
      <c r="N126" s="447" t="s">
        <v>268</v>
      </c>
      <c r="O126" s="447" t="s">
        <v>268</v>
      </c>
      <c r="P126" s="447" t="s">
        <v>268</v>
      </c>
      <c r="Q126" s="447" t="s">
        <v>268</v>
      </c>
      <c r="R126" s="447" t="s">
        <v>268</v>
      </c>
      <c r="S126" s="447" t="s">
        <v>268</v>
      </c>
      <c r="T126" s="447">
        <v>2</v>
      </c>
      <c r="U126" s="447" t="s">
        <v>268</v>
      </c>
      <c r="V126" s="447" t="s">
        <v>268</v>
      </c>
      <c r="W126" s="447">
        <v>3</v>
      </c>
      <c r="X126" s="447">
        <v>2</v>
      </c>
      <c r="Y126" s="447">
        <v>8</v>
      </c>
      <c r="Z126" s="447">
        <v>8</v>
      </c>
      <c r="AA126" s="447">
        <v>19</v>
      </c>
      <c r="AB126" s="447">
        <v>12</v>
      </c>
      <c r="AC126" s="447">
        <v>15</v>
      </c>
      <c r="AD126" s="447">
        <v>3</v>
      </c>
      <c r="AE126" s="449" t="s">
        <v>268</v>
      </c>
    </row>
    <row r="127" spans="1:31">
      <c r="A127" s="499"/>
      <c r="B127" s="441"/>
      <c r="C127" s="499" t="s">
        <v>267</v>
      </c>
      <c r="D127" s="442">
        <v>114</v>
      </c>
      <c r="E127" s="443" t="s">
        <v>268</v>
      </c>
      <c r="F127" s="443" t="s">
        <v>268</v>
      </c>
      <c r="G127" s="443" t="s">
        <v>268</v>
      </c>
      <c r="H127" s="443" t="s">
        <v>268</v>
      </c>
      <c r="I127" s="444" t="s">
        <v>268</v>
      </c>
      <c r="J127" s="445" t="s">
        <v>268</v>
      </c>
      <c r="K127" s="443" t="s">
        <v>268</v>
      </c>
      <c r="L127" s="443" t="s">
        <v>268</v>
      </c>
      <c r="M127" s="443" t="s">
        <v>268</v>
      </c>
      <c r="N127" s="443">
        <v>1</v>
      </c>
      <c r="O127" s="443" t="s">
        <v>268</v>
      </c>
      <c r="P127" s="443">
        <v>1</v>
      </c>
      <c r="Q127" s="443" t="s">
        <v>268</v>
      </c>
      <c r="R127" s="443" t="s">
        <v>268</v>
      </c>
      <c r="S127" s="443" t="s">
        <v>268</v>
      </c>
      <c r="T127" s="443">
        <v>1</v>
      </c>
      <c r="U127" s="443">
        <v>5</v>
      </c>
      <c r="V127" s="443" t="s">
        <v>268</v>
      </c>
      <c r="W127" s="443">
        <v>6</v>
      </c>
      <c r="X127" s="443">
        <v>10</v>
      </c>
      <c r="Y127" s="443">
        <v>22</v>
      </c>
      <c r="Z127" s="443">
        <v>20</v>
      </c>
      <c r="AA127" s="443">
        <v>24</v>
      </c>
      <c r="AB127" s="443">
        <v>17</v>
      </c>
      <c r="AC127" s="443">
        <v>6</v>
      </c>
      <c r="AD127" s="443">
        <v>1</v>
      </c>
      <c r="AE127" s="446" t="s">
        <v>268</v>
      </c>
    </row>
    <row r="128" spans="1:31">
      <c r="A128" s="500">
        <v>3200</v>
      </c>
      <c r="B128" s="434" t="s">
        <v>309</v>
      </c>
      <c r="C128" s="500" t="s">
        <v>159</v>
      </c>
      <c r="D128" s="436">
        <v>67</v>
      </c>
      <c r="E128" s="447" t="s">
        <v>268</v>
      </c>
      <c r="F128" s="447" t="s">
        <v>268</v>
      </c>
      <c r="G128" s="447" t="s">
        <v>268</v>
      </c>
      <c r="H128" s="447" t="s">
        <v>268</v>
      </c>
      <c r="I128" s="448" t="s">
        <v>268</v>
      </c>
      <c r="J128" s="439" t="s">
        <v>268</v>
      </c>
      <c r="K128" s="447" t="s">
        <v>268</v>
      </c>
      <c r="L128" s="447" t="s">
        <v>268</v>
      </c>
      <c r="M128" s="447" t="s">
        <v>268</v>
      </c>
      <c r="N128" s="447" t="s">
        <v>268</v>
      </c>
      <c r="O128" s="447" t="s">
        <v>268</v>
      </c>
      <c r="P128" s="447">
        <v>1</v>
      </c>
      <c r="Q128" s="447" t="s">
        <v>268</v>
      </c>
      <c r="R128" s="447" t="s">
        <v>268</v>
      </c>
      <c r="S128" s="447" t="s">
        <v>268</v>
      </c>
      <c r="T128" s="447">
        <v>1</v>
      </c>
      <c r="U128" s="447">
        <v>2</v>
      </c>
      <c r="V128" s="447" t="s">
        <v>268</v>
      </c>
      <c r="W128" s="447">
        <v>3</v>
      </c>
      <c r="X128" s="447">
        <v>9</v>
      </c>
      <c r="Y128" s="447">
        <v>13</v>
      </c>
      <c r="Z128" s="447">
        <v>14</v>
      </c>
      <c r="AA128" s="447">
        <v>15</v>
      </c>
      <c r="AB128" s="447">
        <v>7</v>
      </c>
      <c r="AC128" s="447">
        <v>1</v>
      </c>
      <c r="AD128" s="447">
        <v>1</v>
      </c>
      <c r="AE128" s="449" t="s">
        <v>268</v>
      </c>
    </row>
    <row r="129" spans="1:31">
      <c r="A129" s="500"/>
      <c r="B129" s="434"/>
      <c r="C129" s="500" t="s">
        <v>160</v>
      </c>
      <c r="D129" s="436">
        <v>47</v>
      </c>
      <c r="E129" s="447" t="s">
        <v>268</v>
      </c>
      <c r="F129" s="447" t="s">
        <v>268</v>
      </c>
      <c r="G129" s="447" t="s">
        <v>268</v>
      </c>
      <c r="H129" s="447" t="s">
        <v>268</v>
      </c>
      <c r="I129" s="448" t="s">
        <v>268</v>
      </c>
      <c r="J129" s="439" t="s">
        <v>268</v>
      </c>
      <c r="K129" s="447" t="s">
        <v>268</v>
      </c>
      <c r="L129" s="447" t="s">
        <v>268</v>
      </c>
      <c r="M129" s="447" t="s">
        <v>268</v>
      </c>
      <c r="N129" s="447">
        <v>1</v>
      </c>
      <c r="O129" s="447" t="s">
        <v>268</v>
      </c>
      <c r="P129" s="447" t="s">
        <v>268</v>
      </c>
      <c r="Q129" s="447" t="s">
        <v>268</v>
      </c>
      <c r="R129" s="447" t="s">
        <v>268</v>
      </c>
      <c r="S129" s="447" t="s">
        <v>268</v>
      </c>
      <c r="T129" s="447" t="s">
        <v>268</v>
      </c>
      <c r="U129" s="447">
        <v>3</v>
      </c>
      <c r="V129" s="447" t="s">
        <v>268</v>
      </c>
      <c r="W129" s="447">
        <v>3</v>
      </c>
      <c r="X129" s="447">
        <v>1</v>
      </c>
      <c r="Y129" s="447">
        <v>9</v>
      </c>
      <c r="Z129" s="447">
        <v>6</v>
      </c>
      <c r="AA129" s="447">
        <v>9</v>
      </c>
      <c r="AB129" s="447">
        <v>10</v>
      </c>
      <c r="AC129" s="447">
        <v>5</v>
      </c>
      <c r="AD129" s="447" t="s">
        <v>268</v>
      </c>
      <c r="AE129" s="449" t="s">
        <v>268</v>
      </c>
    </row>
    <row r="130" spans="1:31">
      <c r="A130" s="499"/>
      <c r="B130" s="441"/>
      <c r="C130" s="499" t="s">
        <v>267</v>
      </c>
      <c r="D130" s="442">
        <v>1119</v>
      </c>
      <c r="E130" s="443" t="s">
        <v>268</v>
      </c>
      <c r="F130" s="443" t="s">
        <v>268</v>
      </c>
      <c r="G130" s="443" t="s">
        <v>268</v>
      </c>
      <c r="H130" s="443" t="s">
        <v>268</v>
      </c>
      <c r="I130" s="444" t="s">
        <v>268</v>
      </c>
      <c r="J130" s="445" t="s">
        <v>268</v>
      </c>
      <c r="K130" s="443" t="s">
        <v>268</v>
      </c>
      <c r="L130" s="443">
        <v>1</v>
      </c>
      <c r="M130" s="443" t="s">
        <v>268</v>
      </c>
      <c r="N130" s="443" t="s">
        <v>268</v>
      </c>
      <c r="O130" s="443">
        <v>2</v>
      </c>
      <c r="P130" s="443">
        <v>1</v>
      </c>
      <c r="Q130" s="443">
        <v>1</v>
      </c>
      <c r="R130" s="443">
        <v>6</v>
      </c>
      <c r="S130" s="443">
        <v>10</v>
      </c>
      <c r="T130" s="443">
        <v>16</v>
      </c>
      <c r="U130" s="443">
        <v>25</v>
      </c>
      <c r="V130" s="443">
        <v>36</v>
      </c>
      <c r="W130" s="443">
        <v>67</v>
      </c>
      <c r="X130" s="443">
        <v>110</v>
      </c>
      <c r="Y130" s="443">
        <v>136</v>
      </c>
      <c r="Z130" s="443">
        <v>198</v>
      </c>
      <c r="AA130" s="443">
        <v>223</v>
      </c>
      <c r="AB130" s="443">
        <v>183</v>
      </c>
      <c r="AC130" s="443">
        <v>87</v>
      </c>
      <c r="AD130" s="443">
        <v>17</v>
      </c>
      <c r="AE130" s="446" t="s">
        <v>268</v>
      </c>
    </row>
    <row r="131" spans="1:31">
      <c r="A131" s="500">
        <v>4000</v>
      </c>
      <c r="B131" s="434" t="s">
        <v>310</v>
      </c>
      <c r="C131" s="500" t="s">
        <v>159</v>
      </c>
      <c r="D131" s="436">
        <v>575</v>
      </c>
      <c r="E131" s="447" t="s">
        <v>268</v>
      </c>
      <c r="F131" s="447" t="s">
        <v>268</v>
      </c>
      <c r="G131" s="447" t="s">
        <v>268</v>
      </c>
      <c r="H131" s="447" t="s">
        <v>268</v>
      </c>
      <c r="I131" s="448" t="s">
        <v>268</v>
      </c>
      <c r="J131" s="439" t="s">
        <v>268</v>
      </c>
      <c r="K131" s="447" t="s">
        <v>268</v>
      </c>
      <c r="L131" s="447">
        <v>1</v>
      </c>
      <c r="M131" s="447" t="s">
        <v>268</v>
      </c>
      <c r="N131" s="447" t="s">
        <v>268</v>
      </c>
      <c r="O131" s="447">
        <v>1</v>
      </c>
      <c r="P131" s="447" t="s">
        <v>268</v>
      </c>
      <c r="Q131" s="447">
        <v>1</v>
      </c>
      <c r="R131" s="447">
        <v>2</v>
      </c>
      <c r="S131" s="447">
        <v>5</v>
      </c>
      <c r="T131" s="447">
        <v>11</v>
      </c>
      <c r="U131" s="447">
        <v>22</v>
      </c>
      <c r="V131" s="447">
        <v>23</v>
      </c>
      <c r="W131" s="447">
        <v>43</v>
      </c>
      <c r="X131" s="447">
        <v>68</v>
      </c>
      <c r="Y131" s="447">
        <v>98</v>
      </c>
      <c r="Z131" s="447">
        <v>106</v>
      </c>
      <c r="AA131" s="447">
        <v>101</v>
      </c>
      <c r="AB131" s="447">
        <v>70</v>
      </c>
      <c r="AC131" s="447">
        <v>22</v>
      </c>
      <c r="AD131" s="447">
        <v>1</v>
      </c>
      <c r="AE131" s="449" t="s">
        <v>268</v>
      </c>
    </row>
    <row r="132" spans="1:31">
      <c r="A132" s="500"/>
      <c r="B132" s="434"/>
      <c r="C132" s="500" t="s">
        <v>160</v>
      </c>
      <c r="D132" s="436">
        <v>544</v>
      </c>
      <c r="E132" s="447" t="s">
        <v>268</v>
      </c>
      <c r="F132" s="447" t="s">
        <v>268</v>
      </c>
      <c r="G132" s="447" t="s">
        <v>268</v>
      </c>
      <c r="H132" s="447" t="s">
        <v>268</v>
      </c>
      <c r="I132" s="448" t="s">
        <v>268</v>
      </c>
      <c r="J132" s="439" t="s">
        <v>268</v>
      </c>
      <c r="K132" s="447" t="s">
        <v>268</v>
      </c>
      <c r="L132" s="447" t="s">
        <v>268</v>
      </c>
      <c r="M132" s="447" t="s">
        <v>268</v>
      </c>
      <c r="N132" s="447" t="s">
        <v>268</v>
      </c>
      <c r="O132" s="447">
        <v>1</v>
      </c>
      <c r="P132" s="447">
        <v>1</v>
      </c>
      <c r="Q132" s="447" t="s">
        <v>268</v>
      </c>
      <c r="R132" s="447">
        <v>4</v>
      </c>
      <c r="S132" s="447">
        <v>5</v>
      </c>
      <c r="T132" s="447">
        <v>5</v>
      </c>
      <c r="U132" s="447">
        <v>3</v>
      </c>
      <c r="V132" s="447">
        <v>13</v>
      </c>
      <c r="W132" s="447">
        <v>24</v>
      </c>
      <c r="X132" s="447">
        <v>42</v>
      </c>
      <c r="Y132" s="447">
        <v>38</v>
      </c>
      <c r="Z132" s="447">
        <v>92</v>
      </c>
      <c r="AA132" s="447">
        <v>122</v>
      </c>
      <c r="AB132" s="447">
        <v>113</v>
      </c>
      <c r="AC132" s="447">
        <v>65</v>
      </c>
      <c r="AD132" s="447">
        <v>16</v>
      </c>
      <c r="AE132" s="449" t="s">
        <v>268</v>
      </c>
    </row>
    <row r="133" spans="1:31">
      <c r="A133" s="499"/>
      <c r="B133" s="441"/>
      <c r="C133" s="499" t="s">
        <v>267</v>
      </c>
      <c r="D133" s="442">
        <v>647</v>
      </c>
      <c r="E133" s="443" t="s">
        <v>268</v>
      </c>
      <c r="F133" s="443" t="s">
        <v>268</v>
      </c>
      <c r="G133" s="443" t="s">
        <v>268</v>
      </c>
      <c r="H133" s="443" t="s">
        <v>268</v>
      </c>
      <c r="I133" s="444" t="s">
        <v>268</v>
      </c>
      <c r="J133" s="445" t="s">
        <v>268</v>
      </c>
      <c r="K133" s="443" t="s">
        <v>268</v>
      </c>
      <c r="L133" s="443" t="s">
        <v>268</v>
      </c>
      <c r="M133" s="443" t="s">
        <v>268</v>
      </c>
      <c r="N133" s="443" t="s">
        <v>268</v>
      </c>
      <c r="O133" s="443" t="s">
        <v>268</v>
      </c>
      <c r="P133" s="443">
        <v>1</v>
      </c>
      <c r="Q133" s="443" t="s">
        <v>268</v>
      </c>
      <c r="R133" s="443">
        <v>4</v>
      </c>
      <c r="S133" s="443">
        <v>5</v>
      </c>
      <c r="T133" s="443">
        <v>12</v>
      </c>
      <c r="U133" s="443">
        <v>17</v>
      </c>
      <c r="V133" s="443">
        <v>15</v>
      </c>
      <c r="W133" s="443">
        <v>46</v>
      </c>
      <c r="X133" s="443">
        <v>70</v>
      </c>
      <c r="Y133" s="443">
        <v>90</v>
      </c>
      <c r="Z133" s="443">
        <v>121</v>
      </c>
      <c r="AA133" s="443">
        <v>123</v>
      </c>
      <c r="AB133" s="443">
        <v>96</v>
      </c>
      <c r="AC133" s="443">
        <v>38</v>
      </c>
      <c r="AD133" s="443">
        <v>9</v>
      </c>
      <c r="AE133" s="446" t="s">
        <v>268</v>
      </c>
    </row>
    <row r="134" spans="1:31">
      <c r="A134" s="500">
        <v>4100</v>
      </c>
      <c r="B134" s="434" t="s">
        <v>311</v>
      </c>
      <c r="C134" s="500" t="s">
        <v>159</v>
      </c>
      <c r="D134" s="436">
        <v>364</v>
      </c>
      <c r="E134" s="447" t="s">
        <v>268</v>
      </c>
      <c r="F134" s="447" t="s">
        <v>268</v>
      </c>
      <c r="G134" s="447" t="s">
        <v>268</v>
      </c>
      <c r="H134" s="447" t="s">
        <v>268</v>
      </c>
      <c r="I134" s="448" t="s">
        <v>268</v>
      </c>
      <c r="J134" s="439" t="s">
        <v>268</v>
      </c>
      <c r="K134" s="447" t="s">
        <v>268</v>
      </c>
      <c r="L134" s="447" t="s">
        <v>268</v>
      </c>
      <c r="M134" s="447" t="s">
        <v>268</v>
      </c>
      <c r="N134" s="447" t="s">
        <v>268</v>
      </c>
      <c r="O134" s="447" t="s">
        <v>268</v>
      </c>
      <c r="P134" s="447" t="s">
        <v>268</v>
      </c>
      <c r="Q134" s="447" t="s">
        <v>268</v>
      </c>
      <c r="R134" s="447">
        <v>2</v>
      </c>
      <c r="S134" s="447">
        <v>3</v>
      </c>
      <c r="T134" s="447">
        <v>10</v>
      </c>
      <c r="U134" s="447">
        <v>16</v>
      </c>
      <c r="V134" s="447">
        <v>11</v>
      </c>
      <c r="W134" s="447">
        <v>33</v>
      </c>
      <c r="X134" s="447">
        <v>47</v>
      </c>
      <c r="Y134" s="447">
        <v>66</v>
      </c>
      <c r="Z134" s="447">
        <v>66</v>
      </c>
      <c r="AA134" s="447">
        <v>59</v>
      </c>
      <c r="AB134" s="447">
        <v>41</v>
      </c>
      <c r="AC134" s="447">
        <v>10</v>
      </c>
      <c r="AD134" s="447" t="s">
        <v>268</v>
      </c>
      <c r="AE134" s="449" t="s">
        <v>268</v>
      </c>
    </row>
    <row r="135" spans="1:31">
      <c r="A135" s="500"/>
      <c r="B135" s="434"/>
      <c r="C135" s="500" t="s">
        <v>160</v>
      </c>
      <c r="D135" s="436">
        <v>283</v>
      </c>
      <c r="E135" s="447" t="s">
        <v>268</v>
      </c>
      <c r="F135" s="447" t="s">
        <v>268</v>
      </c>
      <c r="G135" s="447" t="s">
        <v>268</v>
      </c>
      <c r="H135" s="447" t="s">
        <v>268</v>
      </c>
      <c r="I135" s="448" t="s">
        <v>268</v>
      </c>
      <c r="J135" s="439" t="s">
        <v>268</v>
      </c>
      <c r="K135" s="447" t="s">
        <v>268</v>
      </c>
      <c r="L135" s="447" t="s">
        <v>268</v>
      </c>
      <c r="M135" s="447" t="s">
        <v>268</v>
      </c>
      <c r="N135" s="447" t="s">
        <v>268</v>
      </c>
      <c r="O135" s="447" t="s">
        <v>268</v>
      </c>
      <c r="P135" s="447">
        <v>1</v>
      </c>
      <c r="Q135" s="447" t="s">
        <v>268</v>
      </c>
      <c r="R135" s="447">
        <v>2</v>
      </c>
      <c r="S135" s="447">
        <v>2</v>
      </c>
      <c r="T135" s="447">
        <v>2</v>
      </c>
      <c r="U135" s="447">
        <v>1</v>
      </c>
      <c r="V135" s="447">
        <v>4</v>
      </c>
      <c r="W135" s="447">
        <v>13</v>
      </c>
      <c r="X135" s="447">
        <v>23</v>
      </c>
      <c r="Y135" s="447">
        <v>24</v>
      </c>
      <c r="Z135" s="447">
        <v>55</v>
      </c>
      <c r="AA135" s="447">
        <v>64</v>
      </c>
      <c r="AB135" s="447">
        <v>55</v>
      </c>
      <c r="AC135" s="447">
        <v>28</v>
      </c>
      <c r="AD135" s="447">
        <v>9</v>
      </c>
      <c r="AE135" s="449" t="s">
        <v>268</v>
      </c>
    </row>
    <row r="136" spans="1:31">
      <c r="A136" s="499"/>
      <c r="B136" s="441"/>
      <c r="C136" s="499" t="s">
        <v>267</v>
      </c>
      <c r="D136" s="442">
        <v>472</v>
      </c>
      <c r="E136" s="443" t="s">
        <v>268</v>
      </c>
      <c r="F136" s="443" t="s">
        <v>268</v>
      </c>
      <c r="G136" s="443" t="s">
        <v>268</v>
      </c>
      <c r="H136" s="443" t="s">
        <v>268</v>
      </c>
      <c r="I136" s="444" t="s">
        <v>268</v>
      </c>
      <c r="J136" s="445" t="s">
        <v>268</v>
      </c>
      <c r="K136" s="443" t="s">
        <v>268</v>
      </c>
      <c r="L136" s="443">
        <v>1</v>
      </c>
      <c r="M136" s="443" t="s">
        <v>268</v>
      </c>
      <c r="N136" s="443" t="s">
        <v>268</v>
      </c>
      <c r="O136" s="443">
        <v>2</v>
      </c>
      <c r="P136" s="443" t="s">
        <v>268</v>
      </c>
      <c r="Q136" s="443">
        <v>1</v>
      </c>
      <c r="R136" s="443">
        <v>2</v>
      </c>
      <c r="S136" s="443">
        <v>5</v>
      </c>
      <c r="T136" s="443">
        <v>4</v>
      </c>
      <c r="U136" s="443">
        <v>8</v>
      </c>
      <c r="V136" s="443">
        <v>21</v>
      </c>
      <c r="W136" s="443">
        <v>21</v>
      </c>
      <c r="X136" s="443">
        <v>40</v>
      </c>
      <c r="Y136" s="443">
        <v>46</v>
      </c>
      <c r="Z136" s="443">
        <v>77</v>
      </c>
      <c r="AA136" s="443">
        <v>100</v>
      </c>
      <c r="AB136" s="443">
        <v>87</v>
      </c>
      <c r="AC136" s="443">
        <v>49</v>
      </c>
      <c r="AD136" s="443">
        <v>8</v>
      </c>
      <c r="AE136" s="446" t="s">
        <v>268</v>
      </c>
    </row>
    <row r="137" spans="1:31">
      <c r="A137" s="500">
        <v>4200</v>
      </c>
      <c r="B137" s="434" t="s">
        <v>309</v>
      </c>
      <c r="C137" s="500" t="s">
        <v>159</v>
      </c>
      <c r="D137" s="436">
        <v>211</v>
      </c>
      <c r="E137" s="447" t="s">
        <v>268</v>
      </c>
      <c r="F137" s="447" t="s">
        <v>268</v>
      </c>
      <c r="G137" s="447" t="s">
        <v>268</v>
      </c>
      <c r="H137" s="447" t="s">
        <v>268</v>
      </c>
      <c r="I137" s="448" t="s">
        <v>268</v>
      </c>
      <c r="J137" s="439" t="s">
        <v>268</v>
      </c>
      <c r="K137" s="447" t="s">
        <v>268</v>
      </c>
      <c r="L137" s="447">
        <v>1</v>
      </c>
      <c r="M137" s="447" t="s">
        <v>268</v>
      </c>
      <c r="N137" s="447" t="s">
        <v>268</v>
      </c>
      <c r="O137" s="447">
        <v>1</v>
      </c>
      <c r="P137" s="447" t="s">
        <v>268</v>
      </c>
      <c r="Q137" s="447">
        <v>1</v>
      </c>
      <c r="R137" s="447" t="s">
        <v>268</v>
      </c>
      <c r="S137" s="447">
        <v>2</v>
      </c>
      <c r="T137" s="447">
        <v>1</v>
      </c>
      <c r="U137" s="447">
        <v>6</v>
      </c>
      <c r="V137" s="447">
        <v>12</v>
      </c>
      <c r="W137" s="447">
        <v>10</v>
      </c>
      <c r="X137" s="447">
        <v>21</v>
      </c>
      <c r="Y137" s="447">
        <v>32</v>
      </c>
      <c r="Z137" s="447">
        <v>40</v>
      </c>
      <c r="AA137" s="447">
        <v>42</v>
      </c>
      <c r="AB137" s="447">
        <v>29</v>
      </c>
      <c r="AC137" s="447">
        <v>12</v>
      </c>
      <c r="AD137" s="447">
        <v>1</v>
      </c>
      <c r="AE137" s="449" t="s">
        <v>268</v>
      </c>
    </row>
    <row r="138" spans="1:31">
      <c r="A138" s="500"/>
      <c r="B138" s="434"/>
      <c r="C138" s="500" t="s">
        <v>160</v>
      </c>
      <c r="D138" s="436">
        <v>261</v>
      </c>
      <c r="E138" s="447" t="s">
        <v>268</v>
      </c>
      <c r="F138" s="447" t="s">
        <v>268</v>
      </c>
      <c r="G138" s="447" t="s">
        <v>268</v>
      </c>
      <c r="H138" s="447" t="s">
        <v>268</v>
      </c>
      <c r="I138" s="448" t="s">
        <v>268</v>
      </c>
      <c r="J138" s="439" t="s">
        <v>268</v>
      </c>
      <c r="K138" s="447" t="s">
        <v>268</v>
      </c>
      <c r="L138" s="447" t="s">
        <v>268</v>
      </c>
      <c r="M138" s="447" t="s">
        <v>268</v>
      </c>
      <c r="N138" s="447" t="s">
        <v>268</v>
      </c>
      <c r="O138" s="447">
        <v>1</v>
      </c>
      <c r="P138" s="447" t="s">
        <v>268</v>
      </c>
      <c r="Q138" s="447" t="s">
        <v>268</v>
      </c>
      <c r="R138" s="447">
        <v>2</v>
      </c>
      <c r="S138" s="447">
        <v>3</v>
      </c>
      <c r="T138" s="447">
        <v>3</v>
      </c>
      <c r="U138" s="447">
        <v>2</v>
      </c>
      <c r="V138" s="447">
        <v>9</v>
      </c>
      <c r="W138" s="447">
        <v>11</v>
      </c>
      <c r="X138" s="447">
        <v>19</v>
      </c>
      <c r="Y138" s="447">
        <v>14</v>
      </c>
      <c r="Z138" s="447">
        <v>37</v>
      </c>
      <c r="AA138" s="447">
        <v>58</v>
      </c>
      <c r="AB138" s="447">
        <v>58</v>
      </c>
      <c r="AC138" s="447">
        <v>37</v>
      </c>
      <c r="AD138" s="447">
        <v>7</v>
      </c>
      <c r="AE138" s="449" t="s">
        <v>268</v>
      </c>
    </row>
    <row r="139" spans="1:31">
      <c r="A139" s="499"/>
      <c r="B139" s="441"/>
      <c r="C139" s="499" t="s">
        <v>267</v>
      </c>
      <c r="D139" s="442">
        <v>1101</v>
      </c>
      <c r="E139" s="443" t="s">
        <v>268</v>
      </c>
      <c r="F139" s="443" t="s">
        <v>268</v>
      </c>
      <c r="G139" s="443" t="s">
        <v>268</v>
      </c>
      <c r="H139" s="443" t="s">
        <v>268</v>
      </c>
      <c r="I139" s="444" t="s">
        <v>268</v>
      </c>
      <c r="J139" s="445" t="s">
        <v>268</v>
      </c>
      <c r="K139" s="443" t="s">
        <v>268</v>
      </c>
      <c r="L139" s="443" t="s">
        <v>268</v>
      </c>
      <c r="M139" s="443" t="s">
        <v>268</v>
      </c>
      <c r="N139" s="443" t="s">
        <v>268</v>
      </c>
      <c r="O139" s="443" t="s">
        <v>268</v>
      </c>
      <c r="P139" s="443">
        <v>1</v>
      </c>
      <c r="Q139" s="443" t="s">
        <v>268</v>
      </c>
      <c r="R139" s="443">
        <v>1</v>
      </c>
      <c r="S139" s="443">
        <v>2</v>
      </c>
      <c r="T139" s="443">
        <v>5</v>
      </c>
      <c r="U139" s="443">
        <v>5</v>
      </c>
      <c r="V139" s="443">
        <v>4</v>
      </c>
      <c r="W139" s="443">
        <v>16</v>
      </c>
      <c r="X139" s="443">
        <v>42</v>
      </c>
      <c r="Y139" s="443">
        <v>74</v>
      </c>
      <c r="Z139" s="443">
        <v>146</v>
      </c>
      <c r="AA139" s="443">
        <v>274</v>
      </c>
      <c r="AB139" s="443">
        <v>311</v>
      </c>
      <c r="AC139" s="443">
        <v>169</v>
      </c>
      <c r="AD139" s="443">
        <v>51</v>
      </c>
      <c r="AE139" s="446" t="s">
        <v>268</v>
      </c>
    </row>
    <row r="140" spans="1:31">
      <c r="A140" s="500">
        <v>5000</v>
      </c>
      <c r="B140" s="434" t="s">
        <v>312</v>
      </c>
      <c r="C140" s="500" t="s">
        <v>159</v>
      </c>
      <c r="D140" s="436">
        <v>407</v>
      </c>
      <c r="E140" s="447" t="s">
        <v>268</v>
      </c>
      <c r="F140" s="447" t="s">
        <v>268</v>
      </c>
      <c r="G140" s="447" t="s">
        <v>268</v>
      </c>
      <c r="H140" s="447" t="s">
        <v>268</v>
      </c>
      <c r="I140" s="448" t="s">
        <v>268</v>
      </c>
      <c r="J140" s="439" t="s">
        <v>268</v>
      </c>
      <c r="K140" s="447" t="s">
        <v>268</v>
      </c>
      <c r="L140" s="447" t="s">
        <v>268</v>
      </c>
      <c r="M140" s="447" t="s">
        <v>268</v>
      </c>
      <c r="N140" s="447" t="s">
        <v>268</v>
      </c>
      <c r="O140" s="447" t="s">
        <v>268</v>
      </c>
      <c r="P140" s="447">
        <v>1</v>
      </c>
      <c r="Q140" s="447" t="s">
        <v>268</v>
      </c>
      <c r="R140" s="447" t="s">
        <v>268</v>
      </c>
      <c r="S140" s="447" t="s">
        <v>268</v>
      </c>
      <c r="T140" s="447">
        <v>5</v>
      </c>
      <c r="U140" s="447">
        <v>2</v>
      </c>
      <c r="V140" s="447">
        <v>1</v>
      </c>
      <c r="W140" s="447">
        <v>13</v>
      </c>
      <c r="X140" s="447">
        <v>32</v>
      </c>
      <c r="Y140" s="447">
        <v>43</v>
      </c>
      <c r="Z140" s="447">
        <v>72</v>
      </c>
      <c r="AA140" s="447">
        <v>120</v>
      </c>
      <c r="AB140" s="447">
        <v>82</v>
      </c>
      <c r="AC140" s="447">
        <v>33</v>
      </c>
      <c r="AD140" s="447">
        <v>3</v>
      </c>
      <c r="AE140" s="449" t="s">
        <v>268</v>
      </c>
    </row>
    <row r="141" spans="1:31">
      <c r="A141" s="500"/>
      <c r="B141" s="434"/>
      <c r="C141" s="500" t="s">
        <v>160</v>
      </c>
      <c r="D141" s="436">
        <v>694</v>
      </c>
      <c r="E141" s="447" t="s">
        <v>268</v>
      </c>
      <c r="F141" s="447" t="s">
        <v>268</v>
      </c>
      <c r="G141" s="447" t="s">
        <v>268</v>
      </c>
      <c r="H141" s="447" t="s">
        <v>268</v>
      </c>
      <c r="I141" s="448" t="s">
        <v>268</v>
      </c>
      <c r="J141" s="439" t="s">
        <v>268</v>
      </c>
      <c r="K141" s="447" t="s">
        <v>268</v>
      </c>
      <c r="L141" s="447" t="s">
        <v>268</v>
      </c>
      <c r="M141" s="447" t="s">
        <v>268</v>
      </c>
      <c r="N141" s="447" t="s">
        <v>268</v>
      </c>
      <c r="O141" s="447" t="s">
        <v>268</v>
      </c>
      <c r="P141" s="447" t="s">
        <v>268</v>
      </c>
      <c r="Q141" s="447" t="s">
        <v>268</v>
      </c>
      <c r="R141" s="447">
        <v>1</v>
      </c>
      <c r="S141" s="447">
        <v>2</v>
      </c>
      <c r="T141" s="447" t="s">
        <v>268</v>
      </c>
      <c r="U141" s="447">
        <v>3</v>
      </c>
      <c r="V141" s="447">
        <v>3</v>
      </c>
      <c r="W141" s="447">
        <v>3</v>
      </c>
      <c r="X141" s="447">
        <v>10</v>
      </c>
      <c r="Y141" s="447">
        <v>31</v>
      </c>
      <c r="Z141" s="447">
        <v>74</v>
      </c>
      <c r="AA141" s="447">
        <v>154</v>
      </c>
      <c r="AB141" s="447">
        <v>229</v>
      </c>
      <c r="AC141" s="447">
        <v>136</v>
      </c>
      <c r="AD141" s="447">
        <v>48</v>
      </c>
      <c r="AE141" s="449" t="s">
        <v>268</v>
      </c>
    </row>
    <row r="142" spans="1:31">
      <c r="A142" s="499"/>
      <c r="B142" s="441"/>
      <c r="C142" s="499" t="s">
        <v>267</v>
      </c>
      <c r="D142" s="442">
        <v>998</v>
      </c>
      <c r="E142" s="443" t="s">
        <v>268</v>
      </c>
      <c r="F142" s="443" t="s">
        <v>268</v>
      </c>
      <c r="G142" s="443" t="s">
        <v>268</v>
      </c>
      <c r="H142" s="443" t="s">
        <v>268</v>
      </c>
      <c r="I142" s="444" t="s">
        <v>268</v>
      </c>
      <c r="J142" s="445" t="s">
        <v>268</v>
      </c>
      <c r="K142" s="443" t="s">
        <v>268</v>
      </c>
      <c r="L142" s="443" t="s">
        <v>268</v>
      </c>
      <c r="M142" s="443" t="s">
        <v>268</v>
      </c>
      <c r="N142" s="443" t="s">
        <v>268</v>
      </c>
      <c r="O142" s="443" t="s">
        <v>268</v>
      </c>
      <c r="P142" s="443" t="s">
        <v>268</v>
      </c>
      <c r="Q142" s="443" t="s">
        <v>268</v>
      </c>
      <c r="R142" s="443" t="s">
        <v>268</v>
      </c>
      <c r="S142" s="443">
        <v>1</v>
      </c>
      <c r="T142" s="443">
        <v>1</v>
      </c>
      <c r="U142" s="443">
        <v>1</v>
      </c>
      <c r="V142" s="443">
        <v>1</v>
      </c>
      <c r="W142" s="443">
        <v>2</v>
      </c>
      <c r="X142" s="443">
        <v>25</v>
      </c>
      <c r="Y142" s="443">
        <v>51</v>
      </c>
      <c r="Z142" s="443">
        <v>133</v>
      </c>
      <c r="AA142" s="443">
        <v>263</v>
      </c>
      <c r="AB142" s="443">
        <v>303</v>
      </c>
      <c r="AC142" s="443">
        <v>168</v>
      </c>
      <c r="AD142" s="443">
        <v>49</v>
      </c>
      <c r="AE142" s="446" t="s">
        <v>268</v>
      </c>
    </row>
    <row r="143" spans="1:31">
      <c r="A143" s="500">
        <v>5100</v>
      </c>
      <c r="B143" s="434" t="s">
        <v>313</v>
      </c>
      <c r="C143" s="500" t="s">
        <v>159</v>
      </c>
      <c r="D143" s="436">
        <v>351</v>
      </c>
      <c r="E143" s="447" t="s">
        <v>268</v>
      </c>
      <c r="F143" s="447" t="s">
        <v>268</v>
      </c>
      <c r="G143" s="447" t="s">
        <v>268</v>
      </c>
      <c r="H143" s="447" t="s">
        <v>268</v>
      </c>
      <c r="I143" s="448" t="s">
        <v>268</v>
      </c>
      <c r="J143" s="439" t="s">
        <v>268</v>
      </c>
      <c r="K143" s="447" t="s">
        <v>268</v>
      </c>
      <c r="L143" s="447" t="s">
        <v>268</v>
      </c>
      <c r="M143" s="447" t="s">
        <v>268</v>
      </c>
      <c r="N143" s="447" t="s">
        <v>268</v>
      </c>
      <c r="O143" s="447" t="s">
        <v>268</v>
      </c>
      <c r="P143" s="447" t="s">
        <v>268</v>
      </c>
      <c r="Q143" s="447" t="s">
        <v>268</v>
      </c>
      <c r="R143" s="447" t="s">
        <v>268</v>
      </c>
      <c r="S143" s="447" t="s">
        <v>268</v>
      </c>
      <c r="T143" s="447">
        <v>1</v>
      </c>
      <c r="U143" s="447">
        <v>1</v>
      </c>
      <c r="V143" s="447" t="s">
        <v>268</v>
      </c>
      <c r="W143" s="447">
        <v>2</v>
      </c>
      <c r="X143" s="447">
        <v>20</v>
      </c>
      <c r="Y143" s="447">
        <v>29</v>
      </c>
      <c r="Z143" s="447">
        <v>66</v>
      </c>
      <c r="AA143" s="447">
        <v>115</v>
      </c>
      <c r="AB143" s="447">
        <v>81</v>
      </c>
      <c r="AC143" s="447">
        <v>33</v>
      </c>
      <c r="AD143" s="447">
        <v>3</v>
      </c>
      <c r="AE143" s="449" t="s">
        <v>268</v>
      </c>
    </row>
    <row r="144" spans="1:31">
      <c r="A144" s="500"/>
      <c r="B144" s="434"/>
      <c r="C144" s="500" t="s">
        <v>160</v>
      </c>
      <c r="D144" s="436">
        <v>647</v>
      </c>
      <c r="E144" s="447" t="s">
        <v>268</v>
      </c>
      <c r="F144" s="447" t="s">
        <v>268</v>
      </c>
      <c r="G144" s="447" t="s">
        <v>268</v>
      </c>
      <c r="H144" s="447" t="s">
        <v>268</v>
      </c>
      <c r="I144" s="448" t="s">
        <v>268</v>
      </c>
      <c r="J144" s="439" t="s">
        <v>268</v>
      </c>
      <c r="K144" s="447" t="s">
        <v>268</v>
      </c>
      <c r="L144" s="447" t="s">
        <v>268</v>
      </c>
      <c r="M144" s="447" t="s">
        <v>268</v>
      </c>
      <c r="N144" s="447" t="s">
        <v>268</v>
      </c>
      <c r="O144" s="447" t="s">
        <v>268</v>
      </c>
      <c r="P144" s="447" t="s">
        <v>268</v>
      </c>
      <c r="Q144" s="447" t="s">
        <v>268</v>
      </c>
      <c r="R144" s="447" t="s">
        <v>268</v>
      </c>
      <c r="S144" s="447">
        <v>1</v>
      </c>
      <c r="T144" s="447" t="s">
        <v>268</v>
      </c>
      <c r="U144" s="447" t="s">
        <v>268</v>
      </c>
      <c r="V144" s="447">
        <v>1</v>
      </c>
      <c r="W144" s="447" t="s">
        <v>268</v>
      </c>
      <c r="X144" s="447">
        <v>5</v>
      </c>
      <c r="Y144" s="447">
        <v>22</v>
      </c>
      <c r="Z144" s="447">
        <v>67</v>
      </c>
      <c r="AA144" s="447">
        <v>148</v>
      </c>
      <c r="AB144" s="447">
        <v>222</v>
      </c>
      <c r="AC144" s="447">
        <v>135</v>
      </c>
      <c r="AD144" s="447">
        <v>46</v>
      </c>
      <c r="AE144" s="449" t="s">
        <v>268</v>
      </c>
    </row>
    <row r="145" spans="1:31">
      <c r="A145" s="499"/>
      <c r="B145" s="441"/>
      <c r="C145" s="499" t="s">
        <v>267</v>
      </c>
      <c r="D145" s="442">
        <v>103</v>
      </c>
      <c r="E145" s="443" t="s">
        <v>268</v>
      </c>
      <c r="F145" s="443" t="s">
        <v>268</v>
      </c>
      <c r="G145" s="443" t="s">
        <v>268</v>
      </c>
      <c r="H145" s="443" t="s">
        <v>268</v>
      </c>
      <c r="I145" s="444" t="s">
        <v>268</v>
      </c>
      <c r="J145" s="445" t="s">
        <v>268</v>
      </c>
      <c r="K145" s="443" t="s">
        <v>268</v>
      </c>
      <c r="L145" s="443" t="s">
        <v>268</v>
      </c>
      <c r="M145" s="443" t="s">
        <v>268</v>
      </c>
      <c r="N145" s="443" t="s">
        <v>268</v>
      </c>
      <c r="O145" s="443" t="s">
        <v>268</v>
      </c>
      <c r="P145" s="443">
        <v>1</v>
      </c>
      <c r="Q145" s="443" t="s">
        <v>268</v>
      </c>
      <c r="R145" s="443">
        <v>1</v>
      </c>
      <c r="S145" s="443">
        <v>1</v>
      </c>
      <c r="T145" s="443">
        <v>4</v>
      </c>
      <c r="U145" s="443">
        <v>4</v>
      </c>
      <c r="V145" s="443">
        <v>3</v>
      </c>
      <c r="W145" s="443">
        <v>14</v>
      </c>
      <c r="X145" s="443">
        <v>17</v>
      </c>
      <c r="Y145" s="443">
        <v>23</v>
      </c>
      <c r="Z145" s="443">
        <v>13</v>
      </c>
      <c r="AA145" s="443">
        <v>11</v>
      </c>
      <c r="AB145" s="443">
        <v>8</v>
      </c>
      <c r="AC145" s="443">
        <v>1</v>
      </c>
      <c r="AD145" s="443">
        <v>2</v>
      </c>
      <c r="AE145" s="446" t="s">
        <v>268</v>
      </c>
    </row>
    <row r="146" spans="1:31">
      <c r="A146" s="500">
        <v>5200</v>
      </c>
      <c r="B146" s="434" t="s">
        <v>314</v>
      </c>
      <c r="C146" s="500" t="s">
        <v>159</v>
      </c>
      <c r="D146" s="436">
        <v>56</v>
      </c>
      <c r="E146" s="447" t="s">
        <v>268</v>
      </c>
      <c r="F146" s="447" t="s">
        <v>268</v>
      </c>
      <c r="G146" s="447" t="s">
        <v>268</v>
      </c>
      <c r="H146" s="447" t="s">
        <v>268</v>
      </c>
      <c r="I146" s="448" t="s">
        <v>268</v>
      </c>
      <c r="J146" s="439" t="s">
        <v>268</v>
      </c>
      <c r="K146" s="447" t="s">
        <v>268</v>
      </c>
      <c r="L146" s="447" t="s">
        <v>268</v>
      </c>
      <c r="M146" s="447" t="s">
        <v>268</v>
      </c>
      <c r="N146" s="447" t="s">
        <v>268</v>
      </c>
      <c r="O146" s="447" t="s">
        <v>268</v>
      </c>
      <c r="P146" s="447">
        <v>1</v>
      </c>
      <c r="Q146" s="447" t="s">
        <v>268</v>
      </c>
      <c r="R146" s="447" t="s">
        <v>268</v>
      </c>
      <c r="S146" s="447" t="s">
        <v>268</v>
      </c>
      <c r="T146" s="447">
        <v>4</v>
      </c>
      <c r="U146" s="447">
        <v>1</v>
      </c>
      <c r="V146" s="447">
        <v>1</v>
      </c>
      <c r="W146" s="447">
        <v>11</v>
      </c>
      <c r="X146" s="447">
        <v>12</v>
      </c>
      <c r="Y146" s="447">
        <v>14</v>
      </c>
      <c r="Z146" s="447">
        <v>6</v>
      </c>
      <c r="AA146" s="447">
        <v>5</v>
      </c>
      <c r="AB146" s="447">
        <v>1</v>
      </c>
      <c r="AC146" s="447" t="s">
        <v>268</v>
      </c>
      <c r="AD146" s="447" t="s">
        <v>268</v>
      </c>
      <c r="AE146" s="449" t="s">
        <v>268</v>
      </c>
    </row>
    <row r="147" spans="1:31">
      <c r="A147" s="500"/>
      <c r="B147" s="434"/>
      <c r="C147" s="500" t="s">
        <v>160</v>
      </c>
      <c r="D147" s="436">
        <v>47</v>
      </c>
      <c r="E147" s="447" t="s">
        <v>268</v>
      </c>
      <c r="F147" s="447" t="s">
        <v>268</v>
      </c>
      <c r="G147" s="447" t="s">
        <v>268</v>
      </c>
      <c r="H147" s="447" t="s">
        <v>268</v>
      </c>
      <c r="I147" s="448" t="s">
        <v>268</v>
      </c>
      <c r="J147" s="439" t="s">
        <v>268</v>
      </c>
      <c r="K147" s="447" t="s">
        <v>268</v>
      </c>
      <c r="L147" s="447" t="s">
        <v>268</v>
      </c>
      <c r="M147" s="447" t="s">
        <v>268</v>
      </c>
      <c r="N147" s="447" t="s">
        <v>268</v>
      </c>
      <c r="O147" s="447" t="s">
        <v>268</v>
      </c>
      <c r="P147" s="447" t="s">
        <v>268</v>
      </c>
      <c r="Q147" s="447" t="s">
        <v>268</v>
      </c>
      <c r="R147" s="447">
        <v>1</v>
      </c>
      <c r="S147" s="447">
        <v>1</v>
      </c>
      <c r="T147" s="447" t="s">
        <v>268</v>
      </c>
      <c r="U147" s="447">
        <v>3</v>
      </c>
      <c r="V147" s="447">
        <v>2</v>
      </c>
      <c r="W147" s="447">
        <v>3</v>
      </c>
      <c r="X147" s="447">
        <v>5</v>
      </c>
      <c r="Y147" s="447">
        <v>9</v>
      </c>
      <c r="Z147" s="447">
        <v>7</v>
      </c>
      <c r="AA147" s="447">
        <v>6</v>
      </c>
      <c r="AB147" s="447">
        <v>7</v>
      </c>
      <c r="AC147" s="447">
        <v>1</v>
      </c>
      <c r="AD147" s="447">
        <v>2</v>
      </c>
      <c r="AE147" s="449" t="s">
        <v>268</v>
      </c>
    </row>
    <row r="148" spans="1:31">
      <c r="A148" s="499"/>
      <c r="B148" s="441"/>
      <c r="C148" s="499" t="s">
        <v>267</v>
      </c>
      <c r="D148" s="442">
        <v>2622</v>
      </c>
      <c r="E148" s="443">
        <v>4</v>
      </c>
      <c r="F148" s="443" t="s">
        <v>268</v>
      </c>
      <c r="G148" s="443">
        <v>1</v>
      </c>
      <c r="H148" s="443" t="s">
        <v>268</v>
      </c>
      <c r="I148" s="444">
        <v>1</v>
      </c>
      <c r="J148" s="445">
        <v>6</v>
      </c>
      <c r="K148" s="443">
        <v>2</v>
      </c>
      <c r="L148" s="443" t="s">
        <v>268</v>
      </c>
      <c r="M148" s="443">
        <v>2</v>
      </c>
      <c r="N148" s="443">
        <v>4</v>
      </c>
      <c r="O148" s="443">
        <v>8</v>
      </c>
      <c r="P148" s="443">
        <v>5</v>
      </c>
      <c r="Q148" s="443">
        <v>5</v>
      </c>
      <c r="R148" s="443">
        <v>12</v>
      </c>
      <c r="S148" s="443">
        <v>12</v>
      </c>
      <c r="T148" s="443">
        <v>18</v>
      </c>
      <c r="U148" s="443">
        <v>36</v>
      </c>
      <c r="V148" s="443">
        <v>56</v>
      </c>
      <c r="W148" s="443">
        <v>71</v>
      </c>
      <c r="X148" s="443">
        <v>215</v>
      </c>
      <c r="Y148" s="443">
        <v>372</v>
      </c>
      <c r="Z148" s="443">
        <v>549</v>
      </c>
      <c r="AA148" s="443">
        <v>614</v>
      </c>
      <c r="AB148" s="443">
        <v>427</v>
      </c>
      <c r="AC148" s="443">
        <v>178</v>
      </c>
      <c r="AD148" s="443">
        <v>30</v>
      </c>
      <c r="AE148" s="446" t="s">
        <v>268</v>
      </c>
    </row>
    <row r="149" spans="1:31">
      <c r="A149" s="500">
        <v>6000</v>
      </c>
      <c r="B149" s="434" t="s">
        <v>315</v>
      </c>
      <c r="C149" s="500" t="s">
        <v>159</v>
      </c>
      <c r="D149" s="436">
        <v>1245</v>
      </c>
      <c r="E149" s="447" t="s">
        <v>268</v>
      </c>
      <c r="F149" s="447" t="s">
        <v>268</v>
      </c>
      <c r="G149" s="447" t="s">
        <v>268</v>
      </c>
      <c r="H149" s="447" t="s">
        <v>268</v>
      </c>
      <c r="I149" s="448" t="s">
        <v>268</v>
      </c>
      <c r="J149" s="439" t="s">
        <v>268</v>
      </c>
      <c r="K149" s="447">
        <v>2</v>
      </c>
      <c r="L149" s="447" t="s">
        <v>268</v>
      </c>
      <c r="M149" s="447">
        <v>1</v>
      </c>
      <c r="N149" s="447">
        <v>2</v>
      </c>
      <c r="O149" s="447">
        <v>8</v>
      </c>
      <c r="P149" s="447">
        <v>2</v>
      </c>
      <c r="Q149" s="447">
        <v>3</v>
      </c>
      <c r="R149" s="447">
        <v>7</v>
      </c>
      <c r="S149" s="447">
        <v>10</v>
      </c>
      <c r="T149" s="447">
        <v>9</v>
      </c>
      <c r="U149" s="447">
        <v>21</v>
      </c>
      <c r="V149" s="447">
        <v>32</v>
      </c>
      <c r="W149" s="447">
        <v>42</v>
      </c>
      <c r="X149" s="447">
        <v>133</v>
      </c>
      <c r="Y149" s="447">
        <v>225</v>
      </c>
      <c r="Z149" s="447">
        <v>302</v>
      </c>
      <c r="AA149" s="447">
        <v>267</v>
      </c>
      <c r="AB149" s="447">
        <v>136</v>
      </c>
      <c r="AC149" s="447">
        <v>38</v>
      </c>
      <c r="AD149" s="447">
        <v>5</v>
      </c>
      <c r="AE149" s="449" t="s">
        <v>268</v>
      </c>
    </row>
    <row r="150" spans="1:31">
      <c r="A150" s="500"/>
      <c r="B150" s="434"/>
      <c r="C150" s="500" t="s">
        <v>160</v>
      </c>
      <c r="D150" s="436">
        <v>1377</v>
      </c>
      <c r="E150" s="447">
        <v>4</v>
      </c>
      <c r="F150" s="447" t="s">
        <v>268</v>
      </c>
      <c r="G150" s="447">
        <v>1</v>
      </c>
      <c r="H150" s="447" t="s">
        <v>268</v>
      </c>
      <c r="I150" s="448">
        <v>1</v>
      </c>
      <c r="J150" s="439">
        <v>6</v>
      </c>
      <c r="K150" s="447" t="s">
        <v>268</v>
      </c>
      <c r="L150" s="447" t="s">
        <v>268</v>
      </c>
      <c r="M150" s="447">
        <v>1</v>
      </c>
      <c r="N150" s="447">
        <v>2</v>
      </c>
      <c r="O150" s="447" t="s">
        <v>268</v>
      </c>
      <c r="P150" s="447">
        <v>3</v>
      </c>
      <c r="Q150" s="447">
        <v>2</v>
      </c>
      <c r="R150" s="447">
        <v>5</v>
      </c>
      <c r="S150" s="447">
        <v>2</v>
      </c>
      <c r="T150" s="447">
        <v>9</v>
      </c>
      <c r="U150" s="447">
        <v>15</v>
      </c>
      <c r="V150" s="447">
        <v>24</v>
      </c>
      <c r="W150" s="447">
        <v>29</v>
      </c>
      <c r="X150" s="447">
        <v>82</v>
      </c>
      <c r="Y150" s="447">
        <v>147</v>
      </c>
      <c r="Z150" s="447">
        <v>247</v>
      </c>
      <c r="AA150" s="447">
        <v>347</v>
      </c>
      <c r="AB150" s="447">
        <v>291</v>
      </c>
      <c r="AC150" s="447">
        <v>140</v>
      </c>
      <c r="AD150" s="447">
        <v>25</v>
      </c>
      <c r="AE150" s="449" t="s">
        <v>268</v>
      </c>
    </row>
    <row r="151" spans="1:31">
      <c r="A151" s="499"/>
      <c r="B151" s="441"/>
      <c r="C151" s="499" t="s">
        <v>267</v>
      </c>
      <c r="D151" s="442">
        <v>8</v>
      </c>
      <c r="E151" s="443">
        <v>1</v>
      </c>
      <c r="F151" s="443" t="s">
        <v>268</v>
      </c>
      <c r="G151" s="443" t="s">
        <v>268</v>
      </c>
      <c r="H151" s="443" t="s">
        <v>268</v>
      </c>
      <c r="I151" s="444" t="s">
        <v>268</v>
      </c>
      <c r="J151" s="445">
        <v>1</v>
      </c>
      <c r="K151" s="443" t="s">
        <v>268</v>
      </c>
      <c r="L151" s="443" t="s">
        <v>268</v>
      </c>
      <c r="M151" s="443" t="s">
        <v>268</v>
      </c>
      <c r="N151" s="443" t="s">
        <v>268</v>
      </c>
      <c r="O151" s="443" t="s">
        <v>268</v>
      </c>
      <c r="P151" s="443" t="s">
        <v>268</v>
      </c>
      <c r="Q151" s="443" t="s">
        <v>268</v>
      </c>
      <c r="R151" s="443" t="s">
        <v>268</v>
      </c>
      <c r="S151" s="443" t="s">
        <v>268</v>
      </c>
      <c r="T151" s="443">
        <v>1</v>
      </c>
      <c r="U151" s="443">
        <v>2</v>
      </c>
      <c r="V151" s="443">
        <v>1</v>
      </c>
      <c r="W151" s="443" t="s">
        <v>268</v>
      </c>
      <c r="X151" s="443" t="s">
        <v>268</v>
      </c>
      <c r="Y151" s="443">
        <v>1</v>
      </c>
      <c r="Z151" s="443">
        <v>1</v>
      </c>
      <c r="AA151" s="443">
        <v>1</v>
      </c>
      <c r="AB151" s="443" t="s">
        <v>268</v>
      </c>
      <c r="AC151" s="443" t="s">
        <v>268</v>
      </c>
      <c r="AD151" s="443" t="s">
        <v>268</v>
      </c>
      <c r="AE151" s="446" t="s">
        <v>268</v>
      </c>
    </row>
    <row r="152" spans="1:31">
      <c r="A152" s="500">
        <v>6100</v>
      </c>
      <c r="B152" s="434" t="s">
        <v>316</v>
      </c>
      <c r="C152" s="500" t="s">
        <v>159</v>
      </c>
      <c r="D152" s="436">
        <v>7</v>
      </c>
      <c r="E152" s="447" t="s">
        <v>268</v>
      </c>
      <c r="F152" s="447" t="s">
        <v>268</v>
      </c>
      <c r="G152" s="447" t="s">
        <v>268</v>
      </c>
      <c r="H152" s="447" t="s">
        <v>268</v>
      </c>
      <c r="I152" s="448" t="s">
        <v>268</v>
      </c>
      <c r="J152" s="439" t="s">
        <v>268</v>
      </c>
      <c r="K152" s="447" t="s">
        <v>268</v>
      </c>
      <c r="L152" s="447" t="s">
        <v>268</v>
      </c>
      <c r="M152" s="447" t="s">
        <v>268</v>
      </c>
      <c r="N152" s="447" t="s">
        <v>268</v>
      </c>
      <c r="O152" s="447" t="s">
        <v>268</v>
      </c>
      <c r="P152" s="447" t="s">
        <v>268</v>
      </c>
      <c r="Q152" s="447" t="s">
        <v>268</v>
      </c>
      <c r="R152" s="447" t="s">
        <v>268</v>
      </c>
      <c r="S152" s="447" t="s">
        <v>268</v>
      </c>
      <c r="T152" s="447">
        <v>1</v>
      </c>
      <c r="U152" s="447">
        <v>2</v>
      </c>
      <c r="V152" s="447">
        <v>1</v>
      </c>
      <c r="W152" s="447" t="s">
        <v>268</v>
      </c>
      <c r="X152" s="447" t="s">
        <v>268</v>
      </c>
      <c r="Y152" s="447">
        <v>1</v>
      </c>
      <c r="Z152" s="447">
        <v>1</v>
      </c>
      <c r="AA152" s="447">
        <v>1</v>
      </c>
      <c r="AB152" s="447" t="s">
        <v>268</v>
      </c>
      <c r="AC152" s="447" t="s">
        <v>268</v>
      </c>
      <c r="AD152" s="447" t="s">
        <v>268</v>
      </c>
      <c r="AE152" s="449" t="s">
        <v>268</v>
      </c>
    </row>
    <row r="153" spans="1:31">
      <c r="A153" s="500"/>
      <c r="B153" s="434"/>
      <c r="C153" s="500" t="s">
        <v>160</v>
      </c>
      <c r="D153" s="436">
        <v>1</v>
      </c>
      <c r="E153" s="447">
        <v>1</v>
      </c>
      <c r="F153" s="447" t="s">
        <v>268</v>
      </c>
      <c r="G153" s="447" t="s">
        <v>268</v>
      </c>
      <c r="H153" s="447" t="s">
        <v>268</v>
      </c>
      <c r="I153" s="448" t="s">
        <v>268</v>
      </c>
      <c r="J153" s="439">
        <v>1</v>
      </c>
      <c r="K153" s="447" t="s">
        <v>268</v>
      </c>
      <c r="L153" s="447" t="s">
        <v>268</v>
      </c>
      <c r="M153" s="447" t="s">
        <v>268</v>
      </c>
      <c r="N153" s="447" t="s">
        <v>268</v>
      </c>
      <c r="O153" s="447" t="s">
        <v>268</v>
      </c>
      <c r="P153" s="447" t="s">
        <v>268</v>
      </c>
      <c r="Q153" s="447" t="s">
        <v>268</v>
      </c>
      <c r="R153" s="447" t="s">
        <v>268</v>
      </c>
      <c r="S153" s="447" t="s">
        <v>268</v>
      </c>
      <c r="T153" s="447" t="s">
        <v>268</v>
      </c>
      <c r="U153" s="447" t="s">
        <v>268</v>
      </c>
      <c r="V153" s="447" t="s">
        <v>268</v>
      </c>
      <c r="W153" s="447" t="s">
        <v>268</v>
      </c>
      <c r="X153" s="447" t="s">
        <v>268</v>
      </c>
      <c r="Y153" s="447" t="s">
        <v>268</v>
      </c>
      <c r="Z153" s="447" t="s">
        <v>268</v>
      </c>
      <c r="AA153" s="447" t="s">
        <v>268</v>
      </c>
      <c r="AB153" s="447" t="s">
        <v>268</v>
      </c>
      <c r="AC153" s="447" t="s">
        <v>268</v>
      </c>
      <c r="AD153" s="447" t="s">
        <v>268</v>
      </c>
      <c r="AE153" s="449" t="s">
        <v>268</v>
      </c>
    </row>
    <row r="154" spans="1:31">
      <c r="A154" s="499"/>
      <c r="B154" s="441"/>
      <c r="C154" s="499" t="s">
        <v>267</v>
      </c>
      <c r="D154" s="442">
        <v>119</v>
      </c>
      <c r="E154" s="443" t="s">
        <v>268</v>
      </c>
      <c r="F154" s="443" t="s">
        <v>268</v>
      </c>
      <c r="G154" s="443" t="s">
        <v>268</v>
      </c>
      <c r="H154" s="443" t="s">
        <v>268</v>
      </c>
      <c r="I154" s="444" t="s">
        <v>268</v>
      </c>
      <c r="J154" s="445" t="s">
        <v>268</v>
      </c>
      <c r="K154" s="443" t="s">
        <v>268</v>
      </c>
      <c r="L154" s="443" t="s">
        <v>268</v>
      </c>
      <c r="M154" s="443" t="s">
        <v>268</v>
      </c>
      <c r="N154" s="443" t="s">
        <v>268</v>
      </c>
      <c r="O154" s="443" t="s">
        <v>268</v>
      </c>
      <c r="P154" s="443" t="s">
        <v>268</v>
      </c>
      <c r="Q154" s="443" t="s">
        <v>268</v>
      </c>
      <c r="R154" s="443" t="s">
        <v>268</v>
      </c>
      <c r="S154" s="443">
        <v>1</v>
      </c>
      <c r="T154" s="443">
        <v>1</v>
      </c>
      <c r="U154" s="443">
        <v>7</v>
      </c>
      <c r="V154" s="443">
        <v>11</v>
      </c>
      <c r="W154" s="443">
        <v>5</v>
      </c>
      <c r="X154" s="443">
        <v>27</v>
      </c>
      <c r="Y154" s="443">
        <v>30</v>
      </c>
      <c r="Z154" s="443">
        <v>23</v>
      </c>
      <c r="AA154" s="443">
        <v>11</v>
      </c>
      <c r="AB154" s="443">
        <v>3</v>
      </c>
      <c r="AC154" s="443" t="s">
        <v>268</v>
      </c>
      <c r="AD154" s="443" t="s">
        <v>268</v>
      </c>
      <c r="AE154" s="446" t="s">
        <v>268</v>
      </c>
    </row>
    <row r="155" spans="1:31">
      <c r="A155" s="500">
        <v>6200</v>
      </c>
      <c r="B155" s="434" t="s">
        <v>317</v>
      </c>
      <c r="C155" s="500" t="s">
        <v>159</v>
      </c>
      <c r="D155" s="436">
        <v>64</v>
      </c>
      <c r="E155" s="447" t="s">
        <v>268</v>
      </c>
      <c r="F155" s="447" t="s">
        <v>268</v>
      </c>
      <c r="G155" s="447" t="s">
        <v>268</v>
      </c>
      <c r="H155" s="447" t="s">
        <v>268</v>
      </c>
      <c r="I155" s="448" t="s">
        <v>268</v>
      </c>
      <c r="J155" s="439" t="s">
        <v>268</v>
      </c>
      <c r="K155" s="447" t="s">
        <v>268</v>
      </c>
      <c r="L155" s="447" t="s">
        <v>268</v>
      </c>
      <c r="M155" s="447" t="s">
        <v>268</v>
      </c>
      <c r="N155" s="447" t="s">
        <v>268</v>
      </c>
      <c r="O155" s="447" t="s">
        <v>268</v>
      </c>
      <c r="P155" s="447" t="s">
        <v>268</v>
      </c>
      <c r="Q155" s="447" t="s">
        <v>268</v>
      </c>
      <c r="R155" s="447" t="s">
        <v>268</v>
      </c>
      <c r="S155" s="447">
        <v>1</v>
      </c>
      <c r="T155" s="447" t="s">
        <v>268</v>
      </c>
      <c r="U155" s="447">
        <v>3</v>
      </c>
      <c r="V155" s="447">
        <v>3</v>
      </c>
      <c r="W155" s="447">
        <v>3</v>
      </c>
      <c r="X155" s="447">
        <v>14</v>
      </c>
      <c r="Y155" s="447">
        <v>21</v>
      </c>
      <c r="Z155" s="447">
        <v>14</v>
      </c>
      <c r="AA155" s="447">
        <v>5</v>
      </c>
      <c r="AB155" s="447" t="s">
        <v>268</v>
      </c>
      <c r="AC155" s="447" t="s">
        <v>268</v>
      </c>
      <c r="AD155" s="447" t="s">
        <v>268</v>
      </c>
      <c r="AE155" s="449" t="s">
        <v>268</v>
      </c>
    </row>
    <row r="156" spans="1:31">
      <c r="A156" s="500"/>
      <c r="B156" s="434"/>
      <c r="C156" s="500" t="s">
        <v>160</v>
      </c>
      <c r="D156" s="436">
        <v>55</v>
      </c>
      <c r="E156" s="447" t="s">
        <v>268</v>
      </c>
      <c r="F156" s="447" t="s">
        <v>268</v>
      </c>
      <c r="G156" s="447" t="s">
        <v>268</v>
      </c>
      <c r="H156" s="447" t="s">
        <v>268</v>
      </c>
      <c r="I156" s="448" t="s">
        <v>268</v>
      </c>
      <c r="J156" s="439" t="s">
        <v>268</v>
      </c>
      <c r="K156" s="447" t="s">
        <v>268</v>
      </c>
      <c r="L156" s="447" t="s">
        <v>268</v>
      </c>
      <c r="M156" s="447" t="s">
        <v>268</v>
      </c>
      <c r="N156" s="447" t="s">
        <v>268</v>
      </c>
      <c r="O156" s="447" t="s">
        <v>268</v>
      </c>
      <c r="P156" s="447" t="s">
        <v>268</v>
      </c>
      <c r="Q156" s="447" t="s">
        <v>268</v>
      </c>
      <c r="R156" s="447" t="s">
        <v>268</v>
      </c>
      <c r="S156" s="447" t="s">
        <v>268</v>
      </c>
      <c r="T156" s="447">
        <v>1</v>
      </c>
      <c r="U156" s="447">
        <v>4</v>
      </c>
      <c r="V156" s="447">
        <v>8</v>
      </c>
      <c r="W156" s="447">
        <v>2</v>
      </c>
      <c r="X156" s="447">
        <v>13</v>
      </c>
      <c r="Y156" s="447">
        <v>9</v>
      </c>
      <c r="Z156" s="447">
        <v>9</v>
      </c>
      <c r="AA156" s="447">
        <v>6</v>
      </c>
      <c r="AB156" s="447">
        <v>3</v>
      </c>
      <c r="AC156" s="447" t="s">
        <v>268</v>
      </c>
      <c r="AD156" s="447" t="s">
        <v>268</v>
      </c>
      <c r="AE156" s="449" t="s">
        <v>268</v>
      </c>
    </row>
    <row r="157" spans="1:31">
      <c r="A157" s="499"/>
      <c r="B157" s="441"/>
      <c r="C157" s="499" t="s">
        <v>267</v>
      </c>
      <c r="D157" s="442">
        <v>668</v>
      </c>
      <c r="E157" s="443" t="s">
        <v>268</v>
      </c>
      <c r="F157" s="443" t="s">
        <v>268</v>
      </c>
      <c r="G157" s="443" t="s">
        <v>268</v>
      </c>
      <c r="H157" s="443" t="s">
        <v>268</v>
      </c>
      <c r="I157" s="444" t="s">
        <v>268</v>
      </c>
      <c r="J157" s="445" t="s">
        <v>268</v>
      </c>
      <c r="K157" s="443" t="s">
        <v>268</v>
      </c>
      <c r="L157" s="443" t="s">
        <v>268</v>
      </c>
      <c r="M157" s="443" t="s">
        <v>268</v>
      </c>
      <c r="N157" s="443" t="s">
        <v>268</v>
      </c>
      <c r="O157" s="443" t="s">
        <v>268</v>
      </c>
      <c r="P157" s="443" t="s">
        <v>268</v>
      </c>
      <c r="Q157" s="443" t="s">
        <v>268</v>
      </c>
      <c r="R157" s="443" t="s">
        <v>268</v>
      </c>
      <c r="S157" s="443" t="s">
        <v>268</v>
      </c>
      <c r="T157" s="443">
        <v>1</v>
      </c>
      <c r="U157" s="443">
        <v>2</v>
      </c>
      <c r="V157" s="443">
        <v>4</v>
      </c>
      <c r="W157" s="443">
        <v>12</v>
      </c>
      <c r="X157" s="443">
        <v>56</v>
      </c>
      <c r="Y157" s="443">
        <v>121</v>
      </c>
      <c r="Z157" s="443">
        <v>181</v>
      </c>
      <c r="AA157" s="443">
        <v>194</v>
      </c>
      <c r="AB157" s="443">
        <v>88</v>
      </c>
      <c r="AC157" s="443">
        <v>9</v>
      </c>
      <c r="AD157" s="443" t="s">
        <v>268</v>
      </c>
      <c r="AE157" s="446" t="s">
        <v>268</v>
      </c>
    </row>
    <row r="158" spans="1:31">
      <c r="A158" s="500">
        <v>6300</v>
      </c>
      <c r="B158" s="434" t="s">
        <v>318</v>
      </c>
      <c r="C158" s="500" t="s">
        <v>159</v>
      </c>
      <c r="D158" s="436">
        <v>338</v>
      </c>
      <c r="E158" s="447" t="s">
        <v>268</v>
      </c>
      <c r="F158" s="447" t="s">
        <v>268</v>
      </c>
      <c r="G158" s="447" t="s">
        <v>268</v>
      </c>
      <c r="H158" s="447" t="s">
        <v>268</v>
      </c>
      <c r="I158" s="448" t="s">
        <v>268</v>
      </c>
      <c r="J158" s="439" t="s">
        <v>268</v>
      </c>
      <c r="K158" s="447" t="s">
        <v>268</v>
      </c>
      <c r="L158" s="447" t="s">
        <v>268</v>
      </c>
      <c r="M158" s="447" t="s">
        <v>268</v>
      </c>
      <c r="N158" s="447" t="s">
        <v>268</v>
      </c>
      <c r="O158" s="447" t="s">
        <v>268</v>
      </c>
      <c r="P158" s="447" t="s">
        <v>268</v>
      </c>
      <c r="Q158" s="447" t="s">
        <v>268</v>
      </c>
      <c r="R158" s="447" t="s">
        <v>268</v>
      </c>
      <c r="S158" s="447" t="s">
        <v>268</v>
      </c>
      <c r="T158" s="447">
        <v>1</v>
      </c>
      <c r="U158" s="447">
        <v>2</v>
      </c>
      <c r="V158" s="447">
        <v>3</v>
      </c>
      <c r="W158" s="447">
        <v>7</v>
      </c>
      <c r="X158" s="447">
        <v>35</v>
      </c>
      <c r="Y158" s="447">
        <v>70</v>
      </c>
      <c r="Z158" s="447">
        <v>99</v>
      </c>
      <c r="AA158" s="447">
        <v>89</v>
      </c>
      <c r="AB158" s="447">
        <v>30</v>
      </c>
      <c r="AC158" s="447">
        <v>2</v>
      </c>
      <c r="AD158" s="447" t="s">
        <v>268</v>
      </c>
      <c r="AE158" s="449" t="s">
        <v>268</v>
      </c>
    </row>
    <row r="159" spans="1:31">
      <c r="A159" s="500"/>
      <c r="B159" s="434"/>
      <c r="C159" s="500" t="s">
        <v>160</v>
      </c>
      <c r="D159" s="436">
        <v>330</v>
      </c>
      <c r="E159" s="447" t="s">
        <v>268</v>
      </c>
      <c r="F159" s="447" t="s">
        <v>268</v>
      </c>
      <c r="G159" s="447" t="s">
        <v>268</v>
      </c>
      <c r="H159" s="447" t="s">
        <v>268</v>
      </c>
      <c r="I159" s="448" t="s">
        <v>268</v>
      </c>
      <c r="J159" s="439" t="s">
        <v>268</v>
      </c>
      <c r="K159" s="447" t="s">
        <v>268</v>
      </c>
      <c r="L159" s="447" t="s">
        <v>268</v>
      </c>
      <c r="M159" s="447" t="s">
        <v>268</v>
      </c>
      <c r="N159" s="447" t="s">
        <v>268</v>
      </c>
      <c r="O159" s="447" t="s">
        <v>268</v>
      </c>
      <c r="P159" s="447" t="s">
        <v>268</v>
      </c>
      <c r="Q159" s="447" t="s">
        <v>268</v>
      </c>
      <c r="R159" s="447" t="s">
        <v>268</v>
      </c>
      <c r="S159" s="447" t="s">
        <v>268</v>
      </c>
      <c r="T159" s="447" t="s">
        <v>268</v>
      </c>
      <c r="U159" s="447" t="s">
        <v>268</v>
      </c>
      <c r="V159" s="447">
        <v>1</v>
      </c>
      <c r="W159" s="447">
        <v>5</v>
      </c>
      <c r="X159" s="447">
        <v>21</v>
      </c>
      <c r="Y159" s="447">
        <v>51</v>
      </c>
      <c r="Z159" s="447">
        <v>82</v>
      </c>
      <c r="AA159" s="447">
        <v>105</v>
      </c>
      <c r="AB159" s="447">
        <v>58</v>
      </c>
      <c r="AC159" s="447">
        <v>7</v>
      </c>
      <c r="AD159" s="447" t="s">
        <v>268</v>
      </c>
      <c r="AE159" s="449" t="s">
        <v>268</v>
      </c>
    </row>
    <row r="160" spans="1:31">
      <c r="A160" s="499"/>
      <c r="B160" s="441"/>
      <c r="C160" s="499" t="s">
        <v>267</v>
      </c>
      <c r="D160" s="442">
        <v>914</v>
      </c>
      <c r="E160" s="443" t="s">
        <v>268</v>
      </c>
      <c r="F160" s="443" t="s">
        <v>268</v>
      </c>
      <c r="G160" s="443" t="s">
        <v>268</v>
      </c>
      <c r="H160" s="443" t="s">
        <v>268</v>
      </c>
      <c r="I160" s="444" t="s">
        <v>268</v>
      </c>
      <c r="J160" s="445" t="s">
        <v>268</v>
      </c>
      <c r="K160" s="443" t="s">
        <v>268</v>
      </c>
      <c r="L160" s="443" t="s">
        <v>268</v>
      </c>
      <c r="M160" s="443" t="s">
        <v>268</v>
      </c>
      <c r="N160" s="443" t="s">
        <v>268</v>
      </c>
      <c r="O160" s="443" t="s">
        <v>268</v>
      </c>
      <c r="P160" s="443" t="s">
        <v>268</v>
      </c>
      <c r="Q160" s="443" t="s">
        <v>268</v>
      </c>
      <c r="R160" s="443" t="s">
        <v>268</v>
      </c>
      <c r="S160" s="443" t="s">
        <v>268</v>
      </c>
      <c r="T160" s="443" t="s">
        <v>268</v>
      </c>
      <c r="U160" s="443" t="s">
        <v>268</v>
      </c>
      <c r="V160" s="443">
        <v>3</v>
      </c>
      <c r="W160" s="443">
        <v>11</v>
      </c>
      <c r="X160" s="443">
        <v>29</v>
      </c>
      <c r="Y160" s="443">
        <v>77</v>
      </c>
      <c r="Z160" s="443">
        <v>150</v>
      </c>
      <c r="AA160" s="443">
        <v>239</v>
      </c>
      <c r="AB160" s="443">
        <v>240</v>
      </c>
      <c r="AC160" s="443">
        <v>139</v>
      </c>
      <c r="AD160" s="443">
        <v>26</v>
      </c>
      <c r="AE160" s="446" t="s">
        <v>268</v>
      </c>
    </row>
    <row r="161" spans="1:31">
      <c r="A161" s="500">
        <v>6400</v>
      </c>
      <c r="B161" s="434" t="s">
        <v>319</v>
      </c>
      <c r="C161" s="500" t="s">
        <v>159</v>
      </c>
      <c r="D161" s="436">
        <v>330</v>
      </c>
      <c r="E161" s="447" t="s">
        <v>268</v>
      </c>
      <c r="F161" s="447" t="s">
        <v>268</v>
      </c>
      <c r="G161" s="447" t="s">
        <v>268</v>
      </c>
      <c r="H161" s="447" t="s">
        <v>268</v>
      </c>
      <c r="I161" s="448" t="s">
        <v>268</v>
      </c>
      <c r="J161" s="439" t="s">
        <v>268</v>
      </c>
      <c r="K161" s="447" t="s">
        <v>268</v>
      </c>
      <c r="L161" s="447" t="s">
        <v>268</v>
      </c>
      <c r="M161" s="447" t="s">
        <v>268</v>
      </c>
      <c r="N161" s="447" t="s">
        <v>268</v>
      </c>
      <c r="O161" s="447" t="s">
        <v>268</v>
      </c>
      <c r="P161" s="447" t="s">
        <v>268</v>
      </c>
      <c r="Q161" s="447" t="s">
        <v>268</v>
      </c>
      <c r="R161" s="447" t="s">
        <v>268</v>
      </c>
      <c r="S161" s="447" t="s">
        <v>268</v>
      </c>
      <c r="T161" s="447" t="s">
        <v>268</v>
      </c>
      <c r="U161" s="447" t="s">
        <v>268</v>
      </c>
      <c r="V161" s="447">
        <v>3</v>
      </c>
      <c r="W161" s="447">
        <v>6</v>
      </c>
      <c r="X161" s="447">
        <v>18</v>
      </c>
      <c r="Y161" s="447">
        <v>45</v>
      </c>
      <c r="Z161" s="447">
        <v>72</v>
      </c>
      <c r="AA161" s="447">
        <v>86</v>
      </c>
      <c r="AB161" s="447">
        <v>71</v>
      </c>
      <c r="AC161" s="447">
        <v>25</v>
      </c>
      <c r="AD161" s="447">
        <v>4</v>
      </c>
      <c r="AE161" s="449" t="s">
        <v>268</v>
      </c>
    </row>
    <row r="162" spans="1:31">
      <c r="A162" s="500"/>
      <c r="B162" s="434"/>
      <c r="C162" s="500" t="s">
        <v>160</v>
      </c>
      <c r="D162" s="436">
        <v>584</v>
      </c>
      <c r="E162" s="447" t="s">
        <v>268</v>
      </c>
      <c r="F162" s="447" t="s">
        <v>268</v>
      </c>
      <c r="G162" s="447" t="s">
        <v>268</v>
      </c>
      <c r="H162" s="447" t="s">
        <v>268</v>
      </c>
      <c r="I162" s="448" t="s">
        <v>268</v>
      </c>
      <c r="J162" s="439" t="s">
        <v>268</v>
      </c>
      <c r="K162" s="447" t="s">
        <v>268</v>
      </c>
      <c r="L162" s="447" t="s">
        <v>268</v>
      </c>
      <c r="M162" s="447" t="s">
        <v>268</v>
      </c>
      <c r="N162" s="447" t="s">
        <v>268</v>
      </c>
      <c r="O162" s="447" t="s">
        <v>268</v>
      </c>
      <c r="P162" s="447" t="s">
        <v>268</v>
      </c>
      <c r="Q162" s="447" t="s">
        <v>268</v>
      </c>
      <c r="R162" s="447" t="s">
        <v>268</v>
      </c>
      <c r="S162" s="447" t="s">
        <v>268</v>
      </c>
      <c r="T162" s="447" t="s">
        <v>268</v>
      </c>
      <c r="U162" s="447" t="s">
        <v>268</v>
      </c>
      <c r="V162" s="447" t="s">
        <v>268</v>
      </c>
      <c r="W162" s="447">
        <v>5</v>
      </c>
      <c r="X162" s="447">
        <v>11</v>
      </c>
      <c r="Y162" s="447">
        <v>32</v>
      </c>
      <c r="Z162" s="447">
        <v>78</v>
      </c>
      <c r="AA162" s="447">
        <v>153</v>
      </c>
      <c r="AB162" s="447">
        <v>169</v>
      </c>
      <c r="AC162" s="447">
        <v>114</v>
      </c>
      <c r="AD162" s="447">
        <v>22</v>
      </c>
      <c r="AE162" s="449" t="s">
        <v>268</v>
      </c>
    </row>
    <row r="163" spans="1:31">
      <c r="A163" s="499"/>
      <c r="B163" s="441"/>
      <c r="C163" s="499" t="s">
        <v>267</v>
      </c>
      <c r="D163" s="442">
        <v>913</v>
      </c>
      <c r="E163" s="443">
        <v>3</v>
      </c>
      <c r="F163" s="443" t="s">
        <v>268</v>
      </c>
      <c r="G163" s="443">
        <v>1</v>
      </c>
      <c r="H163" s="443" t="s">
        <v>268</v>
      </c>
      <c r="I163" s="444">
        <v>1</v>
      </c>
      <c r="J163" s="445">
        <v>5</v>
      </c>
      <c r="K163" s="443">
        <v>2</v>
      </c>
      <c r="L163" s="443" t="s">
        <v>268</v>
      </c>
      <c r="M163" s="443">
        <v>2</v>
      </c>
      <c r="N163" s="443">
        <v>4</v>
      </c>
      <c r="O163" s="443">
        <v>8</v>
      </c>
      <c r="P163" s="443">
        <v>5</v>
      </c>
      <c r="Q163" s="443">
        <v>5</v>
      </c>
      <c r="R163" s="443">
        <v>12</v>
      </c>
      <c r="S163" s="443">
        <v>11</v>
      </c>
      <c r="T163" s="443">
        <v>15</v>
      </c>
      <c r="U163" s="443">
        <v>25</v>
      </c>
      <c r="V163" s="443">
        <v>37</v>
      </c>
      <c r="W163" s="443">
        <v>43</v>
      </c>
      <c r="X163" s="443">
        <v>103</v>
      </c>
      <c r="Y163" s="443">
        <v>143</v>
      </c>
      <c r="Z163" s="443">
        <v>194</v>
      </c>
      <c r="AA163" s="443">
        <v>169</v>
      </c>
      <c r="AB163" s="443">
        <v>96</v>
      </c>
      <c r="AC163" s="443">
        <v>30</v>
      </c>
      <c r="AD163" s="443">
        <v>4</v>
      </c>
      <c r="AE163" s="446" t="s">
        <v>268</v>
      </c>
    </row>
    <row r="164" spans="1:31">
      <c r="A164" s="500">
        <v>6500</v>
      </c>
      <c r="B164" s="434" t="s">
        <v>320</v>
      </c>
      <c r="C164" s="500" t="s">
        <v>159</v>
      </c>
      <c r="D164" s="436">
        <v>506</v>
      </c>
      <c r="E164" s="447" t="s">
        <v>268</v>
      </c>
      <c r="F164" s="447" t="s">
        <v>268</v>
      </c>
      <c r="G164" s="447" t="s">
        <v>268</v>
      </c>
      <c r="H164" s="447" t="s">
        <v>268</v>
      </c>
      <c r="I164" s="448" t="s">
        <v>268</v>
      </c>
      <c r="J164" s="439" t="s">
        <v>268</v>
      </c>
      <c r="K164" s="447">
        <v>2</v>
      </c>
      <c r="L164" s="447" t="s">
        <v>268</v>
      </c>
      <c r="M164" s="447">
        <v>1</v>
      </c>
      <c r="N164" s="447">
        <v>2</v>
      </c>
      <c r="O164" s="447">
        <v>8</v>
      </c>
      <c r="P164" s="447">
        <v>2</v>
      </c>
      <c r="Q164" s="447">
        <v>3</v>
      </c>
      <c r="R164" s="447">
        <v>7</v>
      </c>
      <c r="S164" s="447">
        <v>9</v>
      </c>
      <c r="T164" s="447">
        <v>7</v>
      </c>
      <c r="U164" s="447">
        <v>14</v>
      </c>
      <c r="V164" s="447">
        <v>22</v>
      </c>
      <c r="W164" s="447">
        <v>26</v>
      </c>
      <c r="X164" s="447">
        <v>66</v>
      </c>
      <c r="Y164" s="447">
        <v>88</v>
      </c>
      <c r="Z164" s="447">
        <v>116</v>
      </c>
      <c r="AA164" s="447">
        <v>86</v>
      </c>
      <c r="AB164" s="447">
        <v>35</v>
      </c>
      <c r="AC164" s="447">
        <v>11</v>
      </c>
      <c r="AD164" s="447">
        <v>1</v>
      </c>
      <c r="AE164" s="449" t="s">
        <v>268</v>
      </c>
    </row>
    <row r="165" spans="1:31">
      <c r="A165" s="500"/>
      <c r="B165" s="434"/>
      <c r="C165" s="500" t="s">
        <v>160</v>
      </c>
      <c r="D165" s="436">
        <v>407</v>
      </c>
      <c r="E165" s="447">
        <v>3</v>
      </c>
      <c r="F165" s="447" t="s">
        <v>268</v>
      </c>
      <c r="G165" s="447">
        <v>1</v>
      </c>
      <c r="H165" s="447" t="s">
        <v>268</v>
      </c>
      <c r="I165" s="448">
        <v>1</v>
      </c>
      <c r="J165" s="439">
        <v>5</v>
      </c>
      <c r="K165" s="447" t="s">
        <v>268</v>
      </c>
      <c r="L165" s="447" t="s">
        <v>268</v>
      </c>
      <c r="M165" s="447">
        <v>1</v>
      </c>
      <c r="N165" s="447">
        <v>2</v>
      </c>
      <c r="O165" s="447" t="s">
        <v>268</v>
      </c>
      <c r="P165" s="447">
        <v>3</v>
      </c>
      <c r="Q165" s="447">
        <v>2</v>
      </c>
      <c r="R165" s="447">
        <v>5</v>
      </c>
      <c r="S165" s="447">
        <v>2</v>
      </c>
      <c r="T165" s="447">
        <v>8</v>
      </c>
      <c r="U165" s="447">
        <v>11</v>
      </c>
      <c r="V165" s="447">
        <v>15</v>
      </c>
      <c r="W165" s="447">
        <v>17</v>
      </c>
      <c r="X165" s="447">
        <v>37</v>
      </c>
      <c r="Y165" s="447">
        <v>55</v>
      </c>
      <c r="Z165" s="447">
        <v>78</v>
      </c>
      <c r="AA165" s="447">
        <v>83</v>
      </c>
      <c r="AB165" s="447">
        <v>61</v>
      </c>
      <c r="AC165" s="447">
        <v>19</v>
      </c>
      <c r="AD165" s="447">
        <v>3</v>
      </c>
      <c r="AE165" s="449" t="s">
        <v>268</v>
      </c>
    </row>
    <row r="166" spans="1:31">
      <c r="A166" s="499"/>
      <c r="B166" s="441"/>
      <c r="C166" s="499" t="s">
        <v>267</v>
      </c>
      <c r="D166" s="442" t="s">
        <v>268</v>
      </c>
      <c r="E166" s="443" t="s">
        <v>268</v>
      </c>
      <c r="F166" s="443" t="s">
        <v>268</v>
      </c>
      <c r="G166" s="443" t="s">
        <v>268</v>
      </c>
      <c r="H166" s="443" t="s">
        <v>268</v>
      </c>
      <c r="I166" s="444" t="s">
        <v>268</v>
      </c>
      <c r="J166" s="445" t="s">
        <v>268</v>
      </c>
      <c r="K166" s="443" t="s">
        <v>268</v>
      </c>
      <c r="L166" s="443" t="s">
        <v>268</v>
      </c>
      <c r="M166" s="443" t="s">
        <v>268</v>
      </c>
      <c r="N166" s="443" t="s">
        <v>268</v>
      </c>
      <c r="O166" s="443" t="s">
        <v>268</v>
      </c>
      <c r="P166" s="443" t="s">
        <v>268</v>
      </c>
      <c r="Q166" s="443" t="s">
        <v>268</v>
      </c>
      <c r="R166" s="443" t="s">
        <v>268</v>
      </c>
      <c r="S166" s="443" t="s">
        <v>268</v>
      </c>
      <c r="T166" s="443" t="s">
        <v>268</v>
      </c>
      <c r="U166" s="443" t="s">
        <v>268</v>
      </c>
      <c r="V166" s="443" t="s">
        <v>268</v>
      </c>
      <c r="W166" s="443" t="s">
        <v>268</v>
      </c>
      <c r="X166" s="443" t="s">
        <v>268</v>
      </c>
      <c r="Y166" s="443" t="s">
        <v>268</v>
      </c>
      <c r="Z166" s="443" t="s">
        <v>268</v>
      </c>
      <c r="AA166" s="443" t="s">
        <v>268</v>
      </c>
      <c r="AB166" s="443" t="s">
        <v>268</v>
      </c>
      <c r="AC166" s="443" t="s">
        <v>268</v>
      </c>
      <c r="AD166" s="443" t="s">
        <v>268</v>
      </c>
      <c r="AE166" s="446" t="s">
        <v>268</v>
      </c>
    </row>
    <row r="167" spans="1:31">
      <c r="A167" s="500">
        <v>7000</v>
      </c>
      <c r="B167" s="434" t="s">
        <v>321</v>
      </c>
      <c r="C167" s="500" t="s">
        <v>159</v>
      </c>
      <c r="D167" s="436" t="s">
        <v>268</v>
      </c>
      <c r="E167" s="447" t="s">
        <v>268</v>
      </c>
      <c r="F167" s="447" t="s">
        <v>268</v>
      </c>
      <c r="G167" s="447" t="s">
        <v>268</v>
      </c>
      <c r="H167" s="447" t="s">
        <v>268</v>
      </c>
      <c r="I167" s="448" t="s">
        <v>268</v>
      </c>
      <c r="J167" s="439" t="s">
        <v>268</v>
      </c>
      <c r="K167" s="447" t="s">
        <v>268</v>
      </c>
      <c r="L167" s="447" t="s">
        <v>268</v>
      </c>
      <c r="M167" s="447" t="s">
        <v>268</v>
      </c>
      <c r="N167" s="447" t="s">
        <v>268</v>
      </c>
      <c r="O167" s="447" t="s">
        <v>268</v>
      </c>
      <c r="P167" s="447" t="s">
        <v>268</v>
      </c>
      <c r="Q167" s="447" t="s">
        <v>268</v>
      </c>
      <c r="R167" s="447" t="s">
        <v>268</v>
      </c>
      <c r="S167" s="447" t="s">
        <v>268</v>
      </c>
      <c r="T167" s="447" t="s">
        <v>268</v>
      </c>
      <c r="U167" s="447" t="s">
        <v>268</v>
      </c>
      <c r="V167" s="447" t="s">
        <v>268</v>
      </c>
      <c r="W167" s="447" t="s">
        <v>268</v>
      </c>
      <c r="X167" s="447" t="s">
        <v>268</v>
      </c>
      <c r="Y167" s="447" t="s">
        <v>268</v>
      </c>
      <c r="Z167" s="447" t="s">
        <v>268</v>
      </c>
      <c r="AA167" s="447" t="s">
        <v>268</v>
      </c>
      <c r="AB167" s="447" t="s">
        <v>268</v>
      </c>
      <c r="AC167" s="447" t="s">
        <v>268</v>
      </c>
      <c r="AD167" s="447" t="s">
        <v>268</v>
      </c>
      <c r="AE167" s="449" t="s">
        <v>268</v>
      </c>
    </row>
    <row r="168" spans="1:31">
      <c r="A168" s="500"/>
      <c r="B168" s="434"/>
      <c r="C168" s="500" t="s">
        <v>160</v>
      </c>
      <c r="D168" s="436" t="s">
        <v>268</v>
      </c>
      <c r="E168" s="447" t="s">
        <v>268</v>
      </c>
      <c r="F168" s="447" t="s">
        <v>268</v>
      </c>
      <c r="G168" s="447" t="s">
        <v>268</v>
      </c>
      <c r="H168" s="447" t="s">
        <v>268</v>
      </c>
      <c r="I168" s="448" t="s">
        <v>268</v>
      </c>
      <c r="J168" s="439" t="s">
        <v>268</v>
      </c>
      <c r="K168" s="447" t="s">
        <v>268</v>
      </c>
      <c r="L168" s="447" t="s">
        <v>268</v>
      </c>
      <c r="M168" s="447" t="s">
        <v>268</v>
      </c>
      <c r="N168" s="447" t="s">
        <v>268</v>
      </c>
      <c r="O168" s="447" t="s">
        <v>268</v>
      </c>
      <c r="P168" s="447" t="s">
        <v>268</v>
      </c>
      <c r="Q168" s="447" t="s">
        <v>268</v>
      </c>
      <c r="R168" s="447" t="s">
        <v>268</v>
      </c>
      <c r="S168" s="447" t="s">
        <v>268</v>
      </c>
      <c r="T168" s="447" t="s">
        <v>268</v>
      </c>
      <c r="U168" s="447" t="s">
        <v>268</v>
      </c>
      <c r="V168" s="447" t="s">
        <v>268</v>
      </c>
      <c r="W168" s="447" t="s">
        <v>268</v>
      </c>
      <c r="X168" s="447" t="s">
        <v>268</v>
      </c>
      <c r="Y168" s="447" t="s">
        <v>268</v>
      </c>
      <c r="Z168" s="447" t="s">
        <v>268</v>
      </c>
      <c r="AA168" s="447" t="s">
        <v>268</v>
      </c>
      <c r="AB168" s="447" t="s">
        <v>268</v>
      </c>
      <c r="AC168" s="447" t="s">
        <v>268</v>
      </c>
      <c r="AD168" s="447" t="s">
        <v>268</v>
      </c>
      <c r="AE168" s="449" t="s">
        <v>268</v>
      </c>
    </row>
    <row r="169" spans="1:31">
      <c r="A169" s="499"/>
      <c r="B169" s="441"/>
      <c r="C169" s="499" t="s">
        <v>267</v>
      </c>
      <c r="D169" s="442" t="s">
        <v>268</v>
      </c>
      <c r="E169" s="443" t="s">
        <v>268</v>
      </c>
      <c r="F169" s="443" t="s">
        <v>268</v>
      </c>
      <c r="G169" s="443" t="s">
        <v>268</v>
      </c>
      <c r="H169" s="443" t="s">
        <v>268</v>
      </c>
      <c r="I169" s="444" t="s">
        <v>268</v>
      </c>
      <c r="J169" s="445" t="s">
        <v>268</v>
      </c>
      <c r="K169" s="443" t="s">
        <v>268</v>
      </c>
      <c r="L169" s="443" t="s">
        <v>268</v>
      </c>
      <c r="M169" s="443" t="s">
        <v>268</v>
      </c>
      <c r="N169" s="443" t="s">
        <v>268</v>
      </c>
      <c r="O169" s="443" t="s">
        <v>268</v>
      </c>
      <c r="P169" s="443" t="s">
        <v>268</v>
      </c>
      <c r="Q169" s="443" t="s">
        <v>268</v>
      </c>
      <c r="R169" s="443" t="s">
        <v>268</v>
      </c>
      <c r="S169" s="443" t="s">
        <v>268</v>
      </c>
      <c r="T169" s="443" t="s">
        <v>268</v>
      </c>
      <c r="U169" s="443" t="s">
        <v>268</v>
      </c>
      <c r="V169" s="443" t="s">
        <v>268</v>
      </c>
      <c r="W169" s="443" t="s">
        <v>268</v>
      </c>
      <c r="X169" s="443" t="s">
        <v>268</v>
      </c>
      <c r="Y169" s="443" t="s">
        <v>268</v>
      </c>
      <c r="Z169" s="443" t="s">
        <v>268</v>
      </c>
      <c r="AA169" s="443" t="s">
        <v>268</v>
      </c>
      <c r="AB169" s="443" t="s">
        <v>268</v>
      </c>
      <c r="AC169" s="443" t="s">
        <v>268</v>
      </c>
      <c r="AD169" s="443" t="s">
        <v>268</v>
      </c>
      <c r="AE169" s="446" t="s">
        <v>268</v>
      </c>
    </row>
    <row r="170" spans="1:31">
      <c r="A170" s="500">
        <v>8000</v>
      </c>
      <c r="B170" s="434" t="s">
        <v>322</v>
      </c>
      <c r="C170" s="500" t="s">
        <v>159</v>
      </c>
      <c r="D170" s="436" t="s">
        <v>268</v>
      </c>
      <c r="E170" s="447" t="s">
        <v>268</v>
      </c>
      <c r="F170" s="447" t="s">
        <v>268</v>
      </c>
      <c r="G170" s="447" t="s">
        <v>268</v>
      </c>
      <c r="H170" s="447" t="s">
        <v>268</v>
      </c>
      <c r="I170" s="448" t="s">
        <v>268</v>
      </c>
      <c r="J170" s="439" t="s">
        <v>268</v>
      </c>
      <c r="K170" s="447" t="s">
        <v>268</v>
      </c>
      <c r="L170" s="447" t="s">
        <v>268</v>
      </c>
      <c r="M170" s="447" t="s">
        <v>268</v>
      </c>
      <c r="N170" s="447" t="s">
        <v>268</v>
      </c>
      <c r="O170" s="447" t="s">
        <v>268</v>
      </c>
      <c r="P170" s="447" t="s">
        <v>268</v>
      </c>
      <c r="Q170" s="447" t="s">
        <v>268</v>
      </c>
      <c r="R170" s="447" t="s">
        <v>268</v>
      </c>
      <c r="S170" s="447" t="s">
        <v>268</v>
      </c>
      <c r="T170" s="447" t="s">
        <v>268</v>
      </c>
      <c r="U170" s="447" t="s">
        <v>268</v>
      </c>
      <c r="V170" s="447" t="s">
        <v>268</v>
      </c>
      <c r="W170" s="447" t="s">
        <v>268</v>
      </c>
      <c r="X170" s="447" t="s">
        <v>268</v>
      </c>
      <c r="Y170" s="447" t="s">
        <v>268</v>
      </c>
      <c r="Z170" s="447" t="s">
        <v>268</v>
      </c>
      <c r="AA170" s="447" t="s">
        <v>268</v>
      </c>
      <c r="AB170" s="447" t="s">
        <v>268</v>
      </c>
      <c r="AC170" s="447" t="s">
        <v>268</v>
      </c>
      <c r="AD170" s="447" t="s">
        <v>268</v>
      </c>
      <c r="AE170" s="449" t="s">
        <v>268</v>
      </c>
    </row>
    <row r="171" spans="1:31">
      <c r="A171" s="500"/>
      <c r="B171" s="434"/>
      <c r="C171" s="500" t="s">
        <v>160</v>
      </c>
      <c r="D171" s="436" t="s">
        <v>268</v>
      </c>
      <c r="E171" s="447" t="s">
        <v>268</v>
      </c>
      <c r="F171" s="447" t="s">
        <v>268</v>
      </c>
      <c r="G171" s="447" t="s">
        <v>268</v>
      </c>
      <c r="H171" s="447" t="s">
        <v>268</v>
      </c>
      <c r="I171" s="448" t="s">
        <v>268</v>
      </c>
      <c r="J171" s="439" t="s">
        <v>268</v>
      </c>
      <c r="K171" s="447" t="s">
        <v>268</v>
      </c>
      <c r="L171" s="447" t="s">
        <v>268</v>
      </c>
      <c r="M171" s="447" t="s">
        <v>268</v>
      </c>
      <c r="N171" s="447" t="s">
        <v>268</v>
      </c>
      <c r="O171" s="447" t="s">
        <v>268</v>
      </c>
      <c r="P171" s="447" t="s">
        <v>268</v>
      </c>
      <c r="Q171" s="447" t="s">
        <v>268</v>
      </c>
      <c r="R171" s="447" t="s">
        <v>268</v>
      </c>
      <c r="S171" s="447" t="s">
        <v>268</v>
      </c>
      <c r="T171" s="447" t="s">
        <v>268</v>
      </c>
      <c r="U171" s="447" t="s">
        <v>268</v>
      </c>
      <c r="V171" s="447" t="s">
        <v>268</v>
      </c>
      <c r="W171" s="447" t="s">
        <v>268</v>
      </c>
      <c r="X171" s="447" t="s">
        <v>268</v>
      </c>
      <c r="Y171" s="447" t="s">
        <v>268</v>
      </c>
      <c r="Z171" s="447" t="s">
        <v>268</v>
      </c>
      <c r="AA171" s="447" t="s">
        <v>268</v>
      </c>
      <c r="AB171" s="447" t="s">
        <v>268</v>
      </c>
      <c r="AC171" s="447" t="s">
        <v>268</v>
      </c>
      <c r="AD171" s="447" t="s">
        <v>268</v>
      </c>
      <c r="AE171" s="449" t="s">
        <v>268</v>
      </c>
    </row>
    <row r="172" spans="1:31">
      <c r="A172" s="499"/>
      <c r="B172" s="441"/>
      <c r="C172" s="499" t="s">
        <v>267</v>
      </c>
      <c r="D172" s="442">
        <v>15513</v>
      </c>
      <c r="E172" s="443">
        <v>1</v>
      </c>
      <c r="F172" s="443">
        <v>2</v>
      </c>
      <c r="G172" s="443">
        <v>1</v>
      </c>
      <c r="H172" s="443" t="s">
        <v>268</v>
      </c>
      <c r="I172" s="444" t="s">
        <v>268</v>
      </c>
      <c r="J172" s="445">
        <v>4</v>
      </c>
      <c r="K172" s="443" t="s">
        <v>268</v>
      </c>
      <c r="L172" s="443">
        <v>1</v>
      </c>
      <c r="M172" s="443">
        <v>4</v>
      </c>
      <c r="N172" s="443">
        <v>4</v>
      </c>
      <c r="O172" s="443">
        <v>9</v>
      </c>
      <c r="P172" s="443">
        <v>5</v>
      </c>
      <c r="Q172" s="443">
        <v>29</v>
      </c>
      <c r="R172" s="443">
        <v>55</v>
      </c>
      <c r="S172" s="443">
        <v>114</v>
      </c>
      <c r="T172" s="443">
        <v>222</v>
      </c>
      <c r="U172" s="443">
        <v>247</v>
      </c>
      <c r="V172" s="443">
        <v>389</v>
      </c>
      <c r="W172" s="443">
        <v>568</v>
      </c>
      <c r="X172" s="443">
        <v>1247</v>
      </c>
      <c r="Y172" s="443">
        <v>1715</v>
      </c>
      <c r="Z172" s="443">
        <v>2464</v>
      </c>
      <c r="AA172" s="443">
        <v>3283</v>
      </c>
      <c r="AB172" s="443">
        <v>3218</v>
      </c>
      <c r="AC172" s="443">
        <v>1610</v>
      </c>
      <c r="AD172" s="443">
        <v>325</v>
      </c>
      <c r="AE172" s="446" t="s">
        <v>268</v>
      </c>
    </row>
    <row r="173" spans="1:31">
      <c r="A173" s="500">
        <v>9000</v>
      </c>
      <c r="B173" s="434" t="s">
        <v>323</v>
      </c>
      <c r="C173" s="500" t="s">
        <v>159</v>
      </c>
      <c r="D173" s="436">
        <v>7528</v>
      </c>
      <c r="E173" s="447" t="s">
        <v>268</v>
      </c>
      <c r="F173" s="447">
        <v>1</v>
      </c>
      <c r="G173" s="447">
        <v>1</v>
      </c>
      <c r="H173" s="447" t="s">
        <v>268</v>
      </c>
      <c r="I173" s="448" t="s">
        <v>268</v>
      </c>
      <c r="J173" s="439">
        <v>2</v>
      </c>
      <c r="K173" s="447" t="s">
        <v>268</v>
      </c>
      <c r="L173" s="447" t="s">
        <v>268</v>
      </c>
      <c r="M173" s="447">
        <v>1</v>
      </c>
      <c r="N173" s="447">
        <v>3</v>
      </c>
      <c r="O173" s="447">
        <v>7</v>
      </c>
      <c r="P173" s="447">
        <v>2</v>
      </c>
      <c r="Q173" s="447">
        <v>21</v>
      </c>
      <c r="R173" s="447">
        <v>37</v>
      </c>
      <c r="S173" s="447">
        <v>77</v>
      </c>
      <c r="T173" s="447">
        <v>165</v>
      </c>
      <c r="U173" s="447">
        <v>209</v>
      </c>
      <c r="V173" s="447">
        <v>291</v>
      </c>
      <c r="W173" s="447">
        <v>431</v>
      </c>
      <c r="X173" s="447">
        <v>888</v>
      </c>
      <c r="Y173" s="447">
        <v>1053</v>
      </c>
      <c r="Z173" s="447">
        <v>1341</v>
      </c>
      <c r="AA173" s="447">
        <v>1508</v>
      </c>
      <c r="AB173" s="447">
        <v>1084</v>
      </c>
      <c r="AC173" s="447">
        <v>366</v>
      </c>
      <c r="AD173" s="447">
        <v>42</v>
      </c>
      <c r="AE173" s="449" t="s">
        <v>268</v>
      </c>
    </row>
    <row r="174" spans="1:31">
      <c r="A174" s="500"/>
      <c r="B174" s="434"/>
      <c r="C174" s="500" t="s">
        <v>160</v>
      </c>
      <c r="D174" s="436">
        <v>7985</v>
      </c>
      <c r="E174" s="447">
        <v>1</v>
      </c>
      <c r="F174" s="447">
        <v>1</v>
      </c>
      <c r="G174" s="447" t="s">
        <v>268</v>
      </c>
      <c r="H174" s="447" t="s">
        <v>268</v>
      </c>
      <c r="I174" s="448" t="s">
        <v>268</v>
      </c>
      <c r="J174" s="439">
        <v>2</v>
      </c>
      <c r="K174" s="447" t="s">
        <v>268</v>
      </c>
      <c r="L174" s="447">
        <v>1</v>
      </c>
      <c r="M174" s="447">
        <v>3</v>
      </c>
      <c r="N174" s="447">
        <v>1</v>
      </c>
      <c r="O174" s="447">
        <v>2</v>
      </c>
      <c r="P174" s="447">
        <v>3</v>
      </c>
      <c r="Q174" s="447">
        <v>8</v>
      </c>
      <c r="R174" s="447">
        <v>18</v>
      </c>
      <c r="S174" s="447">
        <v>37</v>
      </c>
      <c r="T174" s="447">
        <v>57</v>
      </c>
      <c r="U174" s="447">
        <v>38</v>
      </c>
      <c r="V174" s="447">
        <v>98</v>
      </c>
      <c r="W174" s="447">
        <v>137</v>
      </c>
      <c r="X174" s="447">
        <v>359</v>
      </c>
      <c r="Y174" s="447">
        <v>662</v>
      </c>
      <c r="Z174" s="447">
        <v>1123</v>
      </c>
      <c r="AA174" s="447">
        <v>1775</v>
      </c>
      <c r="AB174" s="447">
        <v>2134</v>
      </c>
      <c r="AC174" s="447">
        <v>1244</v>
      </c>
      <c r="AD174" s="447">
        <v>283</v>
      </c>
      <c r="AE174" s="449" t="s">
        <v>268</v>
      </c>
    </row>
    <row r="175" spans="1:31">
      <c r="A175" s="499"/>
      <c r="B175" s="441"/>
      <c r="C175" s="499" t="s">
        <v>267</v>
      </c>
      <c r="D175" s="442">
        <v>468</v>
      </c>
      <c r="E175" s="443" t="s">
        <v>268</v>
      </c>
      <c r="F175" s="443" t="s">
        <v>268</v>
      </c>
      <c r="G175" s="443" t="s">
        <v>268</v>
      </c>
      <c r="H175" s="443" t="s">
        <v>268</v>
      </c>
      <c r="I175" s="444" t="s">
        <v>268</v>
      </c>
      <c r="J175" s="445" t="s">
        <v>268</v>
      </c>
      <c r="K175" s="443" t="s">
        <v>268</v>
      </c>
      <c r="L175" s="443" t="s">
        <v>268</v>
      </c>
      <c r="M175" s="443" t="s">
        <v>268</v>
      </c>
      <c r="N175" s="443" t="s">
        <v>268</v>
      </c>
      <c r="O175" s="443" t="s">
        <v>268</v>
      </c>
      <c r="P175" s="443" t="s">
        <v>268</v>
      </c>
      <c r="Q175" s="443" t="s">
        <v>268</v>
      </c>
      <c r="R175" s="443">
        <v>1</v>
      </c>
      <c r="S175" s="443">
        <v>3</v>
      </c>
      <c r="T175" s="443">
        <v>3</v>
      </c>
      <c r="U175" s="443">
        <v>7</v>
      </c>
      <c r="V175" s="443">
        <v>7</v>
      </c>
      <c r="W175" s="443">
        <v>14</v>
      </c>
      <c r="X175" s="443">
        <v>33</v>
      </c>
      <c r="Y175" s="443">
        <v>47</v>
      </c>
      <c r="Z175" s="443">
        <v>68</v>
      </c>
      <c r="AA175" s="443">
        <v>93</v>
      </c>
      <c r="AB175" s="443">
        <v>100</v>
      </c>
      <c r="AC175" s="443">
        <v>67</v>
      </c>
      <c r="AD175" s="443">
        <v>25</v>
      </c>
      <c r="AE175" s="446" t="s">
        <v>268</v>
      </c>
    </row>
    <row r="176" spans="1:31">
      <c r="A176" s="500">
        <v>9100</v>
      </c>
      <c r="B176" s="434" t="s">
        <v>324</v>
      </c>
      <c r="C176" s="500" t="s">
        <v>159</v>
      </c>
      <c r="D176" s="436">
        <v>205</v>
      </c>
      <c r="E176" s="447" t="s">
        <v>268</v>
      </c>
      <c r="F176" s="447" t="s">
        <v>268</v>
      </c>
      <c r="G176" s="447" t="s">
        <v>268</v>
      </c>
      <c r="H176" s="447" t="s">
        <v>268</v>
      </c>
      <c r="I176" s="448" t="s">
        <v>268</v>
      </c>
      <c r="J176" s="439" t="s">
        <v>268</v>
      </c>
      <c r="K176" s="447" t="s">
        <v>268</v>
      </c>
      <c r="L176" s="447" t="s">
        <v>268</v>
      </c>
      <c r="M176" s="447" t="s">
        <v>268</v>
      </c>
      <c r="N176" s="447" t="s">
        <v>268</v>
      </c>
      <c r="O176" s="447" t="s">
        <v>268</v>
      </c>
      <c r="P176" s="447" t="s">
        <v>268</v>
      </c>
      <c r="Q176" s="447" t="s">
        <v>268</v>
      </c>
      <c r="R176" s="447" t="s">
        <v>268</v>
      </c>
      <c r="S176" s="447">
        <v>2</v>
      </c>
      <c r="T176" s="447">
        <v>2</v>
      </c>
      <c r="U176" s="447">
        <v>6</v>
      </c>
      <c r="V176" s="447">
        <v>6</v>
      </c>
      <c r="W176" s="447">
        <v>14</v>
      </c>
      <c r="X176" s="447">
        <v>25</v>
      </c>
      <c r="Y176" s="447">
        <v>29</v>
      </c>
      <c r="Z176" s="447">
        <v>34</v>
      </c>
      <c r="AA176" s="447">
        <v>42</v>
      </c>
      <c r="AB176" s="447">
        <v>26</v>
      </c>
      <c r="AC176" s="447">
        <v>17</v>
      </c>
      <c r="AD176" s="447">
        <v>2</v>
      </c>
      <c r="AE176" s="449" t="s">
        <v>268</v>
      </c>
    </row>
    <row r="177" spans="1:31">
      <c r="A177" s="500"/>
      <c r="B177" s="434"/>
      <c r="C177" s="500" t="s">
        <v>160</v>
      </c>
      <c r="D177" s="436">
        <v>263</v>
      </c>
      <c r="E177" s="447" t="s">
        <v>268</v>
      </c>
      <c r="F177" s="447" t="s">
        <v>268</v>
      </c>
      <c r="G177" s="447" t="s">
        <v>268</v>
      </c>
      <c r="H177" s="447" t="s">
        <v>268</v>
      </c>
      <c r="I177" s="448" t="s">
        <v>268</v>
      </c>
      <c r="J177" s="439" t="s">
        <v>268</v>
      </c>
      <c r="K177" s="447" t="s">
        <v>268</v>
      </c>
      <c r="L177" s="447" t="s">
        <v>268</v>
      </c>
      <c r="M177" s="447" t="s">
        <v>268</v>
      </c>
      <c r="N177" s="447" t="s">
        <v>268</v>
      </c>
      <c r="O177" s="447" t="s">
        <v>268</v>
      </c>
      <c r="P177" s="447" t="s">
        <v>268</v>
      </c>
      <c r="Q177" s="447" t="s">
        <v>268</v>
      </c>
      <c r="R177" s="447">
        <v>1</v>
      </c>
      <c r="S177" s="447">
        <v>1</v>
      </c>
      <c r="T177" s="447">
        <v>1</v>
      </c>
      <c r="U177" s="447">
        <v>1</v>
      </c>
      <c r="V177" s="447">
        <v>1</v>
      </c>
      <c r="W177" s="447" t="s">
        <v>268</v>
      </c>
      <c r="X177" s="447">
        <v>8</v>
      </c>
      <c r="Y177" s="447">
        <v>18</v>
      </c>
      <c r="Z177" s="447">
        <v>34</v>
      </c>
      <c r="AA177" s="447">
        <v>51</v>
      </c>
      <c r="AB177" s="447">
        <v>74</v>
      </c>
      <c r="AC177" s="447">
        <v>50</v>
      </c>
      <c r="AD177" s="447">
        <v>23</v>
      </c>
      <c r="AE177" s="449" t="s">
        <v>268</v>
      </c>
    </row>
    <row r="178" spans="1:31">
      <c r="A178" s="499"/>
      <c r="B178" s="441"/>
      <c r="C178" s="499" t="s">
        <v>267</v>
      </c>
      <c r="D178" s="442">
        <v>323</v>
      </c>
      <c r="E178" s="443" t="s">
        <v>268</v>
      </c>
      <c r="F178" s="443" t="s">
        <v>268</v>
      </c>
      <c r="G178" s="443" t="s">
        <v>268</v>
      </c>
      <c r="H178" s="443" t="s">
        <v>268</v>
      </c>
      <c r="I178" s="444" t="s">
        <v>268</v>
      </c>
      <c r="J178" s="445" t="s">
        <v>268</v>
      </c>
      <c r="K178" s="443" t="s">
        <v>268</v>
      </c>
      <c r="L178" s="443" t="s">
        <v>268</v>
      </c>
      <c r="M178" s="443" t="s">
        <v>268</v>
      </c>
      <c r="N178" s="443" t="s">
        <v>268</v>
      </c>
      <c r="O178" s="443" t="s">
        <v>268</v>
      </c>
      <c r="P178" s="443" t="s">
        <v>268</v>
      </c>
      <c r="Q178" s="443" t="s">
        <v>268</v>
      </c>
      <c r="R178" s="443">
        <v>1</v>
      </c>
      <c r="S178" s="443">
        <v>3</v>
      </c>
      <c r="T178" s="443">
        <v>3</v>
      </c>
      <c r="U178" s="443">
        <v>5</v>
      </c>
      <c r="V178" s="443">
        <v>5</v>
      </c>
      <c r="W178" s="443">
        <v>10</v>
      </c>
      <c r="X178" s="443">
        <v>28</v>
      </c>
      <c r="Y178" s="443">
        <v>34</v>
      </c>
      <c r="Z178" s="443">
        <v>48</v>
      </c>
      <c r="AA178" s="443">
        <v>62</v>
      </c>
      <c r="AB178" s="443">
        <v>67</v>
      </c>
      <c r="AC178" s="443">
        <v>42</v>
      </c>
      <c r="AD178" s="443">
        <v>15</v>
      </c>
      <c r="AE178" s="446" t="s">
        <v>268</v>
      </c>
    </row>
    <row r="179" spans="1:31">
      <c r="A179" s="500">
        <v>9101</v>
      </c>
      <c r="B179" s="434" t="s">
        <v>325</v>
      </c>
      <c r="C179" s="500" t="s">
        <v>159</v>
      </c>
      <c r="D179" s="436">
        <v>141</v>
      </c>
      <c r="E179" s="447" t="s">
        <v>268</v>
      </c>
      <c r="F179" s="447" t="s">
        <v>268</v>
      </c>
      <c r="G179" s="447" t="s">
        <v>268</v>
      </c>
      <c r="H179" s="447" t="s">
        <v>268</v>
      </c>
      <c r="I179" s="448" t="s">
        <v>268</v>
      </c>
      <c r="J179" s="439" t="s">
        <v>268</v>
      </c>
      <c r="K179" s="447" t="s">
        <v>268</v>
      </c>
      <c r="L179" s="447" t="s">
        <v>268</v>
      </c>
      <c r="M179" s="447" t="s">
        <v>268</v>
      </c>
      <c r="N179" s="447" t="s">
        <v>268</v>
      </c>
      <c r="O179" s="447" t="s">
        <v>268</v>
      </c>
      <c r="P179" s="447" t="s">
        <v>268</v>
      </c>
      <c r="Q179" s="447" t="s">
        <v>268</v>
      </c>
      <c r="R179" s="447" t="s">
        <v>268</v>
      </c>
      <c r="S179" s="447">
        <v>2</v>
      </c>
      <c r="T179" s="447">
        <v>2</v>
      </c>
      <c r="U179" s="447">
        <v>4</v>
      </c>
      <c r="V179" s="447">
        <v>4</v>
      </c>
      <c r="W179" s="447">
        <v>10</v>
      </c>
      <c r="X179" s="447">
        <v>22</v>
      </c>
      <c r="Y179" s="447">
        <v>19</v>
      </c>
      <c r="Z179" s="447">
        <v>24</v>
      </c>
      <c r="AA179" s="447">
        <v>29</v>
      </c>
      <c r="AB179" s="447">
        <v>13</v>
      </c>
      <c r="AC179" s="447">
        <v>11</v>
      </c>
      <c r="AD179" s="447">
        <v>1</v>
      </c>
      <c r="AE179" s="449" t="s">
        <v>268</v>
      </c>
    </row>
    <row r="180" spans="1:31">
      <c r="A180" s="501"/>
      <c r="B180" s="451"/>
      <c r="C180" s="501" t="s">
        <v>160</v>
      </c>
      <c r="D180" s="452">
        <v>182</v>
      </c>
      <c r="E180" s="453" t="s">
        <v>268</v>
      </c>
      <c r="F180" s="453" t="s">
        <v>268</v>
      </c>
      <c r="G180" s="453" t="s">
        <v>268</v>
      </c>
      <c r="H180" s="453" t="s">
        <v>268</v>
      </c>
      <c r="I180" s="454" t="s">
        <v>268</v>
      </c>
      <c r="J180" s="455" t="s">
        <v>268</v>
      </c>
      <c r="K180" s="453" t="s">
        <v>268</v>
      </c>
      <c r="L180" s="453" t="s">
        <v>268</v>
      </c>
      <c r="M180" s="453" t="s">
        <v>268</v>
      </c>
      <c r="N180" s="453" t="s">
        <v>268</v>
      </c>
      <c r="O180" s="453" t="s">
        <v>268</v>
      </c>
      <c r="P180" s="453" t="s">
        <v>268</v>
      </c>
      <c r="Q180" s="453" t="s">
        <v>268</v>
      </c>
      <c r="R180" s="453">
        <v>1</v>
      </c>
      <c r="S180" s="453">
        <v>1</v>
      </c>
      <c r="T180" s="453">
        <v>1</v>
      </c>
      <c r="U180" s="453">
        <v>1</v>
      </c>
      <c r="V180" s="453">
        <v>1</v>
      </c>
      <c r="W180" s="453" t="s">
        <v>268</v>
      </c>
      <c r="X180" s="453">
        <v>6</v>
      </c>
      <c r="Y180" s="453">
        <v>15</v>
      </c>
      <c r="Z180" s="453">
        <v>24</v>
      </c>
      <c r="AA180" s="453">
        <v>33</v>
      </c>
      <c r="AB180" s="453">
        <v>54</v>
      </c>
      <c r="AC180" s="453">
        <v>31</v>
      </c>
      <c r="AD180" s="453">
        <v>14</v>
      </c>
      <c r="AE180" s="456" t="s">
        <v>268</v>
      </c>
    </row>
    <row r="181" spans="1:31">
      <c r="A181" s="499"/>
      <c r="B181" s="441"/>
      <c r="C181" s="499" t="s">
        <v>267</v>
      </c>
      <c r="D181" s="442">
        <v>145</v>
      </c>
      <c r="E181" s="443" t="s">
        <v>268</v>
      </c>
      <c r="F181" s="443" t="s">
        <v>268</v>
      </c>
      <c r="G181" s="443" t="s">
        <v>268</v>
      </c>
      <c r="H181" s="443" t="s">
        <v>268</v>
      </c>
      <c r="I181" s="444" t="s">
        <v>268</v>
      </c>
      <c r="J181" s="445" t="s">
        <v>268</v>
      </c>
      <c r="K181" s="443" t="s">
        <v>268</v>
      </c>
      <c r="L181" s="443" t="s">
        <v>268</v>
      </c>
      <c r="M181" s="443" t="s">
        <v>268</v>
      </c>
      <c r="N181" s="443" t="s">
        <v>268</v>
      </c>
      <c r="O181" s="443" t="s">
        <v>268</v>
      </c>
      <c r="P181" s="443" t="s">
        <v>268</v>
      </c>
      <c r="Q181" s="443" t="s">
        <v>268</v>
      </c>
      <c r="R181" s="443" t="s">
        <v>268</v>
      </c>
      <c r="S181" s="443" t="s">
        <v>268</v>
      </c>
      <c r="T181" s="443" t="s">
        <v>268</v>
      </c>
      <c r="U181" s="443">
        <v>2</v>
      </c>
      <c r="V181" s="443">
        <v>2</v>
      </c>
      <c r="W181" s="443">
        <v>4</v>
      </c>
      <c r="X181" s="443">
        <v>5</v>
      </c>
      <c r="Y181" s="443">
        <v>13</v>
      </c>
      <c r="Z181" s="443">
        <v>20</v>
      </c>
      <c r="AA181" s="443">
        <v>31</v>
      </c>
      <c r="AB181" s="443">
        <v>33</v>
      </c>
      <c r="AC181" s="443">
        <v>25</v>
      </c>
      <c r="AD181" s="443">
        <v>10</v>
      </c>
      <c r="AE181" s="446" t="s">
        <v>268</v>
      </c>
    </row>
    <row r="182" spans="1:31">
      <c r="A182" s="500">
        <v>9102</v>
      </c>
      <c r="B182" s="434" t="s">
        <v>326</v>
      </c>
      <c r="C182" s="500" t="s">
        <v>159</v>
      </c>
      <c r="D182" s="436">
        <v>64</v>
      </c>
      <c r="E182" s="447" t="s">
        <v>268</v>
      </c>
      <c r="F182" s="447" t="s">
        <v>268</v>
      </c>
      <c r="G182" s="447" t="s">
        <v>268</v>
      </c>
      <c r="H182" s="447" t="s">
        <v>268</v>
      </c>
      <c r="I182" s="448" t="s">
        <v>268</v>
      </c>
      <c r="J182" s="439" t="s">
        <v>268</v>
      </c>
      <c r="K182" s="447" t="s">
        <v>268</v>
      </c>
      <c r="L182" s="447" t="s">
        <v>268</v>
      </c>
      <c r="M182" s="447" t="s">
        <v>268</v>
      </c>
      <c r="N182" s="447" t="s">
        <v>268</v>
      </c>
      <c r="O182" s="447" t="s">
        <v>268</v>
      </c>
      <c r="P182" s="447" t="s">
        <v>268</v>
      </c>
      <c r="Q182" s="447" t="s">
        <v>268</v>
      </c>
      <c r="R182" s="447" t="s">
        <v>268</v>
      </c>
      <c r="S182" s="447" t="s">
        <v>268</v>
      </c>
      <c r="T182" s="447" t="s">
        <v>268</v>
      </c>
      <c r="U182" s="447">
        <v>2</v>
      </c>
      <c r="V182" s="447">
        <v>2</v>
      </c>
      <c r="W182" s="447">
        <v>4</v>
      </c>
      <c r="X182" s="447">
        <v>3</v>
      </c>
      <c r="Y182" s="447">
        <v>10</v>
      </c>
      <c r="Z182" s="447">
        <v>10</v>
      </c>
      <c r="AA182" s="447">
        <v>13</v>
      </c>
      <c r="AB182" s="447">
        <v>13</v>
      </c>
      <c r="AC182" s="447">
        <v>6</v>
      </c>
      <c r="AD182" s="447">
        <v>1</v>
      </c>
      <c r="AE182" s="449" t="s">
        <v>268</v>
      </c>
    </row>
    <row r="183" spans="1:31">
      <c r="A183" s="501"/>
      <c r="B183" s="451"/>
      <c r="C183" s="501" t="s">
        <v>160</v>
      </c>
      <c r="D183" s="452">
        <v>81</v>
      </c>
      <c r="E183" s="453" t="s">
        <v>268</v>
      </c>
      <c r="F183" s="453" t="s">
        <v>268</v>
      </c>
      <c r="G183" s="453" t="s">
        <v>268</v>
      </c>
      <c r="H183" s="453" t="s">
        <v>268</v>
      </c>
      <c r="I183" s="454" t="s">
        <v>268</v>
      </c>
      <c r="J183" s="455" t="s">
        <v>268</v>
      </c>
      <c r="K183" s="453" t="s">
        <v>268</v>
      </c>
      <c r="L183" s="453" t="s">
        <v>268</v>
      </c>
      <c r="M183" s="453" t="s">
        <v>268</v>
      </c>
      <c r="N183" s="453" t="s">
        <v>268</v>
      </c>
      <c r="O183" s="453" t="s">
        <v>268</v>
      </c>
      <c r="P183" s="453" t="s">
        <v>268</v>
      </c>
      <c r="Q183" s="453" t="s">
        <v>268</v>
      </c>
      <c r="R183" s="453" t="s">
        <v>268</v>
      </c>
      <c r="S183" s="453" t="s">
        <v>268</v>
      </c>
      <c r="T183" s="453" t="s">
        <v>268</v>
      </c>
      <c r="U183" s="453" t="s">
        <v>268</v>
      </c>
      <c r="V183" s="453" t="s">
        <v>268</v>
      </c>
      <c r="W183" s="453" t="s">
        <v>268</v>
      </c>
      <c r="X183" s="453">
        <v>2</v>
      </c>
      <c r="Y183" s="453">
        <v>3</v>
      </c>
      <c r="Z183" s="453">
        <v>10</v>
      </c>
      <c r="AA183" s="453">
        <v>18</v>
      </c>
      <c r="AB183" s="453">
        <v>20</v>
      </c>
      <c r="AC183" s="453">
        <v>19</v>
      </c>
      <c r="AD183" s="453">
        <v>9</v>
      </c>
      <c r="AE183" s="456" t="s">
        <v>268</v>
      </c>
    </row>
    <row r="184" spans="1:31">
      <c r="A184" s="499"/>
      <c r="B184" s="441"/>
      <c r="C184" s="499" t="s">
        <v>267</v>
      </c>
      <c r="D184" s="442">
        <v>9840</v>
      </c>
      <c r="E184" s="437" t="s">
        <v>268</v>
      </c>
      <c r="F184" s="437">
        <v>2</v>
      </c>
      <c r="G184" s="437">
        <v>1</v>
      </c>
      <c r="H184" s="437" t="s">
        <v>268</v>
      </c>
      <c r="I184" s="438" t="s">
        <v>268</v>
      </c>
      <c r="J184" s="439">
        <v>3</v>
      </c>
      <c r="K184" s="437" t="s">
        <v>268</v>
      </c>
      <c r="L184" s="437">
        <v>1</v>
      </c>
      <c r="M184" s="437">
        <v>3</v>
      </c>
      <c r="N184" s="437">
        <v>3</v>
      </c>
      <c r="O184" s="437">
        <v>4</v>
      </c>
      <c r="P184" s="437">
        <v>5</v>
      </c>
      <c r="Q184" s="437">
        <v>13</v>
      </c>
      <c r="R184" s="437">
        <v>31</v>
      </c>
      <c r="S184" s="437">
        <v>64</v>
      </c>
      <c r="T184" s="437">
        <v>130</v>
      </c>
      <c r="U184" s="437">
        <v>139</v>
      </c>
      <c r="V184" s="437">
        <v>226</v>
      </c>
      <c r="W184" s="437">
        <v>323</v>
      </c>
      <c r="X184" s="437">
        <v>753</v>
      </c>
      <c r="Y184" s="437">
        <v>1024</v>
      </c>
      <c r="Z184" s="437">
        <v>1539</v>
      </c>
      <c r="AA184" s="437">
        <v>2084</v>
      </c>
      <c r="AB184" s="437">
        <v>2135</v>
      </c>
      <c r="AC184" s="437">
        <v>1134</v>
      </c>
      <c r="AD184" s="437">
        <v>226</v>
      </c>
      <c r="AE184" s="440" t="s">
        <v>268</v>
      </c>
    </row>
    <row r="185" spans="1:31">
      <c r="A185" s="500">
        <v>9200</v>
      </c>
      <c r="B185" s="434" t="s">
        <v>327</v>
      </c>
      <c r="C185" s="500" t="s">
        <v>159</v>
      </c>
      <c r="D185" s="436">
        <v>4790</v>
      </c>
      <c r="E185" s="447" t="s">
        <v>268</v>
      </c>
      <c r="F185" s="447">
        <v>1</v>
      </c>
      <c r="G185" s="447">
        <v>1</v>
      </c>
      <c r="H185" s="447" t="s">
        <v>268</v>
      </c>
      <c r="I185" s="448" t="s">
        <v>268</v>
      </c>
      <c r="J185" s="439">
        <v>2</v>
      </c>
      <c r="K185" s="447" t="s">
        <v>268</v>
      </c>
      <c r="L185" s="447" t="s">
        <v>268</v>
      </c>
      <c r="M185" s="447">
        <v>1</v>
      </c>
      <c r="N185" s="447">
        <v>2</v>
      </c>
      <c r="O185" s="447">
        <v>3</v>
      </c>
      <c r="P185" s="447">
        <v>2</v>
      </c>
      <c r="Q185" s="447">
        <v>9</v>
      </c>
      <c r="R185" s="447">
        <v>26</v>
      </c>
      <c r="S185" s="447">
        <v>51</v>
      </c>
      <c r="T185" s="447">
        <v>100</v>
      </c>
      <c r="U185" s="447">
        <v>125</v>
      </c>
      <c r="V185" s="447">
        <v>177</v>
      </c>
      <c r="W185" s="447">
        <v>253</v>
      </c>
      <c r="X185" s="447">
        <v>546</v>
      </c>
      <c r="Y185" s="447">
        <v>646</v>
      </c>
      <c r="Z185" s="447">
        <v>853</v>
      </c>
      <c r="AA185" s="447">
        <v>957</v>
      </c>
      <c r="AB185" s="447">
        <v>736</v>
      </c>
      <c r="AC185" s="447">
        <v>269</v>
      </c>
      <c r="AD185" s="447">
        <v>32</v>
      </c>
      <c r="AE185" s="449" t="s">
        <v>268</v>
      </c>
    </row>
    <row r="186" spans="1:31">
      <c r="A186" s="500"/>
      <c r="B186" s="434" t="s">
        <v>328</v>
      </c>
      <c r="C186" s="500" t="s">
        <v>160</v>
      </c>
      <c r="D186" s="436">
        <v>5050</v>
      </c>
      <c r="E186" s="447" t="s">
        <v>268</v>
      </c>
      <c r="F186" s="447">
        <v>1</v>
      </c>
      <c r="G186" s="447" t="s">
        <v>268</v>
      </c>
      <c r="H186" s="447" t="s">
        <v>268</v>
      </c>
      <c r="I186" s="448" t="s">
        <v>268</v>
      </c>
      <c r="J186" s="439">
        <v>1</v>
      </c>
      <c r="K186" s="447" t="s">
        <v>268</v>
      </c>
      <c r="L186" s="447">
        <v>1</v>
      </c>
      <c r="M186" s="447">
        <v>2</v>
      </c>
      <c r="N186" s="447">
        <v>1</v>
      </c>
      <c r="O186" s="447">
        <v>1</v>
      </c>
      <c r="P186" s="447">
        <v>3</v>
      </c>
      <c r="Q186" s="447">
        <v>4</v>
      </c>
      <c r="R186" s="447">
        <v>5</v>
      </c>
      <c r="S186" s="447">
        <v>13</v>
      </c>
      <c r="T186" s="447">
        <v>30</v>
      </c>
      <c r="U186" s="447">
        <v>14</v>
      </c>
      <c r="V186" s="447">
        <v>49</v>
      </c>
      <c r="W186" s="447">
        <v>70</v>
      </c>
      <c r="X186" s="447">
        <v>207</v>
      </c>
      <c r="Y186" s="447">
        <v>378</v>
      </c>
      <c r="Z186" s="447">
        <v>686</v>
      </c>
      <c r="AA186" s="447">
        <v>1127</v>
      </c>
      <c r="AB186" s="447">
        <v>1399</v>
      </c>
      <c r="AC186" s="447">
        <v>865</v>
      </c>
      <c r="AD186" s="447">
        <v>194</v>
      </c>
      <c r="AE186" s="449" t="s">
        <v>268</v>
      </c>
    </row>
    <row r="187" spans="1:31">
      <c r="A187" s="499"/>
      <c r="B187" s="441"/>
      <c r="C187" s="499" t="s">
        <v>267</v>
      </c>
      <c r="D187" s="442">
        <v>67</v>
      </c>
      <c r="E187" s="443" t="s">
        <v>268</v>
      </c>
      <c r="F187" s="443" t="s">
        <v>268</v>
      </c>
      <c r="G187" s="443" t="s">
        <v>268</v>
      </c>
      <c r="H187" s="443" t="s">
        <v>268</v>
      </c>
      <c r="I187" s="444" t="s">
        <v>268</v>
      </c>
      <c r="J187" s="445" t="s">
        <v>268</v>
      </c>
      <c r="K187" s="443" t="s">
        <v>268</v>
      </c>
      <c r="L187" s="443" t="s">
        <v>268</v>
      </c>
      <c r="M187" s="443" t="s">
        <v>268</v>
      </c>
      <c r="N187" s="443" t="s">
        <v>268</v>
      </c>
      <c r="O187" s="443" t="s">
        <v>268</v>
      </c>
      <c r="P187" s="443" t="s">
        <v>268</v>
      </c>
      <c r="Q187" s="443" t="s">
        <v>268</v>
      </c>
      <c r="R187" s="443" t="s">
        <v>268</v>
      </c>
      <c r="S187" s="443" t="s">
        <v>268</v>
      </c>
      <c r="T187" s="443" t="s">
        <v>268</v>
      </c>
      <c r="U187" s="443" t="s">
        <v>268</v>
      </c>
      <c r="V187" s="443" t="s">
        <v>268</v>
      </c>
      <c r="W187" s="443">
        <v>2</v>
      </c>
      <c r="X187" s="443">
        <v>4</v>
      </c>
      <c r="Y187" s="443">
        <v>7</v>
      </c>
      <c r="Z187" s="443">
        <v>8</v>
      </c>
      <c r="AA187" s="443">
        <v>17</v>
      </c>
      <c r="AB187" s="443">
        <v>18</v>
      </c>
      <c r="AC187" s="443">
        <v>10</v>
      </c>
      <c r="AD187" s="443">
        <v>1</v>
      </c>
      <c r="AE187" s="446" t="s">
        <v>268</v>
      </c>
    </row>
    <row r="188" spans="1:31">
      <c r="A188" s="500">
        <v>9201</v>
      </c>
      <c r="B188" s="434" t="s">
        <v>329</v>
      </c>
      <c r="C188" s="500" t="s">
        <v>159</v>
      </c>
      <c r="D188" s="436">
        <v>22</v>
      </c>
      <c r="E188" s="447" t="s">
        <v>268</v>
      </c>
      <c r="F188" s="447" t="s">
        <v>268</v>
      </c>
      <c r="G188" s="447" t="s">
        <v>268</v>
      </c>
      <c r="H188" s="447" t="s">
        <v>268</v>
      </c>
      <c r="I188" s="448" t="s">
        <v>268</v>
      </c>
      <c r="J188" s="439" t="s">
        <v>268</v>
      </c>
      <c r="K188" s="447" t="s">
        <v>268</v>
      </c>
      <c r="L188" s="447" t="s">
        <v>268</v>
      </c>
      <c r="M188" s="447" t="s">
        <v>268</v>
      </c>
      <c r="N188" s="447" t="s">
        <v>268</v>
      </c>
      <c r="O188" s="447" t="s">
        <v>268</v>
      </c>
      <c r="P188" s="447" t="s">
        <v>268</v>
      </c>
      <c r="Q188" s="447" t="s">
        <v>268</v>
      </c>
      <c r="R188" s="447" t="s">
        <v>268</v>
      </c>
      <c r="S188" s="447" t="s">
        <v>268</v>
      </c>
      <c r="T188" s="447" t="s">
        <v>268</v>
      </c>
      <c r="U188" s="447" t="s">
        <v>268</v>
      </c>
      <c r="V188" s="447" t="s">
        <v>268</v>
      </c>
      <c r="W188" s="447">
        <v>1</v>
      </c>
      <c r="X188" s="447">
        <v>2</v>
      </c>
      <c r="Y188" s="447">
        <v>3</v>
      </c>
      <c r="Z188" s="447">
        <v>3</v>
      </c>
      <c r="AA188" s="447">
        <v>6</v>
      </c>
      <c r="AB188" s="447">
        <v>2</v>
      </c>
      <c r="AC188" s="447">
        <v>5</v>
      </c>
      <c r="AD188" s="447" t="s">
        <v>268</v>
      </c>
      <c r="AE188" s="449" t="s">
        <v>268</v>
      </c>
    </row>
    <row r="189" spans="1:31">
      <c r="A189" s="500"/>
      <c r="B189" s="434"/>
      <c r="C189" s="500" t="s">
        <v>160</v>
      </c>
      <c r="D189" s="436">
        <v>45</v>
      </c>
      <c r="E189" s="447" t="s">
        <v>268</v>
      </c>
      <c r="F189" s="447" t="s">
        <v>268</v>
      </c>
      <c r="G189" s="447" t="s">
        <v>268</v>
      </c>
      <c r="H189" s="447" t="s">
        <v>268</v>
      </c>
      <c r="I189" s="448" t="s">
        <v>268</v>
      </c>
      <c r="J189" s="439" t="s">
        <v>268</v>
      </c>
      <c r="K189" s="447" t="s">
        <v>268</v>
      </c>
      <c r="L189" s="447" t="s">
        <v>268</v>
      </c>
      <c r="M189" s="447" t="s">
        <v>268</v>
      </c>
      <c r="N189" s="447" t="s">
        <v>268</v>
      </c>
      <c r="O189" s="447" t="s">
        <v>268</v>
      </c>
      <c r="P189" s="447" t="s">
        <v>268</v>
      </c>
      <c r="Q189" s="447" t="s">
        <v>268</v>
      </c>
      <c r="R189" s="447" t="s">
        <v>268</v>
      </c>
      <c r="S189" s="447" t="s">
        <v>268</v>
      </c>
      <c r="T189" s="447" t="s">
        <v>268</v>
      </c>
      <c r="U189" s="447" t="s">
        <v>268</v>
      </c>
      <c r="V189" s="447" t="s">
        <v>268</v>
      </c>
      <c r="W189" s="447">
        <v>1</v>
      </c>
      <c r="X189" s="447">
        <v>2</v>
      </c>
      <c r="Y189" s="447">
        <v>4</v>
      </c>
      <c r="Z189" s="447">
        <v>5</v>
      </c>
      <c r="AA189" s="447">
        <v>11</v>
      </c>
      <c r="AB189" s="447">
        <v>16</v>
      </c>
      <c r="AC189" s="447">
        <v>5</v>
      </c>
      <c r="AD189" s="447">
        <v>1</v>
      </c>
      <c r="AE189" s="449" t="s">
        <v>268</v>
      </c>
    </row>
    <row r="190" spans="1:31">
      <c r="A190" s="499"/>
      <c r="B190" s="441"/>
      <c r="C190" s="499" t="s">
        <v>267</v>
      </c>
      <c r="D190" s="442">
        <v>1466</v>
      </c>
      <c r="E190" s="443" t="s">
        <v>268</v>
      </c>
      <c r="F190" s="443" t="s">
        <v>268</v>
      </c>
      <c r="G190" s="443" t="s">
        <v>268</v>
      </c>
      <c r="H190" s="443" t="s">
        <v>268</v>
      </c>
      <c r="I190" s="444" t="s">
        <v>268</v>
      </c>
      <c r="J190" s="445" t="s">
        <v>268</v>
      </c>
      <c r="K190" s="443" t="s">
        <v>268</v>
      </c>
      <c r="L190" s="443" t="s">
        <v>268</v>
      </c>
      <c r="M190" s="443" t="s">
        <v>268</v>
      </c>
      <c r="N190" s="443" t="s">
        <v>268</v>
      </c>
      <c r="O190" s="443">
        <v>1</v>
      </c>
      <c r="P190" s="443">
        <v>1</v>
      </c>
      <c r="Q190" s="443">
        <v>1</v>
      </c>
      <c r="R190" s="443">
        <v>6</v>
      </c>
      <c r="S190" s="443">
        <v>13</v>
      </c>
      <c r="T190" s="443">
        <v>31</v>
      </c>
      <c r="U190" s="443">
        <v>39</v>
      </c>
      <c r="V190" s="443">
        <v>54</v>
      </c>
      <c r="W190" s="443">
        <v>79</v>
      </c>
      <c r="X190" s="443">
        <v>195</v>
      </c>
      <c r="Y190" s="443">
        <v>213</v>
      </c>
      <c r="Z190" s="443">
        <v>296</v>
      </c>
      <c r="AA190" s="443">
        <v>251</v>
      </c>
      <c r="AB190" s="443">
        <v>194</v>
      </c>
      <c r="AC190" s="443">
        <v>85</v>
      </c>
      <c r="AD190" s="443">
        <v>7</v>
      </c>
      <c r="AE190" s="446" t="s">
        <v>268</v>
      </c>
    </row>
    <row r="191" spans="1:31">
      <c r="A191" s="500">
        <v>9202</v>
      </c>
      <c r="B191" s="434" t="s">
        <v>330</v>
      </c>
      <c r="C191" s="500" t="s">
        <v>159</v>
      </c>
      <c r="D191" s="436">
        <v>906</v>
      </c>
      <c r="E191" s="447" t="s">
        <v>268</v>
      </c>
      <c r="F191" s="447" t="s">
        <v>268</v>
      </c>
      <c r="G191" s="447" t="s">
        <v>268</v>
      </c>
      <c r="H191" s="447" t="s">
        <v>268</v>
      </c>
      <c r="I191" s="448" t="s">
        <v>268</v>
      </c>
      <c r="J191" s="439" t="s">
        <v>268</v>
      </c>
      <c r="K191" s="447" t="s">
        <v>268</v>
      </c>
      <c r="L191" s="447" t="s">
        <v>268</v>
      </c>
      <c r="M191" s="447" t="s">
        <v>268</v>
      </c>
      <c r="N191" s="447" t="s">
        <v>268</v>
      </c>
      <c r="O191" s="447">
        <v>1</v>
      </c>
      <c r="P191" s="447" t="s">
        <v>268</v>
      </c>
      <c r="Q191" s="447">
        <v>1</v>
      </c>
      <c r="R191" s="447">
        <v>4</v>
      </c>
      <c r="S191" s="447">
        <v>13</v>
      </c>
      <c r="T191" s="447">
        <v>29</v>
      </c>
      <c r="U191" s="447">
        <v>39</v>
      </c>
      <c r="V191" s="447">
        <v>40</v>
      </c>
      <c r="W191" s="447">
        <v>66</v>
      </c>
      <c r="X191" s="447">
        <v>146</v>
      </c>
      <c r="Y191" s="447">
        <v>153</v>
      </c>
      <c r="Z191" s="447">
        <v>178</v>
      </c>
      <c r="AA191" s="447">
        <v>134</v>
      </c>
      <c r="AB191" s="447">
        <v>76</v>
      </c>
      <c r="AC191" s="447">
        <v>26</v>
      </c>
      <c r="AD191" s="447" t="s">
        <v>268</v>
      </c>
      <c r="AE191" s="449" t="s">
        <v>268</v>
      </c>
    </row>
    <row r="192" spans="1:31">
      <c r="A192" s="500"/>
      <c r="B192" s="434"/>
      <c r="C192" s="500" t="s">
        <v>160</v>
      </c>
      <c r="D192" s="436">
        <v>560</v>
      </c>
      <c r="E192" s="447" t="s">
        <v>268</v>
      </c>
      <c r="F192" s="447" t="s">
        <v>268</v>
      </c>
      <c r="G192" s="447" t="s">
        <v>268</v>
      </c>
      <c r="H192" s="447" t="s">
        <v>268</v>
      </c>
      <c r="I192" s="448" t="s">
        <v>268</v>
      </c>
      <c r="J192" s="439" t="s">
        <v>268</v>
      </c>
      <c r="K192" s="447" t="s">
        <v>268</v>
      </c>
      <c r="L192" s="447" t="s">
        <v>268</v>
      </c>
      <c r="M192" s="447" t="s">
        <v>268</v>
      </c>
      <c r="N192" s="447" t="s">
        <v>268</v>
      </c>
      <c r="O192" s="447" t="s">
        <v>268</v>
      </c>
      <c r="P192" s="447">
        <v>1</v>
      </c>
      <c r="Q192" s="447" t="s">
        <v>268</v>
      </c>
      <c r="R192" s="447">
        <v>2</v>
      </c>
      <c r="S192" s="447" t="s">
        <v>268</v>
      </c>
      <c r="T192" s="447">
        <v>2</v>
      </c>
      <c r="U192" s="447" t="s">
        <v>268</v>
      </c>
      <c r="V192" s="447">
        <v>14</v>
      </c>
      <c r="W192" s="447">
        <v>13</v>
      </c>
      <c r="X192" s="447">
        <v>49</v>
      </c>
      <c r="Y192" s="447">
        <v>60</v>
      </c>
      <c r="Z192" s="447">
        <v>118</v>
      </c>
      <c r="AA192" s="447">
        <v>117</v>
      </c>
      <c r="AB192" s="447">
        <v>118</v>
      </c>
      <c r="AC192" s="447">
        <v>59</v>
      </c>
      <c r="AD192" s="447">
        <v>7</v>
      </c>
      <c r="AE192" s="449" t="s">
        <v>268</v>
      </c>
    </row>
    <row r="193" spans="1:31">
      <c r="A193" s="499"/>
      <c r="B193" s="441"/>
      <c r="C193" s="499" t="s">
        <v>267</v>
      </c>
      <c r="D193" s="442">
        <v>1582</v>
      </c>
      <c r="E193" s="443" t="s">
        <v>268</v>
      </c>
      <c r="F193" s="443" t="s">
        <v>268</v>
      </c>
      <c r="G193" s="443" t="s">
        <v>268</v>
      </c>
      <c r="H193" s="443" t="s">
        <v>268</v>
      </c>
      <c r="I193" s="444" t="s">
        <v>268</v>
      </c>
      <c r="J193" s="445" t="s">
        <v>268</v>
      </c>
      <c r="K193" s="443" t="s">
        <v>268</v>
      </c>
      <c r="L193" s="443" t="s">
        <v>268</v>
      </c>
      <c r="M193" s="443" t="s">
        <v>268</v>
      </c>
      <c r="N193" s="443" t="s">
        <v>268</v>
      </c>
      <c r="O193" s="443">
        <v>1</v>
      </c>
      <c r="P193" s="443" t="s">
        <v>268</v>
      </c>
      <c r="Q193" s="443">
        <v>2</v>
      </c>
      <c r="R193" s="443">
        <v>8</v>
      </c>
      <c r="S193" s="443">
        <v>16</v>
      </c>
      <c r="T193" s="443">
        <v>40</v>
      </c>
      <c r="U193" s="443">
        <v>44</v>
      </c>
      <c r="V193" s="443">
        <v>70</v>
      </c>
      <c r="W193" s="443">
        <v>93</v>
      </c>
      <c r="X193" s="443">
        <v>194</v>
      </c>
      <c r="Y193" s="443">
        <v>236</v>
      </c>
      <c r="Z193" s="443">
        <v>283</v>
      </c>
      <c r="AA193" s="443">
        <v>289</v>
      </c>
      <c r="AB193" s="443">
        <v>206</v>
      </c>
      <c r="AC193" s="443">
        <v>86</v>
      </c>
      <c r="AD193" s="443">
        <v>14</v>
      </c>
      <c r="AE193" s="446" t="s">
        <v>268</v>
      </c>
    </row>
    <row r="194" spans="1:31">
      <c r="A194" s="500">
        <v>9203</v>
      </c>
      <c r="B194" s="434" t="s">
        <v>331</v>
      </c>
      <c r="C194" s="500" t="s">
        <v>159</v>
      </c>
      <c r="D194" s="436">
        <v>1005</v>
      </c>
      <c r="E194" s="447" t="s">
        <v>268</v>
      </c>
      <c r="F194" s="447" t="s">
        <v>268</v>
      </c>
      <c r="G194" s="447" t="s">
        <v>268</v>
      </c>
      <c r="H194" s="447" t="s">
        <v>268</v>
      </c>
      <c r="I194" s="448" t="s">
        <v>268</v>
      </c>
      <c r="J194" s="439" t="s">
        <v>268</v>
      </c>
      <c r="K194" s="447" t="s">
        <v>268</v>
      </c>
      <c r="L194" s="447" t="s">
        <v>268</v>
      </c>
      <c r="M194" s="447" t="s">
        <v>268</v>
      </c>
      <c r="N194" s="447" t="s">
        <v>268</v>
      </c>
      <c r="O194" s="447">
        <v>1</v>
      </c>
      <c r="P194" s="447" t="s">
        <v>268</v>
      </c>
      <c r="Q194" s="447">
        <v>2</v>
      </c>
      <c r="R194" s="447">
        <v>7</v>
      </c>
      <c r="S194" s="447">
        <v>13</v>
      </c>
      <c r="T194" s="447">
        <v>36</v>
      </c>
      <c r="U194" s="447">
        <v>41</v>
      </c>
      <c r="V194" s="447">
        <v>57</v>
      </c>
      <c r="W194" s="447">
        <v>80</v>
      </c>
      <c r="X194" s="447">
        <v>152</v>
      </c>
      <c r="Y194" s="447">
        <v>164</v>
      </c>
      <c r="Z194" s="447">
        <v>170</v>
      </c>
      <c r="AA194" s="447">
        <v>160</v>
      </c>
      <c r="AB194" s="447">
        <v>85</v>
      </c>
      <c r="AC194" s="447">
        <v>34</v>
      </c>
      <c r="AD194" s="447">
        <v>3</v>
      </c>
      <c r="AE194" s="449" t="s">
        <v>268</v>
      </c>
    </row>
    <row r="195" spans="1:31">
      <c r="A195" s="500"/>
      <c r="B195" s="434"/>
      <c r="C195" s="500" t="s">
        <v>160</v>
      </c>
      <c r="D195" s="436">
        <v>577</v>
      </c>
      <c r="E195" s="447" t="s">
        <v>268</v>
      </c>
      <c r="F195" s="447" t="s">
        <v>268</v>
      </c>
      <c r="G195" s="447" t="s">
        <v>268</v>
      </c>
      <c r="H195" s="447" t="s">
        <v>268</v>
      </c>
      <c r="I195" s="448" t="s">
        <v>268</v>
      </c>
      <c r="J195" s="439" t="s">
        <v>268</v>
      </c>
      <c r="K195" s="447" t="s">
        <v>268</v>
      </c>
      <c r="L195" s="447" t="s">
        <v>268</v>
      </c>
      <c r="M195" s="447" t="s">
        <v>268</v>
      </c>
      <c r="N195" s="447" t="s">
        <v>268</v>
      </c>
      <c r="O195" s="447" t="s">
        <v>268</v>
      </c>
      <c r="P195" s="447" t="s">
        <v>268</v>
      </c>
      <c r="Q195" s="447" t="s">
        <v>268</v>
      </c>
      <c r="R195" s="447">
        <v>1</v>
      </c>
      <c r="S195" s="447">
        <v>3</v>
      </c>
      <c r="T195" s="447">
        <v>4</v>
      </c>
      <c r="U195" s="447">
        <v>3</v>
      </c>
      <c r="V195" s="447">
        <v>13</v>
      </c>
      <c r="W195" s="447">
        <v>13</v>
      </c>
      <c r="X195" s="447">
        <v>42</v>
      </c>
      <c r="Y195" s="447">
        <v>72</v>
      </c>
      <c r="Z195" s="447">
        <v>113</v>
      </c>
      <c r="AA195" s="447">
        <v>129</v>
      </c>
      <c r="AB195" s="447">
        <v>121</v>
      </c>
      <c r="AC195" s="447">
        <v>52</v>
      </c>
      <c r="AD195" s="447">
        <v>11</v>
      </c>
      <c r="AE195" s="449" t="s">
        <v>268</v>
      </c>
    </row>
    <row r="196" spans="1:31">
      <c r="A196" s="499"/>
      <c r="B196" s="441"/>
      <c r="C196" s="499" t="s">
        <v>267</v>
      </c>
      <c r="D196" s="442">
        <v>454</v>
      </c>
      <c r="E196" s="443" t="s">
        <v>268</v>
      </c>
      <c r="F196" s="443" t="s">
        <v>268</v>
      </c>
      <c r="G196" s="443" t="s">
        <v>268</v>
      </c>
      <c r="H196" s="443" t="s">
        <v>268</v>
      </c>
      <c r="I196" s="444" t="s">
        <v>268</v>
      </c>
      <c r="J196" s="445" t="s">
        <v>268</v>
      </c>
      <c r="K196" s="443" t="s">
        <v>268</v>
      </c>
      <c r="L196" s="443" t="s">
        <v>268</v>
      </c>
      <c r="M196" s="443" t="s">
        <v>268</v>
      </c>
      <c r="N196" s="443" t="s">
        <v>268</v>
      </c>
      <c r="O196" s="443" t="s">
        <v>268</v>
      </c>
      <c r="P196" s="443" t="s">
        <v>268</v>
      </c>
      <c r="Q196" s="443" t="s">
        <v>268</v>
      </c>
      <c r="R196" s="443" t="s">
        <v>268</v>
      </c>
      <c r="S196" s="443" t="s">
        <v>268</v>
      </c>
      <c r="T196" s="443">
        <v>1</v>
      </c>
      <c r="U196" s="443" t="s">
        <v>268</v>
      </c>
      <c r="V196" s="443">
        <v>4</v>
      </c>
      <c r="W196" s="443">
        <v>5</v>
      </c>
      <c r="X196" s="443">
        <v>22</v>
      </c>
      <c r="Y196" s="443">
        <v>27</v>
      </c>
      <c r="Z196" s="443">
        <v>58</v>
      </c>
      <c r="AA196" s="443">
        <v>95</v>
      </c>
      <c r="AB196" s="443">
        <v>154</v>
      </c>
      <c r="AC196" s="443">
        <v>72</v>
      </c>
      <c r="AD196" s="443">
        <v>16</v>
      </c>
      <c r="AE196" s="446" t="s">
        <v>268</v>
      </c>
    </row>
    <row r="197" spans="1:31">
      <c r="A197" s="500">
        <v>9204</v>
      </c>
      <c r="B197" s="434" t="s">
        <v>332</v>
      </c>
      <c r="C197" s="500" t="s">
        <v>159</v>
      </c>
      <c r="D197" s="436">
        <v>146</v>
      </c>
      <c r="E197" s="447" t="s">
        <v>268</v>
      </c>
      <c r="F197" s="447" t="s">
        <v>268</v>
      </c>
      <c r="G197" s="447" t="s">
        <v>268</v>
      </c>
      <c r="H197" s="447" t="s">
        <v>268</v>
      </c>
      <c r="I197" s="448" t="s">
        <v>268</v>
      </c>
      <c r="J197" s="439" t="s">
        <v>268</v>
      </c>
      <c r="K197" s="447" t="s">
        <v>268</v>
      </c>
      <c r="L197" s="447" t="s">
        <v>268</v>
      </c>
      <c r="M197" s="447" t="s">
        <v>268</v>
      </c>
      <c r="N197" s="447" t="s">
        <v>268</v>
      </c>
      <c r="O197" s="447" t="s">
        <v>268</v>
      </c>
      <c r="P197" s="447" t="s">
        <v>268</v>
      </c>
      <c r="Q197" s="447" t="s">
        <v>268</v>
      </c>
      <c r="R197" s="447" t="s">
        <v>268</v>
      </c>
      <c r="S197" s="447" t="s">
        <v>268</v>
      </c>
      <c r="T197" s="447">
        <v>1</v>
      </c>
      <c r="U197" s="447" t="s">
        <v>268</v>
      </c>
      <c r="V197" s="447">
        <v>3</v>
      </c>
      <c r="W197" s="447">
        <v>2</v>
      </c>
      <c r="X197" s="447">
        <v>14</v>
      </c>
      <c r="Y197" s="447">
        <v>18</v>
      </c>
      <c r="Z197" s="447">
        <v>24</v>
      </c>
      <c r="AA197" s="447">
        <v>29</v>
      </c>
      <c r="AB197" s="447">
        <v>36</v>
      </c>
      <c r="AC197" s="447">
        <v>15</v>
      </c>
      <c r="AD197" s="447">
        <v>4</v>
      </c>
      <c r="AE197" s="449" t="s">
        <v>268</v>
      </c>
    </row>
    <row r="198" spans="1:31">
      <c r="A198" s="500"/>
      <c r="B198" s="434"/>
      <c r="C198" s="500" t="s">
        <v>160</v>
      </c>
      <c r="D198" s="436">
        <v>308</v>
      </c>
      <c r="E198" s="447" t="s">
        <v>268</v>
      </c>
      <c r="F198" s="447" t="s">
        <v>268</v>
      </c>
      <c r="G198" s="447" t="s">
        <v>268</v>
      </c>
      <c r="H198" s="447" t="s">
        <v>268</v>
      </c>
      <c r="I198" s="448" t="s">
        <v>268</v>
      </c>
      <c r="J198" s="439" t="s">
        <v>268</v>
      </c>
      <c r="K198" s="447" t="s">
        <v>268</v>
      </c>
      <c r="L198" s="447" t="s">
        <v>268</v>
      </c>
      <c r="M198" s="447" t="s">
        <v>268</v>
      </c>
      <c r="N198" s="447" t="s">
        <v>268</v>
      </c>
      <c r="O198" s="447" t="s">
        <v>268</v>
      </c>
      <c r="P198" s="447" t="s">
        <v>268</v>
      </c>
      <c r="Q198" s="447" t="s">
        <v>268</v>
      </c>
      <c r="R198" s="447" t="s">
        <v>268</v>
      </c>
      <c r="S198" s="447" t="s">
        <v>268</v>
      </c>
      <c r="T198" s="447" t="s">
        <v>268</v>
      </c>
      <c r="U198" s="447" t="s">
        <v>268</v>
      </c>
      <c r="V198" s="447">
        <v>1</v>
      </c>
      <c r="W198" s="447">
        <v>3</v>
      </c>
      <c r="X198" s="447">
        <v>8</v>
      </c>
      <c r="Y198" s="447">
        <v>9</v>
      </c>
      <c r="Z198" s="447">
        <v>34</v>
      </c>
      <c r="AA198" s="447">
        <v>66</v>
      </c>
      <c r="AB198" s="447">
        <v>118</v>
      </c>
      <c r="AC198" s="447">
        <v>57</v>
      </c>
      <c r="AD198" s="447">
        <v>12</v>
      </c>
      <c r="AE198" s="449" t="s">
        <v>268</v>
      </c>
    </row>
    <row r="199" spans="1:31">
      <c r="A199" s="499"/>
      <c r="B199" s="441"/>
      <c r="C199" s="499" t="s">
        <v>267</v>
      </c>
      <c r="D199" s="442">
        <v>125</v>
      </c>
      <c r="E199" s="443" t="s">
        <v>268</v>
      </c>
      <c r="F199" s="443" t="s">
        <v>268</v>
      </c>
      <c r="G199" s="443" t="s">
        <v>268</v>
      </c>
      <c r="H199" s="443" t="s">
        <v>268</v>
      </c>
      <c r="I199" s="444" t="s">
        <v>268</v>
      </c>
      <c r="J199" s="445" t="s">
        <v>268</v>
      </c>
      <c r="K199" s="443" t="s">
        <v>268</v>
      </c>
      <c r="L199" s="443" t="s">
        <v>268</v>
      </c>
      <c r="M199" s="443" t="s">
        <v>268</v>
      </c>
      <c r="N199" s="443" t="s">
        <v>268</v>
      </c>
      <c r="O199" s="443" t="s">
        <v>268</v>
      </c>
      <c r="P199" s="443" t="s">
        <v>268</v>
      </c>
      <c r="Q199" s="443" t="s">
        <v>268</v>
      </c>
      <c r="R199" s="443">
        <v>1</v>
      </c>
      <c r="S199" s="443">
        <v>2</v>
      </c>
      <c r="T199" s="443">
        <v>4</v>
      </c>
      <c r="U199" s="443">
        <v>6</v>
      </c>
      <c r="V199" s="443">
        <v>8</v>
      </c>
      <c r="W199" s="443">
        <v>6</v>
      </c>
      <c r="X199" s="443">
        <v>22</v>
      </c>
      <c r="Y199" s="443">
        <v>20</v>
      </c>
      <c r="Z199" s="443">
        <v>15</v>
      </c>
      <c r="AA199" s="443">
        <v>22</v>
      </c>
      <c r="AB199" s="443">
        <v>13</v>
      </c>
      <c r="AC199" s="443">
        <v>5</v>
      </c>
      <c r="AD199" s="443">
        <v>1</v>
      </c>
      <c r="AE199" s="446" t="s">
        <v>268</v>
      </c>
    </row>
    <row r="200" spans="1:31">
      <c r="A200" s="500">
        <v>9205</v>
      </c>
      <c r="B200" s="434" t="s">
        <v>333</v>
      </c>
      <c r="C200" s="500" t="s">
        <v>159</v>
      </c>
      <c r="D200" s="436">
        <v>73</v>
      </c>
      <c r="E200" s="447" t="s">
        <v>268</v>
      </c>
      <c r="F200" s="447" t="s">
        <v>268</v>
      </c>
      <c r="G200" s="447" t="s">
        <v>268</v>
      </c>
      <c r="H200" s="447" t="s">
        <v>268</v>
      </c>
      <c r="I200" s="448" t="s">
        <v>268</v>
      </c>
      <c r="J200" s="439" t="s">
        <v>268</v>
      </c>
      <c r="K200" s="447" t="s">
        <v>268</v>
      </c>
      <c r="L200" s="447" t="s">
        <v>268</v>
      </c>
      <c r="M200" s="447" t="s">
        <v>268</v>
      </c>
      <c r="N200" s="447" t="s">
        <v>268</v>
      </c>
      <c r="O200" s="447" t="s">
        <v>268</v>
      </c>
      <c r="P200" s="447" t="s">
        <v>268</v>
      </c>
      <c r="Q200" s="447" t="s">
        <v>268</v>
      </c>
      <c r="R200" s="447">
        <v>1</v>
      </c>
      <c r="S200" s="447">
        <v>1</v>
      </c>
      <c r="T200" s="447">
        <v>3</v>
      </c>
      <c r="U200" s="447">
        <v>6</v>
      </c>
      <c r="V200" s="447">
        <v>7</v>
      </c>
      <c r="W200" s="447">
        <v>4</v>
      </c>
      <c r="X200" s="447">
        <v>11</v>
      </c>
      <c r="Y200" s="447">
        <v>15</v>
      </c>
      <c r="Z200" s="447">
        <v>8</v>
      </c>
      <c r="AA200" s="447">
        <v>10</v>
      </c>
      <c r="AB200" s="447">
        <v>7</v>
      </c>
      <c r="AC200" s="447" t="s">
        <v>268</v>
      </c>
      <c r="AD200" s="447" t="s">
        <v>268</v>
      </c>
      <c r="AE200" s="449" t="s">
        <v>268</v>
      </c>
    </row>
    <row r="201" spans="1:31">
      <c r="A201" s="500"/>
      <c r="B201" s="434"/>
      <c r="C201" s="500" t="s">
        <v>160</v>
      </c>
      <c r="D201" s="436">
        <v>52</v>
      </c>
      <c r="E201" s="447" t="s">
        <v>268</v>
      </c>
      <c r="F201" s="447" t="s">
        <v>268</v>
      </c>
      <c r="G201" s="447" t="s">
        <v>268</v>
      </c>
      <c r="H201" s="447" t="s">
        <v>268</v>
      </c>
      <c r="I201" s="448" t="s">
        <v>268</v>
      </c>
      <c r="J201" s="439" t="s">
        <v>268</v>
      </c>
      <c r="K201" s="447" t="s">
        <v>268</v>
      </c>
      <c r="L201" s="447" t="s">
        <v>268</v>
      </c>
      <c r="M201" s="447" t="s">
        <v>268</v>
      </c>
      <c r="N201" s="447" t="s">
        <v>268</v>
      </c>
      <c r="O201" s="447" t="s">
        <v>268</v>
      </c>
      <c r="P201" s="447" t="s">
        <v>268</v>
      </c>
      <c r="Q201" s="447" t="s">
        <v>268</v>
      </c>
      <c r="R201" s="447" t="s">
        <v>268</v>
      </c>
      <c r="S201" s="447">
        <v>1</v>
      </c>
      <c r="T201" s="447">
        <v>1</v>
      </c>
      <c r="U201" s="447" t="s">
        <v>268</v>
      </c>
      <c r="V201" s="447">
        <v>1</v>
      </c>
      <c r="W201" s="447">
        <v>2</v>
      </c>
      <c r="X201" s="447">
        <v>11</v>
      </c>
      <c r="Y201" s="447">
        <v>5</v>
      </c>
      <c r="Z201" s="447">
        <v>7</v>
      </c>
      <c r="AA201" s="447">
        <v>12</v>
      </c>
      <c r="AB201" s="447">
        <v>6</v>
      </c>
      <c r="AC201" s="447">
        <v>5</v>
      </c>
      <c r="AD201" s="447">
        <v>1</v>
      </c>
      <c r="AE201" s="449" t="s">
        <v>268</v>
      </c>
    </row>
    <row r="202" spans="1:31">
      <c r="A202" s="499"/>
      <c r="B202" s="441"/>
      <c r="C202" s="499" t="s">
        <v>267</v>
      </c>
      <c r="D202" s="442">
        <v>1180</v>
      </c>
      <c r="E202" s="443" t="s">
        <v>268</v>
      </c>
      <c r="F202" s="443">
        <v>1</v>
      </c>
      <c r="G202" s="443">
        <v>1</v>
      </c>
      <c r="H202" s="443" t="s">
        <v>268</v>
      </c>
      <c r="I202" s="444" t="s">
        <v>268</v>
      </c>
      <c r="J202" s="445">
        <v>2</v>
      </c>
      <c r="K202" s="443" t="s">
        <v>268</v>
      </c>
      <c r="L202" s="443" t="s">
        <v>268</v>
      </c>
      <c r="M202" s="443">
        <v>2</v>
      </c>
      <c r="N202" s="443">
        <v>1</v>
      </c>
      <c r="O202" s="443">
        <v>1</v>
      </c>
      <c r="P202" s="443">
        <v>2</v>
      </c>
      <c r="Q202" s="443">
        <v>6</v>
      </c>
      <c r="R202" s="443">
        <v>10</v>
      </c>
      <c r="S202" s="443">
        <v>18</v>
      </c>
      <c r="T202" s="443">
        <v>17</v>
      </c>
      <c r="U202" s="443">
        <v>27</v>
      </c>
      <c r="V202" s="443">
        <v>32</v>
      </c>
      <c r="W202" s="443">
        <v>31</v>
      </c>
      <c r="X202" s="443">
        <v>61</v>
      </c>
      <c r="Y202" s="443">
        <v>123</v>
      </c>
      <c r="Z202" s="443">
        <v>179</v>
      </c>
      <c r="AA202" s="443">
        <v>239</v>
      </c>
      <c r="AB202" s="443">
        <v>268</v>
      </c>
      <c r="AC202" s="443">
        <v>140</v>
      </c>
      <c r="AD202" s="443">
        <v>21</v>
      </c>
      <c r="AE202" s="446" t="s">
        <v>268</v>
      </c>
    </row>
    <row r="203" spans="1:31">
      <c r="A203" s="500">
        <v>9206</v>
      </c>
      <c r="B203" s="434" t="s">
        <v>334</v>
      </c>
      <c r="C203" s="500" t="s">
        <v>159</v>
      </c>
      <c r="D203" s="436">
        <v>575</v>
      </c>
      <c r="E203" s="447" t="s">
        <v>268</v>
      </c>
      <c r="F203" s="447">
        <v>1</v>
      </c>
      <c r="G203" s="447">
        <v>1</v>
      </c>
      <c r="H203" s="447" t="s">
        <v>268</v>
      </c>
      <c r="I203" s="448" t="s">
        <v>268</v>
      </c>
      <c r="J203" s="439">
        <v>2</v>
      </c>
      <c r="K203" s="447" t="s">
        <v>268</v>
      </c>
      <c r="L203" s="447" t="s">
        <v>268</v>
      </c>
      <c r="M203" s="447">
        <v>1</v>
      </c>
      <c r="N203" s="447">
        <v>1</v>
      </c>
      <c r="O203" s="447">
        <v>1</v>
      </c>
      <c r="P203" s="447">
        <v>1</v>
      </c>
      <c r="Q203" s="447">
        <v>4</v>
      </c>
      <c r="R203" s="447">
        <v>8</v>
      </c>
      <c r="S203" s="447">
        <v>13</v>
      </c>
      <c r="T203" s="447">
        <v>10</v>
      </c>
      <c r="U203" s="447">
        <v>20</v>
      </c>
      <c r="V203" s="447">
        <v>24</v>
      </c>
      <c r="W203" s="447">
        <v>27</v>
      </c>
      <c r="X203" s="447">
        <v>44</v>
      </c>
      <c r="Y203" s="447">
        <v>71</v>
      </c>
      <c r="Z203" s="447">
        <v>98</v>
      </c>
      <c r="AA203" s="447">
        <v>109</v>
      </c>
      <c r="AB203" s="447">
        <v>99</v>
      </c>
      <c r="AC203" s="447">
        <v>39</v>
      </c>
      <c r="AD203" s="447">
        <v>3</v>
      </c>
      <c r="AE203" s="449" t="s">
        <v>268</v>
      </c>
    </row>
    <row r="204" spans="1:31">
      <c r="A204" s="500"/>
      <c r="B204" s="434"/>
      <c r="C204" s="500" t="s">
        <v>160</v>
      </c>
      <c r="D204" s="436">
        <v>605</v>
      </c>
      <c r="E204" s="447" t="s">
        <v>268</v>
      </c>
      <c r="F204" s="447" t="s">
        <v>268</v>
      </c>
      <c r="G204" s="447" t="s">
        <v>268</v>
      </c>
      <c r="H204" s="447" t="s">
        <v>268</v>
      </c>
      <c r="I204" s="448" t="s">
        <v>268</v>
      </c>
      <c r="J204" s="439" t="s">
        <v>268</v>
      </c>
      <c r="K204" s="447" t="s">
        <v>268</v>
      </c>
      <c r="L204" s="447" t="s">
        <v>268</v>
      </c>
      <c r="M204" s="447">
        <v>1</v>
      </c>
      <c r="N204" s="447" t="s">
        <v>268</v>
      </c>
      <c r="O204" s="447" t="s">
        <v>268</v>
      </c>
      <c r="P204" s="447">
        <v>1</v>
      </c>
      <c r="Q204" s="447">
        <v>2</v>
      </c>
      <c r="R204" s="447">
        <v>2</v>
      </c>
      <c r="S204" s="447">
        <v>5</v>
      </c>
      <c r="T204" s="447">
        <v>7</v>
      </c>
      <c r="U204" s="447">
        <v>7</v>
      </c>
      <c r="V204" s="447">
        <v>8</v>
      </c>
      <c r="W204" s="447">
        <v>4</v>
      </c>
      <c r="X204" s="447">
        <v>17</v>
      </c>
      <c r="Y204" s="447">
        <v>52</v>
      </c>
      <c r="Z204" s="447">
        <v>81</v>
      </c>
      <c r="AA204" s="447">
        <v>130</v>
      </c>
      <c r="AB204" s="447">
        <v>169</v>
      </c>
      <c r="AC204" s="447">
        <v>101</v>
      </c>
      <c r="AD204" s="447">
        <v>18</v>
      </c>
      <c r="AE204" s="449" t="s">
        <v>268</v>
      </c>
    </row>
    <row r="205" spans="1:31">
      <c r="A205" s="499"/>
      <c r="B205" s="441"/>
      <c r="C205" s="499" t="s">
        <v>267</v>
      </c>
      <c r="D205" s="442">
        <v>4572</v>
      </c>
      <c r="E205" s="443" t="s">
        <v>268</v>
      </c>
      <c r="F205" s="443">
        <v>1</v>
      </c>
      <c r="G205" s="443" t="s">
        <v>268</v>
      </c>
      <c r="H205" s="443" t="s">
        <v>268</v>
      </c>
      <c r="I205" s="444" t="s">
        <v>268</v>
      </c>
      <c r="J205" s="445">
        <v>1</v>
      </c>
      <c r="K205" s="443" t="s">
        <v>268</v>
      </c>
      <c r="L205" s="443" t="s">
        <v>268</v>
      </c>
      <c r="M205" s="443" t="s">
        <v>268</v>
      </c>
      <c r="N205" s="443">
        <v>1</v>
      </c>
      <c r="O205" s="443" t="s">
        <v>268</v>
      </c>
      <c r="P205" s="443">
        <v>2</v>
      </c>
      <c r="Q205" s="443">
        <v>2</v>
      </c>
      <c r="R205" s="443">
        <v>5</v>
      </c>
      <c r="S205" s="443">
        <v>8</v>
      </c>
      <c r="T205" s="443">
        <v>25</v>
      </c>
      <c r="U205" s="443">
        <v>16</v>
      </c>
      <c r="V205" s="443">
        <v>44</v>
      </c>
      <c r="W205" s="443">
        <v>71</v>
      </c>
      <c r="X205" s="443">
        <v>216</v>
      </c>
      <c r="Y205" s="443">
        <v>339</v>
      </c>
      <c r="Z205" s="443">
        <v>627</v>
      </c>
      <c r="AA205" s="443">
        <v>1100</v>
      </c>
      <c r="AB205" s="443">
        <v>1239</v>
      </c>
      <c r="AC205" s="443">
        <v>712</v>
      </c>
      <c r="AD205" s="443">
        <v>164</v>
      </c>
      <c r="AE205" s="446" t="s">
        <v>268</v>
      </c>
    </row>
    <row r="206" spans="1:31">
      <c r="A206" s="500">
        <v>9207</v>
      </c>
      <c r="B206" s="434" t="s">
        <v>335</v>
      </c>
      <c r="C206" s="500" t="s">
        <v>159</v>
      </c>
      <c r="D206" s="436">
        <v>1854</v>
      </c>
      <c r="E206" s="447" t="s">
        <v>268</v>
      </c>
      <c r="F206" s="447" t="s">
        <v>268</v>
      </c>
      <c r="G206" s="447" t="s">
        <v>268</v>
      </c>
      <c r="H206" s="447" t="s">
        <v>268</v>
      </c>
      <c r="I206" s="448" t="s">
        <v>268</v>
      </c>
      <c r="J206" s="439" t="s">
        <v>268</v>
      </c>
      <c r="K206" s="447" t="s">
        <v>268</v>
      </c>
      <c r="L206" s="447" t="s">
        <v>268</v>
      </c>
      <c r="M206" s="447" t="s">
        <v>268</v>
      </c>
      <c r="N206" s="447">
        <v>1</v>
      </c>
      <c r="O206" s="447" t="s">
        <v>268</v>
      </c>
      <c r="P206" s="447">
        <v>1</v>
      </c>
      <c r="Q206" s="447">
        <v>1</v>
      </c>
      <c r="R206" s="447">
        <v>5</v>
      </c>
      <c r="S206" s="447">
        <v>7</v>
      </c>
      <c r="T206" s="447">
        <v>13</v>
      </c>
      <c r="U206" s="447">
        <v>12</v>
      </c>
      <c r="V206" s="447">
        <v>34</v>
      </c>
      <c r="W206" s="447">
        <v>52</v>
      </c>
      <c r="X206" s="447">
        <v>148</v>
      </c>
      <c r="Y206" s="447">
        <v>186</v>
      </c>
      <c r="Z206" s="447">
        <v>338</v>
      </c>
      <c r="AA206" s="447">
        <v>475</v>
      </c>
      <c r="AB206" s="447">
        <v>415</v>
      </c>
      <c r="AC206" s="447">
        <v>144</v>
      </c>
      <c r="AD206" s="447">
        <v>22</v>
      </c>
      <c r="AE206" s="449" t="s">
        <v>268</v>
      </c>
    </row>
    <row r="207" spans="1:31">
      <c r="A207" s="500"/>
      <c r="B207" s="434"/>
      <c r="C207" s="500" t="s">
        <v>160</v>
      </c>
      <c r="D207" s="436">
        <v>2718</v>
      </c>
      <c r="E207" s="447" t="s">
        <v>268</v>
      </c>
      <c r="F207" s="447">
        <v>1</v>
      </c>
      <c r="G207" s="447" t="s">
        <v>268</v>
      </c>
      <c r="H207" s="447" t="s">
        <v>268</v>
      </c>
      <c r="I207" s="448" t="s">
        <v>268</v>
      </c>
      <c r="J207" s="439">
        <v>1</v>
      </c>
      <c r="K207" s="447" t="s">
        <v>268</v>
      </c>
      <c r="L207" s="447" t="s">
        <v>268</v>
      </c>
      <c r="M207" s="447" t="s">
        <v>268</v>
      </c>
      <c r="N207" s="447" t="s">
        <v>268</v>
      </c>
      <c r="O207" s="447" t="s">
        <v>268</v>
      </c>
      <c r="P207" s="447">
        <v>1</v>
      </c>
      <c r="Q207" s="447">
        <v>1</v>
      </c>
      <c r="R207" s="447" t="s">
        <v>268</v>
      </c>
      <c r="S207" s="447">
        <v>1</v>
      </c>
      <c r="T207" s="447">
        <v>12</v>
      </c>
      <c r="U207" s="447">
        <v>4</v>
      </c>
      <c r="V207" s="447">
        <v>10</v>
      </c>
      <c r="W207" s="447">
        <v>19</v>
      </c>
      <c r="X207" s="447">
        <v>68</v>
      </c>
      <c r="Y207" s="447">
        <v>153</v>
      </c>
      <c r="Z207" s="447">
        <v>289</v>
      </c>
      <c r="AA207" s="447">
        <v>625</v>
      </c>
      <c r="AB207" s="447">
        <v>824</v>
      </c>
      <c r="AC207" s="447">
        <v>568</v>
      </c>
      <c r="AD207" s="447">
        <v>142</v>
      </c>
      <c r="AE207" s="449" t="s">
        <v>268</v>
      </c>
    </row>
    <row r="208" spans="1:31">
      <c r="A208" s="499"/>
      <c r="B208" s="441"/>
      <c r="C208" s="499" t="s">
        <v>267</v>
      </c>
      <c r="D208" s="442">
        <v>394</v>
      </c>
      <c r="E208" s="443" t="s">
        <v>268</v>
      </c>
      <c r="F208" s="443" t="s">
        <v>268</v>
      </c>
      <c r="G208" s="443" t="s">
        <v>268</v>
      </c>
      <c r="H208" s="443" t="s">
        <v>268</v>
      </c>
      <c r="I208" s="444" t="s">
        <v>268</v>
      </c>
      <c r="J208" s="445" t="s">
        <v>268</v>
      </c>
      <c r="K208" s="443" t="s">
        <v>268</v>
      </c>
      <c r="L208" s="443">
        <v>1</v>
      </c>
      <c r="M208" s="443">
        <v>1</v>
      </c>
      <c r="N208" s="443">
        <v>1</v>
      </c>
      <c r="O208" s="443">
        <v>1</v>
      </c>
      <c r="P208" s="443" t="s">
        <v>268</v>
      </c>
      <c r="Q208" s="443">
        <v>2</v>
      </c>
      <c r="R208" s="443">
        <v>1</v>
      </c>
      <c r="S208" s="443">
        <v>7</v>
      </c>
      <c r="T208" s="443">
        <v>12</v>
      </c>
      <c r="U208" s="443">
        <v>7</v>
      </c>
      <c r="V208" s="443">
        <v>14</v>
      </c>
      <c r="W208" s="443">
        <v>36</v>
      </c>
      <c r="X208" s="443">
        <v>39</v>
      </c>
      <c r="Y208" s="443">
        <v>59</v>
      </c>
      <c r="Z208" s="443">
        <v>73</v>
      </c>
      <c r="AA208" s="443">
        <v>71</v>
      </c>
      <c r="AB208" s="443">
        <v>43</v>
      </c>
      <c r="AC208" s="443">
        <v>24</v>
      </c>
      <c r="AD208" s="443">
        <v>2</v>
      </c>
      <c r="AE208" s="446" t="s">
        <v>268</v>
      </c>
    </row>
    <row r="209" spans="1:31">
      <c r="A209" s="500">
        <v>9208</v>
      </c>
      <c r="B209" s="434" t="s">
        <v>336</v>
      </c>
      <c r="C209" s="500" t="s">
        <v>159</v>
      </c>
      <c r="D209" s="436">
        <v>209</v>
      </c>
      <c r="E209" s="447" t="s">
        <v>268</v>
      </c>
      <c r="F209" s="447" t="s">
        <v>268</v>
      </c>
      <c r="G209" s="447" t="s">
        <v>268</v>
      </c>
      <c r="H209" s="447" t="s">
        <v>268</v>
      </c>
      <c r="I209" s="448" t="s">
        <v>268</v>
      </c>
      <c r="J209" s="439" t="s">
        <v>268</v>
      </c>
      <c r="K209" s="447" t="s">
        <v>268</v>
      </c>
      <c r="L209" s="447" t="s">
        <v>268</v>
      </c>
      <c r="M209" s="447" t="s">
        <v>268</v>
      </c>
      <c r="N209" s="447" t="s">
        <v>268</v>
      </c>
      <c r="O209" s="447" t="s">
        <v>268</v>
      </c>
      <c r="P209" s="447" t="s">
        <v>268</v>
      </c>
      <c r="Q209" s="447">
        <v>1</v>
      </c>
      <c r="R209" s="447">
        <v>1</v>
      </c>
      <c r="S209" s="447">
        <v>4</v>
      </c>
      <c r="T209" s="447">
        <v>8</v>
      </c>
      <c r="U209" s="447">
        <v>7</v>
      </c>
      <c r="V209" s="447">
        <v>12</v>
      </c>
      <c r="W209" s="447">
        <v>21</v>
      </c>
      <c r="X209" s="447">
        <v>29</v>
      </c>
      <c r="Y209" s="447">
        <v>36</v>
      </c>
      <c r="Z209" s="447">
        <v>34</v>
      </c>
      <c r="AA209" s="447">
        <v>34</v>
      </c>
      <c r="AB209" s="447">
        <v>16</v>
      </c>
      <c r="AC209" s="447">
        <v>6</v>
      </c>
      <c r="AD209" s="447" t="s">
        <v>268</v>
      </c>
      <c r="AE209" s="449" t="s">
        <v>268</v>
      </c>
    </row>
    <row r="210" spans="1:31">
      <c r="A210" s="500"/>
      <c r="B210" s="434"/>
      <c r="C210" s="500" t="s">
        <v>160</v>
      </c>
      <c r="D210" s="436">
        <v>185</v>
      </c>
      <c r="E210" s="447" t="s">
        <v>268</v>
      </c>
      <c r="F210" s="447" t="s">
        <v>268</v>
      </c>
      <c r="G210" s="447" t="s">
        <v>268</v>
      </c>
      <c r="H210" s="447" t="s">
        <v>268</v>
      </c>
      <c r="I210" s="448" t="s">
        <v>268</v>
      </c>
      <c r="J210" s="439" t="s">
        <v>268</v>
      </c>
      <c r="K210" s="447" t="s">
        <v>268</v>
      </c>
      <c r="L210" s="447">
        <v>1</v>
      </c>
      <c r="M210" s="447">
        <v>1</v>
      </c>
      <c r="N210" s="447">
        <v>1</v>
      </c>
      <c r="O210" s="447">
        <v>1</v>
      </c>
      <c r="P210" s="447" t="s">
        <v>268</v>
      </c>
      <c r="Q210" s="447">
        <v>1</v>
      </c>
      <c r="R210" s="447" t="s">
        <v>268</v>
      </c>
      <c r="S210" s="447">
        <v>3</v>
      </c>
      <c r="T210" s="447">
        <v>4</v>
      </c>
      <c r="U210" s="447" t="s">
        <v>268</v>
      </c>
      <c r="V210" s="447">
        <v>2</v>
      </c>
      <c r="W210" s="447">
        <v>15</v>
      </c>
      <c r="X210" s="447">
        <v>10</v>
      </c>
      <c r="Y210" s="447">
        <v>23</v>
      </c>
      <c r="Z210" s="447">
        <v>39</v>
      </c>
      <c r="AA210" s="447">
        <v>37</v>
      </c>
      <c r="AB210" s="447">
        <v>27</v>
      </c>
      <c r="AC210" s="447">
        <v>18</v>
      </c>
      <c r="AD210" s="447">
        <v>2</v>
      </c>
      <c r="AE210" s="449" t="s">
        <v>268</v>
      </c>
    </row>
    <row r="211" spans="1:31">
      <c r="A211" s="499"/>
      <c r="B211" s="441"/>
      <c r="C211" s="499" t="s">
        <v>267</v>
      </c>
      <c r="D211" s="442">
        <v>4046</v>
      </c>
      <c r="E211" s="443" t="s">
        <v>268</v>
      </c>
      <c r="F211" s="443" t="s">
        <v>268</v>
      </c>
      <c r="G211" s="443" t="s">
        <v>268</v>
      </c>
      <c r="H211" s="443" t="s">
        <v>268</v>
      </c>
      <c r="I211" s="444" t="s">
        <v>268</v>
      </c>
      <c r="J211" s="445" t="s">
        <v>268</v>
      </c>
      <c r="K211" s="443" t="s">
        <v>268</v>
      </c>
      <c r="L211" s="443" t="s">
        <v>268</v>
      </c>
      <c r="M211" s="443">
        <v>1</v>
      </c>
      <c r="N211" s="443" t="s">
        <v>268</v>
      </c>
      <c r="O211" s="443">
        <v>2</v>
      </c>
      <c r="P211" s="443" t="s">
        <v>268</v>
      </c>
      <c r="Q211" s="443">
        <v>14</v>
      </c>
      <c r="R211" s="443">
        <v>19</v>
      </c>
      <c r="S211" s="443">
        <v>38</v>
      </c>
      <c r="T211" s="443">
        <v>69</v>
      </c>
      <c r="U211" s="443">
        <v>78</v>
      </c>
      <c r="V211" s="443">
        <v>130</v>
      </c>
      <c r="W211" s="443">
        <v>167</v>
      </c>
      <c r="X211" s="443">
        <v>341</v>
      </c>
      <c r="Y211" s="443">
        <v>504</v>
      </c>
      <c r="Z211" s="443">
        <v>678</v>
      </c>
      <c r="AA211" s="443">
        <v>861</v>
      </c>
      <c r="AB211" s="443">
        <v>754</v>
      </c>
      <c r="AC211" s="443">
        <v>323</v>
      </c>
      <c r="AD211" s="443">
        <v>67</v>
      </c>
      <c r="AE211" s="446" t="s">
        <v>268</v>
      </c>
    </row>
    <row r="212" spans="1:31">
      <c r="A212" s="500">
        <v>9300</v>
      </c>
      <c r="B212" s="434" t="s">
        <v>337</v>
      </c>
      <c r="C212" s="500" t="s">
        <v>159</v>
      </c>
      <c r="D212" s="436">
        <v>2015</v>
      </c>
      <c r="E212" s="447" t="s">
        <v>268</v>
      </c>
      <c r="F212" s="447" t="s">
        <v>268</v>
      </c>
      <c r="G212" s="447" t="s">
        <v>268</v>
      </c>
      <c r="H212" s="447" t="s">
        <v>268</v>
      </c>
      <c r="I212" s="448" t="s">
        <v>268</v>
      </c>
      <c r="J212" s="439" t="s">
        <v>268</v>
      </c>
      <c r="K212" s="447" t="s">
        <v>268</v>
      </c>
      <c r="L212" s="447" t="s">
        <v>268</v>
      </c>
      <c r="M212" s="447" t="s">
        <v>268</v>
      </c>
      <c r="N212" s="447" t="s">
        <v>268</v>
      </c>
      <c r="O212" s="447">
        <v>1</v>
      </c>
      <c r="P212" s="447" t="s">
        <v>268</v>
      </c>
      <c r="Q212" s="447">
        <v>11</v>
      </c>
      <c r="R212" s="447">
        <v>9</v>
      </c>
      <c r="S212" s="447">
        <v>18</v>
      </c>
      <c r="T212" s="447">
        <v>48</v>
      </c>
      <c r="U212" s="447">
        <v>58</v>
      </c>
      <c r="V212" s="447">
        <v>89</v>
      </c>
      <c r="W212" s="447">
        <v>125</v>
      </c>
      <c r="X212" s="447">
        <v>239</v>
      </c>
      <c r="Y212" s="447">
        <v>309</v>
      </c>
      <c r="Z212" s="447">
        <v>388</v>
      </c>
      <c r="AA212" s="447">
        <v>400</v>
      </c>
      <c r="AB212" s="447">
        <v>251</v>
      </c>
      <c r="AC212" s="447">
        <v>63</v>
      </c>
      <c r="AD212" s="447">
        <v>6</v>
      </c>
      <c r="AE212" s="449" t="s">
        <v>268</v>
      </c>
    </row>
    <row r="213" spans="1:31">
      <c r="A213" s="500"/>
      <c r="B213" s="434"/>
      <c r="C213" s="500" t="s">
        <v>160</v>
      </c>
      <c r="D213" s="436">
        <v>2031</v>
      </c>
      <c r="E213" s="447" t="s">
        <v>268</v>
      </c>
      <c r="F213" s="447" t="s">
        <v>268</v>
      </c>
      <c r="G213" s="447" t="s">
        <v>268</v>
      </c>
      <c r="H213" s="447" t="s">
        <v>268</v>
      </c>
      <c r="I213" s="448" t="s">
        <v>268</v>
      </c>
      <c r="J213" s="439" t="s">
        <v>268</v>
      </c>
      <c r="K213" s="447" t="s">
        <v>268</v>
      </c>
      <c r="L213" s="447" t="s">
        <v>268</v>
      </c>
      <c r="M213" s="447">
        <v>1</v>
      </c>
      <c r="N213" s="447" t="s">
        <v>268</v>
      </c>
      <c r="O213" s="447">
        <v>1</v>
      </c>
      <c r="P213" s="447" t="s">
        <v>268</v>
      </c>
      <c r="Q213" s="447">
        <v>3</v>
      </c>
      <c r="R213" s="447">
        <v>10</v>
      </c>
      <c r="S213" s="447">
        <v>20</v>
      </c>
      <c r="T213" s="447">
        <v>21</v>
      </c>
      <c r="U213" s="447">
        <v>20</v>
      </c>
      <c r="V213" s="447">
        <v>41</v>
      </c>
      <c r="W213" s="447">
        <v>42</v>
      </c>
      <c r="X213" s="447">
        <v>102</v>
      </c>
      <c r="Y213" s="447">
        <v>195</v>
      </c>
      <c r="Z213" s="447">
        <v>290</v>
      </c>
      <c r="AA213" s="447">
        <v>461</v>
      </c>
      <c r="AB213" s="447">
        <v>503</v>
      </c>
      <c r="AC213" s="447">
        <v>260</v>
      </c>
      <c r="AD213" s="447">
        <v>61</v>
      </c>
      <c r="AE213" s="449" t="s">
        <v>268</v>
      </c>
    </row>
    <row r="214" spans="1:31">
      <c r="A214" s="499"/>
      <c r="B214" s="441"/>
      <c r="C214" s="499" t="s">
        <v>267</v>
      </c>
      <c r="D214" s="442">
        <v>472</v>
      </c>
      <c r="E214" s="443" t="s">
        <v>268</v>
      </c>
      <c r="F214" s="443" t="s">
        <v>268</v>
      </c>
      <c r="G214" s="443" t="s">
        <v>268</v>
      </c>
      <c r="H214" s="443" t="s">
        <v>268</v>
      </c>
      <c r="I214" s="444" t="s">
        <v>268</v>
      </c>
      <c r="J214" s="445" t="s">
        <v>268</v>
      </c>
      <c r="K214" s="443" t="s">
        <v>268</v>
      </c>
      <c r="L214" s="443" t="s">
        <v>268</v>
      </c>
      <c r="M214" s="443">
        <v>1</v>
      </c>
      <c r="N214" s="443" t="s">
        <v>268</v>
      </c>
      <c r="O214" s="443" t="s">
        <v>268</v>
      </c>
      <c r="P214" s="443" t="s">
        <v>268</v>
      </c>
      <c r="Q214" s="443">
        <v>7</v>
      </c>
      <c r="R214" s="443">
        <v>8</v>
      </c>
      <c r="S214" s="443">
        <v>16</v>
      </c>
      <c r="T214" s="443">
        <v>25</v>
      </c>
      <c r="U214" s="443">
        <v>26</v>
      </c>
      <c r="V214" s="443">
        <v>28</v>
      </c>
      <c r="W214" s="443">
        <v>36</v>
      </c>
      <c r="X214" s="443">
        <v>54</v>
      </c>
      <c r="Y214" s="443">
        <v>78</v>
      </c>
      <c r="Z214" s="443">
        <v>64</v>
      </c>
      <c r="AA214" s="443">
        <v>62</v>
      </c>
      <c r="AB214" s="443">
        <v>54</v>
      </c>
      <c r="AC214" s="443">
        <v>13</v>
      </c>
      <c r="AD214" s="443" t="s">
        <v>268</v>
      </c>
      <c r="AE214" s="446" t="s">
        <v>268</v>
      </c>
    </row>
    <row r="215" spans="1:31">
      <c r="A215" s="500">
        <v>9301</v>
      </c>
      <c r="B215" s="434" t="s">
        <v>338</v>
      </c>
      <c r="C215" s="500" t="s">
        <v>159</v>
      </c>
      <c r="D215" s="436">
        <v>198</v>
      </c>
      <c r="E215" s="447" t="s">
        <v>268</v>
      </c>
      <c r="F215" s="447" t="s">
        <v>268</v>
      </c>
      <c r="G215" s="447" t="s">
        <v>268</v>
      </c>
      <c r="H215" s="447" t="s">
        <v>268</v>
      </c>
      <c r="I215" s="448" t="s">
        <v>268</v>
      </c>
      <c r="J215" s="439" t="s">
        <v>268</v>
      </c>
      <c r="K215" s="447" t="s">
        <v>268</v>
      </c>
      <c r="L215" s="447" t="s">
        <v>268</v>
      </c>
      <c r="M215" s="447" t="s">
        <v>268</v>
      </c>
      <c r="N215" s="447" t="s">
        <v>268</v>
      </c>
      <c r="O215" s="447" t="s">
        <v>268</v>
      </c>
      <c r="P215" s="447" t="s">
        <v>268</v>
      </c>
      <c r="Q215" s="447">
        <v>5</v>
      </c>
      <c r="R215" s="447">
        <v>3</v>
      </c>
      <c r="S215" s="447">
        <v>5</v>
      </c>
      <c r="T215" s="447">
        <v>18</v>
      </c>
      <c r="U215" s="447">
        <v>17</v>
      </c>
      <c r="V215" s="447">
        <v>18</v>
      </c>
      <c r="W215" s="447">
        <v>23</v>
      </c>
      <c r="X215" s="447">
        <v>30</v>
      </c>
      <c r="Y215" s="447">
        <v>30</v>
      </c>
      <c r="Z215" s="447">
        <v>23</v>
      </c>
      <c r="AA215" s="447">
        <v>18</v>
      </c>
      <c r="AB215" s="447">
        <v>8</v>
      </c>
      <c r="AC215" s="447" t="s">
        <v>268</v>
      </c>
      <c r="AD215" s="447" t="s">
        <v>268</v>
      </c>
      <c r="AE215" s="449" t="s">
        <v>268</v>
      </c>
    </row>
    <row r="216" spans="1:31">
      <c r="A216" s="500"/>
      <c r="B216" s="434"/>
      <c r="C216" s="500" t="s">
        <v>160</v>
      </c>
      <c r="D216" s="436">
        <v>274</v>
      </c>
      <c r="E216" s="447" t="s">
        <v>268</v>
      </c>
      <c r="F216" s="447" t="s">
        <v>268</v>
      </c>
      <c r="G216" s="447" t="s">
        <v>268</v>
      </c>
      <c r="H216" s="447" t="s">
        <v>268</v>
      </c>
      <c r="I216" s="448" t="s">
        <v>268</v>
      </c>
      <c r="J216" s="439" t="s">
        <v>268</v>
      </c>
      <c r="K216" s="447" t="s">
        <v>268</v>
      </c>
      <c r="L216" s="447" t="s">
        <v>268</v>
      </c>
      <c r="M216" s="447">
        <v>1</v>
      </c>
      <c r="N216" s="447" t="s">
        <v>268</v>
      </c>
      <c r="O216" s="447" t="s">
        <v>268</v>
      </c>
      <c r="P216" s="447" t="s">
        <v>268</v>
      </c>
      <c r="Q216" s="447">
        <v>2</v>
      </c>
      <c r="R216" s="447">
        <v>5</v>
      </c>
      <c r="S216" s="447">
        <v>11</v>
      </c>
      <c r="T216" s="447">
        <v>7</v>
      </c>
      <c r="U216" s="447">
        <v>9</v>
      </c>
      <c r="V216" s="447">
        <v>10</v>
      </c>
      <c r="W216" s="447">
        <v>13</v>
      </c>
      <c r="X216" s="447">
        <v>24</v>
      </c>
      <c r="Y216" s="447">
        <v>48</v>
      </c>
      <c r="Z216" s="447">
        <v>41</v>
      </c>
      <c r="AA216" s="447">
        <v>44</v>
      </c>
      <c r="AB216" s="447">
        <v>46</v>
      </c>
      <c r="AC216" s="447">
        <v>13</v>
      </c>
      <c r="AD216" s="447" t="s">
        <v>268</v>
      </c>
      <c r="AE216" s="449" t="s">
        <v>268</v>
      </c>
    </row>
    <row r="217" spans="1:31">
      <c r="A217" s="499"/>
      <c r="B217" s="441"/>
      <c r="C217" s="499" t="s">
        <v>267</v>
      </c>
      <c r="D217" s="442">
        <v>1183</v>
      </c>
      <c r="E217" s="443" t="s">
        <v>268</v>
      </c>
      <c r="F217" s="443" t="s">
        <v>268</v>
      </c>
      <c r="G217" s="443" t="s">
        <v>268</v>
      </c>
      <c r="H217" s="443" t="s">
        <v>268</v>
      </c>
      <c r="I217" s="444" t="s">
        <v>268</v>
      </c>
      <c r="J217" s="445" t="s">
        <v>268</v>
      </c>
      <c r="K217" s="443" t="s">
        <v>268</v>
      </c>
      <c r="L217" s="443" t="s">
        <v>268</v>
      </c>
      <c r="M217" s="443" t="s">
        <v>268</v>
      </c>
      <c r="N217" s="443" t="s">
        <v>268</v>
      </c>
      <c r="O217" s="443">
        <v>1</v>
      </c>
      <c r="P217" s="443" t="s">
        <v>268</v>
      </c>
      <c r="Q217" s="443">
        <v>5</v>
      </c>
      <c r="R217" s="443">
        <v>8</v>
      </c>
      <c r="S217" s="443">
        <v>18</v>
      </c>
      <c r="T217" s="443">
        <v>37</v>
      </c>
      <c r="U217" s="443">
        <v>41</v>
      </c>
      <c r="V217" s="443">
        <v>68</v>
      </c>
      <c r="W217" s="443">
        <v>70</v>
      </c>
      <c r="X217" s="443">
        <v>141</v>
      </c>
      <c r="Y217" s="443">
        <v>170</v>
      </c>
      <c r="Z217" s="443">
        <v>194</v>
      </c>
      <c r="AA217" s="443">
        <v>238</v>
      </c>
      <c r="AB217" s="443">
        <v>138</v>
      </c>
      <c r="AC217" s="443">
        <v>43</v>
      </c>
      <c r="AD217" s="443">
        <v>11</v>
      </c>
      <c r="AE217" s="446" t="s">
        <v>268</v>
      </c>
    </row>
    <row r="218" spans="1:31">
      <c r="A218" s="500">
        <v>9302</v>
      </c>
      <c r="B218" s="434" t="s">
        <v>339</v>
      </c>
      <c r="C218" s="500" t="s">
        <v>159</v>
      </c>
      <c r="D218" s="436">
        <v>632</v>
      </c>
      <c r="E218" s="447" t="s">
        <v>268</v>
      </c>
      <c r="F218" s="447" t="s">
        <v>268</v>
      </c>
      <c r="G218" s="447" t="s">
        <v>268</v>
      </c>
      <c r="H218" s="447" t="s">
        <v>268</v>
      </c>
      <c r="I218" s="448" t="s">
        <v>268</v>
      </c>
      <c r="J218" s="439" t="s">
        <v>268</v>
      </c>
      <c r="K218" s="447" t="s">
        <v>268</v>
      </c>
      <c r="L218" s="447" t="s">
        <v>268</v>
      </c>
      <c r="M218" s="447" t="s">
        <v>268</v>
      </c>
      <c r="N218" s="447" t="s">
        <v>268</v>
      </c>
      <c r="O218" s="447">
        <v>1</v>
      </c>
      <c r="P218" s="447" t="s">
        <v>268</v>
      </c>
      <c r="Q218" s="447">
        <v>4</v>
      </c>
      <c r="R218" s="447">
        <v>3</v>
      </c>
      <c r="S218" s="447">
        <v>11</v>
      </c>
      <c r="T218" s="447">
        <v>25</v>
      </c>
      <c r="U218" s="447">
        <v>33</v>
      </c>
      <c r="V218" s="447">
        <v>44</v>
      </c>
      <c r="W218" s="447">
        <v>48</v>
      </c>
      <c r="X218" s="447">
        <v>99</v>
      </c>
      <c r="Y218" s="447">
        <v>94</v>
      </c>
      <c r="Z218" s="447">
        <v>104</v>
      </c>
      <c r="AA218" s="447">
        <v>111</v>
      </c>
      <c r="AB218" s="447">
        <v>48</v>
      </c>
      <c r="AC218" s="447">
        <v>7</v>
      </c>
      <c r="AD218" s="447" t="s">
        <v>268</v>
      </c>
      <c r="AE218" s="449" t="s">
        <v>268</v>
      </c>
    </row>
    <row r="219" spans="1:31">
      <c r="A219" s="500"/>
      <c r="B219" s="434"/>
      <c r="C219" s="500" t="s">
        <v>160</v>
      </c>
      <c r="D219" s="436">
        <v>551</v>
      </c>
      <c r="E219" s="447" t="s">
        <v>268</v>
      </c>
      <c r="F219" s="447" t="s">
        <v>268</v>
      </c>
      <c r="G219" s="447" t="s">
        <v>268</v>
      </c>
      <c r="H219" s="447" t="s">
        <v>268</v>
      </c>
      <c r="I219" s="448" t="s">
        <v>268</v>
      </c>
      <c r="J219" s="439" t="s">
        <v>268</v>
      </c>
      <c r="K219" s="447" t="s">
        <v>268</v>
      </c>
      <c r="L219" s="447" t="s">
        <v>268</v>
      </c>
      <c r="M219" s="447" t="s">
        <v>268</v>
      </c>
      <c r="N219" s="447" t="s">
        <v>268</v>
      </c>
      <c r="O219" s="447" t="s">
        <v>268</v>
      </c>
      <c r="P219" s="447" t="s">
        <v>268</v>
      </c>
      <c r="Q219" s="447">
        <v>1</v>
      </c>
      <c r="R219" s="447">
        <v>5</v>
      </c>
      <c r="S219" s="447">
        <v>7</v>
      </c>
      <c r="T219" s="447">
        <v>12</v>
      </c>
      <c r="U219" s="447">
        <v>8</v>
      </c>
      <c r="V219" s="447">
        <v>24</v>
      </c>
      <c r="W219" s="447">
        <v>22</v>
      </c>
      <c r="X219" s="447">
        <v>42</v>
      </c>
      <c r="Y219" s="447">
        <v>76</v>
      </c>
      <c r="Z219" s="447">
        <v>90</v>
      </c>
      <c r="AA219" s="447">
        <v>127</v>
      </c>
      <c r="AB219" s="447">
        <v>90</v>
      </c>
      <c r="AC219" s="447">
        <v>36</v>
      </c>
      <c r="AD219" s="447">
        <v>11</v>
      </c>
      <c r="AE219" s="449" t="s">
        <v>268</v>
      </c>
    </row>
    <row r="220" spans="1:31">
      <c r="A220" s="499"/>
      <c r="B220" s="441"/>
      <c r="C220" s="499" t="s">
        <v>267</v>
      </c>
      <c r="D220" s="442">
        <v>2190</v>
      </c>
      <c r="E220" s="443" t="s">
        <v>268</v>
      </c>
      <c r="F220" s="443" t="s">
        <v>268</v>
      </c>
      <c r="G220" s="443" t="s">
        <v>268</v>
      </c>
      <c r="H220" s="443" t="s">
        <v>268</v>
      </c>
      <c r="I220" s="444" t="s">
        <v>268</v>
      </c>
      <c r="J220" s="445" t="s">
        <v>268</v>
      </c>
      <c r="K220" s="443" t="s">
        <v>268</v>
      </c>
      <c r="L220" s="443" t="s">
        <v>268</v>
      </c>
      <c r="M220" s="443" t="s">
        <v>268</v>
      </c>
      <c r="N220" s="443" t="s">
        <v>268</v>
      </c>
      <c r="O220" s="443" t="s">
        <v>268</v>
      </c>
      <c r="P220" s="443" t="s">
        <v>268</v>
      </c>
      <c r="Q220" s="443" t="s">
        <v>268</v>
      </c>
      <c r="R220" s="443">
        <v>2</v>
      </c>
      <c r="S220" s="443">
        <v>2</v>
      </c>
      <c r="T220" s="443">
        <v>5</v>
      </c>
      <c r="U220" s="443">
        <v>7</v>
      </c>
      <c r="V220" s="443">
        <v>24</v>
      </c>
      <c r="W220" s="443">
        <v>44</v>
      </c>
      <c r="X220" s="443">
        <v>115</v>
      </c>
      <c r="Y220" s="443">
        <v>222</v>
      </c>
      <c r="Z220" s="443">
        <v>397</v>
      </c>
      <c r="AA220" s="443">
        <v>525</v>
      </c>
      <c r="AB220" s="443">
        <v>535</v>
      </c>
      <c r="AC220" s="443">
        <v>260</v>
      </c>
      <c r="AD220" s="443">
        <v>52</v>
      </c>
      <c r="AE220" s="446" t="s">
        <v>268</v>
      </c>
    </row>
    <row r="221" spans="1:31">
      <c r="A221" s="500">
        <v>9303</v>
      </c>
      <c r="B221" s="434" t="s">
        <v>340</v>
      </c>
      <c r="C221" s="500" t="s">
        <v>159</v>
      </c>
      <c r="D221" s="436">
        <v>1081</v>
      </c>
      <c r="E221" s="447" t="s">
        <v>268</v>
      </c>
      <c r="F221" s="447" t="s">
        <v>268</v>
      </c>
      <c r="G221" s="447" t="s">
        <v>268</v>
      </c>
      <c r="H221" s="447" t="s">
        <v>268</v>
      </c>
      <c r="I221" s="448" t="s">
        <v>268</v>
      </c>
      <c r="J221" s="439" t="s">
        <v>268</v>
      </c>
      <c r="K221" s="447" t="s">
        <v>268</v>
      </c>
      <c r="L221" s="447" t="s">
        <v>268</v>
      </c>
      <c r="M221" s="447" t="s">
        <v>268</v>
      </c>
      <c r="N221" s="447" t="s">
        <v>268</v>
      </c>
      <c r="O221" s="447" t="s">
        <v>268</v>
      </c>
      <c r="P221" s="447" t="s">
        <v>268</v>
      </c>
      <c r="Q221" s="447" t="s">
        <v>268</v>
      </c>
      <c r="R221" s="447">
        <v>2</v>
      </c>
      <c r="S221" s="447">
        <v>1</v>
      </c>
      <c r="T221" s="447">
        <v>3</v>
      </c>
      <c r="U221" s="447">
        <v>5</v>
      </c>
      <c r="V221" s="447">
        <v>21</v>
      </c>
      <c r="W221" s="447">
        <v>40</v>
      </c>
      <c r="X221" s="447">
        <v>90</v>
      </c>
      <c r="Y221" s="447">
        <v>165</v>
      </c>
      <c r="Z221" s="447">
        <v>249</v>
      </c>
      <c r="AA221" s="447">
        <v>259</v>
      </c>
      <c r="AB221" s="447">
        <v>186</v>
      </c>
      <c r="AC221" s="447">
        <v>54</v>
      </c>
      <c r="AD221" s="447">
        <v>6</v>
      </c>
      <c r="AE221" s="449" t="s">
        <v>268</v>
      </c>
    </row>
    <row r="222" spans="1:31">
      <c r="A222" s="500"/>
      <c r="B222" s="434"/>
      <c r="C222" s="500" t="s">
        <v>160</v>
      </c>
      <c r="D222" s="436">
        <v>1109</v>
      </c>
      <c r="E222" s="447" t="s">
        <v>268</v>
      </c>
      <c r="F222" s="447" t="s">
        <v>268</v>
      </c>
      <c r="G222" s="447" t="s">
        <v>268</v>
      </c>
      <c r="H222" s="447" t="s">
        <v>268</v>
      </c>
      <c r="I222" s="448" t="s">
        <v>268</v>
      </c>
      <c r="J222" s="439" t="s">
        <v>268</v>
      </c>
      <c r="K222" s="447" t="s">
        <v>268</v>
      </c>
      <c r="L222" s="447" t="s">
        <v>268</v>
      </c>
      <c r="M222" s="447" t="s">
        <v>268</v>
      </c>
      <c r="N222" s="447" t="s">
        <v>268</v>
      </c>
      <c r="O222" s="447" t="s">
        <v>268</v>
      </c>
      <c r="P222" s="447" t="s">
        <v>268</v>
      </c>
      <c r="Q222" s="447" t="s">
        <v>268</v>
      </c>
      <c r="R222" s="447" t="s">
        <v>268</v>
      </c>
      <c r="S222" s="447">
        <v>1</v>
      </c>
      <c r="T222" s="447">
        <v>2</v>
      </c>
      <c r="U222" s="447">
        <v>2</v>
      </c>
      <c r="V222" s="447">
        <v>3</v>
      </c>
      <c r="W222" s="447">
        <v>4</v>
      </c>
      <c r="X222" s="447">
        <v>25</v>
      </c>
      <c r="Y222" s="447">
        <v>57</v>
      </c>
      <c r="Z222" s="447">
        <v>148</v>
      </c>
      <c r="AA222" s="447">
        <v>266</v>
      </c>
      <c r="AB222" s="447">
        <v>349</v>
      </c>
      <c r="AC222" s="447">
        <v>206</v>
      </c>
      <c r="AD222" s="447">
        <v>46</v>
      </c>
      <c r="AE222" s="449" t="s">
        <v>268</v>
      </c>
    </row>
    <row r="223" spans="1:31">
      <c r="A223" s="499"/>
      <c r="B223" s="441"/>
      <c r="C223" s="499" t="s">
        <v>267</v>
      </c>
      <c r="D223" s="442">
        <v>201</v>
      </c>
      <c r="E223" s="443" t="s">
        <v>268</v>
      </c>
      <c r="F223" s="443" t="s">
        <v>268</v>
      </c>
      <c r="G223" s="443" t="s">
        <v>268</v>
      </c>
      <c r="H223" s="443" t="s">
        <v>268</v>
      </c>
      <c r="I223" s="444" t="s">
        <v>268</v>
      </c>
      <c r="J223" s="445" t="s">
        <v>268</v>
      </c>
      <c r="K223" s="443" t="s">
        <v>268</v>
      </c>
      <c r="L223" s="443" t="s">
        <v>268</v>
      </c>
      <c r="M223" s="443" t="s">
        <v>268</v>
      </c>
      <c r="N223" s="443" t="s">
        <v>268</v>
      </c>
      <c r="O223" s="443">
        <v>1</v>
      </c>
      <c r="P223" s="443" t="s">
        <v>268</v>
      </c>
      <c r="Q223" s="443">
        <v>2</v>
      </c>
      <c r="R223" s="443">
        <v>1</v>
      </c>
      <c r="S223" s="443">
        <v>2</v>
      </c>
      <c r="T223" s="443">
        <v>2</v>
      </c>
      <c r="U223" s="443">
        <v>4</v>
      </c>
      <c r="V223" s="443">
        <v>10</v>
      </c>
      <c r="W223" s="443">
        <v>17</v>
      </c>
      <c r="X223" s="443">
        <v>31</v>
      </c>
      <c r="Y223" s="443">
        <v>34</v>
      </c>
      <c r="Z223" s="443">
        <v>23</v>
      </c>
      <c r="AA223" s="443">
        <v>36</v>
      </c>
      <c r="AB223" s="443">
        <v>27</v>
      </c>
      <c r="AC223" s="443">
        <v>7</v>
      </c>
      <c r="AD223" s="443">
        <v>4</v>
      </c>
      <c r="AE223" s="446" t="s">
        <v>268</v>
      </c>
    </row>
    <row r="224" spans="1:31">
      <c r="A224" s="500">
        <v>9304</v>
      </c>
      <c r="B224" s="434" t="s">
        <v>341</v>
      </c>
      <c r="C224" s="500" t="s">
        <v>159</v>
      </c>
      <c r="D224" s="436">
        <v>104</v>
      </c>
      <c r="E224" s="447" t="s">
        <v>268</v>
      </c>
      <c r="F224" s="447" t="s">
        <v>268</v>
      </c>
      <c r="G224" s="447" t="s">
        <v>268</v>
      </c>
      <c r="H224" s="447" t="s">
        <v>268</v>
      </c>
      <c r="I224" s="448" t="s">
        <v>268</v>
      </c>
      <c r="J224" s="439" t="s">
        <v>268</v>
      </c>
      <c r="K224" s="447" t="s">
        <v>268</v>
      </c>
      <c r="L224" s="447" t="s">
        <v>268</v>
      </c>
      <c r="M224" s="447" t="s">
        <v>268</v>
      </c>
      <c r="N224" s="447" t="s">
        <v>268</v>
      </c>
      <c r="O224" s="447" t="s">
        <v>268</v>
      </c>
      <c r="P224" s="447" t="s">
        <v>268</v>
      </c>
      <c r="Q224" s="447">
        <v>2</v>
      </c>
      <c r="R224" s="447">
        <v>1</v>
      </c>
      <c r="S224" s="447">
        <v>1</v>
      </c>
      <c r="T224" s="447">
        <v>2</v>
      </c>
      <c r="U224" s="447">
        <v>3</v>
      </c>
      <c r="V224" s="447">
        <v>6</v>
      </c>
      <c r="W224" s="447">
        <v>14</v>
      </c>
      <c r="X224" s="447">
        <v>20</v>
      </c>
      <c r="Y224" s="447">
        <v>20</v>
      </c>
      <c r="Z224" s="447">
        <v>12</v>
      </c>
      <c r="AA224" s="447">
        <v>12</v>
      </c>
      <c r="AB224" s="447">
        <v>9</v>
      </c>
      <c r="AC224" s="447">
        <v>2</v>
      </c>
      <c r="AD224" s="447" t="s">
        <v>268</v>
      </c>
      <c r="AE224" s="449" t="s">
        <v>268</v>
      </c>
    </row>
    <row r="225" spans="1:31">
      <c r="A225" s="500"/>
      <c r="B225" s="434"/>
      <c r="C225" s="500" t="s">
        <v>160</v>
      </c>
      <c r="D225" s="436">
        <v>97</v>
      </c>
      <c r="E225" s="447" t="s">
        <v>268</v>
      </c>
      <c r="F225" s="447" t="s">
        <v>268</v>
      </c>
      <c r="G225" s="447" t="s">
        <v>268</v>
      </c>
      <c r="H225" s="447" t="s">
        <v>268</v>
      </c>
      <c r="I225" s="448" t="s">
        <v>268</v>
      </c>
      <c r="J225" s="439" t="s">
        <v>268</v>
      </c>
      <c r="K225" s="447" t="s">
        <v>268</v>
      </c>
      <c r="L225" s="447" t="s">
        <v>268</v>
      </c>
      <c r="M225" s="447" t="s">
        <v>268</v>
      </c>
      <c r="N225" s="447" t="s">
        <v>268</v>
      </c>
      <c r="O225" s="447">
        <v>1</v>
      </c>
      <c r="P225" s="447" t="s">
        <v>268</v>
      </c>
      <c r="Q225" s="447" t="s">
        <v>268</v>
      </c>
      <c r="R225" s="447" t="s">
        <v>268</v>
      </c>
      <c r="S225" s="447">
        <v>1</v>
      </c>
      <c r="T225" s="447" t="s">
        <v>268</v>
      </c>
      <c r="U225" s="447">
        <v>1</v>
      </c>
      <c r="V225" s="447">
        <v>4</v>
      </c>
      <c r="W225" s="447">
        <v>3</v>
      </c>
      <c r="X225" s="447">
        <v>11</v>
      </c>
      <c r="Y225" s="447">
        <v>14</v>
      </c>
      <c r="Z225" s="447">
        <v>11</v>
      </c>
      <c r="AA225" s="447">
        <v>24</v>
      </c>
      <c r="AB225" s="447">
        <v>18</v>
      </c>
      <c r="AC225" s="447">
        <v>5</v>
      </c>
      <c r="AD225" s="447">
        <v>4</v>
      </c>
      <c r="AE225" s="449" t="s">
        <v>268</v>
      </c>
    </row>
    <row r="226" spans="1:31">
      <c r="A226" s="499"/>
      <c r="B226" s="441"/>
      <c r="C226" s="499" t="s">
        <v>267</v>
      </c>
      <c r="D226" s="442">
        <v>807</v>
      </c>
      <c r="E226" s="443" t="s">
        <v>268</v>
      </c>
      <c r="F226" s="443" t="s">
        <v>268</v>
      </c>
      <c r="G226" s="443" t="s">
        <v>268</v>
      </c>
      <c r="H226" s="443" t="s">
        <v>268</v>
      </c>
      <c r="I226" s="444" t="s">
        <v>268</v>
      </c>
      <c r="J226" s="445" t="s">
        <v>268</v>
      </c>
      <c r="K226" s="443" t="s">
        <v>268</v>
      </c>
      <c r="L226" s="443" t="s">
        <v>268</v>
      </c>
      <c r="M226" s="443" t="s">
        <v>268</v>
      </c>
      <c r="N226" s="443" t="s">
        <v>268</v>
      </c>
      <c r="O226" s="443" t="s">
        <v>268</v>
      </c>
      <c r="P226" s="443" t="s">
        <v>268</v>
      </c>
      <c r="Q226" s="443">
        <v>1</v>
      </c>
      <c r="R226" s="443">
        <v>1</v>
      </c>
      <c r="S226" s="443">
        <v>6</v>
      </c>
      <c r="T226" s="443">
        <v>17</v>
      </c>
      <c r="U226" s="443">
        <v>16</v>
      </c>
      <c r="V226" s="443">
        <v>16</v>
      </c>
      <c r="W226" s="443">
        <v>51</v>
      </c>
      <c r="X226" s="443">
        <v>100</v>
      </c>
      <c r="Y226" s="443">
        <v>103</v>
      </c>
      <c r="Z226" s="443">
        <v>123</v>
      </c>
      <c r="AA226" s="443">
        <v>173</v>
      </c>
      <c r="AB226" s="443">
        <v>144</v>
      </c>
      <c r="AC226" s="443">
        <v>53</v>
      </c>
      <c r="AD226" s="443">
        <v>3</v>
      </c>
      <c r="AE226" s="446" t="s">
        <v>268</v>
      </c>
    </row>
    <row r="227" spans="1:31">
      <c r="A227" s="500">
        <v>9400</v>
      </c>
      <c r="B227" s="434" t="s">
        <v>342</v>
      </c>
      <c r="C227" s="500" t="s">
        <v>159</v>
      </c>
      <c r="D227" s="436">
        <v>386</v>
      </c>
      <c r="E227" s="447" t="s">
        <v>268</v>
      </c>
      <c r="F227" s="447" t="s">
        <v>268</v>
      </c>
      <c r="G227" s="447" t="s">
        <v>268</v>
      </c>
      <c r="H227" s="447" t="s">
        <v>268</v>
      </c>
      <c r="I227" s="448" t="s">
        <v>268</v>
      </c>
      <c r="J227" s="439" t="s">
        <v>268</v>
      </c>
      <c r="K227" s="447" t="s">
        <v>268</v>
      </c>
      <c r="L227" s="447" t="s">
        <v>268</v>
      </c>
      <c r="M227" s="447" t="s">
        <v>268</v>
      </c>
      <c r="N227" s="447" t="s">
        <v>268</v>
      </c>
      <c r="O227" s="447" t="s">
        <v>268</v>
      </c>
      <c r="P227" s="447" t="s">
        <v>268</v>
      </c>
      <c r="Q227" s="447">
        <v>1</v>
      </c>
      <c r="R227" s="447">
        <v>1</v>
      </c>
      <c r="S227" s="447">
        <v>6</v>
      </c>
      <c r="T227" s="447">
        <v>14</v>
      </c>
      <c r="U227" s="447">
        <v>15</v>
      </c>
      <c r="V227" s="447">
        <v>13</v>
      </c>
      <c r="W227" s="447">
        <v>33</v>
      </c>
      <c r="X227" s="447">
        <v>65</v>
      </c>
      <c r="Y227" s="447">
        <v>50</v>
      </c>
      <c r="Z227" s="447">
        <v>46</v>
      </c>
      <c r="AA227" s="447">
        <v>79</v>
      </c>
      <c r="AB227" s="447">
        <v>49</v>
      </c>
      <c r="AC227" s="447">
        <v>12</v>
      </c>
      <c r="AD227" s="447">
        <v>2</v>
      </c>
      <c r="AE227" s="449" t="s">
        <v>268</v>
      </c>
    </row>
    <row r="228" spans="1:31">
      <c r="A228" s="500"/>
      <c r="B228" s="434"/>
      <c r="C228" s="500" t="s">
        <v>160</v>
      </c>
      <c r="D228" s="436">
        <v>421</v>
      </c>
      <c r="E228" s="447" t="s">
        <v>268</v>
      </c>
      <c r="F228" s="447" t="s">
        <v>268</v>
      </c>
      <c r="G228" s="447" t="s">
        <v>268</v>
      </c>
      <c r="H228" s="447" t="s">
        <v>268</v>
      </c>
      <c r="I228" s="448" t="s">
        <v>268</v>
      </c>
      <c r="J228" s="439" t="s">
        <v>268</v>
      </c>
      <c r="K228" s="447" t="s">
        <v>268</v>
      </c>
      <c r="L228" s="447" t="s">
        <v>268</v>
      </c>
      <c r="M228" s="447" t="s">
        <v>268</v>
      </c>
      <c r="N228" s="447" t="s">
        <v>268</v>
      </c>
      <c r="O228" s="447" t="s">
        <v>268</v>
      </c>
      <c r="P228" s="447" t="s">
        <v>268</v>
      </c>
      <c r="Q228" s="447" t="s">
        <v>268</v>
      </c>
      <c r="R228" s="447" t="s">
        <v>268</v>
      </c>
      <c r="S228" s="447" t="s">
        <v>268</v>
      </c>
      <c r="T228" s="447">
        <v>3</v>
      </c>
      <c r="U228" s="447">
        <v>1</v>
      </c>
      <c r="V228" s="447">
        <v>3</v>
      </c>
      <c r="W228" s="447">
        <v>18</v>
      </c>
      <c r="X228" s="447">
        <v>35</v>
      </c>
      <c r="Y228" s="447">
        <v>53</v>
      </c>
      <c r="Z228" s="447">
        <v>77</v>
      </c>
      <c r="AA228" s="447">
        <v>94</v>
      </c>
      <c r="AB228" s="447">
        <v>95</v>
      </c>
      <c r="AC228" s="447">
        <v>41</v>
      </c>
      <c r="AD228" s="447">
        <v>1</v>
      </c>
      <c r="AE228" s="449" t="s">
        <v>268</v>
      </c>
    </row>
    <row r="229" spans="1:31">
      <c r="A229" s="499"/>
      <c r="B229" s="441"/>
      <c r="C229" s="499" t="s">
        <v>267</v>
      </c>
      <c r="D229" s="442">
        <v>352</v>
      </c>
      <c r="E229" s="443">
        <v>1</v>
      </c>
      <c r="F229" s="443" t="s">
        <v>268</v>
      </c>
      <c r="G229" s="443" t="s">
        <v>268</v>
      </c>
      <c r="H229" s="443" t="s">
        <v>268</v>
      </c>
      <c r="I229" s="444" t="s">
        <v>268</v>
      </c>
      <c r="J229" s="445">
        <v>1</v>
      </c>
      <c r="K229" s="443" t="s">
        <v>268</v>
      </c>
      <c r="L229" s="443" t="s">
        <v>268</v>
      </c>
      <c r="M229" s="443" t="s">
        <v>268</v>
      </c>
      <c r="N229" s="443">
        <v>1</v>
      </c>
      <c r="O229" s="443">
        <v>3</v>
      </c>
      <c r="P229" s="443" t="s">
        <v>268</v>
      </c>
      <c r="Q229" s="443">
        <v>1</v>
      </c>
      <c r="R229" s="443">
        <v>3</v>
      </c>
      <c r="S229" s="443">
        <v>3</v>
      </c>
      <c r="T229" s="443">
        <v>3</v>
      </c>
      <c r="U229" s="443">
        <v>7</v>
      </c>
      <c r="V229" s="443">
        <v>10</v>
      </c>
      <c r="W229" s="443">
        <v>13</v>
      </c>
      <c r="X229" s="443">
        <v>20</v>
      </c>
      <c r="Y229" s="443">
        <v>37</v>
      </c>
      <c r="Z229" s="443">
        <v>56</v>
      </c>
      <c r="AA229" s="443">
        <v>72</v>
      </c>
      <c r="AB229" s="443">
        <v>85</v>
      </c>
      <c r="AC229" s="443">
        <v>33</v>
      </c>
      <c r="AD229" s="443">
        <v>4</v>
      </c>
      <c r="AE229" s="446" t="s">
        <v>268</v>
      </c>
    </row>
    <row r="230" spans="1:31">
      <c r="A230" s="500">
        <v>9500</v>
      </c>
      <c r="B230" s="434" t="s">
        <v>343</v>
      </c>
      <c r="C230" s="500" t="s">
        <v>159</v>
      </c>
      <c r="D230" s="436">
        <v>132</v>
      </c>
      <c r="E230" s="447" t="s">
        <v>268</v>
      </c>
      <c r="F230" s="447" t="s">
        <v>268</v>
      </c>
      <c r="G230" s="447" t="s">
        <v>268</v>
      </c>
      <c r="H230" s="447" t="s">
        <v>268</v>
      </c>
      <c r="I230" s="448" t="s">
        <v>268</v>
      </c>
      <c r="J230" s="439" t="s">
        <v>268</v>
      </c>
      <c r="K230" s="447" t="s">
        <v>268</v>
      </c>
      <c r="L230" s="447" t="s">
        <v>268</v>
      </c>
      <c r="M230" s="447" t="s">
        <v>268</v>
      </c>
      <c r="N230" s="447">
        <v>1</v>
      </c>
      <c r="O230" s="447">
        <v>3</v>
      </c>
      <c r="P230" s="447" t="s">
        <v>268</v>
      </c>
      <c r="Q230" s="447" t="s">
        <v>268</v>
      </c>
      <c r="R230" s="447">
        <v>1</v>
      </c>
      <c r="S230" s="447" t="s">
        <v>268</v>
      </c>
      <c r="T230" s="447">
        <v>1</v>
      </c>
      <c r="U230" s="447">
        <v>5</v>
      </c>
      <c r="V230" s="447">
        <v>6</v>
      </c>
      <c r="W230" s="447">
        <v>6</v>
      </c>
      <c r="X230" s="447">
        <v>13</v>
      </c>
      <c r="Y230" s="447">
        <v>19</v>
      </c>
      <c r="Z230" s="447">
        <v>20</v>
      </c>
      <c r="AA230" s="447">
        <v>30</v>
      </c>
      <c r="AB230" s="447">
        <v>22</v>
      </c>
      <c r="AC230" s="447">
        <v>5</v>
      </c>
      <c r="AD230" s="447" t="s">
        <v>268</v>
      </c>
      <c r="AE230" s="449" t="s">
        <v>268</v>
      </c>
    </row>
    <row r="231" spans="1:31">
      <c r="A231" s="500"/>
      <c r="B231" s="434"/>
      <c r="C231" s="500" t="s">
        <v>160</v>
      </c>
      <c r="D231" s="436">
        <v>220</v>
      </c>
      <c r="E231" s="447">
        <v>1</v>
      </c>
      <c r="F231" s="447" t="s">
        <v>268</v>
      </c>
      <c r="G231" s="447" t="s">
        <v>268</v>
      </c>
      <c r="H231" s="447" t="s">
        <v>268</v>
      </c>
      <c r="I231" s="448" t="s">
        <v>268</v>
      </c>
      <c r="J231" s="439">
        <v>1</v>
      </c>
      <c r="K231" s="447" t="s">
        <v>268</v>
      </c>
      <c r="L231" s="447" t="s">
        <v>268</v>
      </c>
      <c r="M231" s="447" t="s">
        <v>268</v>
      </c>
      <c r="N231" s="447" t="s">
        <v>268</v>
      </c>
      <c r="O231" s="447" t="s">
        <v>268</v>
      </c>
      <c r="P231" s="447" t="s">
        <v>268</v>
      </c>
      <c r="Q231" s="447">
        <v>1</v>
      </c>
      <c r="R231" s="447">
        <v>2</v>
      </c>
      <c r="S231" s="447">
        <v>3</v>
      </c>
      <c r="T231" s="447">
        <v>2</v>
      </c>
      <c r="U231" s="447">
        <v>2</v>
      </c>
      <c r="V231" s="447">
        <v>4</v>
      </c>
      <c r="W231" s="447">
        <v>7</v>
      </c>
      <c r="X231" s="447">
        <v>7</v>
      </c>
      <c r="Y231" s="447">
        <v>18</v>
      </c>
      <c r="Z231" s="447">
        <v>36</v>
      </c>
      <c r="AA231" s="447">
        <v>42</v>
      </c>
      <c r="AB231" s="447">
        <v>63</v>
      </c>
      <c r="AC231" s="447">
        <v>28</v>
      </c>
      <c r="AD231" s="447">
        <v>4</v>
      </c>
      <c r="AE231" s="449" t="s">
        <v>268</v>
      </c>
    </row>
    <row r="232" spans="1:31">
      <c r="A232" s="499"/>
      <c r="B232" s="441"/>
      <c r="C232" s="499" t="s">
        <v>267</v>
      </c>
      <c r="D232" s="442">
        <v>8111</v>
      </c>
      <c r="E232" s="443" t="s">
        <v>268</v>
      </c>
      <c r="F232" s="443" t="s">
        <v>268</v>
      </c>
      <c r="G232" s="443">
        <v>1</v>
      </c>
      <c r="H232" s="443">
        <v>2</v>
      </c>
      <c r="I232" s="444" t="s">
        <v>268</v>
      </c>
      <c r="J232" s="445">
        <v>3</v>
      </c>
      <c r="K232" s="443">
        <v>2</v>
      </c>
      <c r="L232" s="443">
        <v>2</v>
      </c>
      <c r="M232" s="443">
        <v>1</v>
      </c>
      <c r="N232" s="443">
        <v>3</v>
      </c>
      <c r="O232" s="443">
        <v>2</v>
      </c>
      <c r="P232" s="443">
        <v>2</v>
      </c>
      <c r="Q232" s="443">
        <v>2</v>
      </c>
      <c r="R232" s="443">
        <v>4</v>
      </c>
      <c r="S232" s="443">
        <v>14</v>
      </c>
      <c r="T232" s="443">
        <v>32</v>
      </c>
      <c r="U232" s="443">
        <v>47</v>
      </c>
      <c r="V232" s="443">
        <v>81</v>
      </c>
      <c r="W232" s="443">
        <v>178</v>
      </c>
      <c r="X232" s="443">
        <v>530</v>
      </c>
      <c r="Y232" s="443">
        <v>897</v>
      </c>
      <c r="Z232" s="443">
        <v>1527</v>
      </c>
      <c r="AA232" s="443">
        <v>2052</v>
      </c>
      <c r="AB232" s="443">
        <v>1808</v>
      </c>
      <c r="AC232" s="443">
        <v>790</v>
      </c>
      <c r="AD232" s="443">
        <v>134</v>
      </c>
      <c r="AE232" s="446" t="s">
        <v>268</v>
      </c>
    </row>
    <row r="233" spans="1:31">
      <c r="A233" s="500">
        <v>10000</v>
      </c>
      <c r="B233" s="434" t="s">
        <v>344</v>
      </c>
      <c r="C233" s="500" t="s">
        <v>159</v>
      </c>
      <c r="D233" s="436">
        <v>5018</v>
      </c>
      <c r="E233" s="447" t="s">
        <v>268</v>
      </c>
      <c r="F233" s="447" t="s">
        <v>268</v>
      </c>
      <c r="G233" s="447">
        <v>1</v>
      </c>
      <c r="H233" s="447">
        <v>2</v>
      </c>
      <c r="I233" s="448" t="s">
        <v>268</v>
      </c>
      <c r="J233" s="439">
        <v>3</v>
      </c>
      <c r="K233" s="447">
        <v>1</v>
      </c>
      <c r="L233" s="447" t="s">
        <v>268</v>
      </c>
      <c r="M233" s="447" t="s">
        <v>268</v>
      </c>
      <c r="N233" s="447">
        <v>1</v>
      </c>
      <c r="O233" s="447">
        <v>1</v>
      </c>
      <c r="P233" s="447">
        <v>1</v>
      </c>
      <c r="Q233" s="447">
        <v>2</v>
      </c>
      <c r="R233" s="447">
        <v>3</v>
      </c>
      <c r="S233" s="447">
        <v>12</v>
      </c>
      <c r="T233" s="447">
        <v>25</v>
      </c>
      <c r="U233" s="447">
        <v>37</v>
      </c>
      <c r="V233" s="447">
        <v>69</v>
      </c>
      <c r="W233" s="447">
        <v>135</v>
      </c>
      <c r="X233" s="447">
        <v>408</v>
      </c>
      <c r="Y233" s="447">
        <v>692</v>
      </c>
      <c r="Z233" s="447">
        <v>1070</v>
      </c>
      <c r="AA233" s="447">
        <v>1291</v>
      </c>
      <c r="AB233" s="447">
        <v>929</v>
      </c>
      <c r="AC233" s="447">
        <v>306</v>
      </c>
      <c r="AD233" s="447">
        <v>32</v>
      </c>
      <c r="AE233" s="449" t="s">
        <v>268</v>
      </c>
    </row>
    <row r="234" spans="1:31">
      <c r="A234" s="500"/>
      <c r="B234" s="434"/>
      <c r="C234" s="500" t="s">
        <v>160</v>
      </c>
      <c r="D234" s="436">
        <v>3093</v>
      </c>
      <c r="E234" s="447" t="s">
        <v>268</v>
      </c>
      <c r="F234" s="447" t="s">
        <v>268</v>
      </c>
      <c r="G234" s="447" t="s">
        <v>268</v>
      </c>
      <c r="H234" s="447" t="s">
        <v>268</v>
      </c>
      <c r="I234" s="448" t="s">
        <v>268</v>
      </c>
      <c r="J234" s="439" t="s">
        <v>268</v>
      </c>
      <c r="K234" s="447">
        <v>1</v>
      </c>
      <c r="L234" s="447">
        <v>2</v>
      </c>
      <c r="M234" s="447">
        <v>1</v>
      </c>
      <c r="N234" s="447">
        <v>2</v>
      </c>
      <c r="O234" s="447">
        <v>1</v>
      </c>
      <c r="P234" s="447">
        <v>1</v>
      </c>
      <c r="Q234" s="447" t="s">
        <v>268</v>
      </c>
      <c r="R234" s="447">
        <v>1</v>
      </c>
      <c r="S234" s="447">
        <v>2</v>
      </c>
      <c r="T234" s="447">
        <v>7</v>
      </c>
      <c r="U234" s="447">
        <v>10</v>
      </c>
      <c r="V234" s="447">
        <v>12</v>
      </c>
      <c r="W234" s="447">
        <v>43</v>
      </c>
      <c r="X234" s="447">
        <v>122</v>
      </c>
      <c r="Y234" s="447">
        <v>205</v>
      </c>
      <c r="Z234" s="447">
        <v>457</v>
      </c>
      <c r="AA234" s="447">
        <v>761</v>
      </c>
      <c r="AB234" s="447">
        <v>879</v>
      </c>
      <c r="AC234" s="447">
        <v>484</v>
      </c>
      <c r="AD234" s="447">
        <v>102</v>
      </c>
      <c r="AE234" s="449" t="s">
        <v>268</v>
      </c>
    </row>
    <row r="235" spans="1:31">
      <c r="A235" s="499"/>
      <c r="B235" s="441"/>
      <c r="C235" s="499" t="s">
        <v>267</v>
      </c>
      <c r="D235" s="442">
        <v>73</v>
      </c>
      <c r="E235" s="443" t="s">
        <v>268</v>
      </c>
      <c r="F235" s="443" t="s">
        <v>268</v>
      </c>
      <c r="G235" s="443" t="s">
        <v>268</v>
      </c>
      <c r="H235" s="443">
        <v>1</v>
      </c>
      <c r="I235" s="444" t="s">
        <v>268</v>
      </c>
      <c r="J235" s="445">
        <v>1</v>
      </c>
      <c r="K235" s="443" t="s">
        <v>268</v>
      </c>
      <c r="L235" s="443">
        <v>1</v>
      </c>
      <c r="M235" s="443" t="s">
        <v>268</v>
      </c>
      <c r="N235" s="443">
        <v>1</v>
      </c>
      <c r="O235" s="443" t="s">
        <v>268</v>
      </c>
      <c r="P235" s="443" t="s">
        <v>268</v>
      </c>
      <c r="Q235" s="443">
        <v>1</v>
      </c>
      <c r="R235" s="443" t="s">
        <v>268</v>
      </c>
      <c r="S235" s="443" t="s">
        <v>268</v>
      </c>
      <c r="T235" s="443">
        <v>2</v>
      </c>
      <c r="U235" s="443" t="s">
        <v>268</v>
      </c>
      <c r="V235" s="443">
        <v>2</v>
      </c>
      <c r="W235" s="443">
        <v>4</v>
      </c>
      <c r="X235" s="443">
        <v>5</v>
      </c>
      <c r="Y235" s="443">
        <v>5</v>
      </c>
      <c r="Z235" s="443">
        <v>10</v>
      </c>
      <c r="AA235" s="443">
        <v>16</v>
      </c>
      <c r="AB235" s="443">
        <v>17</v>
      </c>
      <c r="AC235" s="443">
        <v>4</v>
      </c>
      <c r="AD235" s="443">
        <v>4</v>
      </c>
      <c r="AE235" s="446" t="s">
        <v>268</v>
      </c>
    </row>
    <row r="236" spans="1:31">
      <c r="A236" s="500">
        <v>10100</v>
      </c>
      <c r="B236" s="434" t="s">
        <v>345</v>
      </c>
      <c r="C236" s="500" t="s">
        <v>159</v>
      </c>
      <c r="D236" s="436">
        <v>31</v>
      </c>
      <c r="E236" s="447" t="s">
        <v>268</v>
      </c>
      <c r="F236" s="447" t="s">
        <v>268</v>
      </c>
      <c r="G236" s="447" t="s">
        <v>268</v>
      </c>
      <c r="H236" s="447">
        <v>1</v>
      </c>
      <c r="I236" s="448" t="s">
        <v>268</v>
      </c>
      <c r="J236" s="439">
        <v>1</v>
      </c>
      <c r="K236" s="447" t="s">
        <v>268</v>
      </c>
      <c r="L236" s="447" t="s">
        <v>268</v>
      </c>
      <c r="M236" s="447" t="s">
        <v>268</v>
      </c>
      <c r="N236" s="447">
        <v>1</v>
      </c>
      <c r="O236" s="447" t="s">
        <v>268</v>
      </c>
      <c r="P236" s="447" t="s">
        <v>268</v>
      </c>
      <c r="Q236" s="447">
        <v>1</v>
      </c>
      <c r="R236" s="447" t="s">
        <v>268</v>
      </c>
      <c r="S236" s="447" t="s">
        <v>268</v>
      </c>
      <c r="T236" s="447">
        <v>1</v>
      </c>
      <c r="U236" s="447" t="s">
        <v>268</v>
      </c>
      <c r="V236" s="447">
        <v>2</v>
      </c>
      <c r="W236" s="447">
        <v>2</v>
      </c>
      <c r="X236" s="447">
        <v>3</v>
      </c>
      <c r="Y236" s="447">
        <v>3</v>
      </c>
      <c r="Z236" s="447">
        <v>4</v>
      </c>
      <c r="AA236" s="447">
        <v>7</v>
      </c>
      <c r="AB236" s="447">
        <v>4</v>
      </c>
      <c r="AC236" s="447">
        <v>1</v>
      </c>
      <c r="AD236" s="447">
        <v>1</v>
      </c>
      <c r="AE236" s="449" t="s">
        <v>268</v>
      </c>
    </row>
    <row r="237" spans="1:31">
      <c r="A237" s="500"/>
      <c r="B237" s="434"/>
      <c r="C237" s="500" t="s">
        <v>160</v>
      </c>
      <c r="D237" s="436">
        <v>42</v>
      </c>
      <c r="E237" s="447" t="s">
        <v>268</v>
      </c>
      <c r="F237" s="447" t="s">
        <v>268</v>
      </c>
      <c r="G237" s="447" t="s">
        <v>268</v>
      </c>
      <c r="H237" s="447" t="s">
        <v>268</v>
      </c>
      <c r="I237" s="448" t="s">
        <v>268</v>
      </c>
      <c r="J237" s="439" t="s">
        <v>268</v>
      </c>
      <c r="K237" s="447" t="s">
        <v>268</v>
      </c>
      <c r="L237" s="447">
        <v>1</v>
      </c>
      <c r="M237" s="447" t="s">
        <v>268</v>
      </c>
      <c r="N237" s="447" t="s">
        <v>268</v>
      </c>
      <c r="O237" s="447" t="s">
        <v>268</v>
      </c>
      <c r="P237" s="447" t="s">
        <v>268</v>
      </c>
      <c r="Q237" s="447" t="s">
        <v>268</v>
      </c>
      <c r="R237" s="447" t="s">
        <v>268</v>
      </c>
      <c r="S237" s="447" t="s">
        <v>268</v>
      </c>
      <c r="T237" s="447">
        <v>1</v>
      </c>
      <c r="U237" s="447" t="s">
        <v>268</v>
      </c>
      <c r="V237" s="447" t="s">
        <v>268</v>
      </c>
      <c r="W237" s="447">
        <v>2</v>
      </c>
      <c r="X237" s="447">
        <v>2</v>
      </c>
      <c r="Y237" s="447">
        <v>2</v>
      </c>
      <c r="Z237" s="447">
        <v>6</v>
      </c>
      <c r="AA237" s="447">
        <v>9</v>
      </c>
      <c r="AB237" s="447">
        <v>13</v>
      </c>
      <c r="AC237" s="447">
        <v>3</v>
      </c>
      <c r="AD237" s="447">
        <v>3</v>
      </c>
      <c r="AE237" s="449" t="s">
        <v>268</v>
      </c>
    </row>
    <row r="238" spans="1:31">
      <c r="A238" s="499"/>
      <c r="B238" s="441"/>
      <c r="C238" s="499" t="s">
        <v>267</v>
      </c>
      <c r="D238" s="442">
        <v>2883</v>
      </c>
      <c r="E238" s="443" t="s">
        <v>268</v>
      </c>
      <c r="F238" s="443" t="s">
        <v>268</v>
      </c>
      <c r="G238" s="443">
        <v>1</v>
      </c>
      <c r="H238" s="443" t="s">
        <v>268</v>
      </c>
      <c r="I238" s="444" t="s">
        <v>268</v>
      </c>
      <c r="J238" s="445">
        <v>1</v>
      </c>
      <c r="K238" s="443">
        <v>1</v>
      </c>
      <c r="L238" s="443" t="s">
        <v>268</v>
      </c>
      <c r="M238" s="443">
        <v>1</v>
      </c>
      <c r="N238" s="443">
        <v>1</v>
      </c>
      <c r="O238" s="443">
        <v>1</v>
      </c>
      <c r="P238" s="443">
        <v>2</v>
      </c>
      <c r="Q238" s="443" t="s">
        <v>268</v>
      </c>
      <c r="R238" s="443">
        <v>2</v>
      </c>
      <c r="S238" s="443">
        <v>10</v>
      </c>
      <c r="T238" s="443">
        <v>11</v>
      </c>
      <c r="U238" s="443">
        <v>18</v>
      </c>
      <c r="V238" s="443">
        <v>28</v>
      </c>
      <c r="W238" s="443">
        <v>52</v>
      </c>
      <c r="X238" s="443">
        <v>165</v>
      </c>
      <c r="Y238" s="443">
        <v>287</v>
      </c>
      <c r="Z238" s="443">
        <v>497</v>
      </c>
      <c r="AA238" s="443">
        <v>735</v>
      </c>
      <c r="AB238" s="443">
        <v>689</v>
      </c>
      <c r="AC238" s="443">
        <v>325</v>
      </c>
      <c r="AD238" s="443">
        <v>57</v>
      </c>
      <c r="AE238" s="446" t="s">
        <v>268</v>
      </c>
    </row>
    <row r="239" spans="1:31">
      <c r="A239" s="500">
        <v>10200</v>
      </c>
      <c r="B239" s="434" t="s">
        <v>346</v>
      </c>
      <c r="C239" s="500" t="s">
        <v>159</v>
      </c>
      <c r="D239" s="436">
        <v>1686</v>
      </c>
      <c r="E239" s="447" t="s">
        <v>268</v>
      </c>
      <c r="F239" s="447" t="s">
        <v>268</v>
      </c>
      <c r="G239" s="447">
        <v>1</v>
      </c>
      <c r="H239" s="447" t="s">
        <v>268</v>
      </c>
      <c r="I239" s="448" t="s">
        <v>268</v>
      </c>
      <c r="J239" s="439">
        <v>1</v>
      </c>
      <c r="K239" s="447">
        <v>1</v>
      </c>
      <c r="L239" s="447" t="s">
        <v>268</v>
      </c>
      <c r="M239" s="447" t="s">
        <v>268</v>
      </c>
      <c r="N239" s="447" t="s">
        <v>268</v>
      </c>
      <c r="O239" s="447">
        <v>1</v>
      </c>
      <c r="P239" s="447">
        <v>1</v>
      </c>
      <c r="Q239" s="447" t="s">
        <v>268</v>
      </c>
      <c r="R239" s="447">
        <v>1</v>
      </c>
      <c r="S239" s="447">
        <v>9</v>
      </c>
      <c r="T239" s="447">
        <v>10</v>
      </c>
      <c r="U239" s="447">
        <v>14</v>
      </c>
      <c r="V239" s="447">
        <v>24</v>
      </c>
      <c r="W239" s="447">
        <v>43</v>
      </c>
      <c r="X239" s="447">
        <v>123</v>
      </c>
      <c r="Y239" s="447">
        <v>203</v>
      </c>
      <c r="Z239" s="447">
        <v>348</v>
      </c>
      <c r="AA239" s="447">
        <v>451</v>
      </c>
      <c r="AB239" s="447">
        <v>329</v>
      </c>
      <c r="AC239" s="447">
        <v>115</v>
      </c>
      <c r="AD239" s="447">
        <v>12</v>
      </c>
      <c r="AE239" s="449" t="s">
        <v>268</v>
      </c>
    </row>
    <row r="240" spans="1:31">
      <c r="A240" s="501"/>
      <c r="B240" s="451"/>
      <c r="C240" s="501" t="s">
        <v>160</v>
      </c>
      <c r="D240" s="452">
        <v>1197</v>
      </c>
      <c r="E240" s="453" t="s">
        <v>268</v>
      </c>
      <c r="F240" s="453" t="s">
        <v>268</v>
      </c>
      <c r="G240" s="453" t="s">
        <v>268</v>
      </c>
      <c r="H240" s="453" t="s">
        <v>268</v>
      </c>
      <c r="I240" s="454" t="s">
        <v>268</v>
      </c>
      <c r="J240" s="455" t="s">
        <v>268</v>
      </c>
      <c r="K240" s="453" t="s">
        <v>268</v>
      </c>
      <c r="L240" s="453" t="s">
        <v>268</v>
      </c>
      <c r="M240" s="453">
        <v>1</v>
      </c>
      <c r="N240" s="453">
        <v>1</v>
      </c>
      <c r="O240" s="453" t="s">
        <v>268</v>
      </c>
      <c r="P240" s="453">
        <v>1</v>
      </c>
      <c r="Q240" s="453" t="s">
        <v>268</v>
      </c>
      <c r="R240" s="453">
        <v>1</v>
      </c>
      <c r="S240" s="453">
        <v>1</v>
      </c>
      <c r="T240" s="453">
        <v>1</v>
      </c>
      <c r="U240" s="453">
        <v>4</v>
      </c>
      <c r="V240" s="453">
        <v>4</v>
      </c>
      <c r="W240" s="453">
        <v>9</v>
      </c>
      <c r="X240" s="453">
        <v>42</v>
      </c>
      <c r="Y240" s="453">
        <v>84</v>
      </c>
      <c r="Z240" s="453">
        <v>149</v>
      </c>
      <c r="AA240" s="453">
        <v>284</v>
      </c>
      <c r="AB240" s="453">
        <v>360</v>
      </c>
      <c r="AC240" s="453">
        <v>210</v>
      </c>
      <c r="AD240" s="453">
        <v>45</v>
      </c>
      <c r="AE240" s="456" t="s">
        <v>268</v>
      </c>
    </row>
    <row r="241" spans="1:31">
      <c r="A241" s="499"/>
      <c r="B241" s="441"/>
      <c r="C241" s="499" t="s">
        <v>267</v>
      </c>
      <c r="D241" s="442">
        <v>3</v>
      </c>
      <c r="E241" s="443" t="s">
        <v>268</v>
      </c>
      <c r="F241" s="443" t="s">
        <v>268</v>
      </c>
      <c r="G241" s="443" t="s">
        <v>268</v>
      </c>
      <c r="H241" s="443" t="s">
        <v>268</v>
      </c>
      <c r="I241" s="444" t="s">
        <v>268</v>
      </c>
      <c r="J241" s="445" t="s">
        <v>268</v>
      </c>
      <c r="K241" s="443" t="s">
        <v>268</v>
      </c>
      <c r="L241" s="443" t="s">
        <v>268</v>
      </c>
      <c r="M241" s="443" t="s">
        <v>268</v>
      </c>
      <c r="N241" s="443" t="s">
        <v>268</v>
      </c>
      <c r="O241" s="443" t="s">
        <v>268</v>
      </c>
      <c r="P241" s="443" t="s">
        <v>268</v>
      </c>
      <c r="Q241" s="443" t="s">
        <v>268</v>
      </c>
      <c r="R241" s="443" t="s">
        <v>268</v>
      </c>
      <c r="S241" s="443" t="s">
        <v>268</v>
      </c>
      <c r="T241" s="443" t="s">
        <v>268</v>
      </c>
      <c r="U241" s="443" t="s">
        <v>268</v>
      </c>
      <c r="V241" s="443" t="s">
        <v>268</v>
      </c>
      <c r="W241" s="443" t="s">
        <v>268</v>
      </c>
      <c r="X241" s="443" t="s">
        <v>268</v>
      </c>
      <c r="Y241" s="443">
        <v>1</v>
      </c>
      <c r="Z241" s="443">
        <v>1</v>
      </c>
      <c r="AA241" s="443" t="s">
        <v>268</v>
      </c>
      <c r="AB241" s="443">
        <v>1</v>
      </c>
      <c r="AC241" s="443" t="s">
        <v>268</v>
      </c>
      <c r="AD241" s="443" t="s">
        <v>268</v>
      </c>
      <c r="AE241" s="446" t="s">
        <v>268</v>
      </c>
    </row>
    <row r="242" spans="1:31">
      <c r="A242" s="500">
        <v>10300</v>
      </c>
      <c r="B242" s="434" t="s">
        <v>347</v>
      </c>
      <c r="C242" s="500" t="s">
        <v>159</v>
      </c>
      <c r="D242" s="436">
        <v>3</v>
      </c>
      <c r="E242" s="447" t="s">
        <v>268</v>
      </c>
      <c r="F242" s="447" t="s">
        <v>268</v>
      </c>
      <c r="G242" s="447" t="s">
        <v>268</v>
      </c>
      <c r="H242" s="447" t="s">
        <v>268</v>
      </c>
      <c r="I242" s="448" t="s">
        <v>268</v>
      </c>
      <c r="J242" s="439" t="s">
        <v>268</v>
      </c>
      <c r="K242" s="447" t="s">
        <v>268</v>
      </c>
      <c r="L242" s="447" t="s">
        <v>268</v>
      </c>
      <c r="M242" s="447" t="s">
        <v>268</v>
      </c>
      <c r="N242" s="447" t="s">
        <v>268</v>
      </c>
      <c r="O242" s="447" t="s">
        <v>268</v>
      </c>
      <c r="P242" s="447" t="s">
        <v>268</v>
      </c>
      <c r="Q242" s="447" t="s">
        <v>268</v>
      </c>
      <c r="R242" s="447" t="s">
        <v>268</v>
      </c>
      <c r="S242" s="447" t="s">
        <v>268</v>
      </c>
      <c r="T242" s="447" t="s">
        <v>268</v>
      </c>
      <c r="U242" s="447" t="s">
        <v>268</v>
      </c>
      <c r="V242" s="447" t="s">
        <v>268</v>
      </c>
      <c r="W242" s="447" t="s">
        <v>268</v>
      </c>
      <c r="X242" s="447" t="s">
        <v>268</v>
      </c>
      <c r="Y242" s="447">
        <v>1</v>
      </c>
      <c r="Z242" s="447">
        <v>1</v>
      </c>
      <c r="AA242" s="447" t="s">
        <v>268</v>
      </c>
      <c r="AB242" s="447">
        <v>1</v>
      </c>
      <c r="AC242" s="447" t="s">
        <v>268</v>
      </c>
      <c r="AD242" s="447" t="s">
        <v>268</v>
      </c>
      <c r="AE242" s="449" t="s">
        <v>268</v>
      </c>
    </row>
    <row r="243" spans="1:31">
      <c r="A243" s="501"/>
      <c r="B243" s="451"/>
      <c r="C243" s="501" t="s">
        <v>160</v>
      </c>
      <c r="D243" s="452" t="s">
        <v>268</v>
      </c>
      <c r="E243" s="453" t="s">
        <v>268</v>
      </c>
      <c r="F243" s="453" t="s">
        <v>268</v>
      </c>
      <c r="G243" s="453" t="s">
        <v>268</v>
      </c>
      <c r="H243" s="453" t="s">
        <v>268</v>
      </c>
      <c r="I243" s="454" t="s">
        <v>268</v>
      </c>
      <c r="J243" s="455" t="s">
        <v>268</v>
      </c>
      <c r="K243" s="453" t="s">
        <v>268</v>
      </c>
      <c r="L243" s="453" t="s">
        <v>268</v>
      </c>
      <c r="M243" s="453" t="s">
        <v>268</v>
      </c>
      <c r="N243" s="453" t="s">
        <v>268</v>
      </c>
      <c r="O243" s="453" t="s">
        <v>268</v>
      </c>
      <c r="P243" s="453" t="s">
        <v>268</v>
      </c>
      <c r="Q243" s="453" t="s">
        <v>268</v>
      </c>
      <c r="R243" s="453" t="s">
        <v>268</v>
      </c>
      <c r="S243" s="453" t="s">
        <v>268</v>
      </c>
      <c r="T243" s="453" t="s">
        <v>268</v>
      </c>
      <c r="U243" s="453" t="s">
        <v>268</v>
      </c>
      <c r="V243" s="453" t="s">
        <v>268</v>
      </c>
      <c r="W243" s="453" t="s">
        <v>268</v>
      </c>
      <c r="X243" s="453" t="s">
        <v>268</v>
      </c>
      <c r="Y243" s="453" t="s">
        <v>268</v>
      </c>
      <c r="Z243" s="453" t="s">
        <v>268</v>
      </c>
      <c r="AA243" s="453" t="s">
        <v>268</v>
      </c>
      <c r="AB243" s="453" t="s">
        <v>268</v>
      </c>
      <c r="AC243" s="453" t="s">
        <v>268</v>
      </c>
      <c r="AD243" s="453" t="s">
        <v>268</v>
      </c>
      <c r="AE243" s="456" t="s">
        <v>268</v>
      </c>
    </row>
    <row r="244" spans="1:31">
      <c r="A244" s="499"/>
      <c r="B244" s="441"/>
      <c r="C244" s="499" t="s">
        <v>267</v>
      </c>
      <c r="D244" s="442">
        <v>864</v>
      </c>
      <c r="E244" s="437" t="s">
        <v>268</v>
      </c>
      <c r="F244" s="437" t="s">
        <v>268</v>
      </c>
      <c r="G244" s="437" t="s">
        <v>268</v>
      </c>
      <c r="H244" s="437" t="s">
        <v>268</v>
      </c>
      <c r="I244" s="438" t="s">
        <v>268</v>
      </c>
      <c r="J244" s="439" t="s">
        <v>268</v>
      </c>
      <c r="K244" s="437" t="s">
        <v>268</v>
      </c>
      <c r="L244" s="437" t="s">
        <v>268</v>
      </c>
      <c r="M244" s="437" t="s">
        <v>268</v>
      </c>
      <c r="N244" s="437" t="s">
        <v>268</v>
      </c>
      <c r="O244" s="437" t="s">
        <v>268</v>
      </c>
      <c r="P244" s="437" t="s">
        <v>268</v>
      </c>
      <c r="Q244" s="437" t="s">
        <v>268</v>
      </c>
      <c r="R244" s="437" t="s">
        <v>268</v>
      </c>
      <c r="S244" s="437" t="s">
        <v>268</v>
      </c>
      <c r="T244" s="437">
        <v>2</v>
      </c>
      <c r="U244" s="437">
        <v>6</v>
      </c>
      <c r="V244" s="437">
        <v>6</v>
      </c>
      <c r="W244" s="437">
        <v>29</v>
      </c>
      <c r="X244" s="437">
        <v>94</v>
      </c>
      <c r="Y244" s="437">
        <v>160</v>
      </c>
      <c r="Z244" s="437">
        <v>190</v>
      </c>
      <c r="AA244" s="437">
        <v>191</v>
      </c>
      <c r="AB244" s="437">
        <v>143</v>
      </c>
      <c r="AC244" s="437">
        <v>37</v>
      </c>
      <c r="AD244" s="437">
        <v>6</v>
      </c>
      <c r="AE244" s="440" t="s">
        <v>268</v>
      </c>
    </row>
    <row r="245" spans="1:31">
      <c r="A245" s="500">
        <v>10400</v>
      </c>
      <c r="B245" s="434" t="s">
        <v>348</v>
      </c>
      <c r="C245" s="500" t="s">
        <v>159</v>
      </c>
      <c r="D245" s="436">
        <v>727</v>
      </c>
      <c r="E245" s="447" t="s">
        <v>268</v>
      </c>
      <c r="F245" s="447" t="s">
        <v>268</v>
      </c>
      <c r="G245" s="447" t="s">
        <v>268</v>
      </c>
      <c r="H245" s="447" t="s">
        <v>268</v>
      </c>
      <c r="I245" s="448" t="s">
        <v>268</v>
      </c>
      <c r="J245" s="439" t="s">
        <v>268</v>
      </c>
      <c r="K245" s="447" t="s">
        <v>268</v>
      </c>
      <c r="L245" s="447" t="s">
        <v>268</v>
      </c>
      <c r="M245" s="447" t="s">
        <v>268</v>
      </c>
      <c r="N245" s="447" t="s">
        <v>268</v>
      </c>
      <c r="O245" s="447" t="s">
        <v>268</v>
      </c>
      <c r="P245" s="447" t="s">
        <v>268</v>
      </c>
      <c r="Q245" s="447" t="s">
        <v>268</v>
      </c>
      <c r="R245" s="447" t="s">
        <v>268</v>
      </c>
      <c r="S245" s="447" t="s">
        <v>268</v>
      </c>
      <c r="T245" s="447">
        <v>2</v>
      </c>
      <c r="U245" s="447">
        <v>6</v>
      </c>
      <c r="V245" s="447">
        <v>6</v>
      </c>
      <c r="W245" s="447">
        <v>23</v>
      </c>
      <c r="X245" s="447">
        <v>81</v>
      </c>
      <c r="Y245" s="447">
        <v>143</v>
      </c>
      <c r="Z245" s="447">
        <v>171</v>
      </c>
      <c r="AA245" s="447">
        <v>164</v>
      </c>
      <c r="AB245" s="447">
        <v>106</v>
      </c>
      <c r="AC245" s="447">
        <v>24</v>
      </c>
      <c r="AD245" s="447">
        <v>1</v>
      </c>
      <c r="AE245" s="449" t="s">
        <v>268</v>
      </c>
    </row>
    <row r="246" spans="1:31">
      <c r="A246" s="500"/>
      <c r="B246" s="434"/>
      <c r="C246" s="500" t="s">
        <v>160</v>
      </c>
      <c r="D246" s="436">
        <v>137</v>
      </c>
      <c r="E246" s="447" t="s">
        <v>268</v>
      </c>
      <c r="F246" s="447" t="s">
        <v>268</v>
      </c>
      <c r="G246" s="447" t="s">
        <v>268</v>
      </c>
      <c r="H246" s="447" t="s">
        <v>268</v>
      </c>
      <c r="I246" s="448" t="s">
        <v>268</v>
      </c>
      <c r="J246" s="439" t="s">
        <v>268</v>
      </c>
      <c r="K246" s="447" t="s">
        <v>268</v>
      </c>
      <c r="L246" s="447" t="s">
        <v>268</v>
      </c>
      <c r="M246" s="447" t="s">
        <v>268</v>
      </c>
      <c r="N246" s="447" t="s">
        <v>268</v>
      </c>
      <c r="O246" s="447" t="s">
        <v>268</v>
      </c>
      <c r="P246" s="447" t="s">
        <v>268</v>
      </c>
      <c r="Q246" s="447" t="s">
        <v>268</v>
      </c>
      <c r="R246" s="447" t="s">
        <v>268</v>
      </c>
      <c r="S246" s="447" t="s">
        <v>268</v>
      </c>
      <c r="T246" s="447" t="s">
        <v>268</v>
      </c>
      <c r="U246" s="447" t="s">
        <v>268</v>
      </c>
      <c r="V246" s="447" t="s">
        <v>268</v>
      </c>
      <c r="W246" s="447">
        <v>6</v>
      </c>
      <c r="X246" s="447">
        <v>13</v>
      </c>
      <c r="Y246" s="447">
        <v>17</v>
      </c>
      <c r="Z246" s="447">
        <v>19</v>
      </c>
      <c r="AA246" s="447">
        <v>27</v>
      </c>
      <c r="AB246" s="447">
        <v>37</v>
      </c>
      <c r="AC246" s="447">
        <v>13</v>
      </c>
      <c r="AD246" s="447">
        <v>5</v>
      </c>
      <c r="AE246" s="449" t="s">
        <v>268</v>
      </c>
    </row>
    <row r="247" spans="1:31">
      <c r="A247" s="499"/>
      <c r="B247" s="441"/>
      <c r="C247" s="499" t="s">
        <v>267</v>
      </c>
      <c r="D247" s="442">
        <v>48</v>
      </c>
      <c r="E247" s="443" t="s">
        <v>268</v>
      </c>
      <c r="F247" s="443" t="s">
        <v>268</v>
      </c>
      <c r="G247" s="443" t="s">
        <v>268</v>
      </c>
      <c r="H247" s="443">
        <v>1</v>
      </c>
      <c r="I247" s="444" t="s">
        <v>268</v>
      </c>
      <c r="J247" s="445">
        <v>1</v>
      </c>
      <c r="K247" s="443" t="s">
        <v>268</v>
      </c>
      <c r="L247" s="443" t="s">
        <v>268</v>
      </c>
      <c r="M247" s="443" t="s">
        <v>268</v>
      </c>
      <c r="N247" s="443" t="s">
        <v>268</v>
      </c>
      <c r="O247" s="443" t="s">
        <v>268</v>
      </c>
      <c r="P247" s="443" t="s">
        <v>268</v>
      </c>
      <c r="Q247" s="443" t="s">
        <v>268</v>
      </c>
      <c r="R247" s="443" t="s">
        <v>268</v>
      </c>
      <c r="S247" s="443" t="s">
        <v>268</v>
      </c>
      <c r="T247" s="443">
        <v>6</v>
      </c>
      <c r="U247" s="443" t="s">
        <v>268</v>
      </c>
      <c r="V247" s="443">
        <v>1</v>
      </c>
      <c r="W247" s="443">
        <v>3</v>
      </c>
      <c r="X247" s="443" t="s">
        <v>268</v>
      </c>
      <c r="Y247" s="443">
        <v>5</v>
      </c>
      <c r="Z247" s="443">
        <v>8</v>
      </c>
      <c r="AA247" s="443">
        <v>14</v>
      </c>
      <c r="AB247" s="443">
        <v>3</v>
      </c>
      <c r="AC247" s="443">
        <v>5</v>
      </c>
      <c r="AD247" s="443">
        <v>2</v>
      </c>
      <c r="AE247" s="446" t="s">
        <v>268</v>
      </c>
    </row>
    <row r="248" spans="1:31">
      <c r="A248" s="500">
        <v>10500</v>
      </c>
      <c r="B248" s="434" t="s">
        <v>349</v>
      </c>
      <c r="C248" s="500" t="s">
        <v>159</v>
      </c>
      <c r="D248" s="436">
        <v>23</v>
      </c>
      <c r="E248" s="447" t="s">
        <v>268</v>
      </c>
      <c r="F248" s="447" t="s">
        <v>268</v>
      </c>
      <c r="G248" s="447" t="s">
        <v>268</v>
      </c>
      <c r="H248" s="447">
        <v>1</v>
      </c>
      <c r="I248" s="448" t="s">
        <v>268</v>
      </c>
      <c r="J248" s="439">
        <v>1</v>
      </c>
      <c r="K248" s="447" t="s">
        <v>268</v>
      </c>
      <c r="L248" s="447" t="s">
        <v>268</v>
      </c>
      <c r="M248" s="447" t="s">
        <v>268</v>
      </c>
      <c r="N248" s="447" t="s">
        <v>268</v>
      </c>
      <c r="O248" s="447" t="s">
        <v>268</v>
      </c>
      <c r="P248" s="447" t="s">
        <v>268</v>
      </c>
      <c r="Q248" s="447" t="s">
        <v>268</v>
      </c>
      <c r="R248" s="447" t="s">
        <v>268</v>
      </c>
      <c r="S248" s="447" t="s">
        <v>268</v>
      </c>
      <c r="T248" s="447">
        <v>4</v>
      </c>
      <c r="U248" s="447" t="s">
        <v>268</v>
      </c>
      <c r="V248" s="447">
        <v>1</v>
      </c>
      <c r="W248" s="447" t="s">
        <v>268</v>
      </c>
      <c r="X248" s="447" t="s">
        <v>268</v>
      </c>
      <c r="Y248" s="447">
        <v>4</v>
      </c>
      <c r="Z248" s="447">
        <v>4</v>
      </c>
      <c r="AA248" s="447">
        <v>7</v>
      </c>
      <c r="AB248" s="447" t="s">
        <v>268</v>
      </c>
      <c r="AC248" s="447">
        <v>2</v>
      </c>
      <c r="AD248" s="447" t="s">
        <v>268</v>
      </c>
      <c r="AE248" s="449" t="s">
        <v>268</v>
      </c>
    </row>
    <row r="249" spans="1:31">
      <c r="A249" s="500"/>
      <c r="B249" s="434"/>
      <c r="C249" s="500" t="s">
        <v>160</v>
      </c>
      <c r="D249" s="436">
        <v>25</v>
      </c>
      <c r="E249" s="447" t="s">
        <v>268</v>
      </c>
      <c r="F249" s="447" t="s">
        <v>268</v>
      </c>
      <c r="G249" s="447" t="s">
        <v>268</v>
      </c>
      <c r="H249" s="447" t="s">
        <v>268</v>
      </c>
      <c r="I249" s="448" t="s">
        <v>268</v>
      </c>
      <c r="J249" s="439" t="s">
        <v>268</v>
      </c>
      <c r="K249" s="447" t="s">
        <v>268</v>
      </c>
      <c r="L249" s="447" t="s">
        <v>268</v>
      </c>
      <c r="M249" s="447" t="s">
        <v>268</v>
      </c>
      <c r="N249" s="447" t="s">
        <v>268</v>
      </c>
      <c r="O249" s="447" t="s">
        <v>268</v>
      </c>
      <c r="P249" s="447" t="s">
        <v>268</v>
      </c>
      <c r="Q249" s="447" t="s">
        <v>268</v>
      </c>
      <c r="R249" s="447" t="s">
        <v>268</v>
      </c>
      <c r="S249" s="447" t="s">
        <v>268</v>
      </c>
      <c r="T249" s="447">
        <v>2</v>
      </c>
      <c r="U249" s="447" t="s">
        <v>268</v>
      </c>
      <c r="V249" s="447" t="s">
        <v>268</v>
      </c>
      <c r="W249" s="447">
        <v>3</v>
      </c>
      <c r="X249" s="447" t="s">
        <v>268</v>
      </c>
      <c r="Y249" s="447">
        <v>1</v>
      </c>
      <c r="Z249" s="447">
        <v>4</v>
      </c>
      <c r="AA249" s="447">
        <v>7</v>
      </c>
      <c r="AB249" s="447">
        <v>3</v>
      </c>
      <c r="AC249" s="447">
        <v>3</v>
      </c>
      <c r="AD249" s="447">
        <v>2</v>
      </c>
      <c r="AE249" s="449" t="s">
        <v>268</v>
      </c>
    </row>
    <row r="250" spans="1:31">
      <c r="A250" s="499"/>
      <c r="B250" s="441"/>
      <c r="C250" s="499" t="s">
        <v>267</v>
      </c>
      <c r="D250" s="442">
        <v>4240</v>
      </c>
      <c r="E250" s="443" t="s">
        <v>268</v>
      </c>
      <c r="F250" s="443" t="s">
        <v>268</v>
      </c>
      <c r="G250" s="443" t="s">
        <v>268</v>
      </c>
      <c r="H250" s="443" t="s">
        <v>268</v>
      </c>
      <c r="I250" s="444" t="s">
        <v>268</v>
      </c>
      <c r="J250" s="445" t="s">
        <v>268</v>
      </c>
      <c r="K250" s="443">
        <v>1</v>
      </c>
      <c r="L250" s="443">
        <v>1</v>
      </c>
      <c r="M250" s="443" t="s">
        <v>268</v>
      </c>
      <c r="N250" s="443">
        <v>1</v>
      </c>
      <c r="O250" s="443">
        <v>1</v>
      </c>
      <c r="P250" s="443" t="s">
        <v>268</v>
      </c>
      <c r="Q250" s="443">
        <v>1</v>
      </c>
      <c r="R250" s="443">
        <v>2</v>
      </c>
      <c r="S250" s="443">
        <v>4</v>
      </c>
      <c r="T250" s="443">
        <v>11</v>
      </c>
      <c r="U250" s="443">
        <v>23</v>
      </c>
      <c r="V250" s="443">
        <v>44</v>
      </c>
      <c r="W250" s="443">
        <v>90</v>
      </c>
      <c r="X250" s="443">
        <v>266</v>
      </c>
      <c r="Y250" s="443">
        <v>439</v>
      </c>
      <c r="Z250" s="443">
        <v>821</v>
      </c>
      <c r="AA250" s="443">
        <v>1096</v>
      </c>
      <c r="AB250" s="443">
        <v>955</v>
      </c>
      <c r="AC250" s="443">
        <v>419</v>
      </c>
      <c r="AD250" s="443">
        <v>65</v>
      </c>
      <c r="AE250" s="446" t="s">
        <v>268</v>
      </c>
    </row>
    <row r="251" spans="1:31">
      <c r="A251" s="500">
        <v>10600</v>
      </c>
      <c r="B251" s="434" t="s">
        <v>350</v>
      </c>
      <c r="C251" s="500" t="s">
        <v>159</v>
      </c>
      <c r="D251" s="436">
        <v>2548</v>
      </c>
      <c r="E251" s="447" t="s">
        <v>268</v>
      </c>
      <c r="F251" s="447" t="s">
        <v>268</v>
      </c>
      <c r="G251" s="447" t="s">
        <v>268</v>
      </c>
      <c r="H251" s="447" t="s">
        <v>268</v>
      </c>
      <c r="I251" s="448" t="s">
        <v>268</v>
      </c>
      <c r="J251" s="439" t="s">
        <v>268</v>
      </c>
      <c r="K251" s="447" t="s">
        <v>268</v>
      </c>
      <c r="L251" s="447" t="s">
        <v>268</v>
      </c>
      <c r="M251" s="447" t="s">
        <v>268</v>
      </c>
      <c r="N251" s="447" t="s">
        <v>268</v>
      </c>
      <c r="O251" s="447" t="s">
        <v>268</v>
      </c>
      <c r="P251" s="447" t="s">
        <v>268</v>
      </c>
      <c r="Q251" s="447">
        <v>1</v>
      </c>
      <c r="R251" s="447">
        <v>2</v>
      </c>
      <c r="S251" s="447">
        <v>3</v>
      </c>
      <c r="T251" s="447">
        <v>8</v>
      </c>
      <c r="U251" s="447">
        <v>17</v>
      </c>
      <c r="V251" s="447">
        <v>36</v>
      </c>
      <c r="W251" s="447">
        <v>67</v>
      </c>
      <c r="X251" s="447">
        <v>201</v>
      </c>
      <c r="Y251" s="447">
        <v>338</v>
      </c>
      <c r="Z251" s="447">
        <v>542</v>
      </c>
      <c r="AA251" s="447">
        <v>662</v>
      </c>
      <c r="AB251" s="447">
        <v>489</v>
      </c>
      <c r="AC251" s="447">
        <v>164</v>
      </c>
      <c r="AD251" s="447">
        <v>18</v>
      </c>
      <c r="AE251" s="449" t="s">
        <v>268</v>
      </c>
    </row>
    <row r="252" spans="1:31">
      <c r="A252" s="500"/>
      <c r="B252" s="434"/>
      <c r="C252" s="500" t="s">
        <v>160</v>
      </c>
      <c r="D252" s="436">
        <v>1692</v>
      </c>
      <c r="E252" s="447" t="s">
        <v>268</v>
      </c>
      <c r="F252" s="447" t="s">
        <v>268</v>
      </c>
      <c r="G252" s="447" t="s">
        <v>268</v>
      </c>
      <c r="H252" s="447" t="s">
        <v>268</v>
      </c>
      <c r="I252" s="448" t="s">
        <v>268</v>
      </c>
      <c r="J252" s="439" t="s">
        <v>268</v>
      </c>
      <c r="K252" s="447">
        <v>1</v>
      </c>
      <c r="L252" s="447">
        <v>1</v>
      </c>
      <c r="M252" s="447" t="s">
        <v>268</v>
      </c>
      <c r="N252" s="447">
        <v>1</v>
      </c>
      <c r="O252" s="447">
        <v>1</v>
      </c>
      <c r="P252" s="447" t="s">
        <v>268</v>
      </c>
      <c r="Q252" s="447" t="s">
        <v>268</v>
      </c>
      <c r="R252" s="447" t="s">
        <v>268</v>
      </c>
      <c r="S252" s="447">
        <v>1</v>
      </c>
      <c r="T252" s="447">
        <v>3</v>
      </c>
      <c r="U252" s="447">
        <v>6</v>
      </c>
      <c r="V252" s="447">
        <v>8</v>
      </c>
      <c r="W252" s="447">
        <v>23</v>
      </c>
      <c r="X252" s="447">
        <v>65</v>
      </c>
      <c r="Y252" s="447">
        <v>101</v>
      </c>
      <c r="Z252" s="447">
        <v>279</v>
      </c>
      <c r="AA252" s="447">
        <v>434</v>
      </c>
      <c r="AB252" s="447">
        <v>466</v>
      </c>
      <c r="AC252" s="447">
        <v>255</v>
      </c>
      <c r="AD252" s="447">
        <v>47</v>
      </c>
      <c r="AE252" s="449" t="s">
        <v>268</v>
      </c>
    </row>
    <row r="253" spans="1:31">
      <c r="A253" s="499"/>
      <c r="B253" s="441"/>
      <c r="C253" s="499" t="s">
        <v>267</v>
      </c>
      <c r="D253" s="442">
        <v>2572</v>
      </c>
      <c r="E253" s="443" t="s">
        <v>268</v>
      </c>
      <c r="F253" s="443" t="s">
        <v>268</v>
      </c>
      <c r="G253" s="443" t="s">
        <v>268</v>
      </c>
      <c r="H253" s="443" t="s">
        <v>268</v>
      </c>
      <c r="I253" s="444" t="s">
        <v>268</v>
      </c>
      <c r="J253" s="445" t="s">
        <v>268</v>
      </c>
      <c r="K253" s="443">
        <v>1</v>
      </c>
      <c r="L253" s="443" t="s">
        <v>268</v>
      </c>
      <c r="M253" s="443" t="s">
        <v>268</v>
      </c>
      <c r="N253" s="443" t="s">
        <v>268</v>
      </c>
      <c r="O253" s="443" t="s">
        <v>268</v>
      </c>
      <c r="P253" s="443" t="s">
        <v>268</v>
      </c>
      <c r="Q253" s="443" t="s">
        <v>268</v>
      </c>
      <c r="R253" s="443">
        <v>1</v>
      </c>
      <c r="S253" s="443">
        <v>2</v>
      </c>
      <c r="T253" s="443">
        <v>5</v>
      </c>
      <c r="U253" s="443">
        <v>5</v>
      </c>
      <c r="V253" s="443">
        <v>15</v>
      </c>
      <c r="W253" s="443">
        <v>32</v>
      </c>
      <c r="X253" s="443">
        <v>101</v>
      </c>
      <c r="Y253" s="443">
        <v>196</v>
      </c>
      <c r="Z253" s="443">
        <v>463</v>
      </c>
      <c r="AA253" s="443">
        <v>693</v>
      </c>
      <c r="AB253" s="443">
        <v>674</v>
      </c>
      <c r="AC253" s="443">
        <v>332</v>
      </c>
      <c r="AD253" s="443">
        <v>52</v>
      </c>
      <c r="AE253" s="446" t="s">
        <v>268</v>
      </c>
    </row>
    <row r="254" spans="1:31">
      <c r="A254" s="500">
        <v>10601</v>
      </c>
      <c r="B254" s="434" t="s">
        <v>351</v>
      </c>
      <c r="C254" s="500" t="s">
        <v>159</v>
      </c>
      <c r="D254" s="436">
        <v>1508</v>
      </c>
      <c r="E254" s="447" t="s">
        <v>268</v>
      </c>
      <c r="F254" s="447" t="s">
        <v>268</v>
      </c>
      <c r="G254" s="447" t="s">
        <v>268</v>
      </c>
      <c r="H254" s="447" t="s">
        <v>268</v>
      </c>
      <c r="I254" s="448" t="s">
        <v>268</v>
      </c>
      <c r="J254" s="439" t="s">
        <v>268</v>
      </c>
      <c r="K254" s="447" t="s">
        <v>268</v>
      </c>
      <c r="L254" s="447" t="s">
        <v>268</v>
      </c>
      <c r="M254" s="447" t="s">
        <v>268</v>
      </c>
      <c r="N254" s="447" t="s">
        <v>268</v>
      </c>
      <c r="O254" s="447" t="s">
        <v>268</v>
      </c>
      <c r="P254" s="447" t="s">
        <v>268</v>
      </c>
      <c r="Q254" s="447" t="s">
        <v>268</v>
      </c>
      <c r="R254" s="447">
        <v>1</v>
      </c>
      <c r="S254" s="447">
        <v>1</v>
      </c>
      <c r="T254" s="447">
        <v>5</v>
      </c>
      <c r="U254" s="447">
        <v>5</v>
      </c>
      <c r="V254" s="447">
        <v>10</v>
      </c>
      <c r="W254" s="447">
        <v>25</v>
      </c>
      <c r="X254" s="447">
        <v>75</v>
      </c>
      <c r="Y254" s="447">
        <v>150</v>
      </c>
      <c r="Z254" s="447">
        <v>302</v>
      </c>
      <c r="AA254" s="447">
        <v>442</v>
      </c>
      <c r="AB254" s="447">
        <v>350</v>
      </c>
      <c r="AC254" s="447">
        <v>126</v>
      </c>
      <c r="AD254" s="447">
        <v>16</v>
      </c>
      <c r="AE254" s="449" t="s">
        <v>268</v>
      </c>
    </row>
    <row r="255" spans="1:31">
      <c r="A255" s="500"/>
      <c r="B255" s="434"/>
      <c r="C255" s="500" t="s">
        <v>160</v>
      </c>
      <c r="D255" s="436">
        <v>1064</v>
      </c>
      <c r="E255" s="447" t="s">
        <v>268</v>
      </c>
      <c r="F255" s="447" t="s">
        <v>268</v>
      </c>
      <c r="G255" s="447" t="s">
        <v>268</v>
      </c>
      <c r="H255" s="447" t="s">
        <v>268</v>
      </c>
      <c r="I255" s="448" t="s">
        <v>268</v>
      </c>
      <c r="J255" s="439" t="s">
        <v>268</v>
      </c>
      <c r="K255" s="447">
        <v>1</v>
      </c>
      <c r="L255" s="447" t="s">
        <v>268</v>
      </c>
      <c r="M255" s="447" t="s">
        <v>268</v>
      </c>
      <c r="N255" s="447" t="s">
        <v>268</v>
      </c>
      <c r="O255" s="447" t="s">
        <v>268</v>
      </c>
      <c r="P255" s="447" t="s">
        <v>268</v>
      </c>
      <c r="Q255" s="447" t="s">
        <v>268</v>
      </c>
      <c r="R255" s="447" t="s">
        <v>268</v>
      </c>
      <c r="S255" s="447">
        <v>1</v>
      </c>
      <c r="T255" s="447" t="s">
        <v>268</v>
      </c>
      <c r="U255" s="447" t="s">
        <v>268</v>
      </c>
      <c r="V255" s="447">
        <v>5</v>
      </c>
      <c r="W255" s="447">
        <v>7</v>
      </c>
      <c r="X255" s="447">
        <v>26</v>
      </c>
      <c r="Y255" s="447">
        <v>46</v>
      </c>
      <c r="Z255" s="447">
        <v>161</v>
      </c>
      <c r="AA255" s="447">
        <v>251</v>
      </c>
      <c r="AB255" s="447">
        <v>324</v>
      </c>
      <c r="AC255" s="447">
        <v>206</v>
      </c>
      <c r="AD255" s="447">
        <v>36</v>
      </c>
      <c r="AE255" s="449" t="s">
        <v>268</v>
      </c>
    </row>
    <row r="256" spans="1:31">
      <c r="A256" s="499"/>
      <c r="B256" s="441"/>
      <c r="C256" s="499" t="s">
        <v>267</v>
      </c>
      <c r="D256" s="442">
        <v>982</v>
      </c>
      <c r="E256" s="443" t="s">
        <v>268</v>
      </c>
      <c r="F256" s="443" t="s">
        <v>268</v>
      </c>
      <c r="G256" s="443" t="s">
        <v>268</v>
      </c>
      <c r="H256" s="443" t="s">
        <v>268</v>
      </c>
      <c r="I256" s="444" t="s">
        <v>268</v>
      </c>
      <c r="J256" s="445" t="s">
        <v>268</v>
      </c>
      <c r="K256" s="443" t="s">
        <v>268</v>
      </c>
      <c r="L256" s="443" t="s">
        <v>268</v>
      </c>
      <c r="M256" s="443" t="s">
        <v>268</v>
      </c>
      <c r="N256" s="443">
        <v>1</v>
      </c>
      <c r="O256" s="443" t="s">
        <v>268</v>
      </c>
      <c r="P256" s="443" t="s">
        <v>268</v>
      </c>
      <c r="Q256" s="443" t="s">
        <v>268</v>
      </c>
      <c r="R256" s="443" t="s">
        <v>268</v>
      </c>
      <c r="S256" s="443" t="s">
        <v>268</v>
      </c>
      <c r="T256" s="443">
        <v>4</v>
      </c>
      <c r="U256" s="443">
        <v>6</v>
      </c>
      <c r="V256" s="443">
        <v>17</v>
      </c>
      <c r="W256" s="443">
        <v>32</v>
      </c>
      <c r="X256" s="443">
        <v>96</v>
      </c>
      <c r="Y256" s="443">
        <v>160</v>
      </c>
      <c r="Z256" s="443">
        <v>236</v>
      </c>
      <c r="AA256" s="443">
        <v>240</v>
      </c>
      <c r="AB256" s="443">
        <v>155</v>
      </c>
      <c r="AC256" s="443">
        <v>33</v>
      </c>
      <c r="AD256" s="443">
        <v>2</v>
      </c>
      <c r="AE256" s="446" t="s">
        <v>268</v>
      </c>
    </row>
    <row r="257" spans="1:31">
      <c r="A257" s="500">
        <v>10602</v>
      </c>
      <c r="B257" s="434" t="s">
        <v>352</v>
      </c>
      <c r="C257" s="500" t="s">
        <v>159</v>
      </c>
      <c r="D257" s="436">
        <v>627</v>
      </c>
      <c r="E257" s="447" t="s">
        <v>268</v>
      </c>
      <c r="F257" s="447" t="s">
        <v>268</v>
      </c>
      <c r="G257" s="447" t="s">
        <v>268</v>
      </c>
      <c r="H257" s="447" t="s">
        <v>268</v>
      </c>
      <c r="I257" s="448" t="s">
        <v>268</v>
      </c>
      <c r="J257" s="439" t="s">
        <v>268</v>
      </c>
      <c r="K257" s="447" t="s">
        <v>268</v>
      </c>
      <c r="L257" s="447" t="s">
        <v>268</v>
      </c>
      <c r="M257" s="447" t="s">
        <v>268</v>
      </c>
      <c r="N257" s="447" t="s">
        <v>268</v>
      </c>
      <c r="O257" s="447" t="s">
        <v>268</v>
      </c>
      <c r="P257" s="447" t="s">
        <v>268</v>
      </c>
      <c r="Q257" s="447" t="s">
        <v>268</v>
      </c>
      <c r="R257" s="447" t="s">
        <v>268</v>
      </c>
      <c r="S257" s="447" t="s">
        <v>268</v>
      </c>
      <c r="T257" s="447">
        <v>2</v>
      </c>
      <c r="U257" s="447">
        <v>4</v>
      </c>
      <c r="V257" s="447">
        <v>16</v>
      </c>
      <c r="W257" s="447">
        <v>25</v>
      </c>
      <c r="X257" s="447">
        <v>79</v>
      </c>
      <c r="Y257" s="447">
        <v>126</v>
      </c>
      <c r="Z257" s="447">
        <v>156</v>
      </c>
      <c r="AA257" s="447">
        <v>128</v>
      </c>
      <c r="AB257" s="447">
        <v>76</v>
      </c>
      <c r="AC257" s="447">
        <v>15</v>
      </c>
      <c r="AD257" s="447" t="s">
        <v>268</v>
      </c>
      <c r="AE257" s="449" t="s">
        <v>268</v>
      </c>
    </row>
    <row r="258" spans="1:31">
      <c r="A258" s="500"/>
      <c r="B258" s="434"/>
      <c r="C258" s="500" t="s">
        <v>160</v>
      </c>
      <c r="D258" s="436">
        <v>355</v>
      </c>
      <c r="E258" s="447" t="s">
        <v>268</v>
      </c>
      <c r="F258" s="447" t="s">
        <v>268</v>
      </c>
      <c r="G258" s="447" t="s">
        <v>268</v>
      </c>
      <c r="H258" s="447" t="s">
        <v>268</v>
      </c>
      <c r="I258" s="448" t="s">
        <v>268</v>
      </c>
      <c r="J258" s="439" t="s">
        <v>268</v>
      </c>
      <c r="K258" s="447" t="s">
        <v>268</v>
      </c>
      <c r="L258" s="447" t="s">
        <v>268</v>
      </c>
      <c r="M258" s="447" t="s">
        <v>268</v>
      </c>
      <c r="N258" s="447">
        <v>1</v>
      </c>
      <c r="O258" s="447" t="s">
        <v>268</v>
      </c>
      <c r="P258" s="447" t="s">
        <v>268</v>
      </c>
      <c r="Q258" s="447" t="s">
        <v>268</v>
      </c>
      <c r="R258" s="447" t="s">
        <v>268</v>
      </c>
      <c r="S258" s="447" t="s">
        <v>268</v>
      </c>
      <c r="T258" s="447">
        <v>2</v>
      </c>
      <c r="U258" s="447">
        <v>2</v>
      </c>
      <c r="V258" s="447">
        <v>1</v>
      </c>
      <c r="W258" s="447">
        <v>7</v>
      </c>
      <c r="X258" s="447">
        <v>17</v>
      </c>
      <c r="Y258" s="447">
        <v>34</v>
      </c>
      <c r="Z258" s="447">
        <v>80</v>
      </c>
      <c r="AA258" s="447">
        <v>112</v>
      </c>
      <c r="AB258" s="447">
        <v>79</v>
      </c>
      <c r="AC258" s="447">
        <v>18</v>
      </c>
      <c r="AD258" s="447">
        <v>2</v>
      </c>
      <c r="AE258" s="449" t="s">
        <v>268</v>
      </c>
    </row>
    <row r="259" spans="1:31">
      <c r="A259" s="499"/>
      <c r="B259" s="441"/>
      <c r="C259" s="499" t="s">
        <v>267</v>
      </c>
      <c r="D259" s="442">
        <v>686</v>
      </c>
      <c r="E259" s="443" t="s">
        <v>268</v>
      </c>
      <c r="F259" s="443" t="s">
        <v>268</v>
      </c>
      <c r="G259" s="443" t="s">
        <v>268</v>
      </c>
      <c r="H259" s="443" t="s">
        <v>268</v>
      </c>
      <c r="I259" s="444" t="s">
        <v>268</v>
      </c>
      <c r="J259" s="445" t="s">
        <v>268</v>
      </c>
      <c r="K259" s="443" t="s">
        <v>268</v>
      </c>
      <c r="L259" s="443">
        <v>1</v>
      </c>
      <c r="M259" s="443" t="s">
        <v>268</v>
      </c>
      <c r="N259" s="443" t="s">
        <v>268</v>
      </c>
      <c r="O259" s="443">
        <v>1</v>
      </c>
      <c r="P259" s="443" t="s">
        <v>268</v>
      </c>
      <c r="Q259" s="443">
        <v>1</v>
      </c>
      <c r="R259" s="443">
        <v>1</v>
      </c>
      <c r="S259" s="443">
        <v>2</v>
      </c>
      <c r="T259" s="443">
        <v>2</v>
      </c>
      <c r="U259" s="443">
        <v>12</v>
      </c>
      <c r="V259" s="443">
        <v>12</v>
      </c>
      <c r="W259" s="443">
        <v>26</v>
      </c>
      <c r="X259" s="443">
        <v>69</v>
      </c>
      <c r="Y259" s="443">
        <v>83</v>
      </c>
      <c r="Z259" s="443">
        <v>122</v>
      </c>
      <c r="AA259" s="443">
        <v>163</v>
      </c>
      <c r="AB259" s="443">
        <v>126</v>
      </c>
      <c r="AC259" s="443">
        <v>54</v>
      </c>
      <c r="AD259" s="443">
        <v>11</v>
      </c>
      <c r="AE259" s="446" t="s">
        <v>268</v>
      </c>
    </row>
    <row r="260" spans="1:31">
      <c r="A260" s="500">
        <v>10603</v>
      </c>
      <c r="B260" s="434" t="s">
        <v>353</v>
      </c>
      <c r="C260" s="500" t="s">
        <v>159</v>
      </c>
      <c r="D260" s="436">
        <v>413</v>
      </c>
      <c r="E260" s="447" t="s">
        <v>268</v>
      </c>
      <c r="F260" s="447" t="s">
        <v>268</v>
      </c>
      <c r="G260" s="447" t="s">
        <v>268</v>
      </c>
      <c r="H260" s="447" t="s">
        <v>268</v>
      </c>
      <c r="I260" s="448" t="s">
        <v>268</v>
      </c>
      <c r="J260" s="439" t="s">
        <v>268</v>
      </c>
      <c r="K260" s="447" t="s">
        <v>268</v>
      </c>
      <c r="L260" s="447" t="s">
        <v>268</v>
      </c>
      <c r="M260" s="447" t="s">
        <v>268</v>
      </c>
      <c r="N260" s="447" t="s">
        <v>268</v>
      </c>
      <c r="O260" s="447" t="s">
        <v>268</v>
      </c>
      <c r="P260" s="447" t="s">
        <v>268</v>
      </c>
      <c r="Q260" s="447">
        <v>1</v>
      </c>
      <c r="R260" s="447">
        <v>1</v>
      </c>
      <c r="S260" s="447">
        <v>2</v>
      </c>
      <c r="T260" s="447">
        <v>1</v>
      </c>
      <c r="U260" s="447">
        <v>8</v>
      </c>
      <c r="V260" s="447">
        <v>10</v>
      </c>
      <c r="W260" s="447">
        <v>17</v>
      </c>
      <c r="X260" s="447">
        <v>47</v>
      </c>
      <c r="Y260" s="447">
        <v>62</v>
      </c>
      <c r="Z260" s="447">
        <v>84</v>
      </c>
      <c r="AA260" s="447">
        <v>92</v>
      </c>
      <c r="AB260" s="447">
        <v>63</v>
      </c>
      <c r="AC260" s="447">
        <v>23</v>
      </c>
      <c r="AD260" s="447">
        <v>2</v>
      </c>
      <c r="AE260" s="449" t="s">
        <v>268</v>
      </c>
    </row>
    <row r="261" spans="1:31">
      <c r="A261" s="500"/>
      <c r="B261" s="434" t="s">
        <v>354</v>
      </c>
      <c r="C261" s="500" t="s">
        <v>160</v>
      </c>
      <c r="D261" s="436">
        <v>273</v>
      </c>
      <c r="E261" s="447" t="s">
        <v>268</v>
      </c>
      <c r="F261" s="447" t="s">
        <v>268</v>
      </c>
      <c r="G261" s="447" t="s">
        <v>268</v>
      </c>
      <c r="H261" s="447" t="s">
        <v>268</v>
      </c>
      <c r="I261" s="448" t="s">
        <v>268</v>
      </c>
      <c r="J261" s="439" t="s">
        <v>268</v>
      </c>
      <c r="K261" s="447" t="s">
        <v>268</v>
      </c>
      <c r="L261" s="447">
        <v>1</v>
      </c>
      <c r="M261" s="447" t="s">
        <v>268</v>
      </c>
      <c r="N261" s="447" t="s">
        <v>268</v>
      </c>
      <c r="O261" s="447">
        <v>1</v>
      </c>
      <c r="P261" s="447" t="s">
        <v>268</v>
      </c>
      <c r="Q261" s="447" t="s">
        <v>268</v>
      </c>
      <c r="R261" s="447" t="s">
        <v>268</v>
      </c>
      <c r="S261" s="447" t="s">
        <v>268</v>
      </c>
      <c r="T261" s="447">
        <v>1</v>
      </c>
      <c r="U261" s="447">
        <v>4</v>
      </c>
      <c r="V261" s="447">
        <v>2</v>
      </c>
      <c r="W261" s="447">
        <v>9</v>
      </c>
      <c r="X261" s="447">
        <v>22</v>
      </c>
      <c r="Y261" s="447">
        <v>21</v>
      </c>
      <c r="Z261" s="447">
        <v>38</v>
      </c>
      <c r="AA261" s="447">
        <v>71</v>
      </c>
      <c r="AB261" s="447">
        <v>63</v>
      </c>
      <c r="AC261" s="447">
        <v>31</v>
      </c>
      <c r="AD261" s="447">
        <v>9</v>
      </c>
      <c r="AE261" s="449" t="s">
        <v>268</v>
      </c>
    </row>
    <row r="262" spans="1:31">
      <c r="A262" s="499"/>
      <c r="B262" s="441"/>
      <c r="C262" s="499" t="s">
        <v>267</v>
      </c>
      <c r="D262" s="442">
        <v>2692</v>
      </c>
      <c r="E262" s="443">
        <v>4</v>
      </c>
      <c r="F262" s="443" t="s">
        <v>268</v>
      </c>
      <c r="G262" s="443" t="s">
        <v>268</v>
      </c>
      <c r="H262" s="443">
        <v>1</v>
      </c>
      <c r="I262" s="444" t="s">
        <v>268</v>
      </c>
      <c r="J262" s="445">
        <v>5</v>
      </c>
      <c r="K262" s="443">
        <v>1</v>
      </c>
      <c r="L262" s="443" t="s">
        <v>268</v>
      </c>
      <c r="M262" s="443">
        <v>1</v>
      </c>
      <c r="N262" s="443">
        <v>2</v>
      </c>
      <c r="O262" s="443">
        <v>2</v>
      </c>
      <c r="P262" s="443">
        <v>5</v>
      </c>
      <c r="Q262" s="443">
        <v>15</v>
      </c>
      <c r="R262" s="443">
        <v>22</v>
      </c>
      <c r="S262" s="443">
        <v>43</v>
      </c>
      <c r="T262" s="443">
        <v>83</v>
      </c>
      <c r="U262" s="443">
        <v>92</v>
      </c>
      <c r="V262" s="443">
        <v>107</v>
      </c>
      <c r="W262" s="443">
        <v>144</v>
      </c>
      <c r="X262" s="443">
        <v>238</v>
      </c>
      <c r="Y262" s="443">
        <v>308</v>
      </c>
      <c r="Z262" s="443">
        <v>409</v>
      </c>
      <c r="AA262" s="443">
        <v>562</v>
      </c>
      <c r="AB262" s="443">
        <v>429</v>
      </c>
      <c r="AC262" s="443">
        <v>194</v>
      </c>
      <c r="AD262" s="443">
        <v>30</v>
      </c>
      <c r="AE262" s="446" t="s">
        <v>268</v>
      </c>
    </row>
    <row r="263" spans="1:31">
      <c r="A263" s="500">
        <v>11000</v>
      </c>
      <c r="B263" s="434" t="s">
        <v>355</v>
      </c>
      <c r="C263" s="500" t="s">
        <v>159</v>
      </c>
      <c r="D263" s="436">
        <v>1460</v>
      </c>
      <c r="E263" s="447">
        <v>3</v>
      </c>
      <c r="F263" s="447" t="s">
        <v>268</v>
      </c>
      <c r="G263" s="447" t="s">
        <v>268</v>
      </c>
      <c r="H263" s="447" t="s">
        <v>268</v>
      </c>
      <c r="I263" s="448" t="s">
        <v>268</v>
      </c>
      <c r="J263" s="439">
        <v>3</v>
      </c>
      <c r="K263" s="447">
        <v>1</v>
      </c>
      <c r="L263" s="447" t="s">
        <v>268</v>
      </c>
      <c r="M263" s="447">
        <v>1</v>
      </c>
      <c r="N263" s="447">
        <v>2</v>
      </c>
      <c r="O263" s="447">
        <v>1</v>
      </c>
      <c r="P263" s="447">
        <v>4</v>
      </c>
      <c r="Q263" s="447">
        <v>10</v>
      </c>
      <c r="R263" s="447">
        <v>16</v>
      </c>
      <c r="S263" s="447">
        <v>31</v>
      </c>
      <c r="T263" s="447">
        <v>53</v>
      </c>
      <c r="U263" s="447">
        <v>72</v>
      </c>
      <c r="V263" s="447">
        <v>87</v>
      </c>
      <c r="W263" s="447">
        <v>112</v>
      </c>
      <c r="X263" s="447">
        <v>172</v>
      </c>
      <c r="Y263" s="447">
        <v>189</v>
      </c>
      <c r="Z263" s="447">
        <v>245</v>
      </c>
      <c r="AA263" s="447">
        <v>278</v>
      </c>
      <c r="AB263" s="447">
        <v>140</v>
      </c>
      <c r="AC263" s="447">
        <v>40</v>
      </c>
      <c r="AD263" s="447">
        <v>3</v>
      </c>
      <c r="AE263" s="449" t="s">
        <v>268</v>
      </c>
    </row>
    <row r="264" spans="1:31">
      <c r="A264" s="500"/>
      <c r="B264" s="434"/>
      <c r="C264" s="500" t="s">
        <v>160</v>
      </c>
      <c r="D264" s="436">
        <v>1232</v>
      </c>
      <c r="E264" s="447">
        <v>1</v>
      </c>
      <c r="F264" s="447" t="s">
        <v>268</v>
      </c>
      <c r="G264" s="447" t="s">
        <v>268</v>
      </c>
      <c r="H264" s="447">
        <v>1</v>
      </c>
      <c r="I264" s="448" t="s">
        <v>268</v>
      </c>
      <c r="J264" s="439">
        <v>2</v>
      </c>
      <c r="K264" s="447" t="s">
        <v>268</v>
      </c>
      <c r="L264" s="447" t="s">
        <v>268</v>
      </c>
      <c r="M264" s="447" t="s">
        <v>268</v>
      </c>
      <c r="N264" s="447" t="s">
        <v>268</v>
      </c>
      <c r="O264" s="447">
        <v>1</v>
      </c>
      <c r="P264" s="447">
        <v>1</v>
      </c>
      <c r="Q264" s="447">
        <v>5</v>
      </c>
      <c r="R264" s="447">
        <v>6</v>
      </c>
      <c r="S264" s="447">
        <v>12</v>
      </c>
      <c r="T264" s="447">
        <v>30</v>
      </c>
      <c r="U264" s="447">
        <v>20</v>
      </c>
      <c r="V264" s="447">
        <v>20</v>
      </c>
      <c r="W264" s="447">
        <v>32</v>
      </c>
      <c r="X264" s="447">
        <v>66</v>
      </c>
      <c r="Y264" s="447">
        <v>119</v>
      </c>
      <c r="Z264" s="447">
        <v>164</v>
      </c>
      <c r="AA264" s="447">
        <v>284</v>
      </c>
      <c r="AB264" s="447">
        <v>289</v>
      </c>
      <c r="AC264" s="447">
        <v>154</v>
      </c>
      <c r="AD264" s="447">
        <v>27</v>
      </c>
      <c r="AE264" s="449" t="s">
        <v>268</v>
      </c>
    </row>
    <row r="265" spans="1:31">
      <c r="A265" s="499"/>
      <c r="B265" s="441"/>
      <c r="C265" s="499" t="s">
        <v>267</v>
      </c>
      <c r="D265" s="442">
        <v>117</v>
      </c>
      <c r="E265" s="443" t="s">
        <v>268</v>
      </c>
      <c r="F265" s="443" t="s">
        <v>268</v>
      </c>
      <c r="G265" s="443" t="s">
        <v>268</v>
      </c>
      <c r="H265" s="443" t="s">
        <v>268</v>
      </c>
      <c r="I265" s="444" t="s">
        <v>268</v>
      </c>
      <c r="J265" s="445" t="s">
        <v>268</v>
      </c>
      <c r="K265" s="443" t="s">
        <v>268</v>
      </c>
      <c r="L265" s="443" t="s">
        <v>268</v>
      </c>
      <c r="M265" s="443" t="s">
        <v>268</v>
      </c>
      <c r="N265" s="443" t="s">
        <v>268</v>
      </c>
      <c r="O265" s="443" t="s">
        <v>268</v>
      </c>
      <c r="P265" s="443" t="s">
        <v>268</v>
      </c>
      <c r="Q265" s="443" t="s">
        <v>268</v>
      </c>
      <c r="R265" s="443" t="s">
        <v>268</v>
      </c>
      <c r="S265" s="443">
        <v>2</v>
      </c>
      <c r="T265" s="443">
        <v>3</v>
      </c>
      <c r="U265" s="443">
        <v>5</v>
      </c>
      <c r="V265" s="443">
        <v>6</v>
      </c>
      <c r="W265" s="443">
        <v>1</v>
      </c>
      <c r="X265" s="443">
        <v>18</v>
      </c>
      <c r="Y265" s="443">
        <v>17</v>
      </c>
      <c r="Z265" s="443">
        <v>18</v>
      </c>
      <c r="AA265" s="443">
        <v>18</v>
      </c>
      <c r="AB265" s="443">
        <v>21</v>
      </c>
      <c r="AC265" s="443">
        <v>6</v>
      </c>
      <c r="AD265" s="443">
        <v>2</v>
      </c>
      <c r="AE265" s="446" t="s">
        <v>268</v>
      </c>
    </row>
    <row r="266" spans="1:31">
      <c r="A266" s="500">
        <v>11100</v>
      </c>
      <c r="B266" s="434" t="s">
        <v>356</v>
      </c>
      <c r="C266" s="500" t="s">
        <v>159</v>
      </c>
      <c r="D266" s="436">
        <v>76</v>
      </c>
      <c r="E266" s="447" t="s">
        <v>268</v>
      </c>
      <c r="F266" s="447" t="s">
        <v>268</v>
      </c>
      <c r="G266" s="447" t="s">
        <v>268</v>
      </c>
      <c r="H266" s="447" t="s">
        <v>268</v>
      </c>
      <c r="I266" s="448" t="s">
        <v>268</v>
      </c>
      <c r="J266" s="439" t="s">
        <v>268</v>
      </c>
      <c r="K266" s="447" t="s">
        <v>268</v>
      </c>
      <c r="L266" s="447" t="s">
        <v>268</v>
      </c>
      <c r="M266" s="447" t="s">
        <v>268</v>
      </c>
      <c r="N266" s="447" t="s">
        <v>268</v>
      </c>
      <c r="O266" s="447" t="s">
        <v>268</v>
      </c>
      <c r="P266" s="447" t="s">
        <v>268</v>
      </c>
      <c r="Q266" s="447" t="s">
        <v>268</v>
      </c>
      <c r="R266" s="447" t="s">
        <v>268</v>
      </c>
      <c r="S266" s="447">
        <v>2</v>
      </c>
      <c r="T266" s="447">
        <v>2</v>
      </c>
      <c r="U266" s="447">
        <v>5</v>
      </c>
      <c r="V266" s="447">
        <v>5</v>
      </c>
      <c r="W266" s="447">
        <v>1</v>
      </c>
      <c r="X266" s="447">
        <v>15</v>
      </c>
      <c r="Y266" s="447">
        <v>11</v>
      </c>
      <c r="Z266" s="447">
        <v>15</v>
      </c>
      <c r="AA266" s="447">
        <v>8</v>
      </c>
      <c r="AB266" s="447">
        <v>9</v>
      </c>
      <c r="AC266" s="447">
        <v>2</v>
      </c>
      <c r="AD266" s="447">
        <v>1</v>
      </c>
      <c r="AE266" s="449" t="s">
        <v>268</v>
      </c>
    </row>
    <row r="267" spans="1:31">
      <c r="A267" s="500"/>
      <c r="B267" s="434"/>
      <c r="C267" s="500" t="s">
        <v>160</v>
      </c>
      <c r="D267" s="436">
        <v>41</v>
      </c>
      <c r="E267" s="447" t="s">
        <v>268</v>
      </c>
      <c r="F267" s="447" t="s">
        <v>268</v>
      </c>
      <c r="G267" s="447" t="s">
        <v>268</v>
      </c>
      <c r="H267" s="447" t="s">
        <v>268</v>
      </c>
      <c r="I267" s="448" t="s">
        <v>268</v>
      </c>
      <c r="J267" s="439" t="s">
        <v>268</v>
      </c>
      <c r="K267" s="447" t="s">
        <v>268</v>
      </c>
      <c r="L267" s="447" t="s">
        <v>268</v>
      </c>
      <c r="M267" s="447" t="s">
        <v>268</v>
      </c>
      <c r="N267" s="447" t="s">
        <v>268</v>
      </c>
      <c r="O267" s="447" t="s">
        <v>268</v>
      </c>
      <c r="P267" s="447" t="s">
        <v>268</v>
      </c>
      <c r="Q267" s="447" t="s">
        <v>268</v>
      </c>
      <c r="R267" s="447" t="s">
        <v>268</v>
      </c>
      <c r="S267" s="447" t="s">
        <v>268</v>
      </c>
      <c r="T267" s="447">
        <v>1</v>
      </c>
      <c r="U267" s="447" t="s">
        <v>268</v>
      </c>
      <c r="V267" s="447">
        <v>1</v>
      </c>
      <c r="W267" s="447" t="s">
        <v>268</v>
      </c>
      <c r="X267" s="447">
        <v>3</v>
      </c>
      <c r="Y267" s="447">
        <v>6</v>
      </c>
      <c r="Z267" s="447">
        <v>3</v>
      </c>
      <c r="AA267" s="447">
        <v>10</v>
      </c>
      <c r="AB267" s="447">
        <v>12</v>
      </c>
      <c r="AC267" s="447">
        <v>4</v>
      </c>
      <c r="AD267" s="447">
        <v>1</v>
      </c>
      <c r="AE267" s="449" t="s">
        <v>268</v>
      </c>
    </row>
    <row r="268" spans="1:31">
      <c r="A268" s="499"/>
      <c r="B268" s="441"/>
      <c r="C268" s="499" t="s">
        <v>267</v>
      </c>
      <c r="D268" s="442">
        <v>370</v>
      </c>
      <c r="E268" s="443" t="s">
        <v>268</v>
      </c>
      <c r="F268" s="443" t="s">
        <v>268</v>
      </c>
      <c r="G268" s="443" t="s">
        <v>268</v>
      </c>
      <c r="H268" s="443" t="s">
        <v>268</v>
      </c>
      <c r="I268" s="444" t="s">
        <v>268</v>
      </c>
      <c r="J268" s="445" t="s">
        <v>268</v>
      </c>
      <c r="K268" s="443" t="s">
        <v>268</v>
      </c>
      <c r="L268" s="443" t="s">
        <v>268</v>
      </c>
      <c r="M268" s="443" t="s">
        <v>268</v>
      </c>
      <c r="N268" s="443" t="s">
        <v>268</v>
      </c>
      <c r="O268" s="443" t="s">
        <v>268</v>
      </c>
      <c r="P268" s="443" t="s">
        <v>268</v>
      </c>
      <c r="Q268" s="443" t="s">
        <v>268</v>
      </c>
      <c r="R268" s="443" t="s">
        <v>268</v>
      </c>
      <c r="S268" s="443" t="s">
        <v>268</v>
      </c>
      <c r="T268" s="443">
        <v>3</v>
      </c>
      <c r="U268" s="443">
        <v>6</v>
      </c>
      <c r="V268" s="443">
        <v>3</v>
      </c>
      <c r="W268" s="443">
        <v>12</v>
      </c>
      <c r="X268" s="443">
        <v>26</v>
      </c>
      <c r="Y268" s="443">
        <v>42</v>
      </c>
      <c r="Z268" s="443">
        <v>69</v>
      </c>
      <c r="AA268" s="443">
        <v>87</v>
      </c>
      <c r="AB268" s="443">
        <v>80</v>
      </c>
      <c r="AC268" s="443">
        <v>36</v>
      </c>
      <c r="AD268" s="443">
        <v>6</v>
      </c>
      <c r="AE268" s="446" t="s">
        <v>268</v>
      </c>
    </row>
    <row r="269" spans="1:31">
      <c r="A269" s="500">
        <v>11200</v>
      </c>
      <c r="B269" s="434" t="s">
        <v>357</v>
      </c>
      <c r="C269" s="500" t="s">
        <v>159</v>
      </c>
      <c r="D269" s="436">
        <v>187</v>
      </c>
      <c r="E269" s="447" t="s">
        <v>268</v>
      </c>
      <c r="F269" s="447" t="s">
        <v>268</v>
      </c>
      <c r="G269" s="447" t="s">
        <v>268</v>
      </c>
      <c r="H269" s="447" t="s">
        <v>268</v>
      </c>
      <c r="I269" s="448" t="s">
        <v>268</v>
      </c>
      <c r="J269" s="439" t="s">
        <v>268</v>
      </c>
      <c r="K269" s="447" t="s">
        <v>268</v>
      </c>
      <c r="L269" s="447" t="s">
        <v>268</v>
      </c>
      <c r="M269" s="447" t="s">
        <v>268</v>
      </c>
      <c r="N269" s="447" t="s">
        <v>268</v>
      </c>
      <c r="O269" s="447" t="s">
        <v>268</v>
      </c>
      <c r="P269" s="447" t="s">
        <v>268</v>
      </c>
      <c r="Q269" s="447" t="s">
        <v>268</v>
      </c>
      <c r="R269" s="447" t="s">
        <v>268</v>
      </c>
      <c r="S269" s="447" t="s">
        <v>268</v>
      </c>
      <c r="T269" s="447">
        <v>3</v>
      </c>
      <c r="U269" s="447">
        <v>3</v>
      </c>
      <c r="V269" s="447">
        <v>2</v>
      </c>
      <c r="W269" s="447">
        <v>11</v>
      </c>
      <c r="X269" s="447">
        <v>19</v>
      </c>
      <c r="Y269" s="447">
        <v>22</v>
      </c>
      <c r="Z269" s="447">
        <v>46</v>
      </c>
      <c r="AA269" s="447">
        <v>41</v>
      </c>
      <c r="AB269" s="447">
        <v>32</v>
      </c>
      <c r="AC269" s="447">
        <v>8</v>
      </c>
      <c r="AD269" s="447" t="s">
        <v>268</v>
      </c>
      <c r="AE269" s="449" t="s">
        <v>268</v>
      </c>
    </row>
    <row r="270" spans="1:31">
      <c r="A270" s="500"/>
      <c r="B270" s="434"/>
      <c r="C270" s="500" t="s">
        <v>160</v>
      </c>
      <c r="D270" s="436">
        <v>183</v>
      </c>
      <c r="E270" s="447" t="s">
        <v>268</v>
      </c>
      <c r="F270" s="447" t="s">
        <v>268</v>
      </c>
      <c r="G270" s="447" t="s">
        <v>268</v>
      </c>
      <c r="H270" s="447" t="s">
        <v>268</v>
      </c>
      <c r="I270" s="448" t="s">
        <v>268</v>
      </c>
      <c r="J270" s="439" t="s">
        <v>268</v>
      </c>
      <c r="K270" s="447" t="s">
        <v>268</v>
      </c>
      <c r="L270" s="447" t="s">
        <v>268</v>
      </c>
      <c r="M270" s="447" t="s">
        <v>268</v>
      </c>
      <c r="N270" s="447" t="s">
        <v>268</v>
      </c>
      <c r="O270" s="447" t="s">
        <v>268</v>
      </c>
      <c r="P270" s="447" t="s">
        <v>268</v>
      </c>
      <c r="Q270" s="447" t="s">
        <v>268</v>
      </c>
      <c r="R270" s="447" t="s">
        <v>268</v>
      </c>
      <c r="S270" s="447" t="s">
        <v>268</v>
      </c>
      <c r="T270" s="447" t="s">
        <v>268</v>
      </c>
      <c r="U270" s="447">
        <v>3</v>
      </c>
      <c r="V270" s="447">
        <v>1</v>
      </c>
      <c r="W270" s="447">
        <v>1</v>
      </c>
      <c r="X270" s="447">
        <v>7</v>
      </c>
      <c r="Y270" s="447">
        <v>20</v>
      </c>
      <c r="Z270" s="447">
        <v>23</v>
      </c>
      <c r="AA270" s="447">
        <v>46</v>
      </c>
      <c r="AB270" s="447">
        <v>48</v>
      </c>
      <c r="AC270" s="447">
        <v>28</v>
      </c>
      <c r="AD270" s="447">
        <v>6</v>
      </c>
      <c r="AE270" s="449" t="s">
        <v>268</v>
      </c>
    </row>
    <row r="271" spans="1:31">
      <c r="A271" s="499"/>
      <c r="B271" s="441"/>
      <c r="C271" s="499" t="s">
        <v>267</v>
      </c>
      <c r="D271" s="442">
        <v>872</v>
      </c>
      <c r="E271" s="443" t="s">
        <v>268</v>
      </c>
      <c r="F271" s="443" t="s">
        <v>268</v>
      </c>
      <c r="G271" s="443" t="s">
        <v>268</v>
      </c>
      <c r="H271" s="443" t="s">
        <v>268</v>
      </c>
      <c r="I271" s="444" t="s">
        <v>268</v>
      </c>
      <c r="J271" s="445" t="s">
        <v>268</v>
      </c>
      <c r="K271" s="443">
        <v>1</v>
      </c>
      <c r="L271" s="443" t="s">
        <v>268</v>
      </c>
      <c r="M271" s="443" t="s">
        <v>268</v>
      </c>
      <c r="N271" s="443">
        <v>1</v>
      </c>
      <c r="O271" s="443">
        <v>1</v>
      </c>
      <c r="P271" s="443">
        <v>2</v>
      </c>
      <c r="Q271" s="443">
        <v>13</v>
      </c>
      <c r="R271" s="443">
        <v>21</v>
      </c>
      <c r="S271" s="443">
        <v>36</v>
      </c>
      <c r="T271" s="443">
        <v>62</v>
      </c>
      <c r="U271" s="443">
        <v>62</v>
      </c>
      <c r="V271" s="443">
        <v>67</v>
      </c>
      <c r="W271" s="443">
        <v>81</v>
      </c>
      <c r="X271" s="443">
        <v>109</v>
      </c>
      <c r="Y271" s="443">
        <v>124</v>
      </c>
      <c r="Z271" s="443">
        <v>109</v>
      </c>
      <c r="AA271" s="443">
        <v>114</v>
      </c>
      <c r="AB271" s="443">
        <v>49</v>
      </c>
      <c r="AC271" s="443">
        <v>19</v>
      </c>
      <c r="AD271" s="443">
        <v>1</v>
      </c>
      <c r="AE271" s="446" t="s">
        <v>268</v>
      </c>
    </row>
    <row r="272" spans="1:31">
      <c r="A272" s="500">
        <v>11300</v>
      </c>
      <c r="B272" s="434" t="s">
        <v>358</v>
      </c>
      <c r="C272" s="500" t="s">
        <v>159</v>
      </c>
      <c r="D272" s="436">
        <v>560</v>
      </c>
      <c r="E272" s="447" t="s">
        <v>268</v>
      </c>
      <c r="F272" s="447" t="s">
        <v>268</v>
      </c>
      <c r="G272" s="447" t="s">
        <v>268</v>
      </c>
      <c r="H272" s="447" t="s">
        <v>268</v>
      </c>
      <c r="I272" s="448" t="s">
        <v>268</v>
      </c>
      <c r="J272" s="439" t="s">
        <v>268</v>
      </c>
      <c r="K272" s="447">
        <v>1</v>
      </c>
      <c r="L272" s="447" t="s">
        <v>268</v>
      </c>
      <c r="M272" s="447" t="s">
        <v>268</v>
      </c>
      <c r="N272" s="447">
        <v>1</v>
      </c>
      <c r="O272" s="447" t="s">
        <v>268</v>
      </c>
      <c r="P272" s="447">
        <v>2</v>
      </c>
      <c r="Q272" s="447">
        <v>8</v>
      </c>
      <c r="R272" s="447">
        <v>15</v>
      </c>
      <c r="S272" s="447">
        <v>26</v>
      </c>
      <c r="T272" s="447">
        <v>39</v>
      </c>
      <c r="U272" s="447">
        <v>49</v>
      </c>
      <c r="V272" s="447">
        <v>54</v>
      </c>
      <c r="W272" s="447">
        <v>63</v>
      </c>
      <c r="X272" s="447">
        <v>80</v>
      </c>
      <c r="Y272" s="447">
        <v>81</v>
      </c>
      <c r="Z272" s="447">
        <v>57</v>
      </c>
      <c r="AA272" s="447">
        <v>56</v>
      </c>
      <c r="AB272" s="447">
        <v>20</v>
      </c>
      <c r="AC272" s="447">
        <v>8</v>
      </c>
      <c r="AD272" s="447" t="s">
        <v>268</v>
      </c>
      <c r="AE272" s="449" t="s">
        <v>268</v>
      </c>
    </row>
    <row r="273" spans="1:31">
      <c r="A273" s="500"/>
      <c r="B273" s="434"/>
      <c r="C273" s="500" t="s">
        <v>160</v>
      </c>
      <c r="D273" s="436">
        <v>312</v>
      </c>
      <c r="E273" s="447" t="s">
        <v>268</v>
      </c>
      <c r="F273" s="447" t="s">
        <v>268</v>
      </c>
      <c r="G273" s="447" t="s">
        <v>268</v>
      </c>
      <c r="H273" s="447" t="s">
        <v>268</v>
      </c>
      <c r="I273" s="448" t="s">
        <v>268</v>
      </c>
      <c r="J273" s="439" t="s">
        <v>268</v>
      </c>
      <c r="K273" s="447" t="s">
        <v>268</v>
      </c>
      <c r="L273" s="447" t="s">
        <v>268</v>
      </c>
      <c r="M273" s="447" t="s">
        <v>268</v>
      </c>
      <c r="N273" s="447" t="s">
        <v>268</v>
      </c>
      <c r="O273" s="447">
        <v>1</v>
      </c>
      <c r="P273" s="447" t="s">
        <v>268</v>
      </c>
      <c r="Q273" s="447">
        <v>5</v>
      </c>
      <c r="R273" s="447">
        <v>6</v>
      </c>
      <c r="S273" s="447">
        <v>10</v>
      </c>
      <c r="T273" s="447">
        <v>23</v>
      </c>
      <c r="U273" s="447">
        <v>13</v>
      </c>
      <c r="V273" s="447">
        <v>13</v>
      </c>
      <c r="W273" s="447">
        <v>18</v>
      </c>
      <c r="X273" s="447">
        <v>29</v>
      </c>
      <c r="Y273" s="447">
        <v>43</v>
      </c>
      <c r="Z273" s="447">
        <v>52</v>
      </c>
      <c r="AA273" s="447">
        <v>58</v>
      </c>
      <c r="AB273" s="447">
        <v>29</v>
      </c>
      <c r="AC273" s="447">
        <v>11</v>
      </c>
      <c r="AD273" s="447">
        <v>1</v>
      </c>
      <c r="AE273" s="449" t="s">
        <v>268</v>
      </c>
    </row>
    <row r="274" spans="1:31">
      <c r="A274" s="499"/>
      <c r="B274" s="441"/>
      <c r="C274" s="499" t="s">
        <v>267</v>
      </c>
      <c r="D274" s="442">
        <v>404</v>
      </c>
      <c r="E274" s="443" t="s">
        <v>268</v>
      </c>
      <c r="F274" s="443" t="s">
        <v>268</v>
      </c>
      <c r="G274" s="443" t="s">
        <v>268</v>
      </c>
      <c r="H274" s="443" t="s">
        <v>268</v>
      </c>
      <c r="I274" s="444" t="s">
        <v>268</v>
      </c>
      <c r="J274" s="445" t="s">
        <v>268</v>
      </c>
      <c r="K274" s="443" t="s">
        <v>268</v>
      </c>
      <c r="L274" s="443" t="s">
        <v>268</v>
      </c>
      <c r="M274" s="443" t="s">
        <v>268</v>
      </c>
      <c r="N274" s="443" t="s">
        <v>268</v>
      </c>
      <c r="O274" s="443" t="s">
        <v>268</v>
      </c>
      <c r="P274" s="443">
        <v>1</v>
      </c>
      <c r="Q274" s="443">
        <v>5</v>
      </c>
      <c r="R274" s="443">
        <v>4</v>
      </c>
      <c r="S274" s="443">
        <v>6</v>
      </c>
      <c r="T274" s="443">
        <v>17</v>
      </c>
      <c r="U274" s="443">
        <v>27</v>
      </c>
      <c r="V274" s="443">
        <v>35</v>
      </c>
      <c r="W274" s="443">
        <v>28</v>
      </c>
      <c r="X274" s="443">
        <v>60</v>
      </c>
      <c r="Y274" s="443">
        <v>68</v>
      </c>
      <c r="Z274" s="443">
        <v>63</v>
      </c>
      <c r="AA274" s="443">
        <v>63</v>
      </c>
      <c r="AB274" s="443">
        <v>22</v>
      </c>
      <c r="AC274" s="443">
        <v>5</v>
      </c>
      <c r="AD274" s="443" t="s">
        <v>268</v>
      </c>
      <c r="AE274" s="446" t="s">
        <v>268</v>
      </c>
    </row>
    <row r="275" spans="1:31">
      <c r="A275" s="500">
        <v>11301</v>
      </c>
      <c r="B275" s="434" t="s">
        <v>359</v>
      </c>
      <c r="C275" s="500" t="s">
        <v>159</v>
      </c>
      <c r="D275" s="436">
        <v>238</v>
      </c>
      <c r="E275" s="447" t="s">
        <v>268</v>
      </c>
      <c r="F275" s="447" t="s">
        <v>268</v>
      </c>
      <c r="G275" s="447" t="s">
        <v>268</v>
      </c>
      <c r="H275" s="447" t="s">
        <v>268</v>
      </c>
      <c r="I275" s="448" t="s">
        <v>268</v>
      </c>
      <c r="J275" s="439" t="s">
        <v>268</v>
      </c>
      <c r="K275" s="447" t="s">
        <v>268</v>
      </c>
      <c r="L275" s="447" t="s">
        <v>268</v>
      </c>
      <c r="M275" s="447" t="s">
        <v>268</v>
      </c>
      <c r="N275" s="447" t="s">
        <v>268</v>
      </c>
      <c r="O275" s="447" t="s">
        <v>268</v>
      </c>
      <c r="P275" s="447">
        <v>1</v>
      </c>
      <c r="Q275" s="447">
        <v>4</v>
      </c>
      <c r="R275" s="447">
        <v>2</v>
      </c>
      <c r="S275" s="447">
        <v>4</v>
      </c>
      <c r="T275" s="447">
        <v>10</v>
      </c>
      <c r="U275" s="447">
        <v>20</v>
      </c>
      <c r="V275" s="447">
        <v>27</v>
      </c>
      <c r="W275" s="447">
        <v>20</v>
      </c>
      <c r="X275" s="447">
        <v>43</v>
      </c>
      <c r="Y275" s="447">
        <v>39</v>
      </c>
      <c r="Z275" s="447">
        <v>26</v>
      </c>
      <c r="AA275" s="447">
        <v>29</v>
      </c>
      <c r="AB275" s="447">
        <v>9</v>
      </c>
      <c r="AC275" s="447">
        <v>4</v>
      </c>
      <c r="AD275" s="447" t="s">
        <v>268</v>
      </c>
      <c r="AE275" s="449" t="s">
        <v>268</v>
      </c>
    </row>
    <row r="276" spans="1:31">
      <c r="A276" s="500"/>
      <c r="B276" s="434"/>
      <c r="C276" s="500" t="s">
        <v>160</v>
      </c>
      <c r="D276" s="436">
        <v>166</v>
      </c>
      <c r="E276" s="447" t="s">
        <v>268</v>
      </c>
      <c r="F276" s="447" t="s">
        <v>268</v>
      </c>
      <c r="G276" s="447" t="s">
        <v>268</v>
      </c>
      <c r="H276" s="447" t="s">
        <v>268</v>
      </c>
      <c r="I276" s="448" t="s">
        <v>268</v>
      </c>
      <c r="J276" s="439" t="s">
        <v>268</v>
      </c>
      <c r="K276" s="447" t="s">
        <v>268</v>
      </c>
      <c r="L276" s="447" t="s">
        <v>268</v>
      </c>
      <c r="M276" s="447" t="s">
        <v>268</v>
      </c>
      <c r="N276" s="447" t="s">
        <v>268</v>
      </c>
      <c r="O276" s="447" t="s">
        <v>268</v>
      </c>
      <c r="P276" s="447" t="s">
        <v>268</v>
      </c>
      <c r="Q276" s="447">
        <v>1</v>
      </c>
      <c r="R276" s="447">
        <v>2</v>
      </c>
      <c r="S276" s="447">
        <v>2</v>
      </c>
      <c r="T276" s="447">
        <v>7</v>
      </c>
      <c r="U276" s="447">
        <v>7</v>
      </c>
      <c r="V276" s="447">
        <v>8</v>
      </c>
      <c r="W276" s="447">
        <v>8</v>
      </c>
      <c r="X276" s="447">
        <v>17</v>
      </c>
      <c r="Y276" s="447">
        <v>29</v>
      </c>
      <c r="Z276" s="447">
        <v>37</v>
      </c>
      <c r="AA276" s="447">
        <v>34</v>
      </c>
      <c r="AB276" s="447">
        <v>13</v>
      </c>
      <c r="AC276" s="447">
        <v>1</v>
      </c>
      <c r="AD276" s="447" t="s">
        <v>268</v>
      </c>
      <c r="AE276" s="449" t="s">
        <v>268</v>
      </c>
    </row>
    <row r="277" spans="1:31">
      <c r="A277" s="499"/>
      <c r="B277" s="441"/>
      <c r="C277" s="499" t="s">
        <v>267</v>
      </c>
      <c r="D277" s="442">
        <v>468</v>
      </c>
      <c r="E277" s="443" t="s">
        <v>268</v>
      </c>
      <c r="F277" s="443" t="s">
        <v>268</v>
      </c>
      <c r="G277" s="443" t="s">
        <v>268</v>
      </c>
      <c r="H277" s="443" t="s">
        <v>268</v>
      </c>
      <c r="I277" s="444" t="s">
        <v>268</v>
      </c>
      <c r="J277" s="445" t="s">
        <v>268</v>
      </c>
      <c r="K277" s="443">
        <v>1</v>
      </c>
      <c r="L277" s="443" t="s">
        <v>268</v>
      </c>
      <c r="M277" s="443" t="s">
        <v>268</v>
      </c>
      <c r="N277" s="443">
        <v>1</v>
      </c>
      <c r="O277" s="443">
        <v>1</v>
      </c>
      <c r="P277" s="443">
        <v>1</v>
      </c>
      <c r="Q277" s="443">
        <v>8</v>
      </c>
      <c r="R277" s="443">
        <v>17</v>
      </c>
      <c r="S277" s="443">
        <v>30</v>
      </c>
      <c r="T277" s="443">
        <v>45</v>
      </c>
      <c r="U277" s="443">
        <v>35</v>
      </c>
      <c r="V277" s="443">
        <v>32</v>
      </c>
      <c r="W277" s="443">
        <v>53</v>
      </c>
      <c r="X277" s="443">
        <v>49</v>
      </c>
      <c r="Y277" s="443">
        <v>56</v>
      </c>
      <c r="Z277" s="443">
        <v>46</v>
      </c>
      <c r="AA277" s="443">
        <v>51</v>
      </c>
      <c r="AB277" s="443">
        <v>27</v>
      </c>
      <c r="AC277" s="443">
        <v>14</v>
      </c>
      <c r="AD277" s="443">
        <v>1</v>
      </c>
      <c r="AE277" s="446" t="s">
        <v>268</v>
      </c>
    </row>
    <row r="278" spans="1:31">
      <c r="A278" s="500">
        <v>11302</v>
      </c>
      <c r="B278" s="434" t="s">
        <v>360</v>
      </c>
      <c r="C278" s="500" t="s">
        <v>159</v>
      </c>
      <c r="D278" s="436">
        <v>322</v>
      </c>
      <c r="E278" s="447" t="s">
        <v>268</v>
      </c>
      <c r="F278" s="447" t="s">
        <v>268</v>
      </c>
      <c r="G278" s="447" t="s">
        <v>268</v>
      </c>
      <c r="H278" s="447" t="s">
        <v>268</v>
      </c>
      <c r="I278" s="448" t="s">
        <v>268</v>
      </c>
      <c r="J278" s="439" t="s">
        <v>268</v>
      </c>
      <c r="K278" s="447">
        <v>1</v>
      </c>
      <c r="L278" s="447" t="s">
        <v>268</v>
      </c>
      <c r="M278" s="447" t="s">
        <v>268</v>
      </c>
      <c r="N278" s="447">
        <v>1</v>
      </c>
      <c r="O278" s="447" t="s">
        <v>268</v>
      </c>
      <c r="P278" s="447">
        <v>1</v>
      </c>
      <c r="Q278" s="447">
        <v>4</v>
      </c>
      <c r="R278" s="447">
        <v>13</v>
      </c>
      <c r="S278" s="447">
        <v>22</v>
      </c>
      <c r="T278" s="447">
        <v>29</v>
      </c>
      <c r="U278" s="447">
        <v>29</v>
      </c>
      <c r="V278" s="447">
        <v>27</v>
      </c>
      <c r="W278" s="447">
        <v>43</v>
      </c>
      <c r="X278" s="447">
        <v>37</v>
      </c>
      <c r="Y278" s="447">
        <v>42</v>
      </c>
      <c r="Z278" s="447">
        <v>31</v>
      </c>
      <c r="AA278" s="447">
        <v>27</v>
      </c>
      <c r="AB278" s="447">
        <v>11</v>
      </c>
      <c r="AC278" s="447">
        <v>4</v>
      </c>
      <c r="AD278" s="447" t="s">
        <v>268</v>
      </c>
      <c r="AE278" s="449" t="s">
        <v>268</v>
      </c>
    </row>
    <row r="279" spans="1:31">
      <c r="A279" s="500"/>
      <c r="B279" s="434"/>
      <c r="C279" s="500" t="s">
        <v>160</v>
      </c>
      <c r="D279" s="436">
        <v>146</v>
      </c>
      <c r="E279" s="447" t="s">
        <v>268</v>
      </c>
      <c r="F279" s="447" t="s">
        <v>268</v>
      </c>
      <c r="G279" s="447" t="s">
        <v>268</v>
      </c>
      <c r="H279" s="447" t="s">
        <v>268</v>
      </c>
      <c r="I279" s="448" t="s">
        <v>268</v>
      </c>
      <c r="J279" s="439" t="s">
        <v>268</v>
      </c>
      <c r="K279" s="447" t="s">
        <v>268</v>
      </c>
      <c r="L279" s="447" t="s">
        <v>268</v>
      </c>
      <c r="M279" s="447" t="s">
        <v>268</v>
      </c>
      <c r="N279" s="447" t="s">
        <v>268</v>
      </c>
      <c r="O279" s="447">
        <v>1</v>
      </c>
      <c r="P279" s="447" t="s">
        <v>268</v>
      </c>
      <c r="Q279" s="447">
        <v>4</v>
      </c>
      <c r="R279" s="447">
        <v>4</v>
      </c>
      <c r="S279" s="447">
        <v>8</v>
      </c>
      <c r="T279" s="447">
        <v>16</v>
      </c>
      <c r="U279" s="447">
        <v>6</v>
      </c>
      <c r="V279" s="447">
        <v>5</v>
      </c>
      <c r="W279" s="447">
        <v>10</v>
      </c>
      <c r="X279" s="447">
        <v>12</v>
      </c>
      <c r="Y279" s="447">
        <v>14</v>
      </c>
      <c r="Z279" s="447">
        <v>15</v>
      </c>
      <c r="AA279" s="447">
        <v>24</v>
      </c>
      <c r="AB279" s="447">
        <v>16</v>
      </c>
      <c r="AC279" s="447">
        <v>10</v>
      </c>
      <c r="AD279" s="447">
        <v>1</v>
      </c>
      <c r="AE279" s="449" t="s">
        <v>268</v>
      </c>
    </row>
    <row r="280" spans="1:31">
      <c r="A280" s="499"/>
      <c r="B280" s="441"/>
      <c r="C280" s="499" t="s">
        <v>267</v>
      </c>
      <c r="D280" s="442">
        <v>1333</v>
      </c>
      <c r="E280" s="443">
        <v>4</v>
      </c>
      <c r="F280" s="443" t="s">
        <v>268</v>
      </c>
      <c r="G280" s="443" t="s">
        <v>268</v>
      </c>
      <c r="H280" s="443">
        <v>1</v>
      </c>
      <c r="I280" s="444" t="s">
        <v>268</v>
      </c>
      <c r="J280" s="445">
        <v>5</v>
      </c>
      <c r="K280" s="443" t="s">
        <v>268</v>
      </c>
      <c r="L280" s="443" t="s">
        <v>268</v>
      </c>
      <c r="M280" s="443">
        <v>1</v>
      </c>
      <c r="N280" s="443">
        <v>1</v>
      </c>
      <c r="O280" s="443">
        <v>1</v>
      </c>
      <c r="P280" s="443">
        <v>3</v>
      </c>
      <c r="Q280" s="443">
        <v>2</v>
      </c>
      <c r="R280" s="443">
        <v>1</v>
      </c>
      <c r="S280" s="443">
        <v>5</v>
      </c>
      <c r="T280" s="443">
        <v>15</v>
      </c>
      <c r="U280" s="443">
        <v>19</v>
      </c>
      <c r="V280" s="443">
        <v>31</v>
      </c>
      <c r="W280" s="443">
        <v>50</v>
      </c>
      <c r="X280" s="443">
        <v>85</v>
      </c>
      <c r="Y280" s="443">
        <v>125</v>
      </c>
      <c r="Z280" s="443">
        <v>213</v>
      </c>
      <c r="AA280" s="443">
        <v>343</v>
      </c>
      <c r="AB280" s="443">
        <v>279</v>
      </c>
      <c r="AC280" s="443">
        <v>133</v>
      </c>
      <c r="AD280" s="443">
        <v>21</v>
      </c>
      <c r="AE280" s="446" t="s">
        <v>268</v>
      </c>
    </row>
    <row r="281" spans="1:31">
      <c r="A281" s="500">
        <v>11400</v>
      </c>
      <c r="B281" s="434" t="s">
        <v>361</v>
      </c>
      <c r="C281" s="500" t="s">
        <v>159</v>
      </c>
      <c r="D281" s="436">
        <v>637</v>
      </c>
      <c r="E281" s="447">
        <v>3</v>
      </c>
      <c r="F281" s="447" t="s">
        <v>268</v>
      </c>
      <c r="G281" s="447" t="s">
        <v>268</v>
      </c>
      <c r="H281" s="447" t="s">
        <v>268</v>
      </c>
      <c r="I281" s="448" t="s">
        <v>268</v>
      </c>
      <c r="J281" s="439">
        <v>3</v>
      </c>
      <c r="K281" s="447" t="s">
        <v>268</v>
      </c>
      <c r="L281" s="447" t="s">
        <v>268</v>
      </c>
      <c r="M281" s="447">
        <v>1</v>
      </c>
      <c r="N281" s="447">
        <v>1</v>
      </c>
      <c r="O281" s="447">
        <v>1</v>
      </c>
      <c r="P281" s="447">
        <v>2</v>
      </c>
      <c r="Q281" s="447">
        <v>2</v>
      </c>
      <c r="R281" s="447">
        <v>1</v>
      </c>
      <c r="S281" s="447">
        <v>3</v>
      </c>
      <c r="T281" s="447">
        <v>9</v>
      </c>
      <c r="U281" s="447">
        <v>15</v>
      </c>
      <c r="V281" s="447">
        <v>26</v>
      </c>
      <c r="W281" s="447">
        <v>37</v>
      </c>
      <c r="X281" s="447">
        <v>58</v>
      </c>
      <c r="Y281" s="447">
        <v>75</v>
      </c>
      <c r="Z281" s="447">
        <v>127</v>
      </c>
      <c r="AA281" s="447">
        <v>173</v>
      </c>
      <c r="AB281" s="447">
        <v>79</v>
      </c>
      <c r="AC281" s="447">
        <v>22</v>
      </c>
      <c r="AD281" s="447">
        <v>2</v>
      </c>
      <c r="AE281" s="449" t="s">
        <v>268</v>
      </c>
    </row>
    <row r="282" spans="1:31">
      <c r="A282" s="500"/>
      <c r="B282" s="434"/>
      <c r="C282" s="500" t="s">
        <v>160</v>
      </c>
      <c r="D282" s="436">
        <v>696</v>
      </c>
      <c r="E282" s="447">
        <v>1</v>
      </c>
      <c r="F282" s="447" t="s">
        <v>268</v>
      </c>
      <c r="G282" s="447" t="s">
        <v>268</v>
      </c>
      <c r="H282" s="447">
        <v>1</v>
      </c>
      <c r="I282" s="448" t="s">
        <v>268</v>
      </c>
      <c r="J282" s="439">
        <v>2</v>
      </c>
      <c r="K282" s="447" t="s">
        <v>268</v>
      </c>
      <c r="L282" s="447" t="s">
        <v>268</v>
      </c>
      <c r="M282" s="447" t="s">
        <v>268</v>
      </c>
      <c r="N282" s="447" t="s">
        <v>268</v>
      </c>
      <c r="O282" s="447" t="s">
        <v>268</v>
      </c>
      <c r="P282" s="447">
        <v>1</v>
      </c>
      <c r="Q282" s="447" t="s">
        <v>268</v>
      </c>
      <c r="R282" s="447" t="s">
        <v>268</v>
      </c>
      <c r="S282" s="447">
        <v>2</v>
      </c>
      <c r="T282" s="447">
        <v>6</v>
      </c>
      <c r="U282" s="447">
        <v>4</v>
      </c>
      <c r="V282" s="447">
        <v>5</v>
      </c>
      <c r="W282" s="447">
        <v>13</v>
      </c>
      <c r="X282" s="447">
        <v>27</v>
      </c>
      <c r="Y282" s="447">
        <v>50</v>
      </c>
      <c r="Z282" s="447">
        <v>86</v>
      </c>
      <c r="AA282" s="447">
        <v>170</v>
      </c>
      <c r="AB282" s="447">
        <v>200</v>
      </c>
      <c r="AC282" s="447">
        <v>111</v>
      </c>
      <c r="AD282" s="447">
        <v>19</v>
      </c>
      <c r="AE282" s="449" t="s">
        <v>268</v>
      </c>
    </row>
    <row r="283" spans="1:31">
      <c r="A283" s="499"/>
      <c r="B283" s="441"/>
      <c r="C283" s="499" t="s">
        <v>267</v>
      </c>
      <c r="D283" s="442">
        <v>160</v>
      </c>
      <c r="E283" s="443" t="s">
        <v>268</v>
      </c>
      <c r="F283" s="443" t="s">
        <v>268</v>
      </c>
      <c r="G283" s="443" t="s">
        <v>268</v>
      </c>
      <c r="H283" s="443" t="s">
        <v>268</v>
      </c>
      <c r="I283" s="444" t="s">
        <v>268</v>
      </c>
      <c r="J283" s="445" t="s">
        <v>268</v>
      </c>
      <c r="K283" s="443" t="s">
        <v>268</v>
      </c>
      <c r="L283" s="443" t="s">
        <v>268</v>
      </c>
      <c r="M283" s="443" t="s">
        <v>268</v>
      </c>
      <c r="N283" s="443" t="s">
        <v>268</v>
      </c>
      <c r="O283" s="443" t="s">
        <v>268</v>
      </c>
      <c r="P283" s="443" t="s">
        <v>268</v>
      </c>
      <c r="Q283" s="443">
        <v>1</v>
      </c>
      <c r="R283" s="443" t="s">
        <v>268</v>
      </c>
      <c r="S283" s="443" t="s">
        <v>268</v>
      </c>
      <c r="T283" s="443" t="s">
        <v>268</v>
      </c>
      <c r="U283" s="443">
        <v>3</v>
      </c>
      <c r="V283" s="443">
        <v>2</v>
      </c>
      <c r="W283" s="443">
        <v>5</v>
      </c>
      <c r="X283" s="443">
        <v>9</v>
      </c>
      <c r="Y283" s="443">
        <v>14</v>
      </c>
      <c r="Z283" s="443">
        <v>24</v>
      </c>
      <c r="AA283" s="443">
        <v>25</v>
      </c>
      <c r="AB283" s="443">
        <v>45</v>
      </c>
      <c r="AC283" s="443">
        <v>22</v>
      </c>
      <c r="AD283" s="443">
        <v>10</v>
      </c>
      <c r="AE283" s="446" t="s">
        <v>268</v>
      </c>
    </row>
    <row r="284" spans="1:31">
      <c r="A284" s="500">
        <v>12000</v>
      </c>
      <c r="B284" s="434" t="s">
        <v>362</v>
      </c>
      <c r="C284" s="500" t="s">
        <v>159</v>
      </c>
      <c r="D284" s="436">
        <v>60</v>
      </c>
      <c r="E284" s="447" t="s">
        <v>268</v>
      </c>
      <c r="F284" s="447" t="s">
        <v>268</v>
      </c>
      <c r="G284" s="447" t="s">
        <v>268</v>
      </c>
      <c r="H284" s="447" t="s">
        <v>268</v>
      </c>
      <c r="I284" s="448" t="s">
        <v>268</v>
      </c>
      <c r="J284" s="439" t="s">
        <v>268</v>
      </c>
      <c r="K284" s="447" t="s">
        <v>268</v>
      </c>
      <c r="L284" s="447" t="s">
        <v>268</v>
      </c>
      <c r="M284" s="447" t="s">
        <v>268</v>
      </c>
      <c r="N284" s="447" t="s">
        <v>268</v>
      </c>
      <c r="O284" s="447" t="s">
        <v>268</v>
      </c>
      <c r="P284" s="447" t="s">
        <v>268</v>
      </c>
      <c r="Q284" s="447">
        <v>1</v>
      </c>
      <c r="R284" s="447" t="s">
        <v>268</v>
      </c>
      <c r="S284" s="447" t="s">
        <v>268</v>
      </c>
      <c r="T284" s="447" t="s">
        <v>268</v>
      </c>
      <c r="U284" s="447">
        <v>2</v>
      </c>
      <c r="V284" s="447">
        <v>2</v>
      </c>
      <c r="W284" s="447">
        <v>3</v>
      </c>
      <c r="X284" s="447">
        <v>6</v>
      </c>
      <c r="Y284" s="447">
        <v>7</v>
      </c>
      <c r="Z284" s="447">
        <v>12</v>
      </c>
      <c r="AA284" s="447">
        <v>12</v>
      </c>
      <c r="AB284" s="447">
        <v>12</v>
      </c>
      <c r="AC284" s="447">
        <v>3</v>
      </c>
      <c r="AD284" s="447" t="s">
        <v>268</v>
      </c>
      <c r="AE284" s="449" t="s">
        <v>268</v>
      </c>
    </row>
    <row r="285" spans="1:31">
      <c r="A285" s="500"/>
      <c r="B285" s="434"/>
      <c r="C285" s="500" t="s">
        <v>160</v>
      </c>
      <c r="D285" s="436">
        <v>100</v>
      </c>
      <c r="E285" s="447" t="s">
        <v>268</v>
      </c>
      <c r="F285" s="447" t="s">
        <v>268</v>
      </c>
      <c r="G285" s="447" t="s">
        <v>268</v>
      </c>
      <c r="H285" s="447" t="s">
        <v>268</v>
      </c>
      <c r="I285" s="448" t="s">
        <v>268</v>
      </c>
      <c r="J285" s="439" t="s">
        <v>268</v>
      </c>
      <c r="K285" s="447" t="s">
        <v>268</v>
      </c>
      <c r="L285" s="447" t="s">
        <v>268</v>
      </c>
      <c r="M285" s="447" t="s">
        <v>268</v>
      </c>
      <c r="N285" s="447" t="s">
        <v>268</v>
      </c>
      <c r="O285" s="447" t="s">
        <v>268</v>
      </c>
      <c r="P285" s="447" t="s">
        <v>268</v>
      </c>
      <c r="Q285" s="447" t="s">
        <v>268</v>
      </c>
      <c r="R285" s="447" t="s">
        <v>268</v>
      </c>
      <c r="S285" s="447" t="s">
        <v>268</v>
      </c>
      <c r="T285" s="447" t="s">
        <v>268</v>
      </c>
      <c r="U285" s="447">
        <v>1</v>
      </c>
      <c r="V285" s="447" t="s">
        <v>268</v>
      </c>
      <c r="W285" s="447">
        <v>2</v>
      </c>
      <c r="X285" s="447">
        <v>3</v>
      </c>
      <c r="Y285" s="447">
        <v>7</v>
      </c>
      <c r="Z285" s="447">
        <v>12</v>
      </c>
      <c r="AA285" s="447">
        <v>13</v>
      </c>
      <c r="AB285" s="447">
        <v>33</v>
      </c>
      <c r="AC285" s="447">
        <v>19</v>
      </c>
      <c r="AD285" s="447">
        <v>10</v>
      </c>
      <c r="AE285" s="449" t="s">
        <v>268</v>
      </c>
    </row>
    <row r="286" spans="1:31">
      <c r="A286" s="499"/>
      <c r="B286" s="441"/>
      <c r="C286" s="499" t="s">
        <v>267</v>
      </c>
      <c r="D286" s="442">
        <v>485</v>
      </c>
      <c r="E286" s="443" t="s">
        <v>268</v>
      </c>
      <c r="F286" s="443" t="s">
        <v>268</v>
      </c>
      <c r="G286" s="443" t="s">
        <v>268</v>
      </c>
      <c r="H286" s="443" t="s">
        <v>268</v>
      </c>
      <c r="I286" s="444" t="s">
        <v>268</v>
      </c>
      <c r="J286" s="445" t="s">
        <v>268</v>
      </c>
      <c r="K286" s="443" t="s">
        <v>268</v>
      </c>
      <c r="L286" s="443" t="s">
        <v>268</v>
      </c>
      <c r="M286" s="443" t="s">
        <v>268</v>
      </c>
      <c r="N286" s="443" t="s">
        <v>268</v>
      </c>
      <c r="O286" s="443">
        <v>2</v>
      </c>
      <c r="P286" s="443" t="s">
        <v>268</v>
      </c>
      <c r="Q286" s="443" t="s">
        <v>268</v>
      </c>
      <c r="R286" s="443">
        <v>2</v>
      </c>
      <c r="S286" s="443">
        <v>2</v>
      </c>
      <c r="T286" s="443">
        <v>4</v>
      </c>
      <c r="U286" s="443">
        <v>5</v>
      </c>
      <c r="V286" s="443">
        <v>8</v>
      </c>
      <c r="W286" s="443">
        <v>23</v>
      </c>
      <c r="X286" s="443">
        <v>41</v>
      </c>
      <c r="Y286" s="443">
        <v>67</v>
      </c>
      <c r="Z286" s="443">
        <v>107</v>
      </c>
      <c r="AA286" s="443">
        <v>103</v>
      </c>
      <c r="AB286" s="443">
        <v>86</v>
      </c>
      <c r="AC286" s="443">
        <v>33</v>
      </c>
      <c r="AD286" s="443">
        <v>2</v>
      </c>
      <c r="AE286" s="446" t="s">
        <v>268</v>
      </c>
    </row>
    <row r="287" spans="1:31">
      <c r="A287" s="500">
        <v>13000</v>
      </c>
      <c r="B287" s="434" t="s">
        <v>363</v>
      </c>
      <c r="C287" s="500" t="s">
        <v>159</v>
      </c>
      <c r="D287" s="436">
        <v>209</v>
      </c>
      <c r="E287" s="447" t="s">
        <v>268</v>
      </c>
      <c r="F287" s="447" t="s">
        <v>268</v>
      </c>
      <c r="G287" s="447" t="s">
        <v>268</v>
      </c>
      <c r="H287" s="447" t="s">
        <v>268</v>
      </c>
      <c r="I287" s="448" t="s">
        <v>268</v>
      </c>
      <c r="J287" s="439" t="s">
        <v>268</v>
      </c>
      <c r="K287" s="447" t="s">
        <v>268</v>
      </c>
      <c r="L287" s="447" t="s">
        <v>268</v>
      </c>
      <c r="M287" s="447" t="s">
        <v>268</v>
      </c>
      <c r="N287" s="447" t="s">
        <v>268</v>
      </c>
      <c r="O287" s="447">
        <v>1</v>
      </c>
      <c r="P287" s="447" t="s">
        <v>268</v>
      </c>
      <c r="Q287" s="447" t="s">
        <v>268</v>
      </c>
      <c r="R287" s="447" t="s">
        <v>268</v>
      </c>
      <c r="S287" s="447">
        <v>1</v>
      </c>
      <c r="T287" s="447">
        <v>3</v>
      </c>
      <c r="U287" s="447">
        <v>3</v>
      </c>
      <c r="V287" s="447">
        <v>6</v>
      </c>
      <c r="W287" s="447">
        <v>12</v>
      </c>
      <c r="X287" s="447">
        <v>21</v>
      </c>
      <c r="Y287" s="447">
        <v>34</v>
      </c>
      <c r="Z287" s="447">
        <v>50</v>
      </c>
      <c r="AA287" s="447">
        <v>35</v>
      </c>
      <c r="AB287" s="447">
        <v>32</v>
      </c>
      <c r="AC287" s="447">
        <v>10</v>
      </c>
      <c r="AD287" s="447">
        <v>1</v>
      </c>
      <c r="AE287" s="449" t="s">
        <v>268</v>
      </c>
    </row>
    <row r="288" spans="1:31">
      <c r="A288" s="500"/>
      <c r="B288" s="434"/>
      <c r="C288" s="500" t="s">
        <v>160</v>
      </c>
      <c r="D288" s="436">
        <v>276</v>
      </c>
      <c r="E288" s="447" t="s">
        <v>268</v>
      </c>
      <c r="F288" s="447" t="s">
        <v>268</v>
      </c>
      <c r="G288" s="447" t="s">
        <v>268</v>
      </c>
      <c r="H288" s="447" t="s">
        <v>268</v>
      </c>
      <c r="I288" s="448" t="s">
        <v>268</v>
      </c>
      <c r="J288" s="439" t="s">
        <v>268</v>
      </c>
      <c r="K288" s="447" t="s">
        <v>268</v>
      </c>
      <c r="L288" s="447" t="s">
        <v>268</v>
      </c>
      <c r="M288" s="447" t="s">
        <v>268</v>
      </c>
      <c r="N288" s="447" t="s">
        <v>268</v>
      </c>
      <c r="O288" s="447">
        <v>1</v>
      </c>
      <c r="P288" s="447" t="s">
        <v>268</v>
      </c>
      <c r="Q288" s="447" t="s">
        <v>268</v>
      </c>
      <c r="R288" s="447">
        <v>2</v>
      </c>
      <c r="S288" s="447">
        <v>1</v>
      </c>
      <c r="T288" s="447">
        <v>1</v>
      </c>
      <c r="U288" s="447">
        <v>2</v>
      </c>
      <c r="V288" s="447">
        <v>2</v>
      </c>
      <c r="W288" s="447">
        <v>11</v>
      </c>
      <c r="X288" s="447">
        <v>20</v>
      </c>
      <c r="Y288" s="447">
        <v>33</v>
      </c>
      <c r="Z288" s="447">
        <v>57</v>
      </c>
      <c r="AA288" s="447">
        <v>68</v>
      </c>
      <c r="AB288" s="447">
        <v>54</v>
      </c>
      <c r="AC288" s="447">
        <v>23</v>
      </c>
      <c r="AD288" s="447">
        <v>1</v>
      </c>
      <c r="AE288" s="449" t="s">
        <v>268</v>
      </c>
    </row>
    <row r="289" spans="1:31">
      <c r="A289" s="499"/>
      <c r="B289" s="441"/>
      <c r="C289" s="499" t="s">
        <v>267</v>
      </c>
      <c r="D289" s="442">
        <v>2219</v>
      </c>
      <c r="E289" s="443" t="s">
        <v>268</v>
      </c>
      <c r="F289" s="443" t="s">
        <v>268</v>
      </c>
      <c r="G289" s="443" t="s">
        <v>268</v>
      </c>
      <c r="H289" s="443" t="s">
        <v>268</v>
      </c>
      <c r="I289" s="444" t="s">
        <v>268</v>
      </c>
      <c r="J289" s="445" t="s">
        <v>268</v>
      </c>
      <c r="K289" s="443" t="s">
        <v>268</v>
      </c>
      <c r="L289" s="443" t="s">
        <v>268</v>
      </c>
      <c r="M289" s="443" t="s">
        <v>268</v>
      </c>
      <c r="N289" s="443" t="s">
        <v>268</v>
      </c>
      <c r="O289" s="443" t="s">
        <v>268</v>
      </c>
      <c r="P289" s="443">
        <v>3</v>
      </c>
      <c r="Q289" s="443">
        <v>3</v>
      </c>
      <c r="R289" s="443">
        <v>1</v>
      </c>
      <c r="S289" s="443">
        <v>6</v>
      </c>
      <c r="T289" s="443">
        <v>8</v>
      </c>
      <c r="U289" s="443">
        <v>11</v>
      </c>
      <c r="V289" s="443">
        <v>24</v>
      </c>
      <c r="W289" s="443">
        <v>39</v>
      </c>
      <c r="X289" s="443">
        <v>150</v>
      </c>
      <c r="Y289" s="443">
        <v>222</v>
      </c>
      <c r="Z289" s="443">
        <v>361</v>
      </c>
      <c r="AA289" s="443">
        <v>553</v>
      </c>
      <c r="AB289" s="443">
        <v>558</v>
      </c>
      <c r="AC289" s="443">
        <v>242</v>
      </c>
      <c r="AD289" s="443">
        <v>38</v>
      </c>
      <c r="AE289" s="446" t="s">
        <v>268</v>
      </c>
    </row>
    <row r="290" spans="1:31">
      <c r="A290" s="500">
        <v>14000</v>
      </c>
      <c r="B290" s="434" t="s">
        <v>364</v>
      </c>
      <c r="C290" s="500" t="s">
        <v>159</v>
      </c>
      <c r="D290" s="436">
        <v>1066</v>
      </c>
      <c r="E290" s="447" t="s">
        <v>268</v>
      </c>
      <c r="F290" s="447" t="s">
        <v>268</v>
      </c>
      <c r="G290" s="447" t="s">
        <v>268</v>
      </c>
      <c r="H290" s="447" t="s">
        <v>268</v>
      </c>
      <c r="I290" s="448" t="s">
        <v>268</v>
      </c>
      <c r="J290" s="439" t="s">
        <v>268</v>
      </c>
      <c r="K290" s="447" t="s">
        <v>268</v>
      </c>
      <c r="L290" s="447" t="s">
        <v>268</v>
      </c>
      <c r="M290" s="447" t="s">
        <v>268</v>
      </c>
      <c r="N290" s="447" t="s">
        <v>268</v>
      </c>
      <c r="O290" s="447" t="s">
        <v>268</v>
      </c>
      <c r="P290" s="447">
        <v>2</v>
      </c>
      <c r="Q290" s="447">
        <v>1</v>
      </c>
      <c r="R290" s="447">
        <v>1</v>
      </c>
      <c r="S290" s="447">
        <v>3</v>
      </c>
      <c r="T290" s="447">
        <v>4</v>
      </c>
      <c r="U290" s="447">
        <v>9</v>
      </c>
      <c r="V290" s="447">
        <v>18</v>
      </c>
      <c r="W290" s="447">
        <v>27</v>
      </c>
      <c r="X290" s="447">
        <v>93</v>
      </c>
      <c r="Y290" s="447">
        <v>135</v>
      </c>
      <c r="Z290" s="447">
        <v>198</v>
      </c>
      <c r="AA290" s="447">
        <v>265</v>
      </c>
      <c r="AB290" s="447">
        <v>228</v>
      </c>
      <c r="AC290" s="447">
        <v>75</v>
      </c>
      <c r="AD290" s="447">
        <v>7</v>
      </c>
      <c r="AE290" s="449" t="s">
        <v>268</v>
      </c>
    </row>
    <row r="291" spans="1:31">
      <c r="A291" s="500"/>
      <c r="B291" s="434"/>
      <c r="C291" s="500" t="s">
        <v>160</v>
      </c>
      <c r="D291" s="436">
        <v>1153</v>
      </c>
      <c r="E291" s="447" t="s">
        <v>268</v>
      </c>
      <c r="F291" s="447" t="s">
        <v>268</v>
      </c>
      <c r="G291" s="447" t="s">
        <v>268</v>
      </c>
      <c r="H291" s="447" t="s">
        <v>268</v>
      </c>
      <c r="I291" s="448" t="s">
        <v>268</v>
      </c>
      <c r="J291" s="439" t="s">
        <v>268</v>
      </c>
      <c r="K291" s="447" t="s">
        <v>268</v>
      </c>
      <c r="L291" s="447" t="s">
        <v>268</v>
      </c>
      <c r="M291" s="447" t="s">
        <v>268</v>
      </c>
      <c r="N291" s="447" t="s">
        <v>268</v>
      </c>
      <c r="O291" s="447" t="s">
        <v>268</v>
      </c>
      <c r="P291" s="447">
        <v>1</v>
      </c>
      <c r="Q291" s="447">
        <v>2</v>
      </c>
      <c r="R291" s="447" t="s">
        <v>268</v>
      </c>
      <c r="S291" s="447">
        <v>3</v>
      </c>
      <c r="T291" s="447">
        <v>4</v>
      </c>
      <c r="U291" s="447">
        <v>2</v>
      </c>
      <c r="V291" s="447">
        <v>6</v>
      </c>
      <c r="W291" s="447">
        <v>12</v>
      </c>
      <c r="X291" s="447">
        <v>57</v>
      </c>
      <c r="Y291" s="447">
        <v>87</v>
      </c>
      <c r="Z291" s="447">
        <v>163</v>
      </c>
      <c r="AA291" s="447">
        <v>288</v>
      </c>
      <c r="AB291" s="447">
        <v>330</v>
      </c>
      <c r="AC291" s="447">
        <v>167</v>
      </c>
      <c r="AD291" s="447">
        <v>31</v>
      </c>
      <c r="AE291" s="449" t="s">
        <v>268</v>
      </c>
    </row>
    <row r="292" spans="1:31">
      <c r="A292" s="499"/>
      <c r="B292" s="441"/>
      <c r="C292" s="499" t="s">
        <v>267</v>
      </c>
      <c r="D292" s="442">
        <v>259</v>
      </c>
      <c r="E292" s="443" t="s">
        <v>268</v>
      </c>
      <c r="F292" s="443" t="s">
        <v>268</v>
      </c>
      <c r="G292" s="443" t="s">
        <v>268</v>
      </c>
      <c r="H292" s="443" t="s">
        <v>268</v>
      </c>
      <c r="I292" s="444" t="s">
        <v>268</v>
      </c>
      <c r="J292" s="445" t="s">
        <v>268</v>
      </c>
      <c r="K292" s="443" t="s">
        <v>268</v>
      </c>
      <c r="L292" s="443" t="s">
        <v>268</v>
      </c>
      <c r="M292" s="443" t="s">
        <v>268</v>
      </c>
      <c r="N292" s="443" t="s">
        <v>268</v>
      </c>
      <c r="O292" s="443" t="s">
        <v>268</v>
      </c>
      <c r="P292" s="443">
        <v>1</v>
      </c>
      <c r="Q292" s="443">
        <v>1</v>
      </c>
      <c r="R292" s="443" t="s">
        <v>268</v>
      </c>
      <c r="S292" s="443">
        <v>1</v>
      </c>
      <c r="T292" s="443">
        <v>1</v>
      </c>
      <c r="U292" s="443">
        <v>2</v>
      </c>
      <c r="V292" s="443">
        <v>3</v>
      </c>
      <c r="W292" s="443">
        <v>2</v>
      </c>
      <c r="X292" s="443">
        <v>13</v>
      </c>
      <c r="Y292" s="443">
        <v>28</v>
      </c>
      <c r="Z292" s="443">
        <v>41</v>
      </c>
      <c r="AA292" s="443">
        <v>58</v>
      </c>
      <c r="AB292" s="443">
        <v>71</v>
      </c>
      <c r="AC292" s="443">
        <v>34</v>
      </c>
      <c r="AD292" s="443">
        <v>3</v>
      </c>
      <c r="AE292" s="446" t="s">
        <v>268</v>
      </c>
    </row>
    <row r="293" spans="1:31">
      <c r="A293" s="500">
        <v>14100</v>
      </c>
      <c r="B293" s="434" t="s">
        <v>365</v>
      </c>
      <c r="C293" s="500" t="s">
        <v>159</v>
      </c>
      <c r="D293" s="436">
        <v>99</v>
      </c>
      <c r="E293" s="447" t="s">
        <v>268</v>
      </c>
      <c r="F293" s="447" t="s">
        <v>268</v>
      </c>
      <c r="G293" s="447" t="s">
        <v>268</v>
      </c>
      <c r="H293" s="447" t="s">
        <v>268</v>
      </c>
      <c r="I293" s="448" t="s">
        <v>268</v>
      </c>
      <c r="J293" s="439" t="s">
        <v>268</v>
      </c>
      <c r="K293" s="447" t="s">
        <v>268</v>
      </c>
      <c r="L293" s="447" t="s">
        <v>268</v>
      </c>
      <c r="M293" s="447" t="s">
        <v>268</v>
      </c>
      <c r="N293" s="447" t="s">
        <v>268</v>
      </c>
      <c r="O293" s="447" t="s">
        <v>268</v>
      </c>
      <c r="P293" s="447">
        <v>1</v>
      </c>
      <c r="Q293" s="447">
        <v>1</v>
      </c>
      <c r="R293" s="447" t="s">
        <v>268</v>
      </c>
      <c r="S293" s="447" t="s">
        <v>268</v>
      </c>
      <c r="T293" s="447">
        <v>1</v>
      </c>
      <c r="U293" s="447">
        <v>1</v>
      </c>
      <c r="V293" s="447">
        <v>2</v>
      </c>
      <c r="W293" s="447">
        <v>1</v>
      </c>
      <c r="X293" s="447">
        <v>7</v>
      </c>
      <c r="Y293" s="447">
        <v>16</v>
      </c>
      <c r="Z293" s="447">
        <v>22</v>
      </c>
      <c r="AA293" s="447">
        <v>18</v>
      </c>
      <c r="AB293" s="447">
        <v>22</v>
      </c>
      <c r="AC293" s="447">
        <v>7</v>
      </c>
      <c r="AD293" s="447" t="s">
        <v>268</v>
      </c>
      <c r="AE293" s="449" t="s">
        <v>268</v>
      </c>
    </row>
    <row r="294" spans="1:31">
      <c r="A294" s="500"/>
      <c r="B294" s="434"/>
      <c r="C294" s="500" t="s">
        <v>160</v>
      </c>
      <c r="D294" s="436">
        <v>160</v>
      </c>
      <c r="E294" s="447" t="s">
        <v>268</v>
      </c>
      <c r="F294" s="447" t="s">
        <v>268</v>
      </c>
      <c r="G294" s="447" t="s">
        <v>268</v>
      </c>
      <c r="H294" s="447" t="s">
        <v>268</v>
      </c>
      <c r="I294" s="448" t="s">
        <v>268</v>
      </c>
      <c r="J294" s="439" t="s">
        <v>268</v>
      </c>
      <c r="K294" s="447" t="s">
        <v>268</v>
      </c>
      <c r="L294" s="447" t="s">
        <v>268</v>
      </c>
      <c r="M294" s="447" t="s">
        <v>268</v>
      </c>
      <c r="N294" s="447" t="s">
        <v>268</v>
      </c>
      <c r="O294" s="447" t="s">
        <v>268</v>
      </c>
      <c r="P294" s="447" t="s">
        <v>268</v>
      </c>
      <c r="Q294" s="447" t="s">
        <v>268</v>
      </c>
      <c r="R294" s="447" t="s">
        <v>268</v>
      </c>
      <c r="S294" s="447">
        <v>1</v>
      </c>
      <c r="T294" s="447" t="s">
        <v>268</v>
      </c>
      <c r="U294" s="447">
        <v>1</v>
      </c>
      <c r="V294" s="447">
        <v>1</v>
      </c>
      <c r="W294" s="447">
        <v>1</v>
      </c>
      <c r="X294" s="447">
        <v>6</v>
      </c>
      <c r="Y294" s="447">
        <v>12</v>
      </c>
      <c r="Z294" s="447">
        <v>19</v>
      </c>
      <c r="AA294" s="447">
        <v>40</v>
      </c>
      <c r="AB294" s="447">
        <v>49</v>
      </c>
      <c r="AC294" s="447">
        <v>27</v>
      </c>
      <c r="AD294" s="447">
        <v>3</v>
      </c>
      <c r="AE294" s="449" t="s">
        <v>268</v>
      </c>
    </row>
    <row r="295" spans="1:31">
      <c r="A295" s="499"/>
      <c r="B295" s="441"/>
      <c r="C295" s="499" t="s">
        <v>267</v>
      </c>
      <c r="D295" s="442">
        <v>1298</v>
      </c>
      <c r="E295" s="443" t="s">
        <v>268</v>
      </c>
      <c r="F295" s="443" t="s">
        <v>268</v>
      </c>
      <c r="G295" s="443" t="s">
        <v>268</v>
      </c>
      <c r="H295" s="443" t="s">
        <v>268</v>
      </c>
      <c r="I295" s="444" t="s">
        <v>268</v>
      </c>
      <c r="J295" s="445" t="s">
        <v>268</v>
      </c>
      <c r="K295" s="443" t="s">
        <v>268</v>
      </c>
      <c r="L295" s="443" t="s">
        <v>268</v>
      </c>
      <c r="M295" s="443" t="s">
        <v>268</v>
      </c>
      <c r="N295" s="443" t="s">
        <v>268</v>
      </c>
      <c r="O295" s="443" t="s">
        <v>268</v>
      </c>
      <c r="P295" s="443">
        <v>1</v>
      </c>
      <c r="Q295" s="443">
        <v>1</v>
      </c>
      <c r="R295" s="443">
        <v>1</v>
      </c>
      <c r="S295" s="443">
        <v>3</v>
      </c>
      <c r="T295" s="443">
        <v>5</v>
      </c>
      <c r="U295" s="443">
        <v>8</v>
      </c>
      <c r="V295" s="443">
        <v>16</v>
      </c>
      <c r="W295" s="443">
        <v>29</v>
      </c>
      <c r="X295" s="443">
        <v>100</v>
      </c>
      <c r="Y295" s="443">
        <v>133</v>
      </c>
      <c r="Z295" s="443">
        <v>222</v>
      </c>
      <c r="AA295" s="443">
        <v>330</v>
      </c>
      <c r="AB295" s="443">
        <v>291</v>
      </c>
      <c r="AC295" s="443">
        <v>140</v>
      </c>
      <c r="AD295" s="443">
        <v>18</v>
      </c>
      <c r="AE295" s="446" t="s">
        <v>268</v>
      </c>
    </row>
    <row r="296" spans="1:31">
      <c r="A296" s="500">
        <v>14200</v>
      </c>
      <c r="B296" s="434" t="s">
        <v>366</v>
      </c>
      <c r="C296" s="500" t="s">
        <v>159</v>
      </c>
      <c r="D296" s="436">
        <v>690</v>
      </c>
      <c r="E296" s="447" t="s">
        <v>268</v>
      </c>
      <c r="F296" s="447" t="s">
        <v>268</v>
      </c>
      <c r="G296" s="447" t="s">
        <v>268</v>
      </c>
      <c r="H296" s="447" t="s">
        <v>268</v>
      </c>
      <c r="I296" s="448" t="s">
        <v>268</v>
      </c>
      <c r="J296" s="439" t="s">
        <v>268</v>
      </c>
      <c r="K296" s="447" t="s">
        <v>268</v>
      </c>
      <c r="L296" s="447" t="s">
        <v>268</v>
      </c>
      <c r="M296" s="447" t="s">
        <v>268</v>
      </c>
      <c r="N296" s="447" t="s">
        <v>268</v>
      </c>
      <c r="O296" s="447" t="s">
        <v>268</v>
      </c>
      <c r="P296" s="447">
        <v>1</v>
      </c>
      <c r="Q296" s="447" t="s">
        <v>268</v>
      </c>
      <c r="R296" s="447">
        <v>1</v>
      </c>
      <c r="S296" s="447">
        <v>2</v>
      </c>
      <c r="T296" s="447">
        <v>2</v>
      </c>
      <c r="U296" s="447">
        <v>7</v>
      </c>
      <c r="V296" s="447">
        <v>12</v>
      </c>
      <c r="W296" s="447">
        <v>21</v>
      </c>
      <c r="X296" s="447">
        <v>64</v>
      </c>
      <c r="Y296" s="447">
        <v>89</v>
      </c>
      <c r="Z296" s="447">
        <v>126</v>
      </c>
      <c r="AA296" s="447">
        <v>178</v>
      </c>
      <c r="AB296" s="447">
        <v>134</v>
      </c>
      <c r="AC296" s="447">
        <v>49</v>
      </c>
      <c r="AD296" s="447">
        <v>4</v>
      </c>
      <c r="AE296" s="449" t="s">
        <v>268</v>
      </c>
    </row>
    <row r="297" spans="1:31">
      <c r="A297" s="500"/>
      <c r="B297" s="434"/>
      <c r="C297" s="500" t="s">
        <v>160</v>
      </c>
      <c r="D297" s="436">
        <v>608</v>
      </c>
      <c r="E297" s="447" t="s">
        <v>268</v>
      </c>
      <c r="F297" s="447" t="s">
        <v>268</v>
      </c>
      <c r="G297" s="447" t="s">
        <v>268</v>
      </c>
      <c r="H297" s="447" t="s">
        <v>268</v>
      </c>
      <c r="I297" s="448" t="s">
        <v>268</v>
      </c>
      <c r="J297" s="439" t="s">
        <v>268</v>
      </c>
      <c r="K297" s="447" t="s">
        <v>268</v>
      </c>
      <c r="L297" s="447" t="s">
        <v>268</v>
      </c>
      <c r="M297" s="447" t="s">
        <v>268</v>
      </c>
      <c r="N297" s="447" t="s">
        <v>268</v>
      </c>
      <c r="O297" s="447" t="s">
        <v>268</v>
      </c>
      <c r="P297" s="447" t="s">
        <v>268</v>
      </c>
      <c r="Q297" s="447">
        <v>1</v>
      </c>
      <c r="R297" s="447" t="s">
        <v>268</v>
      </c>
      <c r="S297" s="447">
        <v>1</v>
      </c>
      <c r="T297" s="447">
        <v>3</v>
      </c>
      <c r="U297" s="447">
        <v>1</v>
      </c>
      <c r="V297" s="447">
        <v>4</v>
      </c>
      <c r="W297" s="447">
        <v>8</v>
      </c>
      <c r="X297" s="447">
        <v>36</v>
      </c>
      <c r="Y297" s="447">
        <v>44</v>
      </c>
      <c r="Z297" s="447">
        <v>96</v>
      </c>
      <c r="AA297" s="447">
        <v>152</v>
      </c>
      <c r="AB297" s="447">
        <v>157</v>
      </c>
      <c r="AC297" s="447">
        <v>91</v>
      </c>
      <c r="AD297" s="447">
        <v>14</v>
      </c>
      <c r="AE297" s="449" t="s">
        <v>268</v>
      </c>
    </row>
    <row r="298" spans="1:31">
      <c r="A298" s="499"/>
      <c r="B298" s="441"/>
      <c r="C298" s="499" t="s">
        <v>267</v>
      </c>
      <c r="D298" s="442">
        <v>153</v>
      </c>
      <c r="E298" s="443" t="s">
        <v>268</v>
      </c>
      <c r="F298" s="443" t="s">
        <v>268</v>
      </c>
      <c r="G298" s="443" t="s">
        <v>268</v>
      </c>
      <c r="H298" s="443" t="s">
        <v>268</v>
      </c>
      <c r="I298" s="444" t="s">
        <v>268</v>
      </c>
      <c r="J298" s="445" t="s">
        <v>268</v>
      </c>
      <c r="K298" s="443" t="s">
        <v>268</v>
      </c>
      <c r="L298" s="443" t="s">
        <v>268</v>
      </c>
      <c r="M298" s="443" t="s">
        <v>268</v>
      </c>
      <c r="N298" s="443" t="s">
        <v>268</v>
      </c>
      <c r="O298" s="443" t="s">
        <v>268</v>
      </c>
      <c r="P298" s="443" t="s">
        <v>268</v>
      </c>
      <c r="Q298" s="443" t="s">
        <v>268</v>
      </c>
      <c r="R298" s="443" t="s">
        <v>268</v>
      </c>
      <c r="S298" s="443" t="s">
        <v>268</v>
      </c>
      <c r="T298" s="443">
        <v>1</v>
      </c>
      <c r="U298" s="443">
        <v>1</v>
      </c>
      <c r="V298" s="443" t="s">
        <v>268</v>
      </c>
      <c r="W298" s="443">
        <v>2</v>
      </c>
      <c r="X298" s="443">
        <v>10</v>
      </c>
      <c r="Y298" s="443">
        <v>21</v>
      </c>
      <c r="Z298" s="443">
        <v>16</v>
      </c>
      <c r="AA298" s="443">
        <v>43</v>
      </c>
      <c r="AB298" s="443">
        <v>30</v>
      </c>
      <c r="AC298" s="443">
        <v>24</v>
      </c>
      <c r="AD298" s="443">
        <v>5</v>
      </c>
      <c r="AE298" s="446" t="s">
        <v>268</v>
      </c>
    </row>
    <row r="299" spans="1:31">
      <c r="A299" s="500">
        <v>14201</v>
      </c>
      <c r="B299" s="434" t="s">
        <v>367</v>
      </c>
      <c r="C299" s="500" t="s">
        <v>159</v>
      </c>
      <c r="D299" s="436">
        <v>80</v>
      </c>
      <c r="E299" s="447" t="s">
        <v>268</v>
      </c>
      <c r="F299" s="447" t="s">
        <v>268</v>
      </c>
      <c r="G299" s="447" t="s">
        <v>268</v>
      </c>
      <c r="H299" s="447" t="s">
        <v>268</v>
      </c>
      <c r="I299" s="448" t="s">
        <v>268</v>
      </c>
      <c r="J299" s="439" t="s">
        <v>268</v>
      </c>
      <c r="K299" s="447" t="s">
        <v>268</v>
      </c>
      <c r="L299" s="447" t="s">
        <v>268</v>
      </c>
      <c r="M299" s="447" t="s">
        <v>268</v>
      </c>
      <c r="N299" s="447" t="s">
        <v>268</v>
      </c>
      <c r="O299" s="447" t="s">
        <v>268</v>
      </c>
      <c r="P299" s="447" t="s">
        <v>268</v>
      </c>
      <c r="Q299" s="447" t="s">
        <v>268</v>
      </c>
      <c r="R299" s="447" t="s">
        <v>268</v>
      </c>
      <c r="S299" s="447" t="s">
        <v>268</v>
      </c>
      <c r="T299" s="447">
        <v>1</v>
      </c>
      <c r="U299" s="447">
        <v>1</v>
      </c>
      <c r="V299" s="447" t="s">
        <v>268</v>
      </c>
      <c r="W299" s="447">
        <v>1</v>
      </c>
      <c r="X299" s="447">
        <v>8</v>
      </c>
      <c r="Y299" s="447">
        <v>11</v>
      </c>
      <c r="Z299" s="447">
        <v>8</v>
      </c>
      <c r="AA299" s="447">
        <v>25</v>
      </c>
      <c r="AB299" s="447">
        <v>14</v>
      </c>
      <c r="AC299" s="447">
        <v>11</v>
      </c>
      <c r="AD299" s="447" t="s">
        <v>268</v>
      </c>
      <c r="AE299" s="449" t="s">
        <v>268</v>
      </c>
    </row>
    <row r="300" spans="1:31">
      <c r="A300" s="500"/>
      <c r="B300" s="434"/>
      <c r="C300" s="500" t="s">
        <v>160</v>
      </c>
      <c r="D300" s="436">
        <v>73</v>
      </c>
      <c r="E300" s="447" t="s">
        <v>268</v>
      </c>
      <c r="F300" s="447" t="s">
        <v>268</v>
      </c>
      <c r="G300" s="447" t="s">
        <v>268</v>
      </c>
      <c r="H300" s="447" t="s">
        <v>268</v>
      </c>
      <c r="I300" s="448" t="s">
        <v>268</v>
      </c>
      <c r="J300" s="439" t="s">
        <v>268</v>
      </c>
      <c r="K300" s="447" t="s">
        <v>268</v>
      </c>
      <c r="L300" s="447" t="s">
        <v>268</v>
      </c>
      <c r="M300" s="447" t="s">
        <v>268</v>
      </c>
      <c r="N300" s="447" t="s">
        <v>268</v>
      </c>
      <c r="O300" s="447" t="s">
        <v>268</v>
      </c>
      <c r="P300" s="447" t="s">
        <v>268</v>
      </c>
      <c r="Q300" s="447" t="s">
        <v>268</v>
      </c>
      <c r="R300" s="447" t="s">
        <v>268</v>
      </c>
      <c r="S300" s="447" t="s">
        <v>268</v>
      </c>
      <c r="T300" s="447" t="s">
        <v>268</v>
      </c>
      <c r="U300" s="447" t="s">
        <v>268</v>
      </c>
      <c r="V300" s="447" t="s">
        <v>268</v>
      </c>
      <c r="W300" s="447">
        <v>1</v>
      </c>
      <c r="X300" s="447">
        <v>2</v>
      </c>
      <c r="Y300" s="447">
        <v>10</v>
      </c>
      <c r="Z300" s="447">
        <v>8</v>
      </c>
      <c r="AA300" s="447">
        <v>18</v>
      </c>
      <c r="AB300" s="447">
        <v>16</v>
      </c>
      <c r="AC300" s="447">
        <v>13</v>
      </c>
      <c r="AD300" s="447">
        <v>5</v>
      </c>
      <c r="AE300" s="449" t="s">
        <v>268</v>
      </c>
    </row>
    <row r="301" spans="1:31">
      <c r="A301" s="499"/>
      <c r="B301" s="441"/>
      <c r="C301" s="499" t="s">
        <v>267</v>
      </c>
      <c r="D301" s="442">
        <v>955</v>
      </c>
      <c r="E301" s="443" t="s">
        <v>268</v>
      </c>
      <c r="F301" s="443" t="s">
        <v>268</v>
      </c>
      <c r="G301" s="443" t="s">
        <v>268</v>
      </c>
      <c r="H301" s="443" t="s">
        <v>268</v>
      </c>
      <c r="I301" s="444" t="s">
        <v>268</v>
      </c>
      <c r="J301" s="445" t="s">
        <v>268</v>
      </c>
      <c r="K301" s="443" t="s">
        <v>268</v>
      </c>
      <c r="L301" s="443" t="s">
        <v>268</v>
      </c>
      <c r="M301" s="443" t="s">
        <v>268</v>
      </c>
      <c r="N301" s="443" t="s">
        <v>268</v>
      </c>
      <c r="O301" s="443" t="s">
        <v>268</v>
      </c>
      <c r="P301" s="443">
        <v>1</v>
      </c>
      <c r="Q301" s="443">
        <v>1</v>
      </c>
      <c r="R301" s="443">
        <v>1</v>
      </c>
      <c r="S301" s="443">
        <v>2</v>
      </c>
      <c r="T301" s="443">
        <v>4</v>
      </c>
      <c r="U301" s="443">
        <v>6</v>
      </c>
      <c r="V301" s="443">
        <v>14</v>
      </c>
      <c r="W301" s="443">
        <v>25</v>
      </c>
      <c r="X301" s="443">
        <v>78</v>
      </c>
      <c r="Y301" s="443">
        <v>91</v>
      </c>
      <c r="Z301" s="443">
        <v>179</v>
      </c>
      <c r="AA301" s="443">
        <v>235</v>
      </c>
      <c r="AB301" s="443">
        <v>217</v>
      </c>
      <c r="AC301" s="443">
        <v>92</v>
      </c>
      <c r="AD301" s="443">
        <v>9</v>
      </c>
      <c r="AE301" s="446" t="s">
        <v>268</v>
      </c>
    </row>
    <row r="302" spans="1:31">
      <c r="A302" s="500">
        <v>14202</v>
      </c>
      <c r="B302" s="434" t="s">
        <v>537</v>
      </c>
      <c r="C302" s="500" t="s">
        <v>159</v>
      </c>
      <c r="D302" s="436">
        <v>524</v>
      </c>
      <c r="E302" s="447" t="s">
        <v>268</v>
      </c>
      <c r="F302" s="447" t="s">
        <v>268</v>
      </c>
      <c r="G302" s="447" t="s">
        <v>268</v>
      </c>
      <c r="H302" s="447" t="s">
        <v>268</v>
      </c>
      <c r="I302" s="448" t="s">
        <v>268</v>
      </c>
      <c r="J302" s="439" t="s">
        <v>268</v>
      </c>
      <c r="K302" s="447" t="s">
        <v>268</v>
      </c>
      <c r="L302" s="447" t="s">
        <v>268</v>
      </c>
      <c r="M302" s="447" t="s">
        <v>268</v>
      </c>
      <c r="N302" s="447" t="s">
        <v>268</v>
      </c>
      <c r="O302" s="447" t="s">
        <v>268</v>
      </c>
      <c r="P302" s="447">
        <v>1</v>
      </c>
      <c r="Q302" s="447" t="s">
        <v>268</v>
      </c>
      <c r="R302" s="447">
        <v>1</v>
      </c>
      <c r="S302" s="447">
        <v>1</v>
      </c>
      <c r="T302" s="447">
        <v>1</v>
      </c>
      <c r="U302" s="447">
        <v>6</v>
      </c>
      <c r="V302" s="447">
        <v>11</v>
      </c>
      <c r="W302" s="447">
        <v>19</v>
      </c>
      <c r="X302" s="447">
        <v>48</v>
      </c>
      <c r="Y302" s="447">
        <v>65</v>
      </c>
      <c r="Z302" s="447">
        <v>102</v>
      </c>
      <c r="AA302" s="447">
        <v>133</v>
      </c>
      <c r="AB302" s="447">
        <v>104</v>
      </c>
      <c r="AC302" s="447">
        <v>29</v>
      </c>
      <c r="AD302" s="447">
        <v>3</v>
      </c>
      <c r="AE302" s="449" t="s">
        <v>268</v>
      </c>
    </row>
    <row r="303" spans="1:31">
      <c r="A303" s="500"/>
      <c r="B303" s="434"/>
      <c r="C303" s="500" t="s">
        <v>160</v>
      </c>
      <c r="D303" s="436">
        <v>431</v>
      </c>
      <c r="E303" s="447" t="s">
        <v>268</v>
      </c>
      <c r="F303" s="447" t="s">
        <v>268</v>
      </c>
      <c r="G303" s="447" t="s">
        <v>268</v>
      </c>
      <c r="H303" s="447" t="s">
        <v>268</v>
      </c>
      <c r="I303" s="448" t="s">
        <v>268</v>
      </c>
      <c r="J303" s="439" t="s">
        <v>268</v>
      </c>
      <c r="K303" s="447" t="s">
        <v>268</v>
      </c>
      <c r="L303" s="447" t="s">
        <v>268</v>
      </c>
      <c r="M303" s="447" t="s">
        <v>268</v>
      </c>
      <c r="N303" s="447" t="s">
        <v>268</v>
      </c>
      <c r="O303" s="447" t="s">
        <v>268</v>
      </c>
      <c r="P303" s="447" t="s">
        <v>268</v>
      </c>
      <c r="Q303" s="447">
        <v>1</v>
      </c>
      <c r="R303" s="447" t="s">
        <v>268</v>
      </c>
      <c r="S303" s="447">
        <v>1</v>
      </c>
      <c r="T303" s="447">
        <v>3</v>
      </c>
      <c r="U303" s="447" t="s">
        <v>268</v>
      </c>
      <c r="V303" s="447">
        <v>3</v>
      </c>
      <c r="W303" s="447">
        <v>6</v>
      </c>
      <c r="X303" s="447">
        <v>30</v>
      </c>
      <c r="Y303" s="447">
        <v>26</v>
      </c>
      <c r="Z303" s="447">
        <v>77</v>
      </c>
      <c r="AA303" s="447">
        <v>102</v>
      </c>
      <c r="AB303" s="447">
        <v>113</v>
      </c>
      <c r="AC303" s="447">
        <v>63</v>
      </c>
      <c r="AD303" s="447">
        <v>6</v>
      </c>
      <c r="AE303" s="449" t="s">
        <v>268</v>
      </c>
    </row>
    <row r="304" spans="1:31">
      <c r="A304" s="499"/>
      <c r="B304" s="441"/>
      <c r="C304" s="499" t="s">
        <v>267</v>
      </c>
      <c r="D304" s="442">
        <v>190</v>
      </c>
      <c r="E304" s="443" t="s">
        <v>268</v>
      </c>
      <c r="F304" s="443" t="s">
        <v>268</v>
      </c>
      <c r="G304" s="443" t="s">
        <v>268</v>
      </c>
      <c r="H304" s="443" t="s">
        <v>268</v>
      </c>
      <c r="I304" s="444" t="s">
        <v>268</v>
      </c>
      <c r="J304" s="445" t="s">
        <v>268</v>
      </c>
      <c r="K304" s="443" t="s">
        <v>268</v>
      </c>
      <c r="L304" s="443" t="s">
        <v>268</v>
      </c>
      <c r="M304" s="443" t="s">
        <v>268</v>
      </c>
      <c r="N304" s="443" t="s">
        <v>268</v>
      </c>
      <c r="O304" s="443" t="s">
        <v>268</v>
      </c>
      <c r="P304" s="443" t="s">
        <v>268</v>
      </c>
      <c r="Q304" s="443" t="s">
        <v>268</v>
      </c>
      <c r="R304" s="443" t="s">
        <v>268</v>
      </c>
      <c r="S304" s="443">
        <v>1</v>
      </c>
      <c r="T304" s="443" t="s">
        <v>268</v>
      </c>
      <c r="U304" s="443">
        <v>1</v>
      </c>
      <c r="V304" s="443">
        <v>2</v>
      </c>
      <c r="W304" s="443">
        <v>2</v>
      </c>
      <c r="X304" s="443">
        <v>12</v>
      </c>
      <c r="Y304" s="443">
        <v>21</v>
      </c>
      <c r="Z304" s="443">
        <v>27</v>
      </c>
      <c r="AA304" s="443">
        <v>52</v>
      </c>
      <c r="AB304" s="443">
        <v>44</v>
      </c>
      <c r="AC304" s="443">
        <v>24</v>
      </c>
      <c r="AD304" s="443">
        <v>4</v>
      </c>
      <c r="AE304" s="446" t="s">
        <v>268</v>
      </c>
    </row>
    <row r="305" spans="1:31">
      <c r="A305" s="500">
        <v>14203</v>
      </c>
      <c r="B305" s="434" t="s">
        <v>368</v>
      </c>
      <c r="C305" s="500" t="s">
        <v>159</v>
      </c>
      <c r="D305" s="436">
        <v>86</v>
      </c>
      <c r="E305" s="447" t="s">
        <v>268</v>
      </c>
      <c r="F305" s="447" t="s">
        <v>268</v>
      </c>
      <c r="G305" s="447" t="s">
        <v>268</v>
      </c>
      <c r="H305" s="447" t="s">
        <v>268</v>
      </c>
      <c r="I305" s="448" t="s">
        <v>268</v>
      </c>
      <c r="J305" s="439" t="s">
        <v>268</v>
      </c>
      <c r="K305" s="447" t="s">
        <v>268</v>
      </c>
      <c r="L305" s="447" t="s">
        <v>268</v>
      </c>
      <c r="M305" s="447" t="s">
        <v>268</v>
      </c>
      <c r="N305" s="447" t="s">
        <v>268</v>
      </c>
      <c r="O305" s="447" t="s">
        <v>268</v>
      </c>
      <c r="P305" s="447" t="s">
        <v>268</v>
      </c>
      <c r="Q305" s="447" t="s">
        <v>268</v>
      </c>
      <c r="R305" s="447" t="s">
        <v>268</v>
      </c>
      <c r="S305" s="447">
        <v>1</v>
      </c>
      <c r="T305" s="447" t="s">
        <v>268</v>
      </c>
      <c r="U305" s="447" t="s">
        <v>268</v>
      </c>
      <c r="V305" s="447">
        <v>1</v>
      </c>
      <c r="W305" s="447">
        <v>1</v>
      </c>
      <c r="X305" s="447">
        <v>8</v>
      </c>
      <c r="Y305" s="447">
        <v>13</v>
      </c>
      <c r="Z305" s="447">
        <v>16</v>
      </c>
      <c r="AA305" s="447">
        <v>20</v>
      </c>
      <c r="AB305" s="447">
        <v>16</v>
      </c>
      <c r="AC305" s="447">
        <v>9</v>
      </c>
      <c r="AD305" s="447">
        <v>1</v>
      </c>
      <c r="AE305" s="449" t="s">
        <v>268</v>
      </c>
    </row>
    <row r="306" spans="1:31">
      <c r="A306" s="500"/>
      <c r="B306" s="434"/>
      <c r="C306" s="500" t="s">
        <v>160</v>
      </c>
      <c r="D306" s="436">
        <v>104</v>
      </c>
      <c r="E306" s="447" t="s">
        <v>268</v>
      </c>
      <c r="F306" s="447" t="s">
        <v>268</v>
      </c>
      <c r="G306" s="447" t="s">
        <v>268</v>
      </c>
      <c r="H306" s="447" t="s">
        <v>268</v>
      </c>
      <c r="I306" s="448" t="s">
        <v>268</v>
      </c>
      <c r="J306" s="439" t="s">
        <v>268</v>
      </c>
      <c r="K306" s="447" t="s">
        <v>268</v>
      </c>
      <c r="L306" s="447" t="s">
        <v>268</v>
      </c>
      <c r="M306" s="447" t="s">
        <v>268</v>
      </c>
      <c r="N306" s="447" t="s">
        <v>268</v>
      </c>
      <c r="O306" s="447" t="s">
        <v>268</v>
      </c>
      <c r="P306" s="447" t="s">
        <v>268</v>
      </c>
      <c r="Q306" s="447" t="s">
        <v>268</v>
      </c>
      <c r="R306" s="447" t="s">
        <v>268</v>
      </c>
      <c r="S306" s="447" t="s">
        <v>268</v>
      </c>
      <c r="T306" s="447" t="s">
        <v>268</v>
      </c>
      <c r="U306" s="447">
        <v>1</v>
      </c>
      <c r="V306" s="447">
        <v>1</v>
      </c>
      <c r="W306" s="447">
        <v>1</v>
      </c>
      <c r="X306" s="447">
        <v>4</v>
      </c>
      <c r="Y306" s="447">
        <v>8</v>
      </c>
      <c r="Z306" s="447">
        <v>11</v>
      </c>
      <c r="AA306" s="447">
        <v>32</v>
      </c>
      <c r="AB306" s="447">
        <v>28</v>
      </c>
      <c r="AC306" s="447">
        <v>15</v>
      </c>
      <c r="AD306" s="447">
        <v>3</v>
      </c>
      <c r="AE306" s="449" t="s">
        <v>268</v>
      </c>
    </row>
    <row r="307" spans="1:31">
      <c r="A307" s="499"/>
      <c r="B307" s="441"/>
      <c r="C307" s="499" t="s">
        <v>267</v>
      </c>
      <c r="D307" s="442">
        <v>662</v>
      </c>
      <c r="E307" s="443" t="s">
        <v>268</v>
      </c>
      <c r="F307" s="443" t="s">
        <v>268</v>
      </c>
      <c r="G307" s="443" t="s">
        <v>268</v>
      </c>
      <c r="H307" s="443" t="s">
        <v>268</v>
      </c>
      <c r="I307" s="444" t="s">
        <v>268</v>
      </c>
      <c r="J307" s="445" t="s">
        <v>268</v>
      </c>
      <c r="K307" s="443" t="s">
        <v>268</v>
      </c>
      <c r="L307" s="443" t="s">
        <v>268</v>
      </c>
      <c r="M307" s="443" t="s">
        <v>268</v>
      </c>
      <c r="N307" s="443" t="s">
        <v>268</v>
      </c>
      <c r="O307" s="443" t="s">
        <v>268</v>
      </c>
      <c r="P307" s="443">
        <v>1</v>
      </c>
      <c r="Q307" s="443">
        <v>1</v>
      </c>
      <c r="R307" s="443" t="s">
        <v>268</v>
      </c>
      <c r="S307" s="443">
        <v>2</v>
      </c>
      <c r="T307" s="443">
        <v>2</v>
      </c>
      <c r="U307" s="443">
        <v>1</v>
      </c>
      <c r="V307" s="443">
        <v>5</v>
      </c>
      <c r="W307" s="443">
        <v>8</v>
      </c>
      <c r="X307" s="443">
        <v>37</v>
      </c>
      <c r="Y307" s="443">
        <v>61</v>
      </c>
      <c r="Z307" s="443">
        <v>98</v>
      </c>
      <c r="AA307" s="443">
        <v>165</v>
      </c>
      <c r="AB307" s="443">
        <v>196</v>
      </c>
      <c r="AC307" s="443">
        <v>68</v>
      </c>
      <c r="AD307" s="443">
        <v>17</v>
      </c>
      <c r="AE307" s="446" t="s">
        <v>268</v>
      </c>
    </row>
    <row r="308" spans="1:31">
      <c r="A308" s="500">
        <v>14300</v>
      </c>
      <c r="B308" s="434" t="s">
        <v>369</v>
      </c>
      <c r="C308" s="500" t="s">
        <v>159</v>
      </c>
      <c r="D308" s="436">
        <v>277</v>
      </c>
      <c r="E308" s="447" t="s">
        <v>268</v>
      </c>
      <c r="F308" s="447" t="s">
        <v>268</v>
      </c>
      <c r="G308" s="447" t="s">
        <v>268</v>
      </c>
      <c r="H308" s="447" t="s">
        <v>268</v>
      </c>
      <c r="I308" s="448" t="s">
        <v>268</v>
      </c>
      <c r="J308" s="439" t="s">
        <v>268</v>
      </c>
      <c r="K308" s="447" t="s">
        <v>268</v>
      </c>
      <c r="L308" s="447" t="s">
        <v>268</v>
      </c>
      <c r="M308" s="447" t="s">
        <v>268</v>
      </c>
      <c r="N308" s="447" t="s">
        <v>268</v>
      </c>
      <c r="O308" s="447" t="s">
        <v>268</v>
      </c>
      <c r="P308" s="447" t="s">
        <v>268</v>
      </c>
      <c r="Q308" s="447" t="s">
        <v>268</v>
      </c>
      <c r="R308" s="447" t="s">
        <v>268</v>
      </c>
      <c r="S308" s="447">
        <v>1</v>
      </c>
      <c r="T308" s="447">
        <v>1</v>
      </c>
      <c r="U308" s="447">
        <v>1</v>
      </c>
      <c r="V308" s="447">
        <v>4</v>
      </c>
      <c r="W308" s="447">
        <v>5</v>
      </c>
      <c r="X308" s="447">
        <v>22</v>
      </c>
      <c r="Y308" s="447">
        <v>30</v>
      </c>
      <c r="Z308" s="447">
        <v>50</v>
      </c>
      <c r="AA308" s="447">
        <v>69</v>
      </c>
      <c r="AB308" s="447">
        <v>72</v>
      </c>
      <c r="AC308" s="447">
        <v>19</v>
      </c>
      <c r="AD308" s="447">
        <v>3</v>
      </c>
      <c r="AE308" s="449" t="s">
        <v>268</v>
      </c>
    </row>
    <row r="309" spans="1:31">
      <c r="A309" s="501"/>
      <c r="B309" s="451"/>
      <c r="C309" s="501" t="s">
        <v>160</v>
      </c>
      <c r="D309" s="452">
        <v>385</v>
      </c>
      <c r="E309" s="453" t="s">
        <v>268</v>
      </c>
      <c r="F309" s="453" t="s">
        <v>268</v>
      </c>
      <c r="G309" s="453" t="s">
        <v>268</v>
      </c>
      <c r="H309" s="453" t="s">
        <v>268</v>
      </c>
      <c r="I309" s="454" t="s">
        <v>268</v>
      </c>
      <c r="J309" s="455" t="s">
        <v>268</v>
      </c>
      <c r="K309" s="453" t="s">
        <v>268</v>
      </c>
      <c r="L309" s="453" t="s">
        <v>268</v>
      </c>
      <c r="M309" s="453" t="s">
        <v>268</v>
      </c>
      <c r="N309" s="453" t="s">
        <v>268</v>
      </c>
      <c r="O309" s="453" t="s">
        <v>268</v>
      </c>
      <c r="P309" s="453">
        <v>1</v>
      </c>
      <c r="Q309" s="453">
        <v>1</v>
      </c>
      <c r="R309" s="453" t="s">
        <v>268</v>
      </c>
      <c r="S309" s="453">
        <v>1</v>
      </c>
      <c r="T309" s="453">
        <v>1</v>
      </c>
      <c r="U309" s="453" t="s">
        <v>268</v>
      </c>
      <c r="V309" s="453">
        <v>1</v>
      </c>
      <c r="W309" s="453">
        <v>3</v>
      </c>
      <c r="X309" s="453">
        <v>15</v>
      </c>
      <c r="Y309" s="453">
        <v>31</v>
      </c>
      <c r="Z309" s="453">
        <v>48</v>
      </c>
      <c r="AA309" s="453">
        <v>96</v>
      </c>
      <c r="AB309" s="453">
        <v>124</v>
      </c>
      <c r="AC309" s="453">
        <v>49</v>
      </c>
      <c r="AD309" s="453">
        <v>14</v>
      </c>
      <c r="AE309" s="456" t="s">
        <v>268</v>
      </c>
    </row>
    <row r="310" spans="1:31">
      <c r="A310" s="499"/>
      <c r="B310" s="441"/>
      <c r="C310" s="499" t="s">
        <v>267</v>
      </c>
      <c r="D310" s="442">
        <v>1</v>
      </c>
      <c r="E310" s="443" t="s">
        <v>268</v>
      </c>
      <c r="F310" s="443" t="s">
        <v>268</v>
      </c>
      <c r="G310" s="443" t="s">
        <v>268</v>
      </c>
      <c r="H310" s="443" t="s">
        <v>268</v>
      </c>
      <c r="I310" s="444" t="s">
        <v>268</v>
      </c>
      <c r="J310" s="445" t="s">
        <v>268</v>
      </c>
      <c r="K310" s="443" t="s">
        <v>268</v>
      </c>
      <c r="L310" s="443" t="s">
        <v>268</v>
      </c>
      <c r="M310" s="443" t="s">
        <v>268</v>
      </c>
      <c r="N310" s="443" t="s">
        <v>268</v>
      </c>
      <c r="O310" s="443" t="s">
        <v>268</v>
      </c>
      <c r="P310" s="443" t="s">
        <v>268</v>
      </c>
      <c r="Q310" s="443">
        <v>1</v>
      </c>
      <c r="R310" s="443" t="s">
        <v>268</v>
      </c>
      <c r="S310" s="443" t="s">
        <v>268</v>
      </c>
      <c r="T310" s="443" t="s">
        <v>268</v>
      </c>
      <c r="U310" s="443" t="s">
        <v>268</v>
      </c>
      <c r="V310" s="443" t="s">
        <v>268</v>
      </c>
      <c r="W310" s="443" t="s">
        <v>268</v>
      </c>
      <c r="X310" s="443" t="s">
        <v>268</v>
      </c>
      <c r="Y310" s="443" t="s">
        <v>268</v>
      </c>
      <c r="Z310" s="443" t="s">
        <v>268</v>
      </c>
      <c r="AA310" s="443" t="s">
        <v>268</v>
      </c>
      <c r="AB310" s="443" t="s">
        <v>268</v>
      </c>
      <c r="AC310" s="443" t="s">
        <v>268</v>
      </c>
      <c r="AD310" s="443" t="s">
        <v>268</v>
      </c>
      <c r="AE310" s="446" t="s">
        <v>268</v>
      </c>
    </row>
    <row r="311" spans="1:31">
      <c r="A311" s="500">
        <v>15000</v>
      </c>
      <c r="B311" s="434" t="s">
        <v>370</v>
      </c>
      <c r="C311" s="500" t="s">
        <v>159</v>
      </c>
      <c r="D311" s="457" t="s">
        <v>603</v>
      </c>
      <c r="E311" s="437" t="s">
        <v>603</v>
      </c>
      <c r="F311" s="437" t="s">
        <v>603</v>
      </c>
      <c r="G311" s="437" t="s">
        <v>603</v>
      </c>
      <c r="H311" s="437" t="s">
        <v>603</v>
      </c>
      <c r="I311" s="438" t="s">
        <v>603</v>
      </c>
      <c r="J311" s="439" t="s">
        <v>603</v>
      </c>
      <c r="K311" s="437" t="s">
        <v>603</v>
      </c>
      <c r="L311" s="437" t="s">
        <v>603</v>
      </c>
      <c r="M311" s="437" t="s">
        <v>603</v>
      </c>
      <c r="N311" s="437" t="s">
        <v>603</v>
      </c>
      <c r="O311" s="437" t="s">
        <v>603</v>
      </c>
      <c r="P311" s="437" t="s">
        <v>603</v>
      </c>
      <c r="Q311" s="437" t="s">
        <v>603</v>
      </c>
      <c r="R311" s="437" t="s">
        <v>603</v>
      </c>
      <c r="S311" s="437" t="s">
        <v>603</v>
      </c>
      <c r="T311" s="437" t="s">
        <v>603</v>
      </c>
      <c r="U311" s="437" t="s">
        <v>603</v>
      </c>
      <c r="V311" s="437" t="s">
        <v>603</v>
      </c>
      <c r="W311" s="437" t="s">
        <v>603</v>
      </c>
      <c r="X311" s="437" t="s">
        <v>603</v>
      </c>
      <c r="Y311" s="437" t="s">
        <v>603</v>
      </c>
      <c r="Z311" s="437" t="s">
        <v>603</v>
      </c>
      <c r="AA311" s="437" t="s">
        <v>603</v>
      </c>
      <c r="AB311" s="437" t="s">
        <v>603</v>
      </c>
      <c r="AC311" s="437" t="s">
        <v>603</v>
      </c>
      <c r="AD311" s="437" t="s">
        <v>603</v>
      </c>
      <c r="AE311" s="440" t="s">
        <v>603</v>
      </c>
    </row>
    <row r="312" spans="1:31">
      <c r="A312" s="501"/>
      <c r="B312" s="451"/>
      <c r="C312" s="501" t="s">
        <v>160</v>
      </c>
      <c r="D312" s="452">
        <v>1</v>
      </c>
      <c r="E312" s="453" t="s">
        <v>268</v>
      </c>
      <c r="F312" s="453" t="s">
        <v>268</v>
      </c>
      <c r="G312" s="453" t="s">
        <v>268</v>
      </c>
      <c r="H312" s="453" t="s">
        <v>268</v>
      </c>
      <c r="I312" s="454" t="s">
        <v>268</v>
      </c>
      <c r="J312" s="455" t="s">
        <v>268</v>
      </c>
      <c r="K312" s="453" t="s">
        <v>268</v>
      </c>
      <c r="L312" s="453" t="s">
        <v>268</v>
      </c>
      <c r="M312" s="453" t="s">
        <v>268</v>
      </c>
      <c r="N312" s="453" t="s">
        <v>268</v>
      </c>
      <c r="O312" s="453" t="s">
        <v>268</v>
      </c>
      <c r="P312" s="453" t="s">
        <v>268</v>
      </c>
      <c r="Q312" s="453">
        <v>1</v>
      </c>
      <c r="R312" s="453" t="s">
        <v>268</v>
      </c>
      <c r="S312" s="453" t="s">
        <v>268</v>
      </c>
      <c r="T312" s="453" t="s">
        <v>268</v>
      </c>
      <c r="U312" s="453" t="s">
        <v>268</v>
      </c>
      <c r="V312" s="453" t="s">
        <v>268</v>
      </c>
      <c r="W312" s="453" t="s">
        <v>268</v>
      </c>
      <c r="X312" s="453" t="s">
        <v>268</v>
      </c>
      <c r="Y312" s="453" t="s">
        <v>268</v>
      </c>
      <c r="Z312" s="453" t="s">
        <v>268</v>
      </c>
      <c r="AA312" s="453" t="s">
        <v>268</v>
      </c>
      <c r="AB312" s="453" t="s">
        <v>268</v>
      </c>
      <c r="AC312" s="453" t="s">
        <v>268</v>
      </c>
      <c r="AD312" s="453" t="s">
        <v>268</v>
      </c>
      <c r="AE312" s="456" t="s">
        <v>268</v>
      </c>
    </row>
    <row r="313" spans="1:31">
      <c r="A313" s="499"/>
      <c r="B313" s="441"/>
      <c r="C313" s="499" t="s">
        <v>267</v>
      </c>
      <c r="D313" s="442">
        <v>11</v>
      </c>
      <c r="E313" s="437">
        <v>10</v>
      </c>
      <c r="F313" s="437" t="s">
        <v>268</v>
      </c>
      <c r="G313" s="437" t="s">
        <v>268</v>
      </c>
      <c r="H313" s="437" t="s">
        <v>268</v>
      </c>
      <c r="I313" s="438" t="s">
        <v>268</v>
      </c>
      <c r="J313" s="439">
        <v>10</v>
      </c>
      <c r="K313" s="437" t="s">
        <v>268</v>
      </c>
      <c r="L313" s="437" t="s">
        <v>268</v>
      </c>
      <c r="M313" s="437" t="s">
        <v>268</v>
      </c>
      <c r="N313" s="437" t="s">
        <v>268</v>
      </c>
      <c r="O313" s="437" t="s">
        <v>268</v>
      </c>
      <c r="P313" s="437" t="s">
        <v>268</v>
      </c>
      <c r="Q313" s="437" t="s">
        <v>268</v>
      </c>
      <c r="R313" s="437" t="s">
        <v>268</v>
      </c>
      <c r="S313" s="437" t="s">
        <v>268</v>
      </c>
      <c r="T313" s="437">
        <v>1</v>
      </c>
      <c r="U313" s="437" t="s">
        <v>268</v>
      </c>
      <c r="V313" s="437" t="s">
        <v>268</v>
      </c>
      <c r="W313" s="437" t="s">
        <v>268</v>
      </c>
      <c r="X313" s="437" t="s">
        <v>268</v>
      </c>
      <c r="Y313" s="437" t="s">
        <v>268</v>
      </c>
      <c r="Z313" s="437" t="s">
        <v>268</v>
      </c>
      <c r="AA313" s="437" t="s">
        <v>268</v>
      </c>
      <c r="AB313" s="437" t="s">
        <v>268</v>
      </c>
      <c r="AC313" s="437" t="s">
        <v>268</v>
      </c>
      <c r="AD313" s="437" t="s">
        <v>268</v>
      </c>
      <c r="AE313" s="440" t="s">
        <v>268</v>
      </c>
    </row>
    <row r="314" spans="1:31">
      <c r="A314" s="500">
        <v>16000</v>
      </c>
      <c r="B314" s="434" t="s">
        <v>371</v>
      </c>
      <c r="C314" s="500" t="s">
        <v>159</v>
      </c>
      <c r="D314" s="436">
        <v>4</v>
      </c>
      <c r="E314" s="447">
        <v>3</v>
      </c>
      <c r="F314" s="447" t="s">
        <v>268</v>
      </c>
      <c r="G314" s="447" t="s">
        <v>268</v>
      </c>
      <c r="H314" s="447" t="s">
        <v>268</v>
      </c>
      <c r="I314" s="448" t="s">
        <v>268</v>
      </c>
      <c r="J314" s="439">
        <v>3</v>
      </c>
      <c r="K314" s="447" t="s">
        <v>268</v>
      </c>
      <c r="L314" s="447" t="s">
        <v>268</v>
      </c>
      <c r="M314" s="447" t="s">
        <v>268</v>
      </c>
      <c r="N314" s="447" t="s">
        <v>268</v>
      </c>
      <c r="O314" s="447" t="s">
        <v>268</v>
      </c>
      <c r="P314" s="447" t="s">
        <v>268</v>
      </c>
      <c r="Q314" s="447" t="s">
        <v>268</v>
      </c>
      <c r="R314" s="447" t="s">
        <v>268</v>
      </c>
      <c r="S314" s="447" t="s">
        <v>268</v>
      </c>
      <c r="T314" s="447">
        <v>1</v>
      </c>
      <c r="U314" s="447" t="s">
        <v>268</v>
      </c>
      <c r="V314" s="447" t="s">
        <v>268</v>
      </c>
      <c r="W314" s="447" t="s">
        <v>268</v>
      </c>
      <c r="X314" s="447" t="s">
        <v>268</v>
      </c>
      <c r="Y314" s="447" t="s">
        <v>268</v>
      </c>
      <c r="Z314" s="447" t="s">
        <v>268</v>
      </c>
      <c r="AA314" s="447" t="s">
        <v>268</v>
      </c>
      <c r="AB314" s="447" t="s">
        <v>268</v>
      </c>
      <c r="AC314" s="447" t="s">
        <v>268</v>
      </c>
      <c r="AD314" s="447" t="s">
        <v>268</v>
      </c>
      <c r="AE314" s="449" t="s">
        <v>268</v>
      </c>
    </row>
    <row r="315" spans="1:31">
      <c r="A315" s="500"/>
      <c r="B315" s="434"/>
      <c r="C315" s="500" t="s">
        <v>160</v>
      </c>
      <c r="D315" s="436">
        <v>7</v>
      </c>
      <c r="E315" s="447">
        <v>7</v>
      </c>
      <c r="F315" s="447" t="s">
        <v>268</v>
      </c>
      <c r="G315" s="447" t="s">
        <v>268</v>
      </c>
      <c r="H315" s="447" t="s">
        <v>268</v>
      </c>
      <c r="I315" s="448" t="s">
        <v>268</v>
      </c>
      <c r="J315" s="439">
        <v>7</v>
      </c>
      <c r="K315" s="447" t="s">
        <v>268</v>
      </c>
      <c r="L315" s="447" t="s">
        <v>268</v>
      </c>
      <c r="M315" s="447" t="s">
        <v>268</v>
      </c>
      <c r="N315" s="447" t="s">
        <v>268</v>
      </c>
      <c r="O315" s="447" t="s">
        <v>268</v>
      </c>
      <c r="P315" s="447" t="s">
        <v>268</v>
      </c>
      <c r="Q315" s="447" t="s">
        <v>268</v>
      </c>
      <c r="R315" s="447" t="s">
        <v>268</v>
      </c>
      <c r="S315" s="447" t="s">
        <v>268</v>
      </c>
      <c r="T315" s="447" t="s">
        <v>268</v>
      </c>
      <c r="U315" s="447" t="s">
        <v>268</v>
      </c>
      <c r="V315" s="447" t="s">
        <v>268</v>
      </c>
      <c r="W315" s="447" t="s">
        <v>268</v>
      </c>
      <c r="X315" s="447" t="s">
        <v>268</v>
      </c>
      <c r="Y315" s="447" t="s">
        <v>268</v>
      </c>
      <c r="Z315" s="447" t="s">
        <v>268</v>
      </c>
      <c r="AA315" s="447" t="s">
        <v>268</v>
      </c>
      <c r="AB315" s="447" t="s">
        <v>268</v>
      </c>
      <c r="AC315" s="447" t="s">
        <v>268</v>
      </c>
      <c r="AD315" s="447" t="s">
        <v>268</v>
      </c>
      <c r="AE315" s="449" t="s">
        <v>268</v>
      </c>
    </row>
    <row r="316" spans="1:31">
      <c r="A316" s="499"/>
      <c r="B316" s="441"/>
      <c r="C316" s="499" t="s">
        <v>267</v>
      </c>
      <c r="D316" s="442">
        <v>1</v>
      </c>
      <c r="E316" s="443">
        <v>1</v>
      </c>
      <c r="F316" s="443" t="s">
        <v>268</v>
      </c>
      <c r="G316" s="443" t="s">
        <v>268</v>
      </c>
      <c r="H316" s="443" t="s">
        <v>268</v>
      </c>
      <c r="I316" s="444" t="s">
        <v>268</v>
      </c>
      <c r="J316" s="445">
        <v>1</v>
      </c>
      <c r="K316" s="443" t="s">
        <v>268</v>
      </c>
      <c r="L316" s="443" t="s">
        <v>268</v>
      </c>
      <c r="M316" s="443" t="s">
        <v>268</v>
      </c>
      <c r="N316" s="443" t="s">
        <v>268</v>
      </c>
      <c r="O316" s="443" t="s">
        <v>268</v>
      </c>
      <c r="P316" s="443" t="s">
        <v>268</v>
      </c>
      <c r="Q316" s="443" t="s">
        <v>268</v>
      </c>
      <c r="R316" s="443" t="s">
        <v>268</v>
      </c>
      <c r="S316" s="443" t="s">
        <v>268</v>
      </c>
      <c r="T316" s="443" t="s">
        <v>268</v>
      </c>
      <c r="U316" s="443" t="s">
        <v>268</v>
      </c>
      <c r="V316" s="443" t="s">
        <v>268</v>
      </c>
      <c r="W316" s="443" t="s">
        <v>268</v>
      </c>
      <c r="X316" s="443" t="s">
        <v>268</v>
      </c>
      <c r="Y316" s="443" t="s">
        <v>268</v>
      </c>
      <c r="Z316" s="443" t="s">
        <v>268</v>
      </c>
      <c r="AA316" s="443" t="s">
        <v>268</v>
      </c>
      <c r="AB316" s="443" t="s">
        <v>268</v>
      </c>
      <c r="AC316" s="443" t="s">
        <v>268</v>
      </c>
      <c r="AD316" s="443" t="s">
        <v>268</v>
      </c>
      <c r="AE316" s="446" t="s">
        <v>268</v>
      </c>
    </row>
    <row r="317" spans="1:31">
      <c r="A317" s="500">
        <v>16100</v>
      </c>
      <c r="B317" s="434" t="s">
        <v>372</v>
      </c>
      <c r="C317" s="500" t="s">
        <v>159</v>
      </c>
      <c r="D317" s="436" t="s">
        <v>268</v>
      </c>
      <c r="E317" s="447" t="s">
        <v>268</v>
      </c>
      <c r="F317" s="447" t="s">
        <v>268</v>
      </c>
      <c r="G317" s="447" t="s">
        <v>268</v>
      </c>
      <c r="H317" s="447" t="s">
        <v>268</v>
      </c>
      <c r="I317" s="448" t="s">
        <v>268</v>
      </c>
      <c r="J317" s="439" t="s">
        <v>268</v>
      </c>
      <c r="K317" s="447" t="s">
        <v>268</v>
      </c>
      <c r="L317" s="447" t="s">
        <v>268</v>
      </c>
      <c r="M317" s="447" t="s">
        <v>268</v>
      </c>
      <c r="N317" s="447" t="s">
        <v>268</v>
      </c>
      <c r="O317" s="447" t="s">
        <v>268</v>
      </c>
      <c r="P317" s="447" t="s">
        <v>268</v>
      </c>
      <c r="Q317" s="447" t="s">
        <v>268</v>
      </c>
      <c r="R317" s="447" t="s">
        <v>268</v>
      </c>
      <c r="S317" s="447" t="s">
        <v>268</v>
      </c>
      <c r="T317" s="447" t="s">
        <v>268</v>
      </c>
      <c r="U317" s="447" t="s">
        <v>268</v>
      </c>
      <c r="V317" s="447" t="s">
        <v>268</v>
      </c>
      <c r="W317" s="447" t="s">
        <v>268</v>
      </c>
      <c r="X317" s="447" t="s">
        <v>268</v>
      </c>
      <c r="Y317" s="447" t="s">
        <v>268</v>
      </c>
      <c r="Z317" s="447" t="s">
        <v>268</v>
      </c>
      <c r="AA317" s="447" t="s">
        <v>268</v>
      </c>
      <c r="AB317" s="447" t="s">
        <v>268</v>
      </c>
      <c r="AC317" s="447" t="s">
        <v>268</v>
      </c>
      <c r="AD317" s="447" t="s">
        <v>268</v>
      </c>
      <c r="AE317" s="449" t="s">
        <v>268</v>
      </c>
    </row>
    <row r="318" spans="1:31">
      <c r="A318" s="500"/>
      <c r="B318" s="434" t="s">
        <v>373</v>
      </c>
      <c r="C318" s="500" t="s">
        <v>160</v>
      </c>
      <c r="D318" s="436">
        <v>1</v>
      </c>
      <c r="E318" s="447">
        <v>1</v>
      </c>
      <c r="F318" s="447" t="s">
        <v>268</v>
      </c>
      <c r="G318" s="447" t="s">
        <v>268</v>
      </c>
      <c r="H318" s="447" t="s">
        <v>268</v>
      </c>
      <c r="I318" s="448" t="s">
        <v>268</v>
      </c>
      <c r="J318" s="439">
        <v>1</v>
      </c>
      <c r="K318" s="447" t="s">
        <v>268</v>
      </c>
      <c r="L318" s="447" t="s">
        <v>268</v>
      </c>
      <c r="M318" s="447" t="s">
        <v>268</v>
      </c>
      <c r="N318" s="447" t="s">
        <v>268</v>
      </c>
      <c r="O318" s="447" t="s">
        <v>268</v>
      </c>
      <c r="P318" s="447" t="s">
        <v>268</v>
      </c>
      <c r="Q318" s="447" t="s">
        <v>268</v>
      </c>
      <c r="R318" s="447" t="s">
        <v>268</v>
      </c>
      <c r="S318" s="447" t="s">
        <v>268</v>
      </c>
      <c r="T318" s="447" t="s">
        <v>268</v>
      </c>
      <c r="U318" s="447" t="s">
        <v>268</v>
      </c>
      <c r="V318" s="447" t="s">
        <v>268</v>
      </c>
      <c r="W318" s="447" t="s">
        <v>268</v>
      </c>
      <c r="X318" s="447" t="s">
        <v>268</v>
      </c>
      <c r="Y318" s="447" t="s">
        <v>268</v>
      </c>
      <c r="Z318" s="447" t="s">
        <v>268</v>
      </c>
      <c r="AA318" s="447" t="s">
        <v>268</v>
      </c>
      <c r="AB318" s="447" t="s">
        <v>268</v>
      </c>
      <c r="AC318" s="447" t="s">
        <v>268</v>
      </c>
      <c r="AD318" s="447" t="s">
        <v>268</v>
      </c>
      <c r="AE318" s="449" t="s">
        <v>268</v>
      </c>
    </row>
    <row r="319" spans="1:31">
      <c r="A319" s="499"/>
      <c r="B319" s="441"/>
      <c r="C319" s="499" t="s">
        <v>267</v>
      </c>
      <c r="D319" s="442" t="s">
        <v>268</v>
      </c>
      <c r="E319" s="443" t="s">
        <v>268</v>
      </c>
      <c r="F319" s="443" t="s">
        <v>268</v>
      </c>
      <c r="G319" s="443" t="s">
        <v>268</v>
      </c>
      <c r="H319" s="443" t="s">
        <v>268</v>
      </c>
      <c r="I319" s="444" t="s">
        <v>268</v>
      </c>
      <c r="J319" s="445" t="s">
        <v>268</v>
      </c>
      <c r="K319" s="443" t="s">
        <v>268</v>
      </c>
      <c r="L319" s="443" t="s">
        <v>268</v>
      </c>
      <c r="M319" s="443" t="s">
        <v>268</v>
      </c>
      <c r="N319" s="443" t="s">
        <v>268</v>
      </c>
      <c r="O319" s="443" t="s">
        <v>268</v>
      </c>
      <c r="P319" s="443" t="s">
        <v>268</v>
      </c>
      <c r="Q319" s="443" t="s">
        <v>268</v>
      </c>
      <c r="R319" s="443" t="s">
        <v>268</v>
      </c>
      <c r="S319" s="443" t="s">
        <v>268</v>
      </c>
      <c r="T319" s="443" t="s">
        <v>268</v>
      </c>
      <c r="U319" s="443" t="s">
        <v>268</v>
      </c>
      <c r="V319" s="443" t="s">
        <v>268</v>
      </c>
      <c r="W319" s="443" t="s">
        <v>268</v>
      </c>
      <c r="X319" s="443" t="s">
        <v>268</v>
      </c>
      <c r="Y319" s="443" t="s">
        <v>268</v>
      </c>
      <c r="Z319" s="443" t="s">
        <v>268</v>
      </c>
      <c r="AA319" s="443" t="s">
        <v>268</v>
      </c>
      <c r="AB319" s="443" t="s">
        <v>268</v>
      </c>
      <c r="AC319" s="443" t="s">
        <v>268</v>
      </c>
      <c r="AD319" s="443" t="s">
        <v>268</v>
      </c>
      <c r="AE319" s="446" t="s">
        <v>268</v>
      </c>
    </row>
    <row r="320" spans="1:31">
      <c r="A320" s="500">
        <v>16200</v>
      </c>
      <c r="B320" s="434" t="s">
        <v>374</v>
      </c>
      <c r="C320" s="500" t="s">
        <v>159</v>
      </c>
      <c r="D320" s="436" t="s">
        <v>268</v>
      </c>
      <c r="E320" s="447" t="s">
        <v>268</v>
      </c>
      <c r="F320" s="447" t="s">
        <v>268</v>
      </c>
      <c r="G320" s="447" t="s">
        <v>268</v>
      </c>
      <c r="H320" s="447" t="s">
        <v>268</v>
      </c>
      <c r="I320" s="448" t="s">
        <v>268</v>
      </c>
      <c r="J320" s="439" t="s">
        <v>268</v>
      </c>
      <c r="K320" s="447" t="s">
        <v>268</v>
      </c>
      <c r="L320" s="447" t="s">
        <v>268</v>
      </c>
      <c r="M320" s="447" t="s">
        <v>268</v>
      </c>
      <c r="N320" s="447" t="s">
        <v>268</v>
      </c>
      <c r="O320" s="447" t="s">
        <v>268</v>
      </c>
      <c r="P320" s="447" t="s">
        <v>268</v>
      </c>
      <c r="Q320" s="447" t="s">
        <v>268</v>
      </c>
      <c r="R320" s="447" t="s">
        <v>268</v>
      </c>
      <c r="S320" s="447" t="s">
        <v>268</v>
      </c>
      <c r="T320" s="447" t="s">
        <v>268</v>
      </c>
      <c r="U320" s="447" t="s">
        <v>268</v>
      </c>
      <c r="V320" s="447" t="s">
        <v>268</v>
      </c>
      <c r="W320" s="447" t="s">
        <v>268</v>
      </c>
      <c r="X320" s="447" t="s">
        <v>268</v>
      </c>
      <c r="Y320" s="447" t="s">
        <v>268</v>
      </c>
      <c r="Z320" s="447" t="s">
        <v>268</v>
      </c>
      <c r="AA320" s="447" t="s">
        <v>268</v>
      </c>
      <c r="AB320" s="447" t="s">
        <v>268</v>
      </c>
      <c r="AC320" s="447" t="s">
        <v>268</v>
      </c>
      <c r="AD320" s="447" t="s">
        <v>268</v>
      </c>
      <c r="AE320" s="449" t="s">
        <v>268</v>
      </c>
    </row>
    <row r="321" spans="1:31">
      <c r="A321" s="500"/>
      <c r="B321" s="434"/>
      <c r="C321" s="500" t="s">
        <v>160</v>
      </c>
      <c r="D321" s="436" t="s">
        <v>268</v>
      </c>
      <c r="E321" s="447" t="s">
        <v>268</v>
      </c>
      <c r="F321" s="447" t="s">
        <v>268</v>
      </c>
      <c r="G321" s="447" t="s">
        <v>268</v>
      </c>
      <c r="H321" s="447" t="s">
        <v>268</v>
      </c>
      <c r="I321" s="448" t="s">
        <v>268</v>
      </c>
      <c r="J321" s="439" t="s">
        <v>268</v>
      </c>
      <c r="K321" s="447" t="s">
        <v>268</v>
      </c>
      <c r="L321" s="447" t="s">
        <v>268</v>
      </c>
      <c r="M321" s="447" t="s">
        <v>268</v>
      </c>
      <c r="N321" s="447" t="s">
        <v>268</v>
      </c>
      <c r="O321" s="447" t="s">
        <v>268</v>
      </c>
      <c r="P321" s="447" t="s">
        <v>268</v>
      </c>
      <c r="Q321" s="447" t="s">
        <v>268</v>
      </c>
      <c r="R321" s="447" t="s">
        <v>268</v>
      </c>
      <c r="S321" s="447" t="s">
        <v>268</v>
      </c>
      <c r="T321" s="447" t="s">
        <v>268</v>
      </c>
      <c r="U321" s="447" t="s">
        <v>268</v>
      </c>
      <c r="V321" s="447" t="s">
        <v>268</v>
      </c>
      <c r="W321" s="447" t="s">
        <v>268</v>
      </c>
      <c r="X321" s="447" t="s">
        <v>268</v>
      </c>
      <c r="Y321" s="447" t="s">
        <v>268</v>
      </c>
      <c r="Z321" s="447" t="s">
        <v>268</v>
      </c>
      <c r="AA321" s="447" t="s">
        <v>268</v>
      </c>
      <c r="AB321" s="447" t="s">
        <v>268</v>
      </c>
      <c r="AC321" s="447" t="s">
        <v>268</v>
      </c>
      <c r="AD321" s="447" t="s">
        <v>268</v>
      </c>
      <c r="AE321" s="449" t="s">
        <v>268</v>
      </c>
    </row>
    <row r="322" spans="1:31">
      <c r="A322" s="499"/>
      <c r="B322" s="441"/>
      <c r="C322" s="499" t="s">
        <v>267</v>
      </c>
      <c r="D322" s="442">
        <v>5</v>
      </c>
      <c r="E322" s="443">
        <v>5</v>
      </c>
      <c r="F322" s="443" t="s">
        <v>268</v>
      </c>
      <c r="G322" s="443" t="s">
        <v>268</v>
      </c>
      <c r="H322" s="443" t="s">
        <v>268</v>
      </c>
      <c r="I322" s="444" t="s">
        <v>268</v>
      </c>
      <c r="J322" s="445">
        <v>5</v>
      </c>
      <c r="K322" s="443" t="s">
        <v>268</v>
      </c>
      <c r="L322" s="443" t="s">
        <v>268</v>
      </c>
      <c r="M322" s="443" t="s">
        <v>268</v>
      </c>
      <c r="N322" s="443" t="s">
        <v>268</v>
      </c>
      <c r="O322" s="443" t="s">
        <v>268</v>
      </c>
      <c r="P322" s="443" t="s">
        <v>268</v>
      </c>
      <c r="Q322" s="443" t="s">
        <v>268</v>
      </c>
      <c r="R322" s="443" t="s">
        <v>268</v>
      </c>
      <c r="S322" s="443" t="s">
        <v>268</v>
      </c>
      <c r="T322" s="443" t="s">
        <v>268</v>
      </c>
      <c r="U322" s="443" t="s">
        <v>268</v>
      </c>
      <c r="V322" s="443" t="s">
        <v>268</v>
      </c>
      <c r="W322" s="443" t="s">
        <v>268</v>
      </c>
      <c r="X322" s="443" t="s">
        <v>268</v>
      </c>
      <c r="Y322" s="443" t="s">
        <v>268</v>
      </c>
      <c r="Z322" s="443" t="s">
        <v>268</v>
      </c>
      <c r="AA322" s="443" t="s">
        <v>268</v>
      </c>
      <c r="AB322" s="443" t="s">
        <v>268</v>
      </c>
      <c r="AC322" s="443" t="s">
        <v>268</v>
      </c>
      <c r="AD322" s="443" t="s">
        <v>268</v>
      </c>
      <c r="AE322" s="446" t="s">
        <v>268</v>
      </c>
    </row>
    <row r="323" spans="1:31">
      <c r="A323" s="500">
        <v>16300</v>
      </c>
      <c r="B323" s="434" t="s">
        <v>375</v>
      </c>
      <c r="C323" s="500" t="s">
        <v>159</v>
      </c>
      <c r="D323" s="436">
        <v>1</v>
      </c>
      <c r="E323" s="447">
        <v>1</v>
      </c>
      <c r="F323" s="447" t="s">
        <v>268</v>
      </c>
      <c r="G323" s="447" t="s">
        <v>268</v>
      </c>
      <c r="H323" s="447" t="s">
        <v>268</v>
      </c>
      <c r="I323" s="448" t="s">
        <v>268</v>
      </c>
      <c r="J323" s="439">
        <v>1</v>
      </c>
      <c r="K323" s="447" t="s">
        <v>268</v>
      </c>
      <c r="L323" s="447" t="s">
        <v>268</v>
      </c>
      <c r="M323" s="447" t="s">
        <v>268</v>
      </c>
      <c r="N323" s="447" t="s">
        <v>268</v>
      </c>
      <c r="O323" s="447" t="s">
        <v>268</v>
      </c>
      <c r="P323" s="447" t="s">
        <v>268</v>
      </c>
      <c r="Q323" s="447" t="s">
        <v>268</v>
      </c>
      <c r="R323" s="447" t="s">
        <v>268</v>
      </c>
      <c r="S323" s="447" t="s">
        <v>268</v>
      </c>
      <c r="T323" s="447" t="s">
        <v>268</v>
      </c>
      <c r="U323" s="447" t="s">
        <v>268</v>
      </c>
      <c r="V323" s="447" t="s">
        <v>268</v>
      </c>
      <c r="W323" s="447" t="s">
        <v>268</v>
      </c>
      <c r="X323" s="447" t="s">
        <v>268</v>
      </c>
      <c r="Y323" s="447" t="s">
        <v>268</v>
      </c>
      <c r="Z323" s="447" t="s">
        <v>268</v>
      </c>
      <c r="AA323" s="447" t="s">
        <v>268</v>
      </c>
      <c r="AB323" s="447" t="s">
        <v>268</v>
      </c>
      <c r="AC323" s="447" t="s">
        <v>268</v>
      </c>
      <c r="AD323" s="447" t="s">
        <v>268</v>
      </c>
      <c r="AE323" s="449" t="s">
        <v>268</v>
      </c>
    </row>
    <row r="324" spans="1:31">
      <c r="A324" s="500"/>
      <c r="B324" s="434"/>
      <c r="C324" s="500" t="s">
        <v>160</v>
      </c>
      <c r="D324" s="436">
        <v>4</v>
      </c>
      <c r="E324" s="447">
        <v>4</v>
      </c>
      <c r="F324" s="447" t="s">
        <v>268</v>
      </c>
      <c r="G324" s="447" t="s">
        <v>268</v>
      </c>
      <c r="H324" s="447" t="s">
        <v>268</v>
      </c>
      <c r="I324" s="448" t="s">
        <v>268</v>
      </c>
      <c r="J324" s="439">
        <v>4</v>
      </c>
      <c r="K324" s="447" t="s">
        <v>268</v>
      </c>
      <c r="L324" s="447" t="s">
        <v>268</v>
      </c>
      <c r="M324" s="447" t="s">
        <v>268</v>
      </c>
      <c r="N324" s="447" t="s">
        <v>268</v>
      </c>
      <c r="O324" s="447" t="s">
        <v>268</v>
      </c>
      <c r="P324" s="447" t="s">
        <v>268</v>
      </c>
      <c r="Q324" s="447" t="s">
        <v>268</v>
      </c>
      <c r="R324" s="447" t="s">
        <v>268</v>
      </c>
      <c r="S324" s="447" t="s">
        <v>268</v>
      </c>
      <c r="T324" s="447" t="s">
        <v>268</v>
      </c>
      <c r="U324" s="447" t="s">
        <v>268</v>
      </c>
      <c r="V324" s="447" t="s">
        <v>268</v>
      </c>
      <c r="W324" s="447" t="s">
        <v>268</v>
      </c>
      <c r="X324" s="447" t="s">
        <v>268</v>
      </c>
      <c r="Y324" s="447" t="s">
        <v>268</v>
      </c>
      <c r="Z324" s="447" t="s">
        <v>268</v>
      </c>
      <c r="AA324" s="447" t="s">
        <v>268</v>
      </c>
      <c r="AB324" s="447" t="s">
        <v>268</v>
      </c>
      <c r="AC324" s="447" t="s">
        <v>268</v>
      </c>
      <c r="AD324" s="447" t="s">
        <v>268</v>
      </c>
      <c r="AE324" s="449" t="s">
        <v>268</v>
      </c>
    </row>
    <row r="325" spans="1:31">
      <c r="A325" s="499"/>
      <c r="B325" s="441"/>
      <c r="C325" s="499" t="s">
        <v>267</v>
      </c>
      <c r="D325" s="442">
        <v>2</v>
      </c>
      <c r="E325" s="443">
        <v>1</v>
      </c>
      <c r="F325" s="443" t="s">
        <v>268</v>
      </c>
      <c r="G325" s="443" t="s">
        <v>268</v>
      </c>
      <c r="H325" s="443" t="s">
        <v>268</v>
      </c>
      <c r="I325" s="444" t="s">
        <v>268</v>
      </c>
      <c r="J325" s="445">
        <v>1</v>
      </c>
      <c r="K325" s="443" t="s">
        <v>268</v>
      </c>
      <c r="L325" s="443" t="s">
        <v>268</v>
      </c>
      <c r="M325" s="443" t="s">
        <v>268</v>
      </c>
      <c r="N325" s="443" t="s">
        <v>268</v>
      </c>
      <c r="O325" s="443" t="s">
        <v>268</v>
      </c>
      <c r="P325" s="443" t="s">
        <v>268</v>
      </c>
      <c r="Q325" s="443" t="s">
        <v>268</v>
      </c>
      <c r="R325" s="443" t="s">
        <v>268</v>
      </c>
      <c r="S325" s="443" t="s">
        <v>268</v>
      </c>
      <c r="T325" s="443">
        <v>1</v>
      </c>
      <c r="U325" s="443" t="s">
        <v>268</v>
      </c>
      <c r="V325" s="443" t="s">
        <v>268</v>
      </c>
      <c r="W325" s="443" t="s">
        <v>268</v>
      </c>
      <c r="X325" s="443" t="s">
        <v>268</v>
      </c>
      <c r="Y325" s="443" t="s">
        <v>268</v>
      </c>
      <c r="Z325" s="443" t="s">
        <v>268</v>
      </c>
      <c r="AA325" s="443" t="s">
        <v>268</v>
      </c>
      <c r="AB325" s="443" t="s">
        <v>268</v>
      </c>
      <c r="AC325" s="443" t="s">
        <v>268</v>
      </c>
      <c r="AD325" s="443" t="s">
        <v>268</v>
      </c>
      <c r="AE325" s="446" t="s">
        <v>268</v>
      </c>
    </row>
    <row r="326" spans="1:31">
      <c r="A326" s="500">
        <v>16400</v>
      </c>
      <c r="B326" s="434" t="s">
        <v>376</v>
      </c>
      <c r="C326" s="500" t="s">
        <v>159</v>
      </c>
      <c r="D326" s="436">
        <v>2</v>
      </c>
      <c r="E326" s="447">
        <v>1</v>
      </c>
      <c r="F326" s="447" t="s">
        <v>268</v>
      </c>
      <c r="G326" s="447" t="s">
        <v>268</v>
      </c>
      <c r="H326" s="447" t="s">
        <v>268</v>
      </c>
      <c r="I326" s="448" t="s">
        <v>268</v>
      </c>
      <c r="J326" s="439">
        <v>1</v>
      </c>
      <c r="K326" s="447" t="s">
        <v>268</v>
      </c>
      <c r="L326" s="447" t="s">
        <v>268</v>
      </c>
      <c r="M326" s="447" t="s">
        <v>268</v>
      </c>
      <c r="N326" s="447" t="s">
        <v>268</v>
      </c>
      <c r="O326" s="447" t="s">
        <v>268</v>
      </c>
      <c r="P326" s="447" t="s">
        <v>268</v>
      </c>
      <c r="Q326" s="447" t="s">
        <v>268</v>
      </c>
      <c r="R326" s="447" t="s">
        <v>268</v>
      </c>
      <c r="S326" s="447" t="s">
        <v>268</v>
      </c>
      <c r="T326" s="447">
        <v>1</v>
      </c>
      <c r="U326" s="447" t="s">
        <v>268</v>
      </c>
      <c r="V326" s="447" t="s">
        <v>268</v>
      </c>
      <c r="W326" s="447" t="s">
        <v>268</v>
      </c>
      <c r="X326" s="447" t="s">
        <v>268</v>
      </c>
      <c r="Y326" s="447" t="s">
        <v>268</v>
      </c>
      <c r="Z326" s="447" t="s">
        <v>268</v>
      </c>
      <c r="AA326" s="447" t="s">
        <v>268</v>
      </c>
      <c r="AB326" s="447" t="s">
        <v>268</v>
      </c>
      <c r="AC326" s="447" t="s">
        <v>268</v>
      </c>
      <c r="AD326" s="447" t="s">
        <v>268</v>
      </c>
      <c r="AE326" s="449" t="s">
        <v>268</v>
      </c>
    </row>
    <row r="327" spans="1:31">
      <c r="A327" s="500"/>
      <c r="B327" s="434"/>
      <c r="C327" s="500" t="s">
        <v>160</v>
      </c>
      <c r="D327" s="436" t="s">
        <v>268</v>
      </c>
      <c r="E327" s="447" t="s">
        <v>268</v>
      </c>
      <c r="F327" s="447" t="s">
        <v>268</v>
      </c>
      <c r="G327" s="447" t="s">
        <v>268</v>
      </c>
      <c r="H327" s="447" t="s">
        <v>268</v>
      </c>
      <c r="I327" s="448" t="s">
        <v>268</v>
      </c>
      <c r="J327" s="439" t="s">
        <v>268</v>
      </c>
      <c r="K327" s="447" t="s">
        <v>268</v>
      </c>
      <c r="L327" s="447" t="s">
        <v>268</v>
      </c>
      <c r="M327" s="447" t="s">
        <v>268</v>
      </c>
      <c r="N327" s="447" t="s">
        <v>268</v>
      </c>
      <c r="O327" s="447" t="s">
        <v>268</v>
      </c>
      <c r="P327" s="447" t="s">
        <v>268</v>
      </c>
      <c r="Q327" s="447" t="s">
        <v>268</v>
      </c>
      <c r="R327" s="447" t="s">
        <v>268</v>
      </c>
      <c r="S327" s="447" t="s">
        <v>268</v>
      </c>
      <c r="T327" s="447" t="s">
        <v>268</v>
      </c>
      <c r="U327" s="447" t="s">
        <v>268</v>
      </c>
      <c r="V327" s="447" t="s">
        <v>268</v>
      </c>
      <c r="W327" s="447" t="s">
        <v>268</v>
      </c>
      <c r="X327" s="447" t="s">
        <v>268</v>
      </c>
      <c r="Y327" s="447" t="s">
        <v>268</v>
      </c>
      <c r="Z327" s="447" t="s">
        <v>268</v>
      </c>
      <c r="AA327" s="447" t="s">
        <v>268</v>
      </c>
      <c r="AB327" s="447" t="s">
        <v>268</v>
      </c>
      <c r="AC327" s="447" t="s">
        <v>268</v>
      </c>
      <c r="AD327" s="447" t="s">
        <v>268</v>
      </c>
      <c r="AE327" s="449" t="s">
        <v>268</v>
      </c>
    </row>
    <row r="328" spans="1:31">
      <c r="A328" s="499"/>
      <c r="B328" s="441"/>
      <c r="C328" s="499" t="s">
        <v>267</v>
      </c>
      <c r="D328" s="442" t="s">
        <v>268</v>
      </c>
      <c r="E328" s="443" t="s">
        <v>268</v>
      </c>
      <c r="F328" s="443" t="s">
        <v>268</v>
      </c>
      <c r="G328" s="443" t="s">
        <v>268</v>
      </c>
      <c r="H328" s="443" t="s">
        <v>268</v>
      </c>
      <c r="I328" s="444" t="s">
        <v>268</v>
      </c>
      <c r="J328" s="445" t="s">
        <v>268</v>
      </c>
      <c r="K328" s="443" t="s">
        <v>268</v>
      </c>
      <c r="L328" s="443" t="s">
        <v>268</v>
      </c>
      <c r="M328" s="443" t="s">
        <v>268</v>
      </c>
      <c r="N328" s="443" t="s">
        <v>268</v>
      </c>
      <c r="O328" s="443" t="s">
        <v>268</v>
      </c>
      <c r="P328" s="443" t="s">
        <v>268</v>
      </c>
      <c r="Q328" s="443" t="s">
        <v>268</v>
      </c>
      <c r="R328" s="443" t="s">
        <v>268</v>
      </c>
      <c r="S328" s="443" t="s">
        <v>268</v>
      </c>
      <c r="T328" s="443" t="s">
        <v>268</v>
      </c>
      <c r="U328" s="443" t="s">
        <v>268</v>
      </c>
      <c r="V328" s="443" t="s">
        <v>268</v>
      </c>
      <c r="W328" s="443" t="s">
        <v>268</v>
      </c>
      <c r="X328" s="443" t="s">
        <v>268</v>
      </c>
      <c r="Y328" s="443" t="s">
        <v>268</v>
      </c>
      <c r="Z328" s="443" t="s">
        <v>268</v>
      </c>
      <c r="AA328" s="443" t="s">
        <v>268</v>
      </c>
      <c r="AB328" s="443" t="s">
        <v>268</v>
      </c>
      <c r="AC328" s="443" t="s">
        <v>268</v>
      </c>
      <c r="AD328" s="443" t="s">
        <v>268</v>
      </c>
      <c r="AE328" s="446" t="s">
        <v>268</v>
      </c>
    </row>
    <row r="329" spans="1:31">
      <c r="A329" s="500">
        <v>16500</v>
      </c>
      <c r="B329" s="434" t="s">
        <v>377</v>
      </c>
      <c r="C329" s="500" t="s">
        <v>159</v>
      </c>
      <c r="D329" s="436" t="s">
        <v>268</v>
      </c>
      <c r="E329" s="447" t="s">
        <v>268</v>
      </c>
      <c r="F329" s="447" t="s">
        <v>268</v>
      </c>
      <c r="G329" s="447" t="s">
        <v>268</v>
      </c>
      <c r="H329" s="447" t="s">
        <v>268</v>
      </c>
      <c r="I329" s="448" t="s">
        <v>268</v>
      </c>
      <c r="J329" s="439" t="s">
        <v>268</v>
      </c>
      <c r="K329" s="447" t="s">
        <v>268</v>
      </c>
      <c r="L329" s="447" t="s">
        <v>268</v>
      </c>
      <c r="M329" s="447" t="s">
        <v>268</v>
      </c>
      <c r="N329" s="447" t="s">
        <v>268</v>
      </c>
      <c r="O329" s="447" t="s">
        <v>268</v>
      </c>
      <c r="P329" s="447" t="s">
        <v>268</v>
      </c>
      <c r="Q329" s="447" t="s">
        <v>268</v>
      </c>
      <c r="R329" s="447" t="s">
        <v>268</v>
      </c>
      <c r="S329" s="447" t="s">
        <v>268</v>
      </c>
      <c r="T329" s="447" t="s">
        <v>268</v>
      </c>
      <c r="U329" s="447" t="s">
        <v>268</v>
      </c>
      <c r="V329" s="447" t="s">
        <v>268</v>
      </c>
      <c r="W329" s="447" t="s">
        <v>268</v>
      </c>
      <c r="X329" s="447" t="s">
        <v>268</v>
      </c>
      <c r="Y329" s="447" t="s">
        <v>268</v>
      </c>
      <c r="Z329" s="447" t="s">
        <v>268</v>
      </c>
      <c r="AA329" s="447" t="s">
        <v>268</v>
      </c>
      <c r="AB329" s="447" t="s">
        <v>268</v>
      </c>
      <c r="AC329" s="447" t="s">
        <v>268</v>
      </c>
      <c r="AD329" s="447" t="s">
        <v>268</v>
      </c>
      <c r="AE329" s="449" t="s">
        <v>268</v>
      </c>
    </row>
    <row r="330" spans="1:31">
      <c r="A330" s="500"/>
      <c r="B330" s="434" t="s">
        <v>378</v>
      </c>
      <c r="C330" s="500" t="s">
        <v>160</v>
      </c>
      <c r="D330" s="436" t="s">
        <v>268</v>
      </c>
      <c r="E330" s="447" t="s">
        <v>268</v>
      </c>
      <c r="F330" s="447" t="s">
        <v>268</v>
      </c>
      <c r="G330" s="447" t="s">
        <v>268</v>
      </c>
      <c r="H330" s="447" t="s">
        <v>268</v>
      </c>
      <c r="I330" s="448" t="s">
        <v>268</v>
      </c>
      <c r="J330" s="439" t="s">
        <v>268</v>
      </c>
      <c r="K330" s="447" t="s">
        <v>268</v>
      </c>
      <c r="L330" s="447" t="s">
        <v>268</v>
      </c>
      <c r="M330" s="447" t="s">
        <v>268</v>
      </c>
      <c r="N330" s="447" t="s">
        <v>268</v>
      </c>
      <c r="O330" s="447" t="s">
        <v>268</v>
      </c>
      <c r="P330" s="447" t="s">
        <v>268</v>
      </c>
      <c r="Q330" s="447" t="s">
        <v>268</v>
      </c>
      <c r="R330" s="447" t="s">
        <v>268</v>
      </c>
      <c r="S330" s="447" t="s">
        <v>268</v>
      </c>
      <c r="T330" s="447" t="s">
        <v>268</v>
      </c>
      <c r="U330" s="447" t="s">
        <v>268</v>
      </c>
      <c r="V330" s="447" t="s">
        <v>268</v>
      </c>
      <c r="W330" s="447" t="s">
        <v>268</v>
      </c>
      <c r="X330" s="447" t="s">
        <v>268</v>
      </c>
      <c r="Y330" s="447" t="s">
        <v>268</v>
      </c>
      <c r="Z330" s="447" t="s">
        <v>268</v>
      </c>
      <c r="AA330" s="447" t="s">
        <v>268</v>
      </c>
      <c r="AB330" s="447" t="s">
        <v>268</v>
      </c>
      <c r="AC330" s="447" t="s">
        <v>268</v>
      </c>
      <c r="AD330" s="447" t="s">
        <v>268</v>
      </c>
      <c r="AE330" s="449" t="s">
        <v>268</v>
      </c>
    </row>
    <row r="331" spans="1:31">
      <c r="A331" s="499"/>
      <c r="B331" s="441"/>
      <c r="C331" s="499" t="s">
        <v>267</v>
      </c>
      <c r="D331" s="442">
        <v>3</v>
      </c>
      <c r="E331" s="443">
        <v>3</v>
      </c>
      <c r="F331" s="443" t="s">
        <v>268</v>
      </c>
      <c r="G331" s="443" t="s">
        <v>268</v>
      </c>
      <c r="H331" s="443" t="s">
        <v>268</v>
      </c>
      <c r="I331" s="444" t="s">
        <v>268</v>
      </c>
      <c r="J331" s="445">
        <v>3</v>
      </c>
      <c r="K331" s="443" t="s">
        <v>268</v>
      </c>
      <c r="L331" s="443" t="s">
        <v>268</v>
      </c>
      <c r="M331" s="443" t="s">
        <v>268</v>
      </c>
      <c r="N331" s="443" t="s">
        <v>268</v>
      </c>
      <c r="O331" s="443" t="s">
        <v>268</v>
      </c>
      <c r="P331" s="443" t="s">
        <v>268</v>
      </c>
      <c r="Q331" s="443" t="s">
        <v>268</v>
      </c>
      <c r="R331" s="443" t="s">
        <v>268</v>
      </c>
      <c r="S331" s="443" t="s">
        <v>268</v>
      </c>
      <c r="T331" s="443" t="s">
        <v>268</v>
      </c>
      <c r="U331" s="443" t="s">
        <v>268</v>
      </c>
      <c r="V331" s="443" t="s">
        <v>268</v>
      </c>
      <c r="W331" s="443" t="s">
        <v>268</v>
      </c>
      <c r="X331" s="443" t="s">
        <v>268</v>
      </c>
      <c r="Y331" s="443" t="s">
        <v>268</v>
      </c>
      <c r="Z331" s="443" t="s">
        <v>268</v>
      </c>
      <c r="AA331" s="443" t="s">
        <v>268</v>
      </c>
      <c r="AB331" s="443" t="s">
        <v>268</v>
      </c>
      <c r="AC331" s="443" t="s">
        <v>268</v>
      </c>
      <c r="AD331" s="443" t="s">
        <v>268</v>
      </c>
      <c r="AE331" s="446" t="s">
        <v>268</v>
      </c>
    </row>
    <row r="332" spans="1:31">
      <c r="A332" s="500">
        <v>16600</v>
      </c>
      <c r="B332" s="434" t="s">
        <v>379</v>
      </c>
      <c r="C332" s="500" t="s">
        <v>159</v>
      </c>
      <c r="D332" s="436">
        <v>1</v>
      </c>
      <c r="E332" s="447">
        <v>1</v>
      </c>
      <c r="F332" s="447" t="s">
        <v>268</v>
      </c>
      <c r="G332" s="447" t="s">
        <v>268</v>
      </c>
      <c r="H332" s="447" t="s">
        <v>268</v>
      </c>
      <c r="I332" s="448" t="s">
        <v>268</v>
      </c>
      <c r="J332" s="439">
        <v>1</v>
      </c>
      <c r="K332" s="447" t="s">
        <v>268</v>
      </c>
      <c r="L332" s="447" t="s">
        <v>268</v>
      </c>
      <c r="M332" s="447" t="s">
        <v>268</v>
      </c>
      <c r="N332" s="447" t="s">
        <v>268</v>
      </c>
      <c r="O332" s="447" t="s">
        <v>268</v>
      </c>
      <c r="P332" s="447" t="s">
        <v>268</v>
      </c>
      <c r="Q332" s="447" t="s">
        <v>268</v>
      </c>
      <c r="R332" s="447" t="s">
        <v>268</v>
      </c>
      <c r="S332" s="447" t="s">
        <v>268</v>
      </c>
      <c r="T332" s="447" t="s">
        <v>268</v>
      </c>
      <c r="U332" s="447" t="s">
        <v>268</v>
      </c>
      <c r="V332" s="447" t="s">
        <v>268</v>
      </c>
      <c r="W332" s="447" t="s">
        <v>268</v>
      </c>
      <c r="X332" s="447" t="s">
        <v>268</v>
      </c>
      <c r="Y332" s="447" t="s">
        <v>268</v>
      </c>
      <c r="Z332" s="447" t="s">
        <v>268</v>
      </c>
      <c r="AA332" s="447" t="s">
        <v>268</v>
      </c>
      <c r="AB332" s="447" t="s">
        <v>268</v>
      </c>
      <c r="AC332" s="447" t="s">
        <v>268</v>
      </c>
      <c r="AD332" s="447" t="s">
        <v>268</v>
      </c>
      <c r="AE332" s="449" t="s">
        <v>268</v>
      </c>
    </row>
    <row r="333" spans="1:31">
      <c r="A333" s="500"/>
      <c r="B333" s="434" t="s">
        <v>380</v>
      </c>
      <c r="C333" s="500" t="s">
        <v>160</v>
      </c>
      <c r="D333" s="436">
        <v>2</v>
      </c>
      <c r="E333" s="447">
        <v>2</v>
      </c>
      <c r="F333" s="447" t="s">
        <v>268</v>
      </c>
      <c r="G333" s="447" t="s">
        <v>268</v>
      </c>
      <c r="H333" s="447" t="s">
        <v>268</v>
      </c>
      <c r="I333" s="448" t="s">
        <v>268</v>
      </c>
      <c r="J333" s="439">
        <v>2</v>
      </c>
      <c r="K333" s="447" t="s">
        <v>268</v>
      </c>
      <c r="L333" s="447" t="s">
        <v>268</v>
      </c>
      <c r="M333" s="447" t="s">
        <v>268</v>
      </c>
      <c r="N333" s="447" t="s">
        <v>268</v>
      </c>
      <c r="O333" s="447" t="s">
        <v>268</v>
      </c>
      <c r="P333" s="447" t="s">
        <v>268</v>
      </c>
      <c r="Q333" s="447" t="s">
        <v>268</v>
      </c>
      <c r="R333" s="447" t="s">
        <v>268</v>
      </c>
      <c r="S333" s="447" t="s">
        <v>268</v>
      </c>
      <c r="T333" s="447" t="s">
        <v>268</v>
      </c>
      <c r="U333" s="447" t="s">
        <v>268</v>
      </c>
      <c r="V333" s="447" t="s">
        <v>268</v>
      </c>
      <c r="W333" s="447" t="s">
        <v>268</v>
      </c>
      <c r="X333" s="447" t="s">
        <v>268</v>
      </c>
      <c r="Y333" s="447" t="s">
        <v>268</v>
      </c>
      <c r="Z333" s="447" t="s">
        <v>268</v>
      </c>
      <c r="AA333" s="447" t="s">
        <v>268</v>
      </c>
      <c r="AB333" s="447" t="s">
        <v>268</v>
      </c>
      <c r="AC333" s="447" t="s">
        <v>268</v>
      </c>
      <c r="AD333" s="447" t="s">
        <v>268</v>
      </c>
      <c r="AE333" s="449" t="s">
        <v>268</v>
      </c>
    </row>
    <row r="334" spans="1:31">
      <c r="A334" s="499"/>
      <c r="B334" s="441"/>
      <c r="C334" s="499" t="s">
        <v>267</v>
      </c>
      <c r="D334" s="442">
        <v>77</v>
      </c>
      <c r="E334" s="443">
        <v>12</v>
      </c>
      <c r="F334" s="443">
        <v>2</v>
      </c>
      <c r="G334" s="443">
        <v>2</v>
      </c>
      <c r="H334" s="443">
        <v>1</v>
      </c>
      <c r="I334" s="444">
        <v>2</v>
      </c>
      <c r="J334" s="445">
        <v>19</v>
      </c>
      <c r="K334" s="443">
        <v>4</v>
      </c>
      <c r="L334" s="443" t="s">
        <v>268</v>
      </c>
      <c r="M334" s="443">
        <v>1</v>
      </c>
      <c r="N334" s="443">
        <v>2</v>
      </c>
      <c r="O334" s="443">
        <v>2</v>
      </c>
      <c r="P334" s="443">
        <v>2</v>
      </c>
      <c r="Q334" s="443">
        <v>3</v>
      </c>
      <c r="R334" s="443">
        <v>2</v>
      </c>
      <c r="S334" s="443">
        <v>1</v>
      </c>
      <c r="T334" s="443">
        <v>2</v>
      </c>
      <c r="U334" s="443">
        <v>7</v>
      </c>
      <c r="V334" s="443">
        <v>3</v>
      </c>
      <c r="W334" s="443">
        <v>2</v>
      </c>
      <c r="X334" s="443">
        <v>4</v>
      </c>
      <c r="Y334" s="443">
        <v>3</v>
      </c>
      <c r="Z334" s="443">
        <v>6</v>
      </c>
      <c r="AA334" s="443">
        <v>5</v>
      </c>
      <c r="AB334" s="443">
        <v>6</v>
      </c>
      <c r="AC334" s="443">
        <v>3</v>
      </c>
      <c r="AD334" s="443" t="s">
        <v>268</v>
      </c>
      <c r="AE334" s="446" t="s">
        <v>268</v>
      </c>
    </row>
    <row r="335" spans="1:31">
      <c r="A335" s="500">
        <v>17000</v>
      </c>
      <c r="B335" s="434" t="s">
        <v>381</v>
      </c>
      <c r="C335" s="500" t="s">
        <v>159</v>
      </c>
      <c r="D335" s="436">
        <v>37</v>
      </c>
      <c r="E335" s="447">
        <v>8</v>
      </c>
      <c r="F335" s="447" t="s">
        <v>268</v>
      </c>
      <c r="G335" s="447" t="s">
        <v>268</v>
      </c>
      <c r="H335" s="447" t="s">
        <v>268</v>
      </c>
      <c r="I335" s="448" t="s">
        <v>268</v>
      </c>
      <c r="J335" s="439">
        <v>8</v>
      </c>
      <c r="K335" s="447">
        <v>2</v>
      </c>
      <c r="L335" s="447" t="s">
        <v>268</v>
      </c>
      <c r="M335" s="447">
        <v>1</v>
      </c>
      <c r="N335" s="447">
        <v>2</v>
      </c>
      <c r="O335" s="447" t="s">
        <v>268</v>
      </c>
      <c r="P335" s="447">
        <v>1</v>
      </c>
      <c r="Q335" s="447">
        <v>1</v>
      </c>
      <c r="R335" s="447">
        <v>1</v>
      </c>
      <c r="S335" s="447">
        <v>1</v>
      </c>
      <c r="T335" s="447" t="s">
        <v>268</v>
      </c>
      <c r="U335" s="447">
        <v>5</v>
      </c>
      <c r="V335" s="447">
        <v>3</v>
      </c>
      <c r="W335" s="447">
        <v>2</v>
      </c>
      <c r="X335" s="447">
        <v>2</v>
      </c>
      <c r="Y335" s="447">
        <v>2</v>
      </c>
      <c r="Z335" s="447">
        <v>4</v>
      </c>
      <c r="AA335" s="447">
        <v>1</v>
      </c>
      <c r="AB335" s="447" t="s">
        <v>268</v>
      </c>
      <c r="AC335" s="447">
        <v>1</v>
      </c>
      <c r="AD335" s="447" t="s">
        <v>268</v>
      </c>
      <c r="AE335" s="449" t="s">
        <v>268</v>
      </c>
    </row>
    <row r="336" spans="1:31">
      <c r="A336" s="500"/>
      <c r="B336" s="434"/>
      <c r="C336" s="500" t="s">
        <v>160</v>
      </c>
      <c r="D336" s="436">
        <v>40</v>
      </c>
      <c r="E336" s="447">
        <v>4</v>
      </c>
      <c r="F336" s="447">
        <v>2</v>
      </c>
      <c r="G336" s="447">
        <v>2</v>
      </c>
      <c r="H336" s="447">
        <v>1</v>
      </c>
      <c r="I336" s="448">
        <v>2</v>
      </c>
      <c r="J336" s="439">
        <v>11</v>
      </c>
      <c r="K336" s="447">
        <v>2</v>
      </c>
      <c r="L336" s="447" t="s">
        <v>268</v>
      </c>
      <c r="M336" s="447" t="s">
        <v>268</v>
      </c>
      <c r="N336" s="447" t="s">
        <v>268</v>
      </c>
      <c r="O336" s="447">
        <v>2</v>
      </c>
      <c r="P336" s="447">
        <v>1</v>
      </c>
      <c r="Q336" s="447">
        <v>2</v>
      </c>
      <c r="R336" s="447">
        <v>1</v>
      </c>
      <c r="S336" s="447" t="s">
        <v>268</v>
      </c>
      <c r="T336" s="447">
        <v>2</v>
      </c>
      <c r="U336" s="447">
        <v>2</v>
      </c>
      <c r="V336" s="447" t="s">
        <v>268</v>
      </c>
      <c r="W336" s="447" t="s">
        <v>268</v>
      </c>
      <c r="X336" s="447">
        <v>2</v>
      </c>
      <c r="Y336" s="447">
        <v>1</v>
      </c>
      <c r="Z336" s="447">
        <v>2</v>
      </c>
      <c r="AA336" s="447">
        <v>4</v>
      </c>
      <c r="AB336" s="447">
        <v>6</v>
      </c>
      <c r="AC336" s="447">
        <v>2</v>
      </c>
      <c r="AD336" s="447" t="s">
        <v>268</v>
      </c>
      <c r="AE336" s="449" t="s">
        <v>268</v>
      </c>
    </row>
    <row r="337" spans="1:31">
      <c r="A337" s="499"/>
      <c r="B337" s="441"/>
      <c r="C337" s="499" t="s">
        <v>267</v>
      </c>
      <c r="D337" s="442">
        <v>4</v>
      </c>
      <c r="E337" s="443">
        <v>1</v>
      </c>
      <c r="F337" s="443" t="s">
        <v>268</v>
      </c>
      <c r="G337" s="443" t="s">
        <v>268</v>
      </c>
      <c r="H337" s="443" t="s">
        <v>268</v>
      </c>
      <c r="I337" s="444" t="s">
        <v>268</v>
      </c>
      <c r="J337" s="445">
        <v>1</v>
      </c>
      <c r="K337" s="443">
        <v>1</v>
      </c>
      <c r="L337" s="443" t="s">
        <v>268</v>
      </c>
      <c r="M337" s="443" t="s">
        <v>268</v>
      </c>
      <c r="N337" s="443" t="s">
        <v>268</v>
      </c>
      <c r="O337" s="443">
        <v>1</v>
      </c>
      <c r="P337" s="443" t="s">
        <v>268</v>
      </c>
      <c r="Q337" s="443" t="s">
        <v>268</v>
      </c>
      <c r="R337" s="443" t="s">
        <v>268</v>
      </c>
      <c r="S337" s="443" t="s">
        <v>268</v>
      </c>
      <c r="T337" s="443" t="s">
        <v>268</v>
      </c>
      <c r="U337" s="443">
        <v>1</v>
      </c>
      <c r="V337" s="443" t="s">
        <v>268</v>
      </c>
      <c r="W337" s="443" t="s">
        <v>268</v>
      </c>
      <c r="X337" s="443" t="s">
        <v>268</v>
      </c>
      <c r="Y337" s="443" t="s">
        <v>268</v>
      </c>
      <c r="Z337" s="443" t="s">
        <v>268</v>
      </c>
      <c r="AA337" s="443" t="s">
        <v>268</v>
      </c>
      <c r="AB337" s="443" t="s">
        <v>268</v>
      </c>
      <c r="AC337" s="443" t="s">
        <v>268</v>
      </c>
      <c r="AD337" s="443" t="s">
        <v>268</v>
      </c>
      <c r="AE337" s="446" t="s">
        <v>268</v>
      </c>
    </row>
    <row r="338" spans="1:31">
      <c r="A338" s="500">
        <v>17100</v>
      </c>
      <c r="B338" s="434" t="s">
        <v>382</v>
      </c>
      <c r="C338" s="500" t="s">
        <v>159</v>
      </c>
      <c r="D338" s="436" t="s">
        <v>268</v>
      </c>
      <c r="E338" s="447" t="s">
        <v>268</v>
      </c>
      <c r="F338" s="447" t="s">
        <v>268</v>
      </c>
      <c r="G338" s="447" t="s">
        <v>268</v>
      </c>
      <c r="H338" s="447" t="s">
        <v>268</v>
      </c>
      <c r="I338" s="448" t="s">
        <v>268</v>
      </c>
      <c r="J338" s="439" t="s">
        <v>268</v>
      </c>
      <c r="K338" s="447" t="s">
        <v>268</v>
      </c>
      <c r="L338" s="447" t="s">
        <v>268</v>
      </c>
      <c r="M338" s="447" t="s">
        <v>268</v>
      </c>
      <c r="N338" s="447" t="s">
        <v>268</v>
      </c>
      <c r="O338" s="447" t="s">
        <v>268</v>
      </c>
      <c r="P338" s="447" t="s">
        <v>268</v>
      </c>
      <c r="Q338" s="447" t="s">
        <v>268</v>
      </c>
      <c r="R338" s="447" t="s">
        <v>268</v>
      </c>
      <c r="S338" s="447" t="s">
        <v>268</v>
      </c>
      <c r="T338" s="447" t="s">
        <v>268</v>
      </c>
      <c r="U338" s="447" t="s">
        <v>268</v>
      </c>
      <c r="V338" s="447" t="s">
        <v>268</v>
      </c>
      <c r="W338" s="447" t="s">
        <v>268</v>
      </c>
      <c r="X338" s="447" t="s">
        <v>268</v>
      </c>
      <c r="Y338" s="447" t="s">
        <v>268</v>
      </c>
      <c r="Z338" s="447" t="s">
        <v>268</v>
      </c>
      <c r="AA338" s="447" t="s">
        <v>268</v>
      </c>
      <c r="AB338" s="447" t="s">
        <v>268</v>
      </c>
      <c r="AC338" s="447" t="s">
        <v>268</v>
      </c>
      <c r="AD338" s="447" t="s">
        <v>268</v>
      </c>
      <c r="AE338" s="449" t="s">
        <v>268</v>
      </c>
    </row>
    <row r="339" spans="1:31">
      <c r="A339" s="500"/>
      <c r="B339" s="434"/>
      <c r="C339" s="500" t="s">
        <v>160</v>
      </c>
      <c r="D339" s="436">
        <v>4</v>
      </c>
      <c r="E339" s="447">
        <v>1</v>
      </c>
      <c r="F339" s="447" t="s">
        <v>268</v>
      </c>
      <c r="G339" s="447" t="s">
        <v>268</v>
      </c>
      <c r="H339" s="447" t="s">
        <v>268</v>
      </c>
      <c r="I339" s="448" t="s">
        <v>268</v>
      </c>
      <c r="J339" s="439">
        <v>1</v>
      </c>
      <c r="K339" s="447">
        <v>1</v>
      </c>
      <c r="L339" s="447" t="s">
        <v>268</v>
      </c>
      <c r="M339" s="447" t="s">
        <v>268</v>
      </c>
      <c r="N339" s="447" t="s">
        <v>268</v>
      </c>
      <c r="O339" s="447">
        <v>1</v>
      </c>
      <c r="P339" s="447" t="s">
        <v>268</v>
      </c>
      <c r="Q339" s="447" t="s">
        <v>268</v>
      </c>
      <c r="R339" s="447" t="s">
        <v>268</v>
      </c>
      <c r="S339" s="447" t="s">
        <v>268</v>
      </c>
      <c r="T339" s="447" t="s">
        <v>268</v>
      </c>
      <c r="U339" s="447">
        <v>1</v>
      </c>
      <c r="V339" s="447" t="s">
        <v>268</v>
      </c>
      <c r="W339" s="447" t="s">
        <v>268</v>
      </c>
      <c r="X339" s="447" t="s">
        <v>268</v>
      </c>
      <c r="Y339" s="447" t="s">
        <v>268</v>
      </c>
      <c r="Z339" s="447" t="s">
        <v>268</v>
      </c>
      <c r="AA339" s="447" t="s">
        <v>268</v>
      </c>
      <c r="AB339" s="447" t="s">
        <v>268</v>
      </c>
      <c r="AC339" s="447" t="s">
        <v>268</v>
      </c>
      <c r="AD339" s="447" t="s">
        <v>268</v>
      </c>
      <c r="AE339" s="449" t="s">
        <v>268</v>
      </c>
    </row>
    <row r="340" spans="1:31">
      <c r="A340" s="499"/>
      <c r="B340" s="441"/>
      <c r="C340" s="499" t="s">
        <v>267</v>
      </c>
      <c r="D340" s="442">
        <v>26</v>
      </c>
      <c r="E340" s="443">
        <v>2</v>
      </c>
      <c r="F340" s="443" t="s">
        <v>268</v>
      </c>
      <c r="G340" s="443">
        <v>1</v>
      </c>
      <c r="H340" s="443" t="s">
        <v>268</v>
      </c>
      <c r="I340" s="444" t="s">
        <v>268</v>
      </c>
      <c r="J340" s="445">
        <v>3</v>
      </c>
      <c r="K340" s="443">
        <v>1</v>
      </c>
      <c r="L340" s="443" t="s">
        <v>268</v>
      </c>
      <c r="M340" s="443" t="s">
        <v>268</v>
      </c>
      <c r="N340" s="443">
        <v>2</v>
      </c>
      <c r="O340" s="443">
        <v>1</v>
      </c>
      <c r="P340" s="443" t="s">
        <v>268</v>
      </c>
      <c r="Q340" s="443">
        <v>1</v>
      </c>
      <c r="R340" s="443">
        <v>2</v>
      </c>
      <c r="S340" s="443" t="s">
        <v>268</v>
      </c>
      <c r="T340" s="443" t="s">
        <v>268</v>
      </c>
      <c r="U340" s="443">
        <v>1</v>
      </c>
      <c r="V340" s="443">
        <v>1</v>
      </c>
      <c r="W340" s="443" t="s">
        <v>268</v>
      </c>
      <c r="X340" s="443">
        <v>2</v>
      </c>
      <c r="Y340" s="443" t="s">
        <v>268</v>
      </c>
      <c r="Z340" s="443">
        <v>2</v>
      </c>
      <c r="AA340" s="443">
        <v>2</v>
      </c>
      <c r="AB340" s="443">
        <v>5</v>
      </c>
      <c r="AC340" s="443">
        <v>3</v>
      </c>
      <c r="AD340" s="443" t="s">
        <v>268</v>
      </c>
      <c r="AE340" s="446" t="s">
        <v>268</v>
      </c>
    </row>
    <row r="341" spans="1:31">
      <c r="A341" s="500">
        <v>17200</v>
      </c>
      <c r="B341" s="434" t="s">
        <v>383</v>
      </c>
      <c r="C341" s="500" t="s">
        <v>159</v>
      </c>
      <c r="D341" s="436">
        <v>11</v>
      </c>
      <c r="E341" s="447">
        <v>2</v>
      </c>
      <c r="F341" s="447" t="s">
        <v>268</v>
      </c>
      <c r="G341" s="447" t="s">
        <v>268</v>
      </c>
      <c r="H341" s="447" t="s">
        <v>268</v>
      </c>
      <c r="I341" s="448" t="s">
        <v>268</v>
      </c>
      <c r="J341" s="439">
        <v>2</v>
      </c>
      <c r="K341" s="447" t="s">
        <v>268</v>
      </c>
      <c r="L341" s="447" t="s">
        <v>268</v>
      </c>
      <c r="M341" s="447" t="s">
        <v>268</v>
      </c>
      <c r="N341" s="447">
        <v>2</v>
      </c>
      <c r="O341" s="447" t="s">
        <v>268</v>
      </c>
      <c r="P341" s="447" t="s">
        <v>268</v>
      </c>
      <c r="Q341" s="447">
        <v>1</v>
      </c>
      <c r="R341" s="447">
        <v>1</v>
      </c>
      <c r="S341" s="447" t="s">
        <v>268</v>
      </c>
      <c r="T341" s="447" t="s">
        <v>268</v>
      </c>
      <c r="U341" s="447">
        <v>1</v>
      </c>
      <c r="V341" s="447">
        <v>1</v>
      </c>
      <c r="W341" s="447" t="s">
        <v>268</v>
      </c>
      <c r="X341" s="447">
        <v>1</v>
      </c>
      <c r="Y341" s="447" t="s">
        <v>268</v>
      </c>
      <c r="Z341" s="447">
        <v>1</v>
      </c>
      <c r="AA341" s="447" t="s">
        <v>268</v>
      </c>
      <c r="AB341" s="447" t="s">
        <v>268</v>
      </c>
      <c r="AC341" s="447">
        <v>1</v>
      </c>
      <c r="AD341" s="447" t="s">
        <v>268</v>
      </c>
      <c r="AE341" s="449" t="s">
        <v>268</v>
      </c>
    </row>
    <row r="342" spans="1:31">
      <c r="A342" s="500"/>
      <c r="B342" s="434"/>
      <c r="C342" s="500" t="s">
        <v>160</v>
      </c>
      <c r="D342" s="436">
        <v>15</v>
      </c>
      <c r="E342" s="447" t="s">
        <v>268</v>
      </c>
      <c r="F342" s="447" t="s">
        <v>268</v>
      </c>
      <c r="G342" s="447">
        <v>1</v>
      </c>
      <c r="H342" s="447" t="s">
        <v>268</v>
      </c>
      <c r="I342" s="448" t="s">
        <v>268</v>
      </c>
      <c r="J342" s="439">
        <v>1</v>
      </c>
      <c r="K342" s="447">
        <v>1</v>
      </c>
      <c r="L342" s="447" t="s">
        <v>268</v>
      </c>
      <c r="M342" s="447" t="s">
        <v>268</v>
      </c>
      <c r="N342" s="447" t="s">
        <v>268</v>
      </c>
      <c r="O342" s="447">
        <v>1</v>
      </c>
      <c r="P342" s="447" t="s">
        <v>268</v>
      </c>
      <c r="Q342" s="447" t="s">
        <v>268</v>
      </c>
      <c r="R342" s="447">
        <v>1</v>
      </c>
      <c r="S342" s="447" t="s">
        <v>268</v>
      </c>
      <c r="T342" s="447" t="s">
        <v>268</v>
      </c>
      <c r="U342" s="447" t="s">
        <v>268</v>
      </c>
      <c r="V342" s="447" t="s">
        <v>268</v>
      </c>
      <c r="W342" s="447" t="s">
        <v>268</v>
      </c>
      <c r="X342" s="447">
        <v>1</v>
      </c>
      <c r="Y342" s="447" t="s">
        <v>268</v>
      </c>
      <c r="Z342" s="447">
        <v>1</v>
      </c>
      <c r="AA342" s="447">
        <v>2</v>
      </c>
      <c r="AB342" s="447">
        <v>5</v>
      </c>
      <c r="AC342" s="447">
        <v>2</v>
      </c>
      <c r="AD342" s="447" t="s">
        <v>268</v>
      </c>
      <c r="AE342" s="449" t="s">
        <v>268</v>
      </c>
    </row>
    <row r="343" spans="1:31">
      <c r="A343" s="499"/>
      <c r="B343" s="441"/>
      <c r="C343" s="499" t="s">
        <v>267</v>
      </c>
      <c r="D343" s="442">
        <v>15</v>
      </c>
      <c r="E343" s="443">
        <v>1</v>
      </c>
      <c r="F343" s="443" t="s">
        <v>268</v>
      </c>
      <c r="G343" s="443" t="s">
        <v>268</v>
      </c>
      <c r="H343" s="443" t="s">
        <v>268</v>
      </c>
      <c r="I343" s="444" t="s">
        <v>268</v>
      </c>
      <c r="J343" s="445">
        <v>1</v>
      </c>
      <c r="K343" s="443">
        <v>1</v>
      </c>
      <c r="L343" s="443" t="s">
        <v>268</v>
      </c>
      <c r="M343" s="443" t="s">
        <v>268</v>
      </c>
      <c r="N343" s="443">
        <v>1</v>
      </c>
      <c r="O343" s="443">
        <v>1</v>
      </c>
      <c r="P343" s="443" t="s">
        <v>268</v>
      </c>
      <c r="Q343" s="443">
        <v>1</v>
      </c>
      <c r="R343" s="443">
        <v>1</v>
      </c>
      <c r="S343" s="443" t="s">
        <v>268</v>
      </c>
      <c r="T343" s="443" t="s">
        <v>268</v>
      </c>
      <c r="U343" s="443">
        <v>1</v>
      </c>
      <c r="V343" s="443">
        <v>1</v>
      </c>
      <c r="W343" s="443" t="s">
        <v>268</v>
      </c>
      <c r="X343" s="443">
        <v>2</v>
      </c>
      <c r="Y343" s="443" t="s">
        <v>268</v>
      </c>
      <c r="Z343" s="443">
        <v>1</v>
      </c>
      <c r="AA343" s="443" t="s">
        <v>268</v>
      </c>
      <c r="AB343" s="443">
        <v>4</v>
      </c>
      <c r="AC343" s="443" t="s">
        <v>268</v>
      </c>
      <c r="AD343" s="443" t="s">
        <v>268</v>
      </c>
      <c r="AE343" s="446" t="s">
        <v>268</v>
      </c>
    </row>
    <row r="344" spans="1:31">
      <c r="A344" s="500">
        <v>17201</v>
      </c>
      <c r="B344" s="434" t="s">
        <v>384</v>
      </c>
      <c r="C344" s="500" t="s">
        <v>159</v>
      </c>
      <c r="D344" s="436">
        <v>7</v>
      </c>
      <c r="E344" s="447">
        <v>1</v>
      </c>
      <c r="F344" s="447" t="s">
        <v>268</v>
      </c>
      <c r="G344" s="447" t="s">
        <v>268</v>
      </c>
      <c r="H344" s="447" t="s">
        <v>268</v>
      </c>
      <c r="I344" s="448" t="s">
        <v>268</v>
      </c>
      <c r="J344" s="439">
        <v>1</v>
      </c>
      <c r="K344" s="447" t="s">
        <v>268</v>
      </c>
      <c r="L344" s="447" t="s">
        <v>268</v>
      </c>
      <c r="M344" s="447" t="s">
        <v>268</v>
      </c>
      <c r="N344" s="447">
        <v>1</v>
      </c>
      <c r="O344" s="447" t="s">
        <v>268</v>
      </c>
      <c r="P344" s="447" t="s">
        <v>268</v>
      </c>
      <c r="Q344" s="447">
        <v>1</v>
      </c>
      <c r="R344" s="447">
        <v>1</v>
      </c>
      <c r="S344" s="447" t="s">
        <v>268</v>
      </c>
      <c r="T344" s="447" t="s">
        <v>268</v>
      </c>
      <c r="U344" s="447">
        <v>1</v>
      </c>
      <c r="V344" s="447">
        <v>1</v>
      </c>
      <c r="W344" s="447" t="s">
        <v>268</v>
      </c>
      <c r="X344" s="447">
        <v>1</v>
      </c>
      <c r="Y344" s="447" t="s">
        <v>268</v>
      </c>
      <c r="Z344" s="447" t="s">
        <v>268</v>
      </c>
      <c r="AA344" s="447" t="s">
        <v>268</v>
      </c>
      <c r="AB344" s="447" t="s">
        <v>268</v>
      </c>
      <c r="AC344" s="447" t="s">
        <v>268</v>
      </c>
      <c r="AD344" s="447" t="s">
        <v>268</v>
      </c>
      <c r="AE344" s="449" t="s">
        <v>268</v>
      </c>
    </row>
    <row r="345" spans="1:31">
      <c r="A345" s="500"/>
      <c r="B345" s="434"/>
      <c r="C345" s="500" t="s">
        <v>160</v>
      </c>
      <c r="D345" s="436">
        <v>8</v>
      </c>
      <c r="E345" s="447" t="s">
        <v>268</v>
      </c>
      <c r="F345" s="447" t="s">
        <v>268</v>
      </c>
      <c r="G345" s="447" t="s">
        <v>268</v>
      </c>
      <c r="H345" s="447" t="s">
        <v>268</v>
      </c>
      <c r="I345" s="448" t="s">
        <v>268</v>
      </c>
      <c r="J345" s="439" t="s">
        <v>268</v>
      </c>
      <c r="K345" s="447">
        <v>1</v>
      </c>
      <c r="L345" s="447" t="s">
        <v>268</v>
      </c>
      <c r="M345" s="447" t="s">
        <v>268</v>
      </c>
      <c r="N345" s="447" t="s">
        <v>268</v>
      </c>
      <c r="O345" s="447">
        <v>1</v>
      </c>
      <c r="P345" s="447" t="s">
        <v>268</v>
      </c>
      <c r="Q345" s="447" t="s">
        <v>268</v>
      </c>
      <c r="R345" s="447" t="s">
        <v>268</v>
      </c>
      <c r="S345" s="447" t="s">
        <v>268</v>
      </c>
      <c r="T345" s="447" t="s">
        <v>268</v>
      </c>
      <c r="U345" s="447" t="s">
        <v>268</v>
      </c>
      <c r="V345" s="447" t="s">
        <v>268</v>
      </c>
      <c r="W345" s="447" t="s">
        <v>268</v>
      </c>
      <c r="X345" s="447">
        <v>1</v>
      </c>
      <c r="Y345" s="447" t="s">
        <v>268</v>
      </c>
      <c r="Z345" s="447">
        <v>1</v>
      </c>
      <c r="AA345" s="447" t="s">
        <v>268</v>
      </c>
      <c r="AB345" s="447">
        <v>4</v>
      </c>
      <c r="AC345" s="447" t="s">
        <v>268</v>
      </c>
      <c r="AD345" s="447" t="s">
        <v>268</v>
      </c>
      <c r="AE345" s="449" t="s">
        <v>268</v>
      </c>
    </row>
    <row r="346" spans="1:31">
      <c r="A346" s="499"/>
      <c r="B346" s="441"/>
      <c r="C346" s="499" t="s">
        <v>267</v>
      </c>
      <c r="D346" s="442">
        <v>11</v>
      </c>
      <c r="E346" s="443">
        <v>1</v>
      </c>
      <c r="F346" s="443" t="s">
        <v>268</v>
      </c>
      <c r="G346" s="443">
        <v>1</v>
      </c>
      <c r="H346" s="443" t="s">
        <v>268</v>
      </c>
      <c r="I346" s="444" t="s">
        <v>268</v>
      </c>
      <c r="J346" s="445">
        <v>2</v>
      </c>
      <c r="K346" s="443" t="s">
        <v>268</v>
      </c>
      <c r="L346" s="443" t="s">
        <v>268</v>
      </c>
      <c r="M346" s="443" t="s">
        <v>268</v>
      </c>
      <c r="N346" s="443">
        <v>1</v>
      </c>
      <c r="O346" s="443" t="s">
        <v>268</v>
      </c>
      <c r="P346" s="443" t="s">
        <v>268</v>
      </c>
      <c r="Q346" s="443" t="s">
        <v>268</v>
      </c>
      <c r="R346" s="443">
        <v>1</v>
      </c>
      <c r="S346" s="443" t="s">
        <v>268</v>
      </c>
      <c r="T346" s="443" t="s">
        <v>268</v>
      </c>
      <c r="U346" s="443" t="s">
        <v>268</v>
      </c>
      <c r="V346" s="443" t="s">
        <v>268</v>
      </c>
      <c r="W346" s="443" t="s">
        <v>268</v>
      </c>
      <c r="X346" s="443" t="s">
        <v>268</v>
      </c>
      <c r="Y346" s="443" t="s">
        <v>268</v>
      </c>
      <c r="Z346" s="443">
        <v>1</v>
      </c>
      <c r="AA346" s="443">
        <v>2</v>
      </c>
      <c r="AB346" s="443">
        <v>1</v>
      </c>
      <c r="AC346" s="443">
        <v>3</v>
      </c>
      <c r="AD346" s="443" t="s">
        <v>268</v>
      </c>
      <c r="AE346" s="446" t="s">
        <v>268</v>
      </c>
    </row>
    <row r="347" spans="1:31">
      <c r="A347" s="500">
        <v>17202</v>
      </c>
      <c r="B347" s="434" t="s">
        <v>385</v>
      </c>
      <c r="C347" s="500" t="s">
        <v>159</v>
      </c>
      <c r="D347" s="436">
        <v>4</v>
      </c>
      <c r="E347" s="447">
        <v>1</v>
      </c>
      <c r="F347" s="447" t="s">
        <v>268</v>
      </c>
      <c r="G347" s="447" t="s">
        <v>268</v>
      </c>
      <c r="H347" s="447" t="s">
        <v>268</v>
      </c>
      <c r="I347" s="448" t="s">
        <v>268</v>
      </c>
      <c r="J347" s="439">
        <v>1</v>
      </c>
      <c r="K347" s="447" t="s">
        <v>268</v>
      </c>
      <c r="L347" s="447" t="s">
        <v>268</v>
      </c>
      <c r="M347" s="447" t="s">
        <v>268</v>
      </c>
      <c r="N347" s="447">
        <v>1</v>
      </c>
      <c r="O347" s="447" t="s">
        <v>268</v>
      </c>
      <c r="P347" s="447" t="s">
        <v>268</v>
      </c>
      <c r="Q347" s="447" t="s">
        <v>268</v>
      </c>
      <c r="R347" s="447" t="s">
        <v>268</v>
      </c>
      <c r="S347" s="447" t="s">
        <v>268</v>
      </c>
      <c r="T347" s="447" t="s">
        <v>268</v>
      </c>
      <c r="U347" s="447" t="s">
        <v>268</v>
      </c>
      <c r="V347" s="447" t="s">
        <v>268</v>
      </c>
      <c r="W347" s="447" t="s">
        <v>268</v>
      </c>
      <c r="X347" s="447" t="s">
        <v>268</v>
      </c>
      <c r="Y347" s="447" t="s">
        <v>268</v>
      </c>
      <c r="Z347" s="447">
        <v>1</v>
      </c>
      <c r="AA347" s="447" t="s">
        <v>268</v>
      </c>
      <c r="AB347" s="447" t="s">
        <v>268</v>
      </c>
      <c r="AC347" s="447">
        <v>1</v>
      </c>
      <c r="AD347" s="447" t="s">
        <v>268</v>
      </c>
      <c r="AE347" s="449" t="s">
        <v>268</v>
      </c>
    </row>
    <row r="348" spans="1:31">
      <c r="A348" s="500"/>
      <c r="B348" s="434"/>
      <c r="C348" s="500" t="s">
        <v>160</v>
      </c>
      <c r="D348" s="436">
        <v>7</v>
      </c>
      <c r="E348" s="447" t="s">
        <v>268</v>
      </c>
      <c r="F348" s="447" t="s">
        <v>268</v>
      </c>
      <c r="G348" s="447">
        <v>1</v>
      </c>
      <c r="H348" s="447" t="s">
        <v>268</v>
      </c>
      <c r="I348" s="448" t="s">
        <v>268</v>
      </c>
      <c r="J348" s="439">
        <v>1</v>
      </c>
      <c r="K348" s="447" t="s">
        <v>268</v>
      </c>
      <c r="L348" s="447" t="s">
        <v>268</v>
      </c>
      <c r="M348" s="447" t="s">
        <v>268</v>
      </c>
      <c r="N348" s="447" t="s">
        <v>268</v>
      </c>
      <c r="O348" s="447" t="s">
        <v>268</v>
      </c>
      <c r="P348" s="447" t="s">
        <v>268</v>
      </c>
      <c r="Q348" s="447" t="s">
        <v>268</v>
      </c>
      <c r="R348" s="447">
        <v>1</v>
      </c>
      <c r="S348" s="447" t="s">
        <v>268</v>
      </c>
      <c r="T348" s="447" t="s">
        <v>268</v>
      </c>
      <c r="U348" s="447" t="s">
        <v>268</v>
      </c>
      <c r="V348" s="447" t="s">
        <v>268</v>
      </c>
      <c r="W348" s="447" t="s">
        <v>268</v>
      </c>
      <c r="X348" s="447" t="s">
        <v>268</v>
      </c>
      <c r="Y348" s="447" t="s">
        <v>268</v>
      </c>
      <c r="Z348" s="447" t="s">
        <v>268</v>
      </c>
      <c r="AA348" s="447">
        <v>2</v>
      </c>
      <c r="AB348" s="447">
        <v>1</v>
      </c>
      <c r="AC348" s="447">
        <v>2</v>
      </c>
      <c r="AD348" s="447" t="s">
        <v>268</v>
      </c>
      <c r="AE348" s="449" t="s">
        <v>268</v>
      </c>
    </row>
    <row r="349" spans="1:31">
      <c r="A349" s="499"/>
      <c r="B349" s="441"/>
      <c r="C349" s="499" t="s">
        <v>267</v>
      </c>
      <c r="D349" s="442">
        <v>3</v>
      </c>
      <c r="E349" s="443" t="s">
        <v>268</v>
      </c>
      <c r="F349" s="443" t="s">
        <v>268</v>
      </c>
      <c r="G349" s="443">
        <v>1</v>
      </c>
      <c r="H349" s="443" t="s">
        <v>268</v>
      </c>
      <c r="I349" s="444" t="s">
        <v>268</v>
      </c>
      <c r="J349" s="445">
        <v>1</v>
      </c>
      <c r="K349" s="443" t="s">
        <v>268</v>
      </c>
      <c r="L349" s="443" t="s">
        <v>268</v>
      </c>
      <c r="M349" s="443">
        <v>1</v>
      </c>
      <c r="N349" s="443" t="s">
        <v>268</v>
      </c>
      <c r="O349" s="443" t="s">
        <v>268</v>
      </c>
      <c r="P349" s="443">
        <v>1</v>
      </c>
      <c r="Q349" s="443" t="s">
        <v>268</v>
      </c>
      <c r="R349" s="443" t="s">
        <v>268</v>
      </c>
      <c r="S349" s="443" t="s">
        <v>268</v>
      </c>
      <c r="T349" s="443" t="s">
        <v>268</v>
      </c>
      <c r="U349" s="443" t="s">
        <v>268</v>
      </c>
      <c r="V349" s="443" t="s">
        <v>268</v>
      </c>
      <c r="W349" s="443" t="s">
        <v>268</v>
      </c>
      <c r="X349" s="443" t="s">
        <v>268</v>
      </c>
      <c r="Y349" s="443" t="s">
        <v>268</v>
      </c>
      <c r="Z349" s="443" t="s">
        <v>268</v>
      </c>
      <c r="AA349" s="443" t="s">
        <v>268</v>
      </c>
      <c r="AB349" s="443" t="s">
        <v>268</v>
      </c>
      <c r="AC349" s="443" t="s">
        <v>268</v>
      </c>
      <c r="AD349" s="443" t="s">
        <v>268</v>
      </c>
      <c r="AE349" s="446" t="s">
        <v>268</v>
      </c>
    </row>
    <row r="350" spans="1:31">
      <c r="A350" s="500">
        <v>17300</v>
      </c>
      <c r="B350" s="434" t="s">
        <v>386</v>
      </c>
      <c r="C350" s="500" t="s">
        <v>159</v>
      </c>
      <c r="D350" s="436">
        <v>2</v>
      </c>
      <c r="E350" s="447" t="s">
        <v>268</v>
      </c>
      <c r="F350" s="447" t="s">
        <v>268</v>
      </c>
      <c r="G350" s="447" t="s">
        <v>268</v>
      </c>
      <c r="H350" s="447" t="s">
        <v>268</v>
      </c>
      <c r="I350" s="448" t="s">
        <v>268</v>
      </c>
      <c r="J350" s="439" t="s">
        <v>268</v>
      </c>
      <c r="K350" s="447" t="s">
        <v>268</v>
      </c>
      <c r="L350" s="447" t="s">
        <v>268</v>
      </c>
      <c r="M350" s="447">
        <v>1</v>
      </c>
      <c r="N350" s="447" t="s">
        <v>268</v>
      </c>
      <c r="O350" s="447" t="s">
        <v>268</v>
      </c>
      <c r="P350" s="447">
        <v>1</v>
      </c>
      <c r="Q350" s="447" t="s">
        <v>268</v>
      </c>
      <c r="R350" s="447" t="s">
        <v>268</v>
      </c>
      <c r="S350" s="447" t="s">
        <v>268</v>
      </c>
      <c r="T350" s="447" t="s">
        <v>268</v>
      </c>
      <c r="U350" s="447" t="s">
        <v>268</v>
      </c>
      <c r="V350" s="447" t="s">
        <v>268</v>
      </c>
      <c r="W350" s="447" t="s">
        <v>268</v>
      </c>
      <c r="X350" s="447" t="s">
        <v>268</v>
      </c>
      <c r="Y350" s="447" t="s">
        <v>268</v>
      </c>
      <c r="Z350" s="447" t="s">
        <v>268</v>
      </c>
      <c r="AA350" s="447" t="s">
        <v>268</v>
      </c>
      <c r="AB350" s="447" t="s">
        <v>268</v>
      </c>
      <c r="AC350" s="447" t="s">
        <v>268</v>
      </c>
      <c r="AD350" s="447" t="s">
        <v>268</v>
      </c>
      <c r="AE350" s="449" t="s">
        <v>268</v>
      </c>
    </row>
    <row r="351" spans="1:31">
      <c r="A351" s="500"/>
      <c r="B351" s="434"/>
      <c r="C351" s="500" t="s">
        <v>160</v>
      </c>
      <c r="D351" s="436">
        <v>1</v>
      </c>
      <c r="E351" s="447" t="s">
        <v>268</v>
      </c>
      <c r="F351" s="447" t="s">
        <v>268</v>
      </c>
      <c r="G351" s="447">
        <v>1</v>
      </c>
      <c r="H351" s="447" t="s">
        <v>268</v>
      </c>
      <c r="I351" s="448" t="s">
        <v>268</v>
      </c>
      <c r="J351" s="439">
        <v>1</v>
      </c>
      <c r="K351" s="447" t="s">
        <v>268</v>
      </c>
      <c r="L351" s="447" t="s">
        <v>268</v>
      </c>
      <c r="M351" s="447" t="s">
        <v>268</v>
      </c>
      <c r="N351" s="447" t="s">
        <v>268</v>
      </c>
      <c r="O351" s="447" t="s">
        <v>268</v>
      </c>
      <c r="P351" s="447" t="s">
        <v>268</v>
      </c>
      <c r="Q351" s="447" t="s">
        <v>268</v>
      </c>
      <c r="R351" s="447" t="s">
        <v>268</v>
      </c>
      <c r="S351" s="447" t="s">
        <v>268</v>
      </c>
      <c r="T351" s="447" t="s">
        <v>268</v>
      </c>
      <c r="U351" s="447" t="s">
        <v>268</v>
      </c>
      <c r="V351" s="447" t="s">
        <v>268</v>
      </c>
      <c r="W351" s="447" t="s">
        <v>268</v>
      </c>
      <c r="X351" s="447" t="s">
        <v>268</v>
      </c>
      <c r="Y351" s="447" t="s">
        <v>268</v>
      </c>
      <c r="Z351" s="447" t="s">
        <v>268</v>
      </c>
      <c r="AA351" s="447" t="s">
        <v>268</v>
      </c>
      <c r="AB351" s="447" t="s">
        <v>268</v>
      </c>
      <c r="AC351" s="447" t="s">
        <v>268</v>
      </c>
      <c r="AD351" s="447" t="s">
        <v>268</v>
      </c>
      <c r="AE351" s="449" t="s">
        <v>268</v>
      </c>
    </row>
    <row r="352" spans="1:31">
      <c r="A352" s="499"/>
      <c r="B352" s="441"/>
      <c r="C352" s="499" t="s">
        <v>267</v>
      </c>
      <c r="D352" s="442">
        <v>25</v>
      </c>
      <c r="E352" s="443">
        <v>6</v>
      </c>
      <c r="F352" s="443" t="s">
        <v>268</v>
      </c>
      <c r="G352" s="443" t="s">
        <v>268</v>
      </c>
      <c r="H352" s="443" t="s">
        <v>268</v>
      </c>
      <c r="I352" s="444" t="s">
        <v>268</v>
      </c>
      <c r="J352" s="445">
        <v>6</v>
      </c>
      <c r="K352" s="443" t="s">
        <v>268</v>
      </c>
      <c r="L352" s="443" t="s">
        <v>268</v>
      </c>
      <c r="M352" s="443" t="s">
        <v>268</v>
      </c>
      <c r="N352" s="443" t="s">
        <v>268</v>
      </c>
      <c r="O352" s="443" t="s">
        <v>268</v>
      </c>
      <c r="P352" s="443">
        <v>1</v>
      </c>
      <c r="Q352" s="443">
        <v>2</v>
      </c>
      <c r="R352" s="443" t="s">
        <v>268</v>
      </c>
      <c r="S352" s="443" t="s">
        <v>268</v>
      </c>
      <c r="T352" s="443" t="s">
        <v>268</v>
      </c>
      <c r="U352" s="443">
        <v>1</v>
      </c>
      <c r="V352" s="443">
        <v>1</v>
      </c>
      <c r="W352" s="443">
        <v>1</v>
      </c>
      <c r="X352" s="443">
        <v>2</v>
      </c>
      <c r="Y352" s="443">
        <v>3</v>
      </c>
      <c r="Z352" s="443">
        <v>4</v>
      </c>
      <c r="AA352" s="443">
        <v>3</v>
      </c>
      <c r="AB352" s="443">
        <v>1</v>
      </c>
      <c r="AC352" s="443" t="s">
        <v>268</v>
      </c>
      <c r="AD352" s="443" t="s">
        <v>268</v>
      </c>
      <c r="AE352" s="446" t="s">
        <v>268</v>
      </c>
    </row>
    <row r="353" spans="1:31">
      <c r="A353" s="500">
        <v>17400</v>
      </c>
      <c r="B353" s="434" t="s">
        <v>387</v>
      </c>
      <c r="C353" s="500" t="s">
        <v>159</v>
      </c>
      <c r="D353" s="436">
        <v>14</v>
      </c>
      <c r="E353" s="447">
        <v>4</v>
      </c>
      <c r="F353" s="447" t="s">
        <v>268</v>
      </c>
      <c r="G353" s="447" t="s">
        <v>268</v>
      </c>
      <c r="H353" s="447" t="s">
        <v>268</v>
      </c>
      <c r="I353" s="448" t="s">
        <v>268</v>
      </c>
      <c r="J353" s="439">
        <v>4</v>
      </c>
      <c r="K353" s="447" t="s">
        <v>268</v>
      </c>
      <c r="L353" s="447" t="s">
        <v>268</v>
      </c>
      <c r="M353" s="447" t="s">
        <v>268</v>
      </c>
      <c r="N353" s="447" t="s">
        <v>268</v>
      </c>
      <c r="O353" s="447" t="s">
        <v>268</v>
      </c>
      <c r="P353" s="447" t="s">
        <v>268</v>
      </c>
      <c r="Q353" s="447" t="s">
        <v>268</v>
      </c>
      <c r="R353" s="447" t="s">
        <v>268</v>
      </c>
      <c r="S353" s="447" t="s">
        <v>268</v>
      </c>
      <c r="T353" s="447" t="s">
        <v>268</v>
      </c>
      <c r="U353" s="447">
        <v>1</v>
      </c>
      <c r="V353" s="447">
        <v>1</v>
      </c>
      <c r="W353" s="447">
        <v>1</v>
      </c>
      <c r="X353" s="447">
        <v>1</v>
      </c>
      <c r="Y353" s="447">
        <v>2</v>
      </c>
      <c r="Z353" s="447">
        <v>3</v>
      </c>
      <c r="AA353" s="447">
        <v>1</v>
      </c>
      <c r="AB353" s="447" t="s">
        <v>268</v>
      </c>
      <c r="AC353" s="447" t="s">
        <v>268</v>
      </c>
      <c r="AD353" s="447" t="s">
        <v>268</v>
      </c>
      <c r="AE353" s="449" t="s">
        <v>268</v>
      </c>
    </row>
    <row r="354" spans="1:31">
      <c r="A354" s="500"/>
      <c r="B354" s="434"/>
      <c r="C354" s="500" t="s">
        <v>160</v>
      </c>
      <c r="D354" s="436">
        <v>11</v>
      </c>
      <c r="E354" s="447">
        <v>2</v>
      </c>
      <c r="F354" s="447" t="s">
        <v>268</v>
      </c>
      <c r="G354" s="447" t="s">
        <v>268</v>
      </c>
      <c r="H354" s="447" t="s">
        <v>268</v>
      </c>
      <c r="I354" s="448" t="s">
        <v>268</v>
      </c>
      <c r="J354" s="439">
        <v>2</v>
      </c>
      <c r="K354" s="447" t="s">
        <v>268</v>
      </c>
      <c r="L354" s="447" t="s">
        <v>268</v>
      </c>
      <c r="M354" s="447" t="s">
        <v>268</v>
      </c>
      <c r="N354" s="447" t="s">
        <v>268</v>
      </c>
      <c r="O354" s="447" t="s">
        <v>268</v>
      </c>
      <c r="P354" s="447">
        <v>1</v>
      </c>
      <c r="Q354" s="447">
        <v>2</v>
      </c>
      <c r="R354" s="447" t="s">
        <v>268</v>
      </c>
      <c r="S354" s="447" t="s">
        <v>268</v>
      </c>
      <c r="T354" s="447" t="s">
        <v>268</v>
      </c>
      <c r="U354" s="447" t="s">
        <v>268</v>
      </c>
      <c r="V354" s="447" t="s">
        <v>268</v>
      </c>
      <c r="W354" s="447" t="s">
        <v>268</v>
      </c>
      <c r="X354" s="447">
        <v>1</v>
      </c>
      <c r="Y354" s="447">
        <v>1</v>
      </c>
      <c r="Z354" s="447">
        <v>1</v>
      </c>
      <c r="AA354" s="447">
        <v>2</v>
      </c>
      <c r="AB354" s="447">
        <v>1</v>
      </c>
      <c r="AC354" s="447" t="s">
        <v>268</v>
      </c>
      <c r="AD354" s="447" t="s">
        <v>268</v>
      </c>
      <c r="AE354" s="449" t="s">
        <v>268</v>
      </c>
    </row>
    <row r="355" spans="1:31">
      <c r="A355" s="499"/>
      <c r="B355" s="441"/>
      <c r="C355" s="499" t="s">
        <v>267</v>
      </c>
      <c r="D355" s="442">
        <v>19</v>
      </c>
      <c r="E355" s="443">
        <v>3</v>
      </c>
      <c r="F355" s="443">
        <v>2</v>
      </c>
      <c r="G355" s="443" t="s">
        <v>268</v>
      </c>
      <c r="H355" s="443">
        <v>1</v>
      </c>
      <c r="I355" s="444">
        <v>2</v>
      </c>
      <c r="J355" s="445">
        <v>8</v>
      </c>
      <c r="K355" s="443">
        <v>2</v>
      </c>
      <c r="L355" s="443" t="s">
        <v>268</v>
      </c>
      <c r="M355" s="443" t="s">
        <v>268</v>
      </c>
      <c r="N355" s="443" t="s">
        <v>268</v>
      </c>
      <c r="O355" s="443" t="s">
        <v>268</v>
      </c>
      <c r="P355" s="443" t="s">
        <v>268</v>
      </c>
      <c r="Q355" s="443" t="s">
        <v>268</v>
      </c>
      <c r="R355" s="443" t="s">
        <v>268</v>
      </c>
      <c r="S355" s="443">
        <v>1</v>
      </c>
      <c r="T355" s="443">
        <v>2</v>
      </c>
      <c r="U355" s="443">
        <v>4</v>
      </c>
      <c r="V355" s="443">
        <v>1</v>
      </c>
      <c r="W355" s="443">
        <v>1</v>
      </c>
      <c r="X355" s="443" t="s">
        <v>268</v>
      </c>
      <c r="Y355" s="443" t="s">
        <v>268</v>
      </c>
      <c r="Z355" s="443" t="s">
        <v>268</v>
      </c>
      <c r="AA355" s="443" t="s">
        <v>268</v>
      </c>
      <c r="AB355" s="443" t="s">
        <v>268</v>
      </c>
      <c r="AC355" s="443" t="s">
        <v>268</v>
      </c>
      <c r="AD355" s="443" t="s">
        <v>268</v>
      </c>
      <c r="AE355" s="446" t="s">
        <v>268</v>
      </c>
    </row>
    <row r="356" spans="1:31">
      <c r="A356" s="500">
        <v>17500</v>
      </c>
      <c r="B356" s="434" t="s">
        <v>388</v>
      </c>
      <c r="C356" s="500" t="s">
        <v>159</v>
      </c>
      <c r="D356" s="436">
        <v>10</v>
      </c>
      <c r="E356" s="447">
        <v>2</v>
      </c>
      <c r="F356" s="447" t="s">
        <v>268</v>
      </c>
      <c r="G356" s="447" t="s">
        <v>268</v>
      </c>
      <c r="H356" s="447" t="s">
        <v>268</v>
      </c>
      <c r="I356" s="448" t="s">
        <v>268</v>
      </c>
      <c r="J356" s="439">
        <v>2</v>
      </c>
      <c r="K356" s="447">
        <v>2</v>
      </c>
      <c r="L356" s="447" t="s">
        <v>268</v>
      </c>
      <c r="M356" s="447" t="s">
        <v>268</v>
      </c>
      <c r="N356" s="447" t="s">
        <v>268</v>
      </c>
      <c r="O356" s="447" t="s">
        <v>268</v>
      </c>
      <c r="P356" s="447" t="s">
        <v>268</v>
      </c>
      <c r="Q356" s="447" t="s">
        <v>268</v>
      </c>
      <c r="R356" s="447" t="s">
        <v>268</v>
      </c>
      <c r="S356" s="447">
        <v>1</v>
      </c>
      <c r="T356" s="447" t="s">
        <v>268</v>
      </c>
      <c r="U356" s="447">
        <v>3</v>
      </c>
      <c r="V356" s="447">
        <v>1</v>
      </c>
      <c r="W356" s="447">
        <v>1</v>
      </c>
      <c r="X356" s="447" t="s">
        <v>268</v>
      </c>
      <c r="Y356" s="447" t="s">
        <v>268</v>
      </c>
      <c r="Z356" s="447" t="s">
        <v>268</v>
      </c>
      <c r="AA356" s="447" t="s">
        <v>268</v>
      </c>
      <c r="AB356" s="447" t="s">
        <v>268</v>
      </c>
      <c r="AC356" s="447" t="s">
        <v>268</v>
      </c>
      <c r="AD356" s="447" t="s">
        <v>268</v>
      </c>
      <c r="AE356" s="449" t="s">
        <v>268</v>
      </c>
    </row>
    <row r="357" spans="1:31">
      <c r="A357" s="500"/>
      <c r="B357" s="434" t="s">
        <v>373</v>
      </c>
      <c r="C357" s="500" t="s">
        <v>160</v>
      </c>
      <c r="D357" s="436">
        <v>9</v>
      </c>
      <c r="E357" s="447">
        <v>1</v>
      </c>
      <c r="F357" s="447">
        <v>2</v>
      </c>
      <c r="G357" s="447" t="s">
        <v>268</v>
      </c>
      <c r="H357" s="447">
        <v>1</v>
      </c>
      <c r="I357" s="448">
        <v>2</v>
      </c>
      <c r="J357" s="439">
        <v>6</v>
      </c>
      <c r="K357" s="447" t="s">
        <v>268</v>
      </c>
      <c r="L357" s="447" t="s">
        <v>268</v>
      </c>
      <c r="M357" s="447" t="s">
        <v>268</v>
      </c>
      <c r="N357" s="447" t="s">
        <v>268</v>
      </c>
      <c r="O357" s="447" t="s">
        <v>268</v>
      </c>
      <c r="P357" s="447" t="s">
        <v>268</v>
      </c>
      <c r="Q357" s="447" t="s">
        <v>268</v>
      </c>
      <c r="R357" s="447" t="s">
        <v>268</v>
      </c>
      <c r="S357" s="447" t="s">
        <v>268</v>
      </c>
      <c r="T357" s="447">
        <v>2</v>
      </c>
      <c r="U357" s="447">
        <v>1</v>
      </c>
      <c r="V357" s="447" t="s">
        <v>268</v>
      </c>
      <c r="W357" s="447" t="s">
        <v>268</v>
      </c>
      <c r="X357" s="447" t="s">
        <v>268</v>
      </c>
      <c r="Y357" s="447" t="s">
        <v>268</v>
      </c>
      <c r="Z357" s="447" t="s">
        <v>268</v>
      </c>
      <c r="AA357" s="447" t="s">
        <v>268</v>
      </c>
      <c r="AB357" s="447" t="s">
        <v>268</v>
      </c>
      <c r="AC357" s="447" t="s">
        <v>268</v>
      </c>
      <c r="AD357" s="447" t="s">
        <v>268</v>
      </c>
      <c r="AE357" s="449" t="s">
        <v>268</v>
      </c>
    </row>
    <row r="358" spans="1:31">
      <c r="A358" s="499"/>
      <c r="B358" s="441"/>
      <c r="C358" s="499" t="s">
        <v>267</v>
      </c>
      <c r="D358" s="442">
        <v>8686</v>
      </c>
      <c r="E358" s="443">
        <v>7</v>
      </c>
      <c r="F358" s="443">
        <v>1</v>
      </c>
      <c r="G358" s="443" t="s">
        <v>268</v>
      </c>
      <c r="H358" s="443" t="s">
        <v>268</v>
      </c>
      <c r="I358" s="444" t="s">
        <v>268</v>
      </c>
      <c r="J358" s="445">
        <v>8</v>
      </c>
      <c r="K358" s="443" t="s">
        <v>268</v>
      </c>
      <c r="L358" s="443">
        <v>1</v>
      </c>
      <c r="M358" s="443" t="s">
        <v>268</v>
      </c>
      <c r="N358" s="443">
        <v>1</v>
      </c>
      <c r="O358" s="443">
        <v>3</v>
      </c>
      <c r="P358" s="443">
        <v>8</v>
      </c>
      <c r="Q358" s="443">
        <v>3</v>
      </c>
      <c r="R358" s="443">
        <v>6</v>
      </c>
      <c r="S358" s="443">
        <v>29</v>
      </c>
      <c r="T358" s="443">
        <v>36</v>
      </c>
      <c r="U358" s="443">
        <v>50</v>
      </c>
      <c r="V358" s="443">
        <v>39</v>
      </c>
      <c r="W358" s="443">
        <v>76</v>
      </c>
      <c r="X358" s="443">
        <v>168</v>
      </c>
      <c r="Y358" s="443">
        <v>286</v>
      </c>
      <c r="Z358" s="443">
        <v>770</v>
      </c>
      <c r="AA358" s="443">
        <v>1687</v>
      </c>
      <c r="AB358" s="443">
        <v>2647</v>
      </c>
      <c r="AC358" s="443">
        <v>2086</v>
      </c>
      <c r="AD358" s="443">
        <v>782</v>
      </c>
      <c r="AE358" s="446" t="s">
        <v>268</v>
      </c>
    </row>
    <row r="359" spans="1:31">
      <c r="A359" s="500">
        <v>18000</v>
      </c>
      <c r="B359" s="434" t="s">
        <v>389</v>
      </c>
      <c r="C359" s="500" t="s">
        <v>159</v>
      </c>
      <c r="D359" s="436">
        <v>2636</v>
      </c>
      <c r="E359" s="447">
        <v>2</v>
      </c>
      <c r="F359" s="447">
        <v>1</v>
      </c>
      <c r="G359" s="447" t="s">
        <v>268</v>
      </c>
      <c r="H359" s="447" t="s">
        <v>268</v>
      </c>
      <c r="I359" s="448" t="s">
        <v>268</v>
      </c>
      <c r="J359" s="439">
        <v>3</v>
      </c>
      <c r="K359" s="447" t="s">
        <v>268</v>
      </c>
      <c r="L359" s="447">
        <v>1</v>
      </c>
      <c r="M359" s="447" t="s">
        <v>268</v>
      </c>
      <c r="N359" s="447">
        <v>1</v>
      </c>
      <c r="O359" s="447" t="s">
        <v>268</v>
      </c>
      <c r="P359" s="447">
        <v>5</v>
      </c>
      <c r="Q359" s="447">
        <v>2</v>
      </c>
      <c r="R359" s="447">
        <v>4</v>
      </c>
      <c r="S359" s="447">
        <v>25</v>
      </c>
      <c r="T359" s="447">
        <v>27</v>
      </c>
      <c r="U359" s="447">
        <v>41</v>
      </c>
      <c r="V359" s="447">
        <v>31</v>
      </c>
      <c r="W359" s="447">
        <v>59</v>
      </c>
      <c r="X359" s="447">
        <v>117</v>
      </c>
      <c r="Y359" s="447">
        <v>159</v>
      </c>
      <c r="Z359" s="447">
        <v>361</v>
      </c>
      <c r="AA359" s="447">
        <v>617</v>
      </c>
      <c r="AB359" s="447">
        <v>685</v>
      </c>
      <c r="AC359" s="447">
        <v>412</v>
      </c>
      <c r="AD359" s="447">
        <v>86</v>
      </c>
      <c r="AE359" s="449" t="s">
        <v>268</v>
      </c>
    </row>
    <row r="360" spans="1:31">
      <c r="A360" s="500"/>
      <c r="B360" s="434"/>
      <c r="C360" s="500" t="s">
        <v>160</v>
      </c>
      <c r="D360" s="436">
        <v>6050</v>
      </c>
      <c r="E360" s="447">
        <v>5</v>
      </c>
      <c r="F360" s="447" t="s">
        <v>268</v>
      </c>
      <c r="G360" s="447" t="s">
        <v>268</v>
      </c>
      <c r="H360" s="447" t="s">
        <v>268</v>
      </c>
      <c r="I360" s="448" t="s">
        <v>268</v>
      </c>
      <c r="J360" s="439">
        <v>5</v>
      </c>
      <c r="K360" s="447" t="s">
        <v>268</v>
      </c>
      <c r="L360" s="447" t="s">
        <v>268</v>
      </c>
      <c r="M360" s="447" t="s">
        <v>268</v>
      </c>
      <c r="N360" s="447" t="s">
        <v>268</v>
      </c>
      <c r="O360" s="447">
        <v>3</v>
      </c>
      <c r="P360" s="447">
        <v>3</v>
      </c>
      <c r="Q360" s="447">
        <v>1</v>
      </c>
      <c r="R360" s="447">
        <v>2</v>
      </c>
      <c r="S360" s="447">
        <v>4</v>
      </c>
      <c r="T360" s="447">
        <v>9</v>
      </c>
      <c r="U360" s="447">
        <v>9</v>
      </c>
      <c r="V360" s="447">
        <v>8</v>
      </c>
      <c r="W360" s="447">
        <v>17</v>
      </c>
      <c r="X360" s="447">
        <v>51</v>
      </c>
      <c r="Y360" s="447">
        <v>127</v>
      </c>
      <c r="Z360" s="447">
        <v>409</v>
      </c>
      <c r="AA360" s="447">
        <v>1070</v>
      </c>
      <c r="AB360" s="447">
        <v>1962</v>
      </c>
      <c r="AC360" s="447">
        <v>1674</v>
      </c>
      <c r="AD360" s="447">
        <v>696</v>
      </c>
      <c r="AE360" s="449" t="s">
        <v>268</v>
      </c>
    </row>
    <row r="361" spans="1:31">
      <c r="A361" s="499"/>
      <c r="B361" s="441"/>
      <c r="C361" s="499" t="s">
        <v>267</v>
      </c>
      <c r="D361" s="442">
        <v>7668</v>
      </c>
      <c r="E361" s="443" t="s">
        <v>268</v>
      </c>
      <c r="F361" s="443" t="s">
        <v>268</v>
      </c>
      <c r="G361" s="443" t="s">
        <v>268</v>
      </c>
      <c r="H361" s="443" t="s">
        <v>268</v>
      </c>
      <c r="I361" s="444" t="s">
        <v>268</v>
      </c>
      <c r="J361" s="445" t="s">
        <v>268</v>
      </c>
      <c r="K361" s="443" t="s">
        <v>268</v>
      </c>
      <c r="L361" s="443" t="s">
        <v>268</v>
      </c>
      <c r="M361" s="443" t="s">
        <v>268</v>
      </c>
      <c r="N361" s="443" t="s">
        <v>268</v>
      </c>
      <c r="O361" s="443" t="s">
        <v>268</v>
      </c>
      <c r="P361" s="443" t="s">
        <v>268</v>
      </c>
      <c r="Q361" s="443" t="s">
        <v>268</v>
      </c>
      <c r="R361" s="443" t="s">
        <v>268</v>
      </c>
      <c r="S361" s="443" t="s">
        <v>268</v>
      </c>
      <c r="T361" s="443" t="s">
        <v>268</v>
      </c>
      <c r="U361" s="443" t="s">
        <v>268</v>
      </c>
      <c r="V361" s="443">
        <v>2</v>
      </c>
      <c r="W361" s="443">
        <v>18</v>
      </c>
      <c r="X361" s="443">
        <v>54</v>
      </c>
      <c r="Y361" s="443">
        <v>164</v>
      </c>
      <c r="Z361" s="443">
        <v>611</v>
      </c>
      <c r="AA361" s="443">
        <v>1523</v>
      </c>
      <c r="AB361" s="443">
        <v>2506</v>
      </c>
      <c r="AC361" s="443">
        <v>2021</v>
      </c>
      <c r="AD361" s="443">
        <v>769</v>
      </c>
      <c r="AE361" s="446" t="s">
        <v>268</v>
      </c>
    </row>
    <row r="362" spans="1:31">
      <c r="A362" s="500">
        <v>18100</v>
      </c>
      <c r="B362" s="434" t="s">
        <v>390</v>
      </c>
      <c r="C362" s="500" t="s">
        <v>159</v>
      </c>
      <c r="D362" s="436">
        <v>2075</v>
      </c>
      <c r="E362" s="447" t="s">
        <v>268</v>
      </c>
      <c r="F362" s="447" t="s">
        <v>268</v>
      </c>
      <c r="G362" s="447" t="s">
        <v>268</v>
      </c>
      <c r="H362" s="447" t="s">
        <v>268</v>
      </c>
      <c r="I362" s="448" t="s">
        <v>268</v>
      </c>
      <c r="J362" s="439" t="s">
        <v>268</v>
      </c>
      <c r="K362" s="447" t="s">
        <v>268</v>
      </c>
      <c r="L362" s="447" t="s">
        <v>268</v>
      </c>
      <c r="M362" s="447" t="s">
        <v>268</v>
      </c>
      <c r="N362" s="447" t="s">
        <v>268</v>
      </c>
      <c r="O362" s="447" t="s">
        <v>268</v>
      </c>
      <c r="P362" s="447" t="s">
        <v>268</v>
      </c>
      <c r="Q362" s="447" t="s">
        <v>268</v>
      </c>
      <c r="R362" s="447" t="s">
        <v>268</v>
      </c>
      <c r="S362" s="447" t="s">
        <v>268</v>
      </c>
      <c r="T362" s="447" t="s">
        <v>268</v>
      </c>
      <c r="U362" s="447" t="s">
        <v>268</v>
      </c>
      <c r="V362" s="447">
        <v>2</v>
      </c>
      <c r="W362" s="447">
        <v>11</v>
      </c>
      <c r="X362" s="447">
        <v>31</v>
      </c>
      <c r="Y362" s="447">
        <v>87</v>
      </c>
      <c r="Z362" s="447">
        <v>280</v>
      </c>
      <c r="AA362" s="447">
        <v>539</v>
      </c>
      <c r="AB362" s="447">
        <v>638</v>
      </c>
      <c r="AC362" s="447">
        <v>401</v>
      </c>
      <c r="AD362" s="447">
        <v>86</v>
      </c>
      <c r="AE362" s="449" t="s">
        <v>268</v>
      </c>
    </row>
    <row r="363" spans="1:31">
      <c r="A363" s="500"/>
      <c r="B363" s="434"/>
      <c r="C363" s="500" t="s">
        <v>160</v>
      </c>
      <c r="D363" s="436">
        <v>5593</v>
      </c>
      <c r="E363" s="447" t="s">
        <v>268</v>
      </c>
      <c r="F363" s="447" t="s">
        <v>268</v>
      </c>
      <c r="G363" s="447" t="s">
        <v>268</v>
      </c>
      <c r="H363" s="447" t="s">
        <v>268</v>
      </c>
      <c r="I363" s="448" t="s">
        <v>268</v>
      </c>
      <c r="J363" s="439" t="s">
        <v>268</v>
      </c>
      <c r="K363" s="447" t="s">
        <v>268</v>
      </c>
      <c r="L363" s="447" t="s">
        <v>268</v>
      </c>
      <c r="M363" s="447" t="s">
        <v>268</v>
      </c>
      <c r="N363" s="447" t="s">
        <v>268</v>
      </c>
      <c r="O363" s="447" t="s">
        <v>268</v>
      </c>
      <c r="P363" s="447" t="s">
        <v>268</v>
      </c>
      <c r="Q363" s="447" t="s">
        <v>268</v>
      </c>
      <c r="R363" s="447" t="s">
        <v>268</v>
      </c>
      <c r="S363" s="447" t="s">
        <v>268</v>
      </c>
      <c r="T363" s="447" t="s">
        <v>268</v>
      </c>
      <c r="U363" s="447" t="s">
        <v>268</v>
      </c>
      <c r="V363" s="447" t="s">
        <v>268</v>
      </c>
      <c r="W363" s="447">
        <v>7</v>
      </c>
      <c r="X363" s="447">
        <v>23</v>
      </c>
      <c r="Y363" s="447">
        <v>77</v>
      </c>
      <c r="Z363" s="447">
        <v>331</v>
      </c>
      <c r="AA363" s="447">
        <v>984</v>
      </c>
      <c r="AB363" s="447">
        <v>1868</v>
      </c>
      <c r="AC363" s="447">
        <v>1620</v>
      </c>
      <c r="AD363" s="447">
        <v>683</v>
      </c>
      <c r="AE363" s="449" t="s">
        <v>268</v>
      </c>
    </row>
    <row r="364" spans="1:31">
      <c r="A364" s="499"/>
      <c r="B364" s="441"/>
      <c r="C364" s="499" t="s">
        <v>267</v>
      </c>
      <c r="D364" s="442">
        <v>2</v>
      </c>
      <c r="E364" s="443">
        <v>2</v>
      </c>
      <c r="F364" s="443" t="s">
        <v>268</v>
      </c>
      <c r="G364" s="443" t="s">
        <v>268</v>
      </c>
      <c r="H364" s="443" t="s">
        <v>268</v>
      </c>
      <c r="I364" s="444" t="s">
        <v>268</v>
      </c>
      <c r="J364" s="445">
        <v>2</v>
      </c>
      <c r="K364" s="443" t="s">
        <v>268</v>
      </c>
      <c r="L364" s="443" t="s">
        <v>268</v>
      </c>
      <c r="M364" s="443" t="s">
        <v>268</v>
      </c>
      <c r="N364" s="443" t="s">
        <v>268</v>
      </c>
      <c r="O364" s="443" t="s">
        <v>268</v>
      </c>
      <c r="P364" s="443" t="s">
        <v>268</v>
      </c>
      <c r="Q364" s="443" t="s">
        <v>268</v>
      </c>
      <c r="R364" s="443" t="s">
        <v>268</v>
      </c>
      <c r="S364" s="443" t="s">
        <v>268</v>
      </c>
      <c r="T364" s="443" t="s">
        <v>268</v>
      </c>
      <c r="U364" s="443" t="s">
        <v>268</v>
      </c>
      <c r="V364" s="443" t="s">
        <v>268</v>
      </c>
      <c r="W364" s="443" t="s">
        <v>268</v>
      </c>
      <c r="X364" s="443" t="s">
        <v>268</v>
      </c>
      <c r="Y364" s="443" t="s">
        <v>268</v>
      </c>
      <c r="Z364" s="443" t="s">
        <v>268</v>
      </c>
      <c r="AA364" s="443" t="s">
        <v>268</v>
      </c>
      <c r="AB364" s="443" t="s">
        <v>268</v>
      </c>
      <c r="AC364" s="443" t="s">
        <v>268</v>
      </c>
      <c r="AD364" s="443" t="s">
        <v>268</v>
      </c>
      <c r="AE364" s="446" t="s">
        <v>268</v>
      </c>
    </row>
    <row r="365" spans="1:31">
      <c r="A365" s="500">
        <v>18200</v>
      </c>
      <c r="B365" s="434" t="s">
        <v>391</v>
      </c>
      <c r="C365" s="500" t="s">
        <v>159</v>
      </c>
      <c r="D365" s="436" t="s">
        <v>268</v>
      </c>
      <c r="E365" s="447" t="s">
        <v>268</v>
      </c>
      <c r="F365" s="447" t="s">
        <v>268</v>
      </c>
      <c r="G365" s="447" t="s">
        <v>268</v>
      </c>
      <c r="H365" s="447" t="s">
        <v>268</v>
      </c>
      <c r="I365" s="448" t="s">
        <v>268</v>
      </c>
      <c r="J365" s="439" t="s">
        <v>268</v>
      </c>
      <c r="K365" s="447" t="s">
        <v>268</v>
      </c>
      <c r="L365" s="447" t="s">
        <v>268</v>
      </c>
      <c r="M365" s="447" t="s">
        <v>268</v>
      </c>
      <c r="N365" s="447" t="s">
        <v>268</v>
      </c>
      <c r="O365" s="447" t="s">
        <v>268</v>
      </c>
      <c r="P365" s="447" t="s">
        <v>268</v>
      </c>
      <c r="Q365" s="447" t="s">
        <v>268</v>
      </c>
      <c r="R365" s="447" t="s">
        <v>268</v>
      </c>
      <c r="S365" s="447" t="s">
        <v>268</v>
      </c>
      <c r="T365" s="447" t="s">
        <v>268</v>
      </c>
      <c r="U365" s="447" t="s">
        <v>268</v>
      </c>
      <c r="V365" s="447" t="s">
        <v>268</v>
      </c>
      <c r="W365" s="447" t="s">
        <v>268</v>
      </c>
      <c r="X365" s="447" t="s">
        <v>268</v>
      </c>
      <c r="Y365" s="447" t="s">
        <v>268</v>
      </c>
      <c r="Z365" s="447" t="s">
        <v>268</v>
      </c>
      <c r="AA365" s="447" t="s">
        <v>268</v>
      </c>
      <c r="AB365" s="447" t="s">
        <v>268</v>
      </c>
      <c r="AC365" s="447" t="s">
        <v>268</v>
      </c>
      <c r="AD365" s="447" t="s">
        <v>268</v>
      </c>
      <c r="AE365" s="449" t="s">
        <v>268</v>
      </c>
    </row>
    <row r="366" spans="1:31">
      <c r="A366" s="500"/>
      <c r="B366" s="434"/>
      <c r="C366" s="500" t="s">
        <v>160</v>
      </c>
      <c r="D366" s="436">
        <v>2</v>
      </c>
      <c r="E366" s="447">
        <v>2</v>
      </c>
      <c r="F366" s="447" t="s">
        <v>268</v>
      </c>
      <c r="G366" s="447" t="s">
        <v>268</v>
      </c>
      <c r="H366" s="447" t="s">
        <v>268</v>
      </c>
      <c r="I366" s="448" t="s">
        <v>268</v>
      </c>
      <c r="J366" s="439">
        <v>2</v>
      </c>
      <c r="K366" s="447" t="s">
        <v>268</v>
      </c>
      <c r="L366" s="447" t="s">
        <v>268</v>
      </c>
      <c r="M366" s="447" t="s">
        <v>268</v>
      </c>
      <c r="N366" s="447" t="s">
        <v>268</v>
      </c>
      <c r="O366" s="447" t="s">
        <v>268</v>
      </c>
      <c r="P366" s="447" t="s">
        <v>268</v>
      </c>
      <c r="Q366" s="447" t="s">
        <v>268</v>
      </c>
      <c r="R366" s="447" t="s">
        <v>268</v>
      </c>
      <c r="S366" s="447" t="s">
        <v>268</v>
      </c>
      <c r="T366" s="447" t="s">
        <v>268</v>
      </c>
      <c r="U366" s="447" t="s">
        <v>268</v>
      </c>
      <c r="V366" s="447" t="s">
        <v>268</v>
      </c>
      <c r="W366" s="447" t="s">
        <v>268</v>
      </c>
      <c r="X366" s="447" t="s">
        <v>268</v>
      </c>
      <c r="Y366" s="447" t="s">
        <v>268</v>
      </c>
      <c r="Z366" s="447" t="s">
        <v>268</v>
      </c>
      <c r="AA366" s="447" t="s">
        <v>268</v>
      </c>
      <c r="AB366" s="447" t="s">
        <v>268</v>
      </c>
      <c r="AC366" s="447" t="s">
        <v>268</v>
      </c>
      <c r="AD366" s="447" t="s">
        <v>268</v>
      </c>
      <c r="AE366" s="449" t="s">
        <v>268</v>
      </c>
    </row>
    <row r="367" spans="1:31">
      <c r="A367" s="499"/>
      <c r="B367" s="441"/>
      <c r="C367" s="499" t="s">
        <v>267</v>
      </c>
      <c r="D367" s="442">
        <v>1016</v>
      </c>
      <c r="E367" s="443">
        <v>5</v>
      </c>
      <c r="F367" s="443">
        <v>1</v>
      </c>
      <c r="G367" s="443" t="s">
        <v>268</v>
      </c>
      <c r="H367" s="443" t="s">
        <v>268</v>
      </c>
      <c r="I367" s="444" t="s">
        <v>268</v>
      </c>
      <c r="J367" s="445">
        <v>6</v>
      </c>
      <c r="K367" s="443" t="s">
        <v>268</v>
      </c>
      <c r="L367" s="443">
        <v>1</v>
      </c>
      <c r="M367" s="443" t="s">
        <v>268</v>
      </c>
      <c r="N367" s="443">
        <v>1</v>
      </c>
      <c r="O367" s="443">
        <v>3</v>
      </c>
      <c r="P367" s="443">
        <v>8</v>
      </c>
      <c r="Q367" s="443">
        <v>3</v>
      </c>
      <c r="R367" s="443">
        <v>6</v>
      </c>
      <c r="S367" s="443">
        <v>29</v>
      </c>
      <c r="T367" s="443">
        <v>36</v>
      </c>
      <c r="U367" s="443">
        <v>50</v>
      </c>
      <c r="V367" s="443">
        <v>37</v>
      </c>
      <c r="W367" s="443">
        <v>58</v>
      </c>
      <c r="X367" s="443">
        <v>114</v>
      </c>
      <c r="Y367" s="443">
        <v>122</v>
      </c>
      <c r="Z367" s="443">
        <v>159</v>
      </c>
      <c r="AA367" s="443">
        <v>164</v>
      </c>
      <c r="AB367" s="443">
        <v>141</v>
      </c>
      <c r="AC367" s="443">
        <v>65</v>
      </c>
      <c r="AD367" s="443">
        <v>13</v>
      </c>
      <c r="AE367" s="446" t="s">
        <v>268</v>
      </c>
    </row>
    <row r="368" spans="1:31">
      <c r="A368" s="500">
        <v>18300</v>
      </c>
      <c r="B368" s="434" t="s">
        <v>392</v>
      </c>
      <c r="C368" s="500" t="s">
        <v>159</v>
      </c>
      <c r="D368" s="436">
        <v>561</v>
      </c>
      <c r="E368" s="447">
        <v>2</v>
      </c>
      <c r="F368" s="447">
        <v>1</v>
      </c>
      <c r="G368" s="447" t="s">
        <v>268</v>
      </c>
      <c r="H368" s="447" t="s">
        <v>268</v>
      </c>
      <c r="I368" s="448" t="s">
        <v>268</v>
      </c>
      <c r="J368" s="439">
        <v>3</v>
      </c>
      <c r="K368" s="447" t="s">
        <v>268</v>
      </c>
      <c r="L368" s="447">
        <v>1</v>
      </c>
      <c r="M368" s="447" t="s">
        <v>268</v>
      </c>
      <c r="N368" s="447">
        <v>1</v>
      </c>
      <c r="O368" s="447" t="s">
        <v>268</v>
      </c>
      <c r="P368" s="447">
        <v>5</v>
      </c>
      <c r="Q368" s="447">
        <v>2</v>
      </c>
      <c r="R368" s="447">
        <v>4</v>
      </c>
      <c r="S368" s="447">
        <v>25</v>
      </c>
      <c r="T368" s="447">
        <v>27</v>
      </c>
      <c r="U368" s="447">
        <v>41</v>
      </c>
      <c r="V368" s="447">
        <v>29</v>
      </c>
      <c r="W368" s="447">
        <v>48</v>
      </c>
      <c r="X368" s="447">
        <v>86</v>
      </c>
      <c r="Y368" s="447">
        <v>72</v>
      </c>
      <c r="Z368" s="447">
        <v>81</v>
      </c>
      <c r="AA368" s="447">
        <v>78</v>
      </c>
      <c r="AB368" s="447">
        <v>47</v>
      </c>
      <c r="AC368" s="447">
        <v>11</v>
      </c>
      <c r="AD368" s="447" t="s">
        <v>268</v>
      </c>
      <c r="AE368" s="449" t="s">
        <v>268</v>
      </c>
    </row>
    <row r="369" spans="1:31">
      <c r="A369" s="501"/>
      <c r="B369" s="451"/>
      <c r="C369" s="501" t="s">
        <v>160</v>
      </c>
      <c r="D369" s="452">
        <v>455</v>
      </c>
      <c r="E369" s="453">
        <v>3</v>
      </c>
      <c r="F369" s="453" t="s">
        <v>268</v>
      </c>
      <c r="G369" s="453" t="s">
        <v>268</v>
      </c>
      <c r="H369" s="453" t="s">
        <v>268</v>
      </c>
      <c r="I369" s="454" t="s">
        <v>268</v>
      </c>
      <c r="J369" s="455">
        <v>3</v>
      </c>
      <c r="K369" s="453" t="s">
        <v>268</v>
      </c>
      <c r="L369" s="453" t="s">
        <v>268</v>
      </c>
      <c r="M369" s="453" t="s">
        <v>268</v>
      </c>
      <c r="N369" s="453" t="s">
        <v>268</v>
      </c>
      <c r="O369" s="453">
        <v>3</v>
      </c>
      <c r="P369" s="453">
        <v>3</v>
      </c>
      <c r="Q369" s="453">
        <v>1</v>
      </c>
      <c r="R369" s="453">
        <v>2</v>
      </c>
      <c r="S369" s="453">
        <v>4</v>
      </c>
      <c r="T369" s="453">
        <v>9</v>
      </c>
      <c r="U369" s="453">
        <v>9</v>
      </c>
      <c r="V369" s="453">
        <v>8</v>
      </c>
      <c r="W369" s="453">
        <v>10</v>
      </c>
      <c r="X369" s="453">
        <v>28</v>
      </c>
      <c r="Y369" s="453">
        <v>50</v>
      </c>
      <c r="Z369" s="453">
        <v>78</v>
      </c>
      <c r="AA369" s="453">
        <v>86</v>
      </c>
      <c r="AB369" s="453">
        <v>94</v>
      </c>
      <c r="AC369" s="453">
        <v>54</v>
      </c>
      <c r="AD369" s="453">
        <v>13</v>
      </c>
      <c r="AE369" s="456" t="s">
        <v>268</v>
      </c>
    </row>
    <row r="370" spans="1:31">
      <c r="A370" s="499"/>
      <c r="B370" s="441"/>
      <c r="C370" s="499" t="s">
        <v>267</v>
      </c>
      <c r="D370" s="442">
        <v>3264</v>
      </c>
      <c r="E370" s="443">
        <v>5</v>
      </c>
      <c r="F370" s="443">
        <v>1</v>
      </c>
      <c r="G370" s="443" t="s">
        <v>268</v>
      </c>
      <c r="H370" s="443" t="s">
        <v>268</v>
      </c>
      <c r="I370" s="444" t="s">
        <v>268</v>
      </c>
      <c r="J370" s="445">
        <v>6</v>
      </c>
      <c r="K370" s="443">
        <v>2</v>
      </c>
      <c r="L370" s="443">
        <v>10</v>
      </c>
      <c r="M370" s="443">
        <v>33</v>
      </c>
      <c r="N370" s="443">
        <v>62</v>
      </c>
      <c r="O370" s="443">
        <v>59</v>
      </c>
      <c r="P370" s="443">
        <v>60</v>
      </c>
      <c r="Q370" s="443">
        <v>76</v>
      </c>
      <c r="R370" s="443">
        <v>75</v>
      </c>
      <c r="S370" s="443">
        <v>124</v>
      </c>
      <c r="T370" s="443">
        <v>142</v>
      </c>
      <c r="U370" s="443">
        <v>139</v>
      </c>
      <c r="V370" s="443">
        <v>135</v>
      </c>
      <c r="W370" s="443">
        <v>147</v>
      </c>
      <c r="X370" s="443">
        <v>263</v>
      </c>
      <c r="Y370" s="443">
        <v>334</v>
      </c>
      <c r="Z370" s="443">
        <v>455</v>
      </c>
      <c r="AA370" s="443">
        <v>520</v>
      </c>
      <c r="AB370" s="443">
        <v>402</v>
      </c>
      <c r="AC370" s="443">
        <v>176</v>
      </c>
      <c r="AD370" s="443">
        <v>44</v>
      </c>
      <c r="AE370" s="446" t="s">
        <v>268</v>
      </c>
    </row>
    <row r="371" spans="1:31">
      <c r="A371" s="500">
        <v>20000</v>
      </c>
      <c r="B371" s="434" t="s">
        <v>393</v>
      </c>
      <c r="C371" s="500" t="s">
        <v>159</v>
      </c>
      <c r="D371" s="436">
        <v>1934</v>
      </c>
      <c r="E371" s="447">
        <v>3</v>
      </c>
      <c r="F371" s="447" t="s">
        <v>268</v>
      </c>
      <c r="G371" s="447" t="s">
        <v>268</v>
      </c>
      <c r="H371" s="447" t="s">
        <v>268</v>
      </c>
      <c r="I371" s="448" t="s">
        <v>268</v>
      </c>
      <c r="J371" s="439">
        <v>3</v>
      </c>
      <c r="K371" s="447">
        <v>1</v>
      </c>
      <c r="L371" s="447">
        <v>6</v>
      </c>
      <c r="M371" s="447">
        <v>14</v>
      </c>
      <c r="N371" s="447">
        <v>44</v>
      </c>
      <c r="O371" s="447">
        <v>40</v>
      </c>
      <c r="P371" s="447">
        <v>39</v>
      </c>
      <c r="Q371" s="447">
        <v>59</v>
      </c>
      <c r="R371" s="447">
        <v>55</v>
      </c>
      <c r="S371" s="447">
        <v>93</v>
      </c>
      <c r="T371" s="447">
        <v>103</v>
      </c>
      <c r="U371" s="447">
        <v>100</v>
      </c>
      <c r="V371" s="447">
        <v>94</v>
      </c>
      <c r="W371" s="447">
        <v>105</v>
      </c>
      <c r="X371" s="447">
        <v>164</v>
      </c>
      <c r="Y371" s="447">
        <v>201</v>
      </c>
      <c r="Z371" s="447">
        <v>276</v>
      </c>
      <c r="AA371" s="447">
        <v>277</v>
      </c>
      <c r="AB371" s="447">
        <v>194</v>
      </c>
      <c r="AC371" s="447">
        <v>55</v>
      </c>
      <c r="AD371" s="447">
        <v>11</v>
      </c>
      <c r="AE371" s="449" t="s">
        <v>268</v>
      </c>
    </row>
    <row r="372" spans="1:31">
      <c r="A372" s="501"/>
      <c r="B372" s="451"/>
      <c r="C372" s="501" t="s">
        <v>160</v>
      </c>
      <c r="D372" s="452">
        <v>1330</v>
      </c>
      <c r="E372" s="453">
        <v>2</v>
      </c>
      <c r="F372" s="453">
        <v>1</v>
      </c>
      <c r="G372" s="453" t="s">
        <v>268</v>
      </c>
      <c r="H372" s="453" t="s">
        <v>268</v>
      </c>
      <c r="I372" s="454" t="s">
        <v>268</v>
      </c>
      <c r="J372" s="455">
        <v>3</v>
      </c>
      <c r="K372" s="453">
        <v>1</v>
      </c>
      <c r="L372" s="453">
        <v>4</v>
      </c>
      <c r="M372" s="453">
        <v>19</v>
      </c>
      <c r="N372" s="453">
        <v>18</v>
      </c>
      <c r="O372" s="453">
        <v>19</v>
      </c>
      <c r="P372" s="453">
        <v>21</v>
      </c>
      <c r="Q372" s="453">
        <v>17</v>
      </c>
      <c r="R372" s="453">
        <v>20</v>
      </c>
      <c r="S372" s="453">
        <v>31</v>
      </c>
      <c r="T372" s="453">
        <v>39</v>
      </c>
      <c r="U372" s="453">
        <v>39</v>
      </c>
      <c r="V372" s="453">
        <v>41</v>
      </c>
      <c r="W372" s="453">
        <v>42</v>
      </c>
      <c r="X372" s="453">
        <v>99</v>
      </c>
      <c r="Y372" s="453">
        <v>133</v>
      </c>
      <c r="Z372" s="453">
        <v>179</v>
      </c>
      <c r="AA372" s="453">
        <v>243</v>
      </c>
      <c r="AB372" s="453">
        <v>208</v>
      </c>
      <c r="AC372" s="453">
        <v>121</v>
      </c>
      <c r="AD372" s="453">
        <v>33</v>
      </c>
      <c r="AE372" s="456" t="s">
        <v>268</v>
      </c>
    </row>
    <row r="373" spans="1:31">
      <c r="A373" s="499"/>
      <c r="B373" s="441"/>
      <c r="C373" s="499" t="s">
        <v>267</v>
      </c>
      <c r="D373" s="442">
        <v>1907</v>
      </c>
      <c r="E373" s="437">
        <v>3</v>
      </c>
      <c r="F373" s="437">
        <v>1</v>
      </c>
      <c r="G373" s="437" t="s">
        <v>268</v>
      </c>
      <c r="H373" s="437" t="s">
        <v>268</v>
      </c>
      <c r="I373" s="438" t="s">
        <v>268</v>
      </c>
      <c r="J373" s="439">
        <v>4</v>
      </c>
      <c r="K373" s="437" t="s">
        <v>268</v>
      </c>
      <c r="L373" s="437">
        <v>2</v>
      </c>
      <c r="M373" s="437">
        <v>6</v>
      </c>
      <c r="N373" s="437">
        <v>11</v>
      </c>
      <c r="O373" s="437">
        <v>5</v>
      </c>
      <c r="P373" s="437">
        <v>7</v>
      </c>
      <c r="Q373" s="437">
        <v>11</v>
      </c>
      <c r="R373" s="437">
        <v>13</v>
      </c>
      <c r="S373" s="437">
        <v>25</v>
      </c>
      <c r="T373" s="437">
        <v>36</v>
      </c>
      <c r="U373" s="437">
        <v>49</v>
      </c>
      <c r="V373" s="437">
        <v>61</v>
      </c>
      <c r="W373" s="437">
        <v>72</v>
      </c>
      <c r="X373" s="437">
        <v>146</v>
      </c>
      <c r="Y373" s="437">
        <v>222</v>
      </c>
      <c r="Z373" s="437">
        <v>330</v>
      </c>
      <c r="AA373" s="437">
        <v>397</v>
      </c>
      <c r="AB373" s="437">
        <v>330</v>
      </c>
      <c r="AC373" s="437">
        <v>150</v>
      </c>
      <c r="AD373" s="437">
        <v>30</v>
      </c>
      <c r="AE373" s="440" t="s">
        <v>268</v>
      </c>
    </row>
    <row r="374" spans="1:31">
      <c r="A374" s="500">
        <v>20100</v>
      </c>
      <c r="B374" s="434" t="s">
        <v>394</v>
      </c>
      <c r="C374" s="500" t="s">
        <v>159</v>
      </c>
      <c r="D374" s="436">
        <v>1079</v>
      </c>
      <c r="E374" s="447">
        <v>3</v>
      </c>
      <c r="F374" s="447" t="s">
        <v>268</v>
      </c>
      <c r="G374" s="447" t="s">
        <v>268</v>
      </c>
      <c r="H374" s="447" t="s">
        <v>268</v>
      </c>
      <c r="I374" s="448" t="s">
        <v>268</v>
      </c>
      <c r="J374" s="439">
        <v>3</v>
      </c>
      <c r="K374" s="447" t="s">
        <v>268</v>
      </c>
      <c r="L374" s="447">
        <v>2</v>
      </c>
      <c r="M374" s="447">
        <v>2</v>
      </c>
      <c r="N374" s="447">
        <v>10</v>
      </c>
      <c r="O374" s="447">
        <v>3</v>
      </c>
      <c r="P374" s="447">
        <v>7</v>
      </c>
      <c r="Q374" s="447">
        <v>4</v>
      </c>
      <c r="R374" s="447">
        <v>10</v>
      </c>
      <c r="S374" s="447">
        <v>20</v>
      </c>
      <c r="T374" s="447">
        <v>28</v>
      </c>
      <c r="U374" s="447">
        <v>36</v>
      </c>
      <c r="V374" s="447">
        <v>44</v>
      </c>
      <c r="W374" s="447">
        <v>53</v>
      </c>
      <c r="X374" s="447">
        <v>94</v>
      </c>
      <c r="Y374" s="447">
        <v>129</v>
      </c>
      <c r="Z374" s="447">
        <v>197</v>
      </c>
      <c r="AA374" s="447">
        <v>217</v>
      </c>
      <c r="AB374" s="447">
        <v>162</v>
      </c>
      <c r="AC374" s="447">
        <v>49</v>
      </c>
      <c r="AD374" s="447">
        <v>9</v>
      </c>
      <c r="AE374" s="449" t="s">
        <v>268</v>
      </c>
    </row>
    <row r="375" spans="1:31">
      <c r="A375" s="500"/>
      <c r="B375" s="434"/>
      <c r="C375" s="500" t="s">
        <v>160</v>
      </c>
      <c r="D375" s="436">
        <v>828</v>
      </c>
      <c r="E375" s="447" t="s">
        <v>268</v>
      </c>
      <c r="F375" s="447">
        <v>1</v>
      </c>
      <c r="G375" s="447" t="s">
        <v>268</v>
      </c>
      <c r="H375" s="447" t="s">
        <v>268</v>
      </c>
      <c r="I375" s="448" t="s">
        <v>268</v>
      </c>
      <c r="J375" s="439">
        <v>1</v>
      </c>
      <c r="K375" s="447" t="s">
        <v>268</v>
      </c>
      <c r="L375" s="447" t="s">
        <v>268</v>
      </c>
      <c r="M375" s="447">
        <v>4</v>
      </c>
      <c r="N375" s="447">
        <v>1</v>
      </c>
      <c r="O375" s="447">
        <v>2</v>
      </c>
      <c r="P375" s="447" t="s">
        <v>268</v>
      </c>
      <c r="Q375" s="447">
        <v>7</v>
      </c>
      <c r="R375" s="447">
        <v>3</v>
      </c>
      <c r="S375" s="447">
        <v>5</v>
      </c>
      <c r="T375" s="447">
        <v>8</v>
      </c>
      <c r="U375" s="447">
        <v>13</v>
      </c>
      <c r="V375" s="447">
        <v>17</v>
      </c>
      <c r="W375" s="447">
        <v>19</v>
      </c>
      <c r="X375" s="447">
        <v>52</v>
      </c>
      <c r="Y375" s="447">
        <v>93</v>
      </c>
      <c r="Z375" s="447">
        <v>133</v>
      </c>
      <c r="AA375" s="447">
        <v>180</v>
      </c>
      <c r="AB375" s="447">
        <v>168</v>
      </c>
      <c r="AC375" s="447">
        <v>101</v>
      </c>
      <c r="AD375" s="447">
        <v>21</v>
      </c>
      <c r="AE375" s="449" t="s">
        <v>268</v>
      </c>
    </row>
    <row r="376" spans="1:31">
      <c r="A376" s="499"/>
      <c r="B376" s="441"/>
      <c r="C376" s="499" t="s">
        <v>267</v>
      </c>
      <c r="D376" s="442">
        <v>154</v>
      </c>
      <c r="E376" s="443" t="s">
        <v>268</v>
      </c>
      <c r="F376" s="443" t="s">
        <v>268</v>
      </c>
      <c r="G376" s="443" t="s">
        <v>268</v>
      </c>
      <c r="H376" s="443" t="s">
        <v>268</v>
      </c>
      <c r="I376" s="444" t="s">
        <v>268</v>
      </c>
      <c r="J376" s="445" t="s">
        <v>268</v>
      </c>
      <c r="K376" s="443" t="s">
        <v>268</v>
      </c>
      <c r="L376" s="443" t="s">
        <v>268</v>
      </c>
      <c r="M376" s="443">
        <v>1</v>
      </c>
      <c r="N376" s="443">
        <v>9</v>
      </c>
      <c r="O376" s="443">
        <v>2</v>
      </c>
      <c r="P376" s="443">
        <v>2</v>
      </c>
      <c r="Q376" s="443">
        <v>4</v>
      </c>
      <c r="R376" s="443">
        <v>6</v>
      </c>
      <c r="S376" s="443">
        <v>8</v>
      </c>
      <c r="T376" s="443">
        <v>8</v>
      </c>
      <c r="U376" s="443">
        <v>9</v>
      </c>
      <c r="V376" s="443">
        <v>12</v>
      </c>
      <c r="W376" s="443">
        <v>19</v>
      </c>
      <c r="X376" s="443">
        <v>12</v>
      </c>
      <c r="Y376" s="443">
        <v>19</v>
      </c>
      <c r="Z376" s="443">
        <v>20</v>
      </c>
      <c r="AA376" s="443">
        <v>14</v>
      </c>
      <c r="AB376" s="443">
        <v>8</v>
      </c>
      <c r="AC376" s="443">
        <v>1</v>
      </c>
      <c r="AD376" s="443" t="s">
        <v>268</v>
      </c>
      <c r="AE376" s="446" t="s">
        <v>268</v>
      </c>
    </row>
    <row r="377" spans="1:31">
      <c r="A377" s="500">
        <v>20101</v>
      </c>
      <c r="B377" s="434" t="s">
        <v>395</v>
      </c>
      <c r="C377" s="500" t="s">
        <v>159</v>
      </c>
      <c r="D377" s="436">
        <v>98</v>
      </c>
      <c r="E377" s="447" t="s">
        <v>268</v>
      </c>
      <c r="F377" s="447" t="s">
        <v>268</v>
      </c>
      <c r="G377" s="447" t="s">
        <v>268</v>
      </c>
      <c r="H377" s="447" t="s">
        <v>268</v>
      </c>
      <c r="I377" s="448" t="s">
        <v>268</v>
      </c>
      <c r="J377" s="439" t="s">
        <v>268</v>
      </c>
      <c r="K377" s="447" t="s">
        <v>268</v>
      </c>
      <c r="L377" s="447" t="s">
        <v>268</v>
      </c>
      <c r="M377" s="447">
        <v>1</v>
      </c>
      <c r="N377" s="447">
        <v>8</v>
      </c>
      <c r="O377" s="447">
        <v>1</v>
      </c>
      <c r="P377" s="447">
        <v>2</v>
      </c>
      <c r="Q377" s="447">
        <v>2</v>
      </c>
      <c r="R377" s="447">
        <v>6</v>
      </c>
      <c r="S377" s="447">
        <v>7</v>
      </c>
      <c r="T377" s="447">
        <v>8</v>
      </c>
      <c r="U377" s="447">
        <v>7</v>
      </c>
      <c r="V377" s="447">
        <v>10</v>
      </c>
      <c r="W377" s="447">
        <v>12</v>
      </c>
      <c r="X377" s="447">
        <v>4</v>
      </c>
      <c r="Y377" s="447">
        <v>9</v>
      </c>
      <c r="Z377" s="447">
        <v>8</v>
      </c>
      <c r="AA377" s="447">
        <v>9</v>
      </c>
      <c r="AB377" s="447">
        <v>3</v>
      </c>
      <c r="AC377" s="447">
        <v>1</v>
      </c>
      <c r="AD377" s="447" t="s">
        <v>268</v>
      </c>
      <c r="AE377" s="449" t="s">
        <v>268</v>
      </c>
    </row>
    <row r="378" spans="1:31">
      <c r="A378" s="500"/>
      <c r="B378" s="434"/>
      <c r="C378" s="500" t="s">
        <v>160</v>
      </c>
      <c r="D378" s="436">
        <v>56</v>
      </c>
      <c r="E378" s="447" t="s">
        <v>268</v>
      </c>
      <c r="F378" s="447" t="s">
        <v>268</v>
      </c>
      <c r="G378" s="447" t="s">
        <v>268</v>
      </c>
      <c r="H378" s="447" t="s">
        <v>268</v>
      </c>
      <c r="I378" s="448" t="s">
        <v>268</v>
      </c>
      <c r="J378" s="439" t="s">
        <v>268</v>
      </c>
      <c r="K378" s="447" t="s">
        <v>268</v>
      </c>
      <c r="L378" s="447" t="s">
        <v>268</v>
      </c>
      <c r="M378" s="447" t="s">
        <v>268</v>
      </c>
      <c r="N378" s="447">
        <v>1</v>
      </c>
      <c r="O378" s="447">
        <v>1</v>
      </c>
      <c r="P378" s="447" t="s">
        <v>268</v>
      </c>
      <c r="Q378" s="447">
        <v>2</v>
      </c>
      <c r="R378" s="447" t="s">
        <v>268</v>
      </c>
      <c r="S378" s="447">
        <v>1</v>
      </c>
      <c r="T378" s="447" t="s">
        <v>268</v>
      </c>
      <c r="U378" s="447">
        <v>2</v>
      </c>
      <c r="V378" s="447">
        <v>2</v>
      </c>
      <c r="W378" s="447">
        <v>7</v>
      </c>
      <c r="X378" s="447">
        <v>8</v>
      </c>
      <c r="Y378" s="447">
        <v>10</v>
      </c>
      <c r="Z378" s="447">
        <v>12</v>
      </c>
      <c r="AA378" s="447">
        <v>5</v>
      </c>
      <c r="AB378" s="447">
        <v>5</v>
      </c>
      <c r="AC378" s="447" t="s">
        <v>268</v>
      </c>
      <c r="AD378" s="447" t="s">
        <v>268</v>
      </c>
      <c r="AE378" s="449" t="s">
        <v>268</v>
      </c>
    </row>
    <row r="379" spans="1:31">
      <c r="A379" s="499"/>
      <c r="B379" s="441"/>
      <c r="C379" s="499" t="s">
        <v>267</v>
      </c>
      <c r="D379" s="442">
        <v>509</v>
      </c>
      <c r="E379" s="443" t="s">
        <v>268</v>
      </c>
      <c r="F379" s="443" t="s">
        <v>268</v>
      </c>
      <c r="G379" s="443" t="s">
        <v>268</v>
      </c>
      <c r="H379" s="443" t="s">
        <v>268</v>
      </c>
      <c r="I379" s="444" t="s">
        <v>268</v>
      </c>
      <c r="J379" s="445" t="s">
        <v>268</v>
      </c>
      <c r="K379" s="443" t="s">
        <v>268</v>
      </c>
      <c r="L379" s="443" t="s">
        <v>268</v>
      </c>
      <c r="M379" s="443" t="s">
        <v>268</v>
      </c>
      <c r="N379" s="443" t="s">
        <v>268</v>
      </c>
      <c r="O379" s="443">
        <v>1</v>
      </c>
      <c r="P379" s="443">
        <v>1</v>
      </c>
      <c r="Q379" s="443">
        <v>1</v>
      </c>
      <c r="R379" s="443">
        <v>3</v>
      </c>
      <c r="S379" s="443">
        <v>4</v>
      </c>
      <c r="T379" s="443">
        <v>4</v>
      </c>
      <c r="U379" s="443">
        <v>9</v>
      </c>
      <c r="V379" s="443">
        <v>10</v>
      </c>
      <c r="W379" s="443">
        <v>6</v>
      </c>
      <c r="X379" s="443">
        <v>16</v>
      </c>
      <c r="Y379" s="443">
        <v>33</v>
      </c>
      <c r="Z379" s="443">
        <v>80</v>
      </c>
      <c r="AA379" s="443">
        <v>117</v>
      </c>
      <c r="AB379" s="443">
        <v>127</v>
      </c>
      <c r="AC379" s="443">
        <v>78</v>
      </c>
      <c r="AD379" s="443">
        <v>19</v>
      </c>
      <c r="AE379" s="446" t="s">
        <v>268</v>
      </c>
    </row>
    <row r="380" spans="1:31">
      <c r="A380" s="500">
        <v>20102</v>
      </c>
      <c r="B380" s="434" t="s">
        <v>538</v>
      </c>
      <c r="C380" s="500" t="s">
        <v>159</v>
      </c>
      <c r="D380" s="436">
        <v>258</v>
      </c>
      <c r="E380" s="447" t="s">
        <v>268</v>
      </c>
      <c r="F380" s="447" t="s">
        <v>268</v>
      </c>
      <c r="G380" s="447" t="s">
        <v>268</v>
      </c>
      <c r="H380" s="447" t="s">
        <v>268</v>
      </c>
      <c r="I380" s="448" t="s">
        <v>268</v>
      </c>
      <c r="J380" s="439" t="s">
        <v>268</v>
      </c>
      <c r="K380" s="447" t="s">
        <v>268</v>
      </c>
      <c r="L380" s="447" t="s">
        <v>268</v>
      </c>
      <c r="M380" s="447" t="s">
        <v>268</v>
      </c>
      <c r="N380" s="447" t="s">
        <v>268</v>
      </c>
      <c r="O380" s="447">
        <v>1</v>
      </c>
      <c r="P380" s="447">
        <v>1</v>
      </c>
      <c r="Q380" s="447" t="s">
        <v>268</v>
      </c>
      <c r="R380" s="447">
        <v>1</v>
      </c>
      <c r="S380" s="447">
        <v>3</v>
      </c>
      <c r="T380" s="447">
        <v>2</v>
      </c>
      <c r="U380" s="447">
        <v>7</v>
      </c>
      <c r="V380" s="447">
        <v>6</v>
      </c>
      <c r="W380" s="447">
        <v>5</v>
      </c>
      <c r="X380" s="447">
        <v>12</v>
      </c>
      <c r="Y380" s="447">
        <v>19</v>
      </c>
      <c r="Z380" s="447">
        <v>52</v>
      </c>
      <c r="AA380" s="447">
        <v>65</v>
      </c>
      <c r="AB380" s="447">
        <v>58</v>
      </c>
      <c r="AC380" s="447">
        <v>22</v>
      </c>
      <c r="AD380" s="447">
        <v>4</v>
      </c>
      <c r="AE380" s="449" t="s">
        <v>268</v>
      </c>
    </row>
    <row r="381" spans="1:31">
      <c r="A381" s="500"/>
      <c r="B381" s="434"/>
      <c r="C381" s="500" t="s">
        <v>160</v>
      </c>
      <c r="D381" s="436">
        <v>251</v>
      </c>
      <c r="E381" s="447" t="s">
        <v>268</v>
      </c>
      <c r="F381" s="447" t="s">
        <v>268</v>
      </c>
      <c r="G381" s="447" t="s">
        <v>268</v>
      </c>
      <c r="H381" s="447" t="s">
        <v>268</v>
      </c>
      <c r="I381" s="448" t="s">
        <v>268</v>
      </c>
      <c r="J381" s="439" t="s">
        <v>268</v>
      </c>
      <c r="K381" s="447" t="s">
        <v>268</v>
      </c>
      <c r="L381" s="447" t="s">
        <v>268</v>
      </c>
      <c r="M381" s="447" t="s">
        <v>268</v>
      </c>
      <c r="N381" s="447" t="s">
        <v>268</v>
      </c>
      <c r="O381" s="447" t="s">
        <v>268</v>
      </c>
      <c r="P381" s="447" t="s">
        <v>268</v>
      </c>
      <c r="Q381" s="447">
        <v>1</v>
      </c>
      <c r="R381" s="447">
        <v>2</v>
      </c>
      <c r="S381" s="447">
        <v>1</v>
      </c>
      <c r="T381" s="447">
        <v>2</v>
      </c>
      <c r="U381" s="447">
        <v>2</v>
      </c>
      <c r="V381" s="447">
        <v>4</v>
      </c>
      <c r="W381" s="447">
        <v>1</v>
      </c>
      <c r="X381" s="447">
        <v>4</v>
      </c>
      <c r="Y381" s="447">
        <v>14</v>
      </c>
      <c r="Z381" s="447">
        <v>28</v>
      </c>
      <c r="AA381" s="447">
        <v>52</v>
      </c>
      <c r="AB381" s="447">
        <v>69</v>
      </c>
      <c r="AC381" s="447">
        <v>56</v>
      </c>
      <c r="AD381" s="447">
        <v>15</v>
      </c>
      <c r="AE381" s="449" t="s">
        <v>268</v>
      </c>
    </row>
    <row r="382" spans="1:31">
      <c r="A382" s="499"/>
      <c r="B382" s="441"/>
      <c r="C382" s="499" t="s">
        <v>267</v>
      </c>
      <c r="D382" s="442">
        <v>361</v>
      </c>
      <c r="E382" s="443" t="s">
        <v>268</v>
      </c>
      <c r="F382" s="443" t="s">
        <v>268</v>
      </c>
      <c r="G382" s="443" t="s">
        <v>268</v>
      </c>
      <c r="H382" s="443" t="s">
        <v>268</v>
      </c>
      <c r="I382" s="444" t="s">
        <v>268</v>
      </c>
      <c r="J382" s="445" t="s">
        <v>268</v>
      </c>
      <c r="K382" s="443" t="s">
        <v>268</v>
      </c>
      <c r="L382" s="443">
        <v>2</v>
      </c>
      <c r="M382" s="443">
        <v>3</v>
      </c>
      <c r="N382" s="443">
        <v>1</v>
      </c>
      <c r="O382" s="443">
        <v>1</v>
      </c>
      <c r="P382" s="443">
        <v>3</v>
      </c>
      <c r="Q382" s="443" t="s">
        <v>268</v>
      </c>
      <c r="R382" s="443" t="s">
        <v>268</v>
      </c>
      <c r="S382" s="443">
        <v>1</v>
      </c>
      <c r="T382" s="443">
        <v>5</v>
      </c>
      <c r="U382" s="443">
        <v>4</v>
      </c>
      <c r="V382" s="443">
        <v>6</v>
      </c>
      <c r="W382" s="443">
        <v>17</v>
      </c>
      <c r="X382" s="443">
        <v>49</v>
      </c>
      <c r="Y382" s="443">
        <v>67</v>
      </c>
      <c r="Z382" s="443">
        <v>89</v>
      </c>
      <c r="AA382" s="443">
        <v>71</v>
      </c>
      <c r="AB382" s="443">
        <v>31</v>
      </c>
      <c r="AC382" s="443">
        <v>11</v>
      </c>
      <c r="AD382" s="443" t="s">
        <v>268</v>
      </c>
      <c r="AE382" s="446" t="s">
        <v>268</v>
      </c>
    </row>
    <row r="383" spans="1:31">
      <c r="A383" s="500">
        <v>20103</v>
      </c>
      <c r="B383" s="434" t="s">
        <v>396</v>
      </c>
      <c r="C383" s="500" t="s">
        <v>159</v>
      </c>
      <c r="D383" s="436">
        <v>190</v>
      </c>
      <c r="E383" s="447" t="s">
        <v>268</v>
      </c>
      <c r="F383" s="447" t="s">
        <v>268</v>
      </c>
      <c r="G383" s="447" t="s">
        <v>268</v>
      </c>
      <c r="H383" s="447" t="s">
        <v>268</v>
      </c>
      <c r="I383" s="448" t="s">
        <v>268</v>
      </c>
      <c r="J383" s="439" t="s">
        <v>268</v>
      </c>
      <c r="K383" s="447" t="s">
        <v>268</v>
      </c>
      <c r="L383" s="447">
        <v>2</v>
      </c>
      <c r="M383" s="447">
        <v>1</v>
      </c>
      <c r="N383" s="447">
        <v>1</v>
      </c>
      <c r="O383" s="447" t="s">
        <v>268</v>
      </c>
      <c r="P383" s="447">
        <v>3</v>
      </c>
      <c r="Q383" s="447" t="s">
        <v>268</v>
      </c>
      <c r="R383" s="447" t="s">
        <v>268</v>
      </c>
      <c r="S383" s="447">
        <v>1</v>
      </c>
      <c r="T383" s="447">
        <v>4</v>
      </c>
      <c r="U383" s="447">
        <v>2</v>
      </c>
      <c r="V383" s="447">
        <v>3</v>
      </c>
      <c r="W383" s="447">
        <v>13</v>
      </c>
      <c r="X383" s="447">
        <v>28</v>
      </c>
      <c r="Y383" s="447">
        <v>35</v>
      </c>
      <c r="Z383" s="447">
        <v>47</v>
      </c>
      <c r="AA383" s="447">
        <v>30</v>
      </c>
      <c r="AB383" s="447">
        <v>16</v>
      </c>
      <c r="AC383" s="447">
        <v>4</v>
      </c>
      <c r="AD383" s="447" t="s">
        <v>268</v>
      </c>
      <c r="AE383" s="449" t="s">
        <v>268</v>
      </c>
    </row>
    <row r="384" spans="1:31">
      <c r="A384" s="500"/>
      <c r="B384" s="434"/>
      <c r="C384" s="500" t="s">
        <v>160</v>
      </c>
      <c r="D384" s="436">
        <v>171</v>
      </c>
      <c r="E384" s="447" t="s">
        <v>268</v>
      </c>
      <c r="F384" s="447" t="s">
        <v>268</v>
      </c>
      <c r="G384" s="447" t="s">
        <v>268</v>
      </c>
      <c r="H384" s="447" t="s">
        <v>268</v>
      </c>
      <c r="I384" s="448" t="s">
        <v>268</v>
      </c>
      <c r="J384" s="439" t="s">
        <v>268</v>
      </c>
      <c r="K384" s="447" t="s">
        <v>268</v>
      </c>
      <c r="L384" s="447" t="s">
        <v>268</v>
      </c>
      <c r="M384" s="447">
        <v>2</v>
      </c>
      <c r="N384" s="447" t="s">
        <v>268</v>
      </c>
      <c r="O384" s="447">
        <v>1</v>
      </c>
      <c r="P384" s="447" t="s">
        <v>268</v>
      </c>
      <c r="Q384" s="447" t="s">
        <v>268</v>
      </c>
      <c r="R384" s="447" t="s">
        <v>268</v>
      </c>
      <c r="S384" s="447" t="s">
        <v>268</v>
      </c>
      <c r="T384" s="447">
        <v>1</v>
      </c>
      <c r="U384" s="447">
        <v>2</v>
      </c>
      <c r="V384" s="447">
        <v>3</v>
      </c>
      <c r="W384" s="447">
        <v>4</v>
      </c>
      <c r="X384" s="447">
        <v>21</v>
      </c>
      <c r="Y384" s="447">
        <v>32</v>
      </c>
      <c r="Z384" s="447">
        <v>42</v>
      </c>
      <c r="AA384" s="447">
        <v>41</v>
      </c>
      <c r="AB384" s="447">
        <v>15</v>
      </c>
      <c r="AC384" s="447">
        <v>7</v>
      </c>
      <c r="AD384" s="447" t="s">
        <v>268</v>
      </c>
      <c r="AE384" s="449" t="s">
        <v>268</v>
      </c>
    </row>
    <row r="385" spans="1:31">
      <c r="A385" s="499"/>
      <c r="B385" s="441"/>
      <c r="C385" s="499" t="s">
        <v>267</v>
      </c>
      <c r="D385" s="442">
        <v>379</v>
      </c>
      <c r="E385" s="443">
        <v>3</v>
      </c>
      <c r="F385" s="443">
        <v>1</v>
      </c>
      <c r="G385" s="443" t="s">
        <v>268</v>
      </c>
      <c r="H385" s="443" t="s">
        <v>268</v>
      </c>
      <c r="I385" s="444" t="s">
        <v>268</v>
      </c>
      <c r="J385" s="445">
        <v>4</v>
      </c>
      <c r="K385" s="443" t="s">
        <v>268</v>
      </c>
      <c r="L385" s="443" t="s">
        <v>268</v>
      </c>
      <c r="M385" s="443" t="s">
        <v>268</v>
      </c>
      <c r="N385" s="443" t="s">
        <v>268</v>
      </c>
      <c r="O385" s="443">
        <v>1</v>
      </c>
      <c r="P385" s="443" t="s">
        <v>268</v>
      </c>
      <c r="Q385" s="443">
        <v>1</v>
      </c>
      <c r="R385" s="443">
        <v>1</v>
      </c>
      <c r="S385" s="443">
        <v>1</v>
      </c>
      <c r="T385" s="443">
        <v>7</v>
      </c>
      <c r="U385" s="443">
        <v>7</v>
      </c>
      <c r="V385" s="443">
        <v>8</v>
      </c>
      <c r="W385" s="443">
        <v>11</v>
      </c>
      <c r="X385" s="443">
        <v>27</v>
      </c>
      <c r="Y385" s="443">
        <v>44</v>
      </c>
      <c r="Z385" s="443">
        <v>63</v>
      </c>
      <c r="AA385" s="443">
        <v>80</v>
      </c>
      <c r="AB385" s="443">
        <v>88</v>
      </c>
      <c r="AC385" s="443">
        <v>29</v>
      </c>
      <c r="AD385" s="443">
        <v>7</v>
      </c>
      <c r="AE385" s="446" t="s">
        <v>268</v>
      </c>
    </row>
    <row r="386" spans="1:31">
      <c r="A386" s="500">
        <v>20104</v>
      </c>
      <c r="B386" s="434" t="s">
        <v>397</v>
      </c>
      <c r="C386" s="500" t="s">
        <v>159</v>
      </c>
      <c r="D386" s="436">
        <v>198</v>
      </c>
      <c r="E386" s="447">
        <v>3</v>
      </c>
      <c r="F386" s="447" t="s">
        <v>268</v>
      </c>
      <c r="G386" s="447" t="s">
        <v>268</v>
      </c>
      <c r="H386" s="447" t="s">
        <v>268</v>
      </c>
      <c r="I386" s="448" t="s">
        <v>268</v>
      </c>
      <c r="J386" s="439">
        <v>3</v>
      </c>
      <c r="K386" s="447" t="s">
        <v>268</v>
      </c>
      <c r="L386" s="447" t="s">
        <v>268</v>
      </c>
      <c r="M386" s="447" t="s">
        <v>268</v>
      </c>
      <c r="N386" s="447" t="s">
        <v>268</v>
      </c>
      <c r="O386" s="447">
        <v>1</v>
      </c>
      <c r="P386" s="447" t="s">
        <v>268</v>
      </c>
      <c r="Q386" s="447">
        <v>1</v>
      </c>
      <c r="R386" s="447" t="s">
        <v>268</v>
      </c>
      <c r="S386" s="447">
        <v>1</v>
      </c>
      <c r="T386" s="447">
        <v>6</v>
      </c>
      <c r="U386" s="447">
        <v>2</v>
      </c>
      <c r="V386" s="447">
        <v>5</v>
      </c>
      <c r="W386" s="447">
        <v>9</v>
      </c>
      <c r="X386" s="447">
        <v>17</v>
      </c>
      <c r="Y386" s="447">
        <v>26</v>
      </c>
      <c r="Z386" s="447">
        <v>42</v>
      </c>
      <c r="AA386" s="447">
        <v>39</v>
      </c>
      <c r="AB386" s="447">
        <v>39</v>
      </c>
      <c r="AC386" s="447">
        <v>5</v>
      </c>
      <c r="AD386" s="447">
        <v>2</v>
      </c>
      <c r="AE386" s="449" t="s">
        <v>268</v>
      </c>
    </row>
    <row r="387" spans="1:31">
      <c r="A387" s="500"/>
      <c r="B387" s="434"/>
      <c r="C387" s="500" t="s">
        <v>160</v>
      </c>
      <c r="D387" s="436">
        <v>181</v>
      </c>
      <c r="E387" s="447" t="s">
        <v>268</v>
      </c>
      <c r="F387" s="447">
        <v>1</v>
      </c>
      <c r="G387" s="447" t="s">
        <v>268</v>
      </c>
      <c r="H387" s="447" t="s">
        <v>268</v>
      </c>
      <c r="I387" s="448" t="s">
        <v>268</v>
      </c>
      <c r="J387" s="439">
        <v>1</v>
      </c>
      <c r="K387" s="447" t="s">
        <v>268</v>
      </c>
      <c r="L387" s="447" t="s">
        <v>268</v>
      </c>
      <c r="M387" s="447" t="s">
        <v>268</v>
      </c>
      <c r="N387" s="447" t="s">
        <v>268</v>
      </c>
      <c r="O387" s="447" t="s">
        <v>268</v>
      </c>
      <c r="P387" s="447" t="s">
        <v>268</v>
      </c>
      <c r="Q387" s="447" t="s">
        <v>268</v>
      </c>
      <c r="R387" s="447">
        <v>1</v>
      </c>
      <c r="S387" s="447" t="s">
        <v>268</v>
      </c>
      <c r="T387" s="447">
        <v>1</v>
      </c>
      <c r="U387" s="447">
        <v>5</v>
      </c>
      <c r="V387" s="447">
        <v>3</v>
      </c>
      <c r="W387" s="447">
        <v>2</v>
      </c>
      <c r="X387" s="447">
        <v>10</v>
      </c>
      <c r="Y387" s="447">
        <v>18</v>
      </c>
      <c r="Z387" s="447">
        <v>21</v>
      </c>
      <c r="AA387" s="447">
        <v>41</v>
      </c>
      <c r="AB387" s="447">
        <v>49</v>
      </c>
      <c r="AC387" s="447">
        <v>24</v>
      </c>
      <c r="AD387" s="447">
        <v>5</v>
      </c>
      <c r="AE387" s="449" t="s">
        <v>268</v>
      </c>
    </row>
    <row r="388" spans="1:31">
      <c r="A388" s="499"/>
      <c r="B388" s="441"/>
      <c r="C388" s="499" t="s">
        <v>267</v>
      </c>
      <c r="D388" s="442">
        <v>28</v>
      </c>
      <c r="E388" s="443" t="s">
        <v>268</v>
      </c>
      <c r="F388" s="443" t="s">
        <v>268</v>
      </c>
      <c r="G388" s="443" t="s">
        <v>268</v>
      </c>
      <c r="H388" s="443" t="s">
        <v>268</v>
      </c>
      <c r="I388" s="444" t="s">
        <v>268</v>
      </c>
      <c r="J388" s="445" t="s">
        <v>268</v>
      </c>
      <c r="K388" s="443" t="s">
        <v>268</v>
      </c>
      <c r="L388" s="443" t="s">
        <v>268</v>
      </c>
      <c r="M388" s="443" t="s">
        <v>268</v>
      </c>
      <c r="N388" s="443" t="s">
        <v>268</v>
      </c>
      <c r="O388" s="443" t="s">
        <v>268</v>
      </c>
      <c r="P388" s="443" t="s">
        <v>268</v>
      </c>
      <c r="Q388" s="443">
        <v>1</v>
      </c>
      <c r="R388" s="443" t="s">
        <v>268</v>
      </c>
      <c r="S388" s="443" t="s">
        <v>268</v>
      </c>
      <c r="T388" s="443">
        <v>1</v>
      </c>
      <c r="U388" s="443" t="s">
        <v>268</v>
      </c>
      <c r="V388" s="443" t="s">
        <v>268</v>
      </c>
      <c r="W388" s="443">
        <v>2</v>
      </c>
      <c r="X388" s="443">
        <v>4</v>
      </c>
      <c r="Y388" s="443">
        <v>4</v>
      </c>
      <c r="Z388" s="443">
        <v>3</v>
      </c>
      <c r="AA388" s="443">
        <v>10</v>
      </c>
      <c r="AB388" s="443">
        <v>2</v>
      </c>
      <c r="AC388" s="443">
        <v>1</v>
      </c>
      <c r="AD388" s="443" t="s">
        <v>268</v>
      </c>
      <c r="AE388" s="446" t="s">
        <v>268</v>
      </c>
    </row>
    <row r="389" spans="1:31">
      <c r="A389" s="500">
        <v>20105</v>
      </c>
      <c r="B389" s="434" t="s">
        <v>398</v>
      </c>
      <c r="C389" s="500" t="s">
        <v>159</v>
      </c>
      <c r="D389" s="436">
        <v>15</v>
      </c>
      <c r="E389" s="447" t="s">
        <v>268</v>
      </c>
      <c r="F389" s="447" t="s">
        <v>268</v>
      </c>
      <c r="G389" s="447" t="s">
        <v>268</v>
      </c>
      <c r="H389" s="447" t="s">
        <v>268</v>
      </c>
      <c r="I389" s="448" t="s">
        <v>268</v>
      </c>
      <c r="J389" s="439" t="s">
        <v>268</v>
      </c>
      <c r="K389" s="447" t="s">
        <v>268</v>
      </c>
      <c r="L389" s="447" t="s">
        <v>268</v>
      </c>
      <c r="M389" s="447" t="s">
        <v>268</v>
      </c>
      <c r="N389" s="447" t="s">
        <v>268</v>
      </c>
      <c r="O389" s="447" t="s">
        <v>268</v>
      </c>
      <c r="P389" s="447" t="s">
        <v>268</v>
      </c>
      <c r="Q389" s="447" t="s">
        <v>268</v>
      </c>
      <c r="R389" s="447" t="s">
        <v>268</v>
      </c>
      <c r="S389" s="447" t="s">
        <v>268</v>
      </c>
      <c r="T389" s="447">
        <v>1</v>
      </c>
      <c r="U389" s="447" t="s">
        <v>268</v>
      </c>
      <c r="V389" s="447" t="s">
        <v>268</v>
      </c>
      <c r="W389" s="447">
        <v>1</v>
      </c>
      <c r="X389" s="447">
        <v>3</v>
      </c>
      <c r="Y389" s="447">
        <v>2</v>
      </c>
      <c r="Z389" s="447">
        <v>1</v>
      </c>
      <c r="AA389" s="447">
        <v>5</v>
      </c>
      <c r="AB389" s="447">
        <v>2</v>
      </c>
      <c r="AC389" s="447" t="s">
        <v>268</v>
      </c>
      <c r="AD389" s="447" t="s">
        <v>268</v>
      </c>
      <c r="AE389" s="449" t="s">
        <v>268</v>
      </c>
    </row>
    <row r="390" spans="1:31">
      <c r="A390" s="500"/>
      <c r="B390" s="434"/>
      <c r="C390" s="500" t="s">
        <v>160</v>
      </c>
      <c r="D390" s="436">
        <v>13</v>
      </c>
      <c r="E390" s="447" t="s">
        <v>268</v>
      </c>
      <c r="F390" s="447" t="s">
        <v>268</v>
      </c>
      <c r="G390" s="447" t="s">
        <v>268</v>
      </c>
      <c r="H390" s="447" t="s">
        <v>268</v>
      </c>
      <c r="I390" s="448" t="s">
        <v>268</v>
      </c>
      <c r="J390" s="439" t="s">
        <v>268</v>
      </c>
      <c r="K390" s="447" t="s">
        <v>268</v>
      </c>
      <c r="L390" s="447" t="s">
        <v>268</v>
      </c>
      <c r="M390" s="447" t="s">
        <v>268</v>
      </c>
      <c r="N390" s="447" t="s">
        <v>268</v>
      </c>
      <c r="O390" s="447" t="s">
        <v>268</v>
      </c>
      <c r="P390" s="447" t="s">
        <v>268</v>
      </c>
      <c r="Q390" s="447">
        <v>1</v>
      </c>
      <c r="R390" s="447" t="s">
        <v>268</v>
      </c>
      <c r="S390" s="447" t="s">
        <v>268</v>
      </c>
      <c r="T390" s="447" t="s">
        <v>268</v>
      </c>
      <c r="U390" s="447" t="s">
        <v>268</v>
      </c>
      <c r="V390" s="447" t="s">
        <v>268</v>
      </c>
      <c r="W390" s="447">
        <v>1</v>
      </c>
      <c r="X390" s="447">
        <v>1</v>
      </c>
      <c r="Y390" s="447">
        <v>2</v>
      </c>
      <c r="Z390" s="447">
        <v>2</v>
      </c>
      <c r="AA390" s="447">
        <v>5</v>
      </c>
      <c r="AB390" s="447" t="s">
        <v>268</v>
      </c>
      <c r="AC390" s="447">
        <v>1</v>
      </c>
      <c r="AD390" s="447" t="s">
        <v>268</v>
      </c>
      <c r="AE390" s="449" t="s">
        <v>268</v>
      </c>
    </row>
    <row r="391" spans="1:31">
      <c r="A391" s="499"/>
      <c r="B391" s="441"/>
      <c r="C391" s="499" t="s">
        <v>267</v>
      </c>
      <c r="D391" s="442">
        <v>21</v>
      </c>
      <c r="E391" s="443" t="s">
        <v>268</v>
      </c>
      <c r="F391" s="443" t="s">
        <v>268</v>
      </c>
      <c r="G391" s="443" t="s">
        <v>268</v>
      </c>
      <c r="H391" s="443" t="s">
        <v>268</v>
      </c>
      <c r="I391" s="444" t="s">
        <v>268</v>
      </c>
      <c r="J391" s="445" t="s">
        <v>268</v>
      </c>
      <c r="K391" s="443" t="s">
        <v>268</v>
      </c>
      <c r="L391" s="443" t="s">
        <v>268</v>
      </c>
      <c r="M391" s="443">
        <v>2</v>
      </c>
      <c r="N391" s="443">
        <v>1</v>
      </c>
      <c r="O391" s="443" t="s">
        <v>268</v>
      </c>
      <c r="P391" s="443">
        <v>1</v>
      </c>
      <c r="Q391" s="443">
        <v>1</v>
      </c>
      <c r="R391" s="443" t="s">
        <v>268</v>
      </c>
      <c r="S391" s="443">
        <v>3</v>
      </c>
      <c r="T391" s="443">
        <v>2</v>
      </c>
      <c r="U391" s="443">
        <v>3</v>
      </c>
      <c r="V391" s="443">
        <v>4</v>
      </c>
      <c r="W391" s="443" t="s">
        <v>268</v>
      </c>
      <c r="X391" s="443">
        <v>1</v>
      </c>
      <c r="Y391" s="443">
        <v>1</v>
      </c>
      <c r="Z391" s="443">
        <v>2</v>
      </c>
      <c r="AA391" s="443" t="s">
        <v>268</v>
      </c>
      <c r="AB391" s="443" t="s">
        <v>268</v>
      </c>
      <c r="AC391" s="443" t="s">
        <v>268</v>
      </c>
      <c r="AD391" s="443" t="s">
        <v>268</v>
      </c>
      <c r="AE391" s="446" t="s">
        <v>268</v>
      </c>
    </row>
    <row r="392" spans="1:31">
      <c r="A392" s="500">
        <v>20106</v>
      </c>
      <c r="B392" s="434" t="s">
        <v>399</v>
      </c>
      <c r="C392" s="500" t="s">
        <v>159</v>
      </c>
      <c r="D392" s="436">
        <v>14</v>
      </c>
      <c r="E392" s="447" t="s">
        <v>268</v>
      </c>
      <c r="F392" s="447" t="s">
        <v>268</v>
      </c>
      <c r="G392" s="447" t="s">
        <v>268</v>
      </c>
      <c r="H392" s="447" t="s">
        <v>268</v>
      </c>
      <c r="I392" s="448" t="s">
        <v>268</v>
      </c>
      <c r="J392" s="439" t="s">
        <v>268</v>
      </c>
      <c r="K392" s="447" t="s">
        <v>268</v>
      </c>
      <c r="L392" s="447" t="s">
        <v>268</v>
      </c>
      <c r="M392" s="447" t="s">
        <v>268</v>
      </c>
      <c r="N392" s="447">
        <v>1</v>
      </c>
      <c r="O392" s="447" t="s">
        <v>268</v>
      </c>
      <c r="P392" s="447">
        <v>1</v>
      </c>
      <c r="Q392" s="447" t="s">
        <v>268</v>
      </c>
      <c r="R392" s="447" t="s">
        <v>268</v>
      </c>
      <c r="S392" s="447">
        <v>1</v>
      </c>
      <c r="T392" s="447">
        <v>1</v>
      </c>
      <c r="U392" s="447">
        <v>3</v>
      </c>
      <c r="V392" s="447">
        <v>4</v>
      </c>
      <c r="W392" s="447" t="s">
        <v>268</v>
      </c>
      <c r="X392" s="447">
        <v>1</v>
      </c>
      <c r="Y392" s="447" t="s">
        <v>268</v>
      </c>
      <c r="Z392" s="447">
        <v>2</v>
      </c>
      <c r="AA392" s="447" t="s">
        <v>268</v>
      </c>
      <c r="AB392" s="447" t="s">
        <v>268</v>
      </c>
      <c r="AC392" s="447" t="s">
        <v>268</v>
      </c>
      <c r="AD392" s="447" t="s">
        <v>268</v>
      </c>
      <c r="AE392" s="449" t="s">
        <v>268</v>
      </c>
    </row>
    <row r="393" spans="1:31">
      <c r="A393" s="500"/>
      <c r="B393" s="434"/>
      <c r="C393" s="500" t="s">
        <v>160</v>
      </c>
      <c r="D393" s="436">
        <v>7</v>
      </c>
      <c r="E393" s="447" t="s">
        <v>268</v>
      </c>
      <c r="F393" s="447" t="s">
        <v>268</v>
      </c>
      <c r="G393" s="447" t="s">
        <v>268</v>
      </c>
      <c r="H393" s="447" t="s">
        <v>268</v>
      </c>
      <c r="I393" s="448" t="s">
        <v>268</v>
      </c>
      <c r="J393" s="439" t="s">
        <v>268</v>
      </c>
      <c r="K393" s="447" t="s">
        <v>268</v>
      </c>
      <c r="L393" s="447" t="s">
        <v>268</v>
      </c>
      <c r="M393" s="447">
        <v>2</v>
      </c>
      <c r="N393" s="447" t="s">
        <v>268</v>
      </c>
      <c r="O393" s="447" t="s">
        <v>268</v>
      </c>
      <c r="P393" s="447" t="s">
        <v>268</v>
      </c>
      <c r="Q393" s="447">
        <v>1</v>
      </c>
      <c r="R393" s="447" t="s">
        <v>268</v>
      </c>
      <c r="S393" s="447">
        <v>2</v>
      </c>
      <c r="T393" s="447">
        <v>1</v>
      </c>
      <c r="U393" s="447" t="s">
        <v>268</v>
      </c>
      <c r="V393" s="447" t="s">
        <v>268</v>
      </c>
      <c r="W393" s="447" t="s">
        <v>268</v>
      </c>
      <c r="X393" s="447" t="s">
        <v>268</v>
      </c>
      <c r="Y393" s="447">
        <v>1</v>
      </c>
      <c r="Z393" s="447" t="s">
        <v>268</v>
      </c>
      <c r="AA393" s="447" t="s">
        <v>268</v>
      </c>
      <c r="AB393" s="447" t="s">
        <v>268</v>
      </c>
      <c r="AC393" s="447" t="s">
        <v>268</v>
      </c>
      <c r="AD393" s="447" t="s">
        <v>268</v>
      </c>
      <c r="AE393" s="449" t="s">
        <v>268</v>
      </c>
    </row>
    <row r="394" spans="1:31">
      <c r="A394" s="499"/>
      <c r="B394" s="441"/>
      <c r="C394" s="499" t="s">
        <v>267</v>
      </c>
      <c r="D394" s="442">
        <v>455</v>
      </c>
      <c r="E394" s="443" t="s">
        <v>268</v>
      </c>
      <c r="F394" s="443" t="s">
        <v>268</v>
      </c>
      <c r="G394" s="443" t="s">
        <v>268</v>
      </c>
      <c r="H394" s="443" t="s">
        <v>268</v>
      </c>
      <c r="I394" s="444" t="s">
        <v>268</v>
      </c>
      <c r="J394" s="445" t="s">
        <v>268</v>
      </c>
      <c r="K394" s="443" t="s">
        <v>268</v>
      </c>
      <c r="L394" s="443" t="s">
        <v>268</v>
      </c>
      <c r="M394" s="443" t="s">
        <v>268</v>
      </c>
      <c r="N394" s="443" t="s">
        <v>268</v>
      </c>
      <c r="O394" s="443" t="s">
        <v>268</v>
      </c>
      <c r="P394" s="443" t="s">
        <v>268</v>
      </c>
      <c r="Q394" s="443">
        <v>3</v>
      </c>
      <c r="R394" s="443">
        <v>3</v>
      </c>
      <c r="S394" s="443">
        <v>8</v>
      </c>
      <c r="T394" s="443">
        <v>9</v>
      </c>
      <c r="U394" s="443">
        <v>17</v>
      </c>
      <c r="V394" s="443">
        <v>21</v>
      </c>
      <c r="W394" s="443">
        <v>17</v>
      </c>
      <c r="X394" s="443">
        <v>37</v>
      </c>
      <c r="Y394" s="443">
        <v>54</v>
      </c>
      <c r="Z394" s="443">
        <v>73</v>
      </c>
      <c r="AA394" s="443">
        <v>105</v>
      </c>
      <c r="AB394" s="443">
        <v>74</v>
      </c>
      <c r="AC394" s="443">
        <v>30</v>
      </c>
      <c r="AD394" s="443">
        <v>4</v>
      </c>
      <c r="AE394" s="446" t="s">
        <v>268</v>
      </c>
    </row>
    <row r="395" spans="1:31">
      <c r="A395" s="500">
        <v>20107</v>
      </c>
      <c r="B395" s="434" t="s">
        <v>400</v>
      </c>
      <c r="C395" s="500" t="s">
        <v>159</v>
      </c>
      <c r="D395" s="436">
        <v>306</v>
      </c>
      <c r="E395" s="447" t="s">
        <v>268</v>
      </c>
      <c r="F395" s="447" t="s">
        <v>268</v>
      </c>
      <c r="G395" s="447" t="s">
        <v>268</v>
      </c>
      <c r="H395" s="447" t="s">
        <v>268</v>
      </c>
      <c r="I395" s="448" t="s">
        <v>268</v>
      </c>
      <c r="J395" s="439" t="s">
        <v>268</v>
      </c>
      <c r="K395" s="447" t="s">
        <v>268</v>
      </c>
      <c r="L395" s="447" t="s">
        <v>268</v>
      </c>
      <c r="M395" s="447" t="s">
        <v>268</v>
      </c>
      <c r="N395" s="447" t="s">
        <v>268</v>
      </c>
      <c r="O395" s="447" t="s">
        <v>268</v>
      </c>
      <c r="P395" s="447" t="s">
        <v>268</v>
      </c>
      <c r="Q395" s="447">
        <v>1</v>
      </c>
      <c r="R395" s="447">
        <v>3</v>
      </c>
      <c r="S395" s="447">
        <v>7</v>
      </c>
      <c r="T395" s="447">
        <v>6</v>
      </c>
      <c r="U395" s="447">
        <v>15</v>
      </c>
      <c r="V395" s="447">
        <v>16</v>
      </c>
      <c r="W395" s="447">
        <v>13</v>
      </c>
      <c r="X395" s="447">
        <v>29</v>
      </c>
      <c r="Y395" s="447">
        <v>38</v>
      </c>
      <c r="Z395" s="447">
        <v>45</v>
      </c>
      <c r="AA395" s="447">
        <v>69</v>
      </c>
      <c r="AB395" s="447">
        <v>44</v>
      </c>
      <c r="AC395" s="447">
        <v>17</v>
      </c>
      <c r="AD395" s="447">
        <v>3</v>
      </c>
      <c r="AE395" s="449" t="s">
        <v>268</v>
      </c>
    </row>
    <row r="396" spans="1:31">
      <c r="A396" s="500"/>
      <c r="B396" s="434"/>
      <c r="C396" s="500" t="s">
        <v>160</v>
      </c>
      <c r="D396" s="436">
        <v>149</v>
      </c>
      <c r="E396" s="447" t="s">
        <v>268</v>
      </c>
      <c r="F396" s="447" t="s">
        <v>268</v>
      </c>
      <c r="G396" s="447" t="s">
        <v>268</v>
      </c>
      <c r="H396" s="447" t="s">
        <v>268</v>
      </c>
      <c r="I396" s="448" t="s">
        <v>268</v>
      </c>
      <c r="J396" s="439" t="s">
        <v>268</v>
      </c>
      <c r="K396" s="447" t="s">
        <v>268</v>
      </c>
      <c r="L396" s="447" t="s">
        <v>268</v>
      </c>
      <c r="M396" s="447" t="s">
        <v>268</v>
      </c>
      <c r="N396" s="447" t="s">
        <v>268</v>
      </c>
      <c r="O396" s="447" t="s">
        <v>268</v>
      </c>
      <c r="P396" s="447" t="s">
        <v>268</v>
      </c>
      <c r="Q396" s="447">
        <v>2</v>
      </c>
      <c r="R396" s="447" t="s">
        <v>268</v>
      </c>
      <c r="S396" s="447">
        <v>1</v>
      </c>
      <c r="T396" s="447">
        <v>3</v>
      </c>
      <c r="U396" s="447">
        <v>2</v>
      </c>
      <c r="V396" s="447">
        <v>5</v>
      </c>
      <c r="W396" s="447">
        <v>4</v>
      </c>
      <c r="X396" s="447">
        <v>8</v>
      </c>
      <c r="Y396" s="447">
        <v>16</v>
      </c>
      <c r="Z396" s="447">
        <v>28</v>
      </c>
      <c r="AA396" s="447">
        <v>36</v>
      </c>
      <c r="AB396" s="447">
        <v>30</v>
      </c>
      <c r="AC396" s="447">
        <v>13</v>
      </c>
      <c r="AD396" s="447">
        <v>1</v>
      </c>
      <c r="AE396" s="449" t="s">
        <v>268</v>
      </c>
    </row>
    <row r="397" spans="1:31">
      <c r="A397" s="499"/>
      <c r="B397" s="441"/>
      <c r="C397" s="499" t="s">
        <v>267</v>
      </c>
      <c r="D397" s="442">
        <v>928</v>
      </c>
      <c r="E397" s="443" t="s">
        <v>268</v>
      </c>
      <c r="F397" s="443" t="s">
        <v>268</v>
      </c>
      <c r="G397" s="443" t="s">
        <v>268</v>
      </c>
      <c r="H397" s="443" t="s">
        <v>268</v>
      </c>
      <c r="I397" s="444" t="s">
        <v>268</v>
      </c>
      <c r="J397" s="445" t="s">
        <v>268</v>
      </c>
      <c r="K397" s="443" t="s">
        <v>268</v>
      </c>
      <c r="L397" s="443">
        <v>8</v>
      </c>
      <c r="M397" s="443">
        <v>23</v>
      </c>
      <c r="N397" s="443">
        <v>48</v>
      </c>
      <c r="O397" s="443">
        <v>51</v>
      </c>
      <c r="P397" s="443">
        <v>51</v>
      </c>
      <c r="Q397" s="443">
        <v>61</v>
      </c>
      <c r="R397" s="443">
        <v>54</v>
      </c>
      <c r="S397" s="443">
        <v>90</v>
      </c>
      <c r="T397" s="443">
        <v>90</v>
      </c>
      <c r="U397" s="443">
        <v>73</v>
      </c>
      <c r="V397" s="443">
        <v>60</v>
      </c>
      <c r="W397" s="443">
        <v>57</v>
      </c>
      <c r="X397" s="443">
        <v>72</v>
      </c>
      <c r="Y397" s="443">
        <v>72</v>
      </c>
      <c r="Z397" s="443">
        <v>58</v>
      </c>
      <c r="AA397" s="443">
        <v>42</v>
      </c>
      <c r="AB397" s="443">
        <v>15</v>
      </c>
      <c r="AC397" s="443">
        <v>1</v>
      </c>
      <c r="AD397" s="443">
        <v>2</v>
      </c>
      <c r="AE397" s="446" t="s">
        <v>268</v>
      </c>
    </row>
    <row r="398" spans="1:31">
      <c r="A398" s="500">
        <v>20200</v>
      </c>
      <c r="B398" s="434" t="s">
        <v>605</v>
      </c>
      <c r="C398" s="500" t="s">
        <v>159</v>
      </c>
      <c r="D398" s="436">
        <v>616</v>
      </c>
      <c r="E398" s="447" t="s">
        <v>268</v>
      </c>
      <c r="F398" s="447" t="s">
        <v>268</v>
      </c>
      <c r="G398" s="447" t="s">
        <v>268</v>
      </c>
      <c r="H398" s="447" t="s">
        <v>268</v>
      </c>
      <c r="I398" s="448" t="s">
        <v>268</v>
      </c>
      <c r="J398" s="439" t="s">
        <v>268</v>
      </c>
      <c r="K398" s="447" t="s">
        <v>268</v>
      </c>
      <c r="L398" s="447">
        <v>4</v>
      </c>
      <c r="M398" s="447">
        <v>8</v>
      </c>
      <c r="N398" s="447">
        <v>33</v>
      </c>
      <c r="O398" s="447">
        <v>36</v>
      </c>
      <c r="P398" s="447">
        <v>31</v>
      </c>
      <c r="Q398" s="447">
        <v>51</v>
      </c>
      <c r="R398" s="447">
        <v>38</v>
      </c>
      <c r="S398" s="447">
        <v>67</v>
      </c>
      <c r="T398" s="447">
        <v>62</v>
      </c>
      <c r="U398" s="447">
        <v>51</v>
      </c>
      <c r="V398" s="447">
        <v>38</v>
      </c>
      <c r="W398" s="447">
        <v>39</v>
      </c>
      <c r="X398" s="447">
        <v>46</v>
      </c>
      <c r="Y398" s="447">
        <v>44</v>
      </c>
      <c r="Z398" s="447">
        <v>38</v>
      </c>
      <c r="AA398" s="447">
        <v>19</v>
      </c>
      <c r="AB398" s="447">
        <v>9</v>
      </c>
      <c r="AC398" s="447">
        <v>1</v>
      </c>
      <c r="AD398" s="447">
        <v>1</v>
      </c>
      <c r="AE398" s="449" t="s">
        <v>268</v>
      </c>
    </row>
    <row r="399" spans="1:31">
      <c r="A399" s="500"/>
      <c r="B399" s="434"/>
      <c r="C399" s="500" t="s">
        <v>160</v>
      </c>
      <c r="D399" s="436">
        <v>312</v>
      </c>
      <c r="E399" s="447" t="s">
        <v>268</v>
      </c>
      <c r="F399" s="447" t="s">
        <v>268</v>
      </c>
      <c r="G399" s="447" t="s">
        <v>268</v>
      </c>
      <c r="H399" s="447" t="s">
        <v>268</v>
      </c>
      <c r="I399" s="448" t="s">
        <v>268</v>
      </c>
      <c r="J399" s="439" t="s">
        <v>268</v>
      </c>
      <c r="K399" s="447" t="s">
        <v>268</v>
      </c>
      <c r="L399" s="447">
        <v>4</v>
      </c>
      <c r="M399" s="447">
        <v>15</v>
      </c>
      <c r="N399" s="447">
        <v>15</v>
      </c>
      <c r="O399" s="447">
        <v>15</v>
      </c>
      <c r="P399" s="447">
        <v>20</v>
      </c>
      <c r="Q399" s="447">
        <v>10</v>
      </c>
      <c r="R399" s="447">
        <v>16</v>
      </c>
      <c r="S399" s="447">
        <v>23</v>
      </c>
      <c r="T399" s="447">
        <v>28</v>
      </c>
      <c r="U399" s="447">
        <v>22</v>
      </c>
      <c r="V399" s="447">
        <v>22</v>
      </c>
      <c r="W399" s="447">
        <v>18</v>
      </c>
      <c r="X399" s="447">
        <v>26</v>
      </c>
      <c r="Y399" s="447">
        <v>28</v>
      </c>
      <c r="Z399" s="447">
        <v>20</v>
      </c>
      <c r="AA399" s="447">
        <v>23</v>
      </c>
      <c r="AB399" s="447">
        <v>6</v>
      </c>
      <c r="AC399" s="447" t="s">
        <v>268</v>
      </c>
      <c r="AD399" s="447">
        <v>1</v>
      </c>
      <c r="AE399" s="449" t="s">
        <v>268</v>
      </c>
    </row>
    <row r="400" spans="1:31">
      <c r="A400" s="499"/>
      <c r="B400" s="441"/>
      <c r="C400" s="499" t="s">
        <v>267</v>
      </c>
      <c r="D400" s="442">
        <v>10</v>
      </c>
      <c r="E400" s="443" t="s">
        <v>268</v>
      </c>
      <c r="F400" s="443" t="s">
        <v>268</v>
      </c>
      <c r="G400" s="443" t="s">
        <v>268</v>
      </c>
      <c r="H400" s="443" t="s">
        <v>268</v>
      </c>
      <c r="I400" s="444" t="s">
        <v>268</v>
      </c>
      <c r="J400" s="445" t="s">
        <v>268</v>
      </c>
      <c r="K400" s="443">
        <v>1</v>
      </c>
      <c r="L400" s="443" t="s">
        <v>268</v>
      </c>
      <c r="M400" s="443" t="s">
        <v>268</v>
      </c>
      <c r="N400" s="443" t="s">
        <v>268</v>
      </c>
      <c r="O400" s="443">
        <v>1</v>
      </c>
      <c r="P400" s="443" t="s">
        <v>268</v>
      </c>
      <c r="Q400" s="443" t="s">
        <v>268</v>
      </c>
      <c r="R400" s="443" t="s">
        <v>268</v>
      </c>
      <c r="S400" s="443" t="s">
        <v>268</v>
      </c>
      <c r="T400" s="443" t="s">
        <v>268</v>
      </c>
      <c r="U400" s="443">
        <v>1</v>
      </c>
      <c r="V400" s="443">
        <v>1</v>
      </c>
      <c r="W400" s="443" t="s">
        <v>268</v>
      </c>
      <c r="X400" s="443">
        <v>1</v>
      </c>
      <c r="Y400" s="443" t="s">
        <v>268</v>
      </c>
      <c r="Z400" s="443">
        <v>3</v>
      </c>
      <c r="AA400" s="443">
        <v>1</v>
      </c>
      <c r="AB400" s="443">
        <v>1</v>
      </c>
      <c r="AC400" s="443" t="s">
        <v>268</v>
      </c>
      <c r="AD400" s="443" t="s">
        <v>268</v>
      </c>
      <c r="AE400" s="446" t="s">
        <v>268</v>
      </c>
    </row>
    <row r="401" spans="1:31">
      <c r="A401" s="500">
        <v>20300</v>
      </c>
      <c r="B401" s="434" t="s">
        <v>401</v>
      </c>
      <c r="C401" s="500" t="s">
        <v>159</v>
      </c>
      <c r="D401" s="436">
        <v>5</v>
      </c>
      <c r="E401" s="447" t="s">
        <v>268</v>
      </c>
      <c r="F401" s="447" t="s">
        <v>268</v>
      </c>
      <c r="G401" s="447" t="s">
        <v>268</v>
      </c>
      <c r="H401" s="447" t="s">
        <v>268</v>
      </c>
      <c r="I401" s="448" t="s">
        <v>268</v>
      </c>
      <c r="J401" s="439" t="s">
        <v>268</v>
      </c>
      <c r="K401" s="447">
        <v>1</v>
      </c>
      <c r="L401" s="447" t="s">
        <v>268</v>
      </c>
      <c r="M401" s="447" t="s">
        <v>268</v>
      </c>
      <c r="N401" s="447" t="s">
        <v>268</v>
      </c>
      <c r="O401" s="447" t="s">
        <v>268</v>
      </c>
      <c r="P401" s="447" t="s">
        <v>268</v>
      </c>
      <c r="Q401" s="447" t="s">
        <v>268</v>
      </c>
      <c r="R401" s="447" t="s">
        <v>268</v>
      </c>
      <c r="S401" s="447" t="s">
        <v>268</v>
      </c>
      <c r="T401" s="447" t="s">
        <v>268</v>
      </c>
      <c r="U401" s="447">
        <v>1</v>
      </c>
      <c r="V401" s="447">
        <v>1</v>
      </c>
      <c r="W401" s="447" t="s">
        <v>268</v>
      </c>
      <c r="X401" s="447" t="s">
        <v>268</v>
      </c>
      <c r="Y401" s="447" t="s">
        <v>268</v>
      </c>
      <c r="Z401" s="447">
        <v>1</v>
      </c>
      <c r="AA401" s="447">
        <v>1</v>
      </c>
      <c r="AB401" s="447" t="s">
        <v>268</v>
      </c>
      <c r="AC401" s="447" t="s">
        <v>268</v>
      </c>
      <c r="AD401" s="447" t="s">
        <v>268</v>
      </c>
      <c r="AE401" s="449" t="s">
        <v>268</v>
      </c>
    </row>
    <row r="402" spans="1:31">
      <c r="A402" s="500"/>
      <c r="B402" s="434"/>
      <c r="C402" s="500" t="s">
        <v>160</v>
      </c>
      <c r="D402" s="436">
        <v>5</v>
      </c>
      <c r="E402" s="447" t="s">
        <v>268</v>
      </c>
      <c r="F402" s="447" t="s">
        <v>268</v>
      </c>
      <c r="G402" s="447" t="s">
        <v>268</v>
      </c>
      <c r="H402" s="447" t="s">
        <v>268</v>
      </c>
      <c r="I402" s="448" t="s">
        <v>268</v>
      </c>
      <c r="J402" s="439" t="s">
        <v>268</v>
      </c>
      <c r="K402" s="447" t="s">
        <v>268</v>
      </c>
      <c r="L402" s="447" t="s">
        <v>268</v>
      </c>
      <c r="M402" s="447" t="s">
        <v>268</v>
      </c>
      <c r="N402" s="447" t="s">
        <v>268</v>
      </c>
      <c r="O402" s="447">
        <v>1</v>
      </c>
      <c r="P402" s="447" t="s">
        <v>268</v>
      </c>
      <c r="Q402" s="447" t="s">
        <v>268</v>
      </c>
      <c r="R402" s="447" t="s">
        <v>268</v>
      </c>
      <c r="S402" s="447" t="s">
        <v>268</v>
      </c>
      <c r="T402" s="447" t="s">
        <v>268</v>
      </c>
      <c r="U402" s="447" t="s">
        <v>268</v>
      </c>
      <c r="V402" s="447" t="s">
        <v>268</v>
      </c>
      <c r="W402" s="447" t="s">
        <v>268</v>
      </c>
      <c r="X402" s="447">
        <v>1</v>
      </c>
      <c r="Y402" s="447" t="s">
        <v>268</v>
      </c>
      <c r="Z402" s="447">
        <v>2</v>
      </c>
      <c r="AA402" s="447" t="s">
        <v>268</v>
      </c>
      <c r="AB402" s="447">
        <v>1</v>
      </c>
      <c r="AC402" s="447" t="s">
        <v>268</v>
      </c>
      <c r="AD402" s="447" t="s">
        <v>268</v>
      </c>
      <c r="AE402" s="449" t="s">
        <v>268</v>
      </c>
    </row>
    <row r="403" spans="1:31">
      <c r="A403" s="499"/>
      <c r="B403" s="441"/>
      <c r="C403" s="499" t="s">
        <v>267</v>
      </c>
      <c r="D403" s="442">
        <v>419</v>
      </c>
      <c r="E403" s="443">
        <v>2</v>
      </c>
      <c r="F403" s="443" t="s">
        <v>268</v>
      </c>
      <c r="G403" s="443" t="s">
        <v>268</v>
      </c>
      <c r="H403" s="443" t="s">
        <v>268</v>
      </c>
      <c r="I403" s="444" t="s">
        <v>268</v>
      </c>
      <c r="J403" s="445">
        <v>2</v>
      </c>
      <c r="K403" s="443">
        <v>1</v>
      </c>
      <c r="L403" s="443" t="s">
        <v>268</v>
      </c>
      <c r="M403" s="443">
        <v>4</v>
      </c>
      <c r="N403" s="443">
        <v>3</v>
      </c>
      <c r="O403" s="443">
        <v>2</v>
      </c>
      <c r="P403" s="443">
        <v>2</v>
      </c>
      <c r="Q403" s="443">
        <v>4</v>
      </c>
      <c r="R403" s="443">
        <v>8</v>
      </c>
      <c r="S403" s="443">
        <v>9</v>
      </c>
      <c r="T403" s="443">
        <v>16</v>
      </c>
      <c r="U403" s="443">
        <v>16</v>
      </c>
      <c r="V403" s="443">
        <v>13</v>
      </c>
      <c r="W403" s="443">
        <v>18</v>
      </c>
      <c r="X403" s="443">
        <v>44</v>
      </c>
      <c r="Y403" s="443">
        <v>40</v>
      </c>
      <c r="Z403" s="443">
        <v>64</v>
      </c>
      <c r="AA403" s="443">
        <v>80</v>
      </c>
      <c r="AB403" s="443">
        <v>56</v>
      </c>
      <c r="AC403" s="443">
        <v>25</v>
      </c>
      <c r="AD403" s="443">
        <v>12</v>
      </c>
      <c r="AE403" s="446" t="s">
        <v>268</v>
      </c>
    </row>
    <row r="404" spans="1:31">
      <c r="A404" s="500">
        <v>20400</v>
      </c>
      <c r="B404" s="434" t="s">
        <v>402</v>
      </c>
      <c r="C404" s="500" t="s">
        <v>159</v>
      </c>
      <c r="D404" s="436">
        <v>234</v>
      </c>
      <c r="E404" s="447" t="s">
        <v>268</v>
      </c>
      <c r="F404" s="447" t="s">
        <v>268</v>
      </c>
      <c r="G404" s="447" t="s">
        <v>268</v>
      </c>
      <c r="H404" s="447" t="s">
        <v>268</v>
      </c>
      <c r="I404" s="448" t="s">
        <v>268</v>
      </c>
      <c r="J404" s="439" t="s">
        <v>268</v>
      </c>
      <c r="K404" s="447" t="s">
        <v>268</v>
      </c>
      <c r="L404" s="447" t="s">
        <v>268</v>
      </c>
      <c r="M404" s="447">
        <v>4</v>
      </c>
      <c r="N404" s="447">
        <v>1</v>
      </c>
      <c r="O404" s="447">
        <v>1</v>
      </c>
      <c r="P404" s="447">
        <v>1</v>
      </c>
      <c r="Q404" s="447">
        <v>4</v>
      </c>
      <c r="R404" s="447">
        <v>7</v>
      </c>
      <c r="S404" s="447">
        <v>6</v>
      </c>
      <c r="T404" s="447">
        <v>13</v>
      </c>
      <c r="U404" s="447">
        <v>12</v>
      </c>
      <c r="V404" s="447">
        <v>11</v>
      </c>
      <c r="W404" s="447">
        <v>13</v>
      </c>
      <c r="X404" s="447">
        <v>24</v>
      </c>
      <c r="Y404" s="447">
        <v>28</v>
      </c>
      <c r="Z404" s="447">
        <v>40</v>
      </c>
      <c r="AA404" s="447">
        <v>40</v>
      </c>
      <c r="AB404" s="447">
        <v>23</v>
      </c>
      <c r="AC404" s="447">
        <v>5</v>
      </c>
      <c r="AD404" s="447">
        <v>1</v>
      </c>
      <c r="AE404" s="449" t="s">
        <v>268</v>
      </c>
    </row>
    <row r="405" spans="1:31">
      <c r="A405" s="500"/>
      <c r="B405" s="434"/>
      <c r="C405" s="500" t="s">
        <v>160</v>
      </c>
      <c r="D405" s="436">
        <v>185</v>
      </c>
      <c r="E405" s="447">
        <v>2</v>
      </c>
      <c r="F405" s="447" t="s">
        <v>268</v>
      </c>
      <c r="G405" s="447" t="s">
        <v>268</v>
      </c>
      <c r="H405" s="447" t="s">
        <v>268</v>
      </c>
      <c r="I405" s="448" t="s">
        <v>268</v>
      </c>
      <c r="J405" s="439">
        <v>2</v>
      </c>
      <c r="K405" s="447">
        <v>1</v>
      </c>
      <c r="L405" s="447" t="s">
        <v>268</v>
      </c>
      <c r="M405" s="447" t="s">
        <v>268</v>
      </c>
      <c r="N405" s="447">
        <v>2</v>
      </c>
      <c r="O405" s="447">
        <v>1</v>
      </c>
      <c r="P405" s="447">
        <v>1</v>
      </c>
      <c r="Q405" s="447" t="s">
        <v>268</v>
      </c>
      <c r="R405" s="447">
        <v>1</v>
      </c>
      <c r="S405" s="447">
        <v>3</v>
      </c>
      <c r="T405" s="447">
        <v>3</v>
      </c>
      <c r="U405" s="447">
        <v>4</v>
      </c>
      <c r="V405" s="447">
        <v>2</v>
      </c>
      <c r="W405" s="447">
        <v>5</v>
      </c>
      <c r="X405" s="447">
        <v>20</v>
      </c>
      <c r="Y405" s="447">
        <v>12</v>
      </c>
      <c r="Z405" s="447">
        <v>24</v>
      </c>
      <c r="AA405" s="447">
        <v>40</v>
      </c>
      <c r="AB405" s="447">
        <v>33</v>
      </c>
      <c r="AC405" s="447">
        <v>20</v>
      </c>
      <c r="AD405" s="447">
        <v>11</v>
      </c>
      <c r="AE405" s="449" t="s">
        <v>268</v>
      </c>
    </row>
    <row r="406" spans="1:31">
      <c r="A406" s="458"/>
      <c r="B406" s="441"/>
      <c r="C406" s="499" t="s">
        <v>267</v>
      </c>
      <c r="D406" s="459">
        <v>1637</v>
      </c>
      <c r="E406" s="460" t="s">
        <v>268</v>
      </c>
      <c r="F406" s="461" t="s">
        <v>268</v>
      </c>
      <c r="G406" s="461" t="s">
        <v>268</v>
      </c>
      <c r="H406" s="461" t="s">
        <v>268</v>
      </c>
      <c r="I406" s="462" t="s">
        <v>268</v>
      </c>
      <c r="J406" s="460" t="s">
        <v>268</v>
      </c>
      <c r="K406" s="461" t="s">
        <v>268</v>
      </c>
      <c r="L406" s="461">
        <v>1</v>
      </c>
      <c r="M406" s="461" t="s">
        <v>268</v>
      </c>
      <c r="N406" s="461">
        <v>1</v>
      </c>
      <c r="O406" s="461" t="s">
        <v>268</v>
      </c>
      <c r="P406" s="461">
        <v>2</v>
      </c>
      <c r="Q406" s="461">
        <v>1</v>
      </c>
      <c r="R406" s="461">
        <v>1</v>
      </c>
      <c r="S406" s="461">
        <v>5</v>
      </c>
      <c r="T406" s="461">
        <v>10</v>
      </c>
      <c r="U406" s="461">
        <v>11</v>
      </c>
      <c r="V406" s="461">
        <v>23</v>
      </c>
      <c r="W406" s="461">
        <v>38</v>
      </c>
      <c r="X406" s="461">
        <v>106</v>
      </c>
      <c r="Y406" s="461">
        <v>154</v>
      </c>
      <c r="Z406" s="461">
        <v>251</v>
      </c>
      <c r="AA406" s="461">
        <v>388</v>
      </c>
      <c r="AB406" s="461">
        <v>388</v>
      </c>
      <c r="AC406" s="461">
        <v>194</v>
      </c>
      <c r="AD406" s="461">
        <v>63</v>
      </c>
      <c r="AE406" s="463" t="s">
        <v>268</v>
      </c>
    </row>
    <row r="407" spans="1:31">
      <c r="A407" s="464">
        <v>22000</v>
      </c>
      <c r="B407" s="434" t="s">
        <v>403</v>
      </c>
      <c r="C407" s="500" t="s">
        <v>159</v>
      </c>
      <c r="D407" s="465">
        <v>868</v>
      </c>
      <c r="E407" s="466" t="s">
        <v>268</v>
      </c>
      <c r="F407" s="467" t="s">
        <v>268</v>
      </c>
      <c r="G407" s="467" t="s">
        <v>268</v>
      </c>
      <c r="H407" s="467" t="s">
        <v>268</v>
      </c>
      <c r="I407" s="468" t="s">
        <v>268</v>
      </c>
      <c r="J407" s="466" t="s">
        <v>268</v>
      </c>
      <c r="K407" s="467" t="s">
        <v>268</v>
      </c>
      <c r="L407" s="467">
        <v>1</v>
      </c>
      <c r="M407" s="467" t="s">
        <v>268</v>
      </c>
      <c r="N407" s="467">
        <v>1</v>
      </c>
      <c r="O407" s="467" t="s">
        <v>268</v>
      </c>
      <c r="P407" s="467">
        <v>1</v>
      </c>
      <c r="Q407" s="467" t="s">
        <v>268</v>
      </c>
      <c r="R407" s="467">
        <v>1</v>
      </c>
      <c r="S407" s="467">
        <v>1</v>
      </c>
      <c r="T407" s="467">
        <v>7</v>
      </c>
      <c r="U407" s="467">
        <v>7</v>
      </c>
      <c r="V407" s="467">
        <v>14</v>
      </c>
      <c r="W407" s="467">
        <v>24</v>
      </c>
      <c r="X407" s="467">
        <v>74</v>
      </c>
      <c r="Y407" s="467">
        <v>99</v>
      </c>
      <c r="Z407" s="467">
        <v>165</v>
      </c>
      <c r="AA407" s="467">
        <v>225</v>
      </c>
      <c r="AB407" s="467">
        <v>171</v>
      </c>
      <c r="AC407" s="467">
        <v>69</v>
      </c>
      <c r="AD407" s="467">
        <v>8</v>
      </c>
      <c r="AE407" s="469" t="s">
        <v>268</v>
      </c>
    </row>
    <row r="408" spans="1:31">
      <c r="A408" s="470"/>
      <c r="B408" s="451"/>
      <c r="C408" s="500" t="s">
        <v>160</v>
      </c>
      <c r="D408" s="471">
        <v>769</v>
      </c>
      <c r="E408" s="472" t="s">
        <v>268</v>
      </c>
      <c r="F408" s="473" t="s">
        <v>268</v>
      </c>
      <c r="G408" s="473" t="s">
        <v>268</v>
      </c>
      <c r="H408" s="473" t="s">
        <v>268</v>
      </c>
      <c r="I408" s="474" t="s">
        <v>268</v>
      </c>
      <c r="J408" s="472" t="s">
        <v>268</v>
      </c>
      <c r="K408" s="473" t="s">
        <v>268</v>
      </c>
      <c r="L408" s="473" t="s">
        <v>268</v>
      </c>
      <c r="M408" s="473" t="s">
        <v>268</v>
      </c>
      <c r="N408" s="473" t="s">
        <v>268</v>
      </c>
      <c r="O408" s="473" t="s">
        <v>268</v>
      </c>
      <c r="P408" s="473">
        <v>1</v>
      </c>
      <c r="Q408" s="473">
        <v>1</v>
      </c>
      <c r="R408" s="473" t="s">
        <v>268</v>
      </c>
      <c r="S408" s="473">
        <v>4</v>
      </c>
      <c r="T408" s="473">
        <v>3</v>
      </c>
      <c r="U408" s="473">
        <v>4</v>
      </c>
      <c r="V408" s="473">
        <v>9</v>
      </c>
      <c r="W408" s="473">
        <v>14</v>
      </c>
      <c r="X408" s="473">
        <v>32</v>
      </c>
      <c r="Y408" s="473">
        <v>55</v>
      </c>
      <c r="Z408" s="473">
        <v>86</v>
      </c>
      <c r="AA408" s="473">
        <v>163</v>
      </c>
      <c r="AB408" s="473">
        <v>217</v>
      </c>
      <c r="AC408" s="473">
        <v>125</v>
      </c>
      <c r="AD408" s="473">
        <v>55</v>
      </c>
      <c r="AE408" s="475" t="s">
        <v>268</v>
      </c>
    </row>
    <row r="409" spans="1:31">
      <c r="A409" s="458"/>
      <c r="B409" s="441"/>
      <c r="C409" s="499" t="s">
        <v>267</v>
      </c>
      <c r="D409" s="459" t="s">
        <v>268</v>
      </c>
      <c r="E409" s="460" t="s">
        <v>268</v>
      </c>
      <c r="F409" s="461" t="s">
        <v>268</v>
      </c>
      <c r="G409" s="461" t="s">
        <v>268</v>
      </c>
      <c r="H409" s="461" t="s">
        <v>268</v>
      </c>
      <c r="I409" s="462" t="s">
        <v>268</v>
      </c>
      <c r="J409" s="460" t="s">
        <v>268</v>
      </c>
      <c r="K409" s="461" t="s">
        <v>268</v>
      </c>
      <c r="L409" s="461" t="s">
        <v>268</v>
      </c>
      <c r="M409" s="461" t="s">
        <v>268</v>
      </c>
      <c r="N409" s="461" t="s">
        <v>268</v>
      </c>
      <c r="O409" s="461" t="s">
        <v>268</v>
      </c>
      <c r="P409" s="461" t="s">
        <v>268</v>
      </c>
      <c r="Q409" s="461" t="s">
        <v>268</v>
      </c>
      <c r="R409" s="461" t="s">
        <v>268</v>
      </c>
      <c r="S409" s="461" t="s">
        <v>268</v>
      </c>
      <c r="T409" s="461" t="s">
        <v>268</v>
      </c>
      <c r="U409" s="461" t="s">
        <v>268</v>
      </c>
      <c r="V409" s="461" t="s">
        <v>268</v>
      </c>
      <c r="W409" s="461" t="s">
        <v>268</v>
      </c>
      <c r="X409" s="461" t="s">
        <v>268</v>
      </c>
      <c r="Y409" s="461" t="s">
        <v>268</v>
      </c>
      <c r="Z409" s="461" t="s">
        <v>268</v>
      </c>
      <c r="AA409" s="461" t="s">
        <v>268</v>
      </c>
      <c r="AB409" s="461" t="s">
        <v>268</v>
      </c>
      <c r="AC409" s="461" t="s">
        <v>268</v>
      </c>
      <c r="AD409" s="461" t="s">
        <v>268</v>
      </c>
      <c r="AE409" s="463" t="s">
        <v>268</v>
      </c>
    </row>
    <row r="410" spans="1:31">
      <c r="A410" s="464">
        <v>22100</v>
      </c>
      <c r="B410" s="434" t="s">
        <v>404</v>
      </c>
      <c r="C410" s="500" t="s">
        <v>159</v>
      </c>
      <c r="D410" s="465" t="s">
        <v>268</v>
      </c>
      <c r="E410" s="466" t="s">
        <v>268</v>
      </c>
      <c r="F410" s="467" t="s">
        <v>268</v>
      </c>
      <c r="G410" s="467" t="s">
        <v>268</v>
      </c>
      <c r="H410" s="467" t="s">
        <v>268</v>
      </c>
      <c r="I410" s="468" t="s">
        <v>268</v>
      </c>
      <c r="J410" s="466" t="s">
        <v>268</v>
      </c>
      <c r="K410" s="467" t="s">
        <v>268</v>
      </c>
      <c r="L410" s="467" t="s">
        <v>268</v>
      </c>
      <c r="M410" s="467" t="s">
        <v>268</v>
      </c>
      <c r="N410" s="467" t="s">
        <v>268</v>
      </c>
      <c r="O410" s="467" t="s">
        <v>268</v>
      </c>
      <c r="P410" s="467" t="s">
        <v>268</v>
      </c>
      <c r="Q410" s="467" t="s">
        <v>268</v>
      </c>
      <c r="R410" s="467" t="s">
        <v>268</v>
      </c>
      <c r="S410" s="467" t="s">
        <v>268</v>
      </c>
      <c r="T410" s="467" t="s">
        <v>268</v>
      </c>
      <c r="U410" s="467" t="s">
        <v>268</v>
      </c>
      <c r="V410" s="467" t="s">
        <v>268</v>
      </c>
      <c r="W410" s="467" t="s">
        <v>268</v>
      </c>
      <c r="X410" s="467" t="s">
        <v>268</v>
      </c>
      <c r="Y410" s="467" t="s">
        <v>268</v>
      </c>
      <c r="Z410" s="467" t="s">
        <v>268</v>
      </c>
      <c r="AA410" s="467" t="s">
        <v>268</v>
      </c>
      <c r="AB410" s="467" t="s">
        <v>268</v>
      </c>
      <c r="AC410" s="467" t="s">
        <v>268</v>
      </c>
      <c r="AD410" s="467" t="s">
        <v>268</v>
      </c>
      <c r="AE410" s="469" t="s">
        <v>268</v>
      </c>
    </row>
    <row r="411" spans="1:31">
      <c r="A411" s="470"/>
      <c r="B411" s="451"/>
      <c r="C411" s="501" t="s">
        <v>160</v>
      </c>
      <c r="D411" s="471" t="s">
        <v>268</v>
      </c>
      <c r="E411" s="472" t="s">
        <v>268</v>
      </c>
      <c r="F411" s="473" t="s">
        <v>268</v>
      </c>
      <c r="G411" s="473" t="s">
        <v>268</v>
      </c>
      <c r="H411" s="473" t="s">
        <v>268</v>
      </c>
      <c r="I411" s="474" t="s">
        <v>268</v>
      </c>
      <c r="J411" s="472" t="s">
        <v>268</v>
      </c>
      <c r="K411" s="473" t="s">
        <v>268</v>
      </c>
      <c r="L411" s="473" t="s">
        <v>268</v>
      </c>
      <c r="M411" s="473" t="s">
        <v>268</v>
      </c>
      <c r="N411" s="473" t="s">
        <v>268</v>
      </c>
      <c r="O411" s="473" t="s">
        <v>268</v>
      </c>
      <c r="P411" s="473" t="s">
        <v>268</v>
      </c>
      <c r="Q411" s="473" t="s">
        <v>268</v>
      </c>
      <c r="R411" s="473" t="s">
        <v>268</v>
      </c>
      <c r="S411" s="473" t="s">
        <v>268</v>
      </c>
      <c r="T411" s="473" t="s">
        <v>268</v>
      </c>
      <c r="U411" s="473" t="s">
        <v>268</v>
      </c>
      <c r="V411" s="473" t="s">
        <v>268</v>
      </c>
      <c r="W411" s="473" t="s">
        <v>268</v>
      </c>
      <c r="X411" s="473" t="s">
        <v>268</v>
      </c>
      <c r="Y411" s="473" t="s">
        <v>268</v>
      </c>
      <c r="Z411" s="473" t="s">
        <v>268</v>
      </c>
      <c r="AA411" s="473" t="s">
        <v>268</v>
      </c>
      <c r="AB411" s="473" t="s">
        <v>268</v>
      </c>
      <c r="AC411" s="473" t="s">
        <v>268</v>
      </c>
      <c r="AD411" s="473" t="s">
        <v>268</v>
      </c>
      <c r="AE411" s="475" t="s">
        <v>268</v>
      </c>
    </row>
    <row r="412" spans="1:31">
      <c r="A412" s="480"/>
      <c r="B412" s="434"/>
      <c r="C412" s="500" t="s">
        <v>267</v>
      </c>
      <c r="D412" s="465">
        <v>1637</v>
      </c>
      <c r="E412" s="466" t="s">
        <v>268</v>
      </c>
      <c r="F412" s="467" t="s">
        <v>268</v>
      </c>
      <c r="G412" s="467" t="s">
        <v>268</v>
      </c>
      <c r="H412" s="467" t="s">
        <v>268</v>
      </c>
      <c r="I412" s="468" t="s">
        <v>268</v>
      </c>
      <c r="J412" s="466" t="s">
        <v>268</v>
      </c>
      <c r="K412" s="467" t="s">
        <v>268</v>
      </c>
      <c r="L412" s="467">
        <v>1</v>
      </c>
      <c r="M412" s="467" t="s">
        <v>268</v>
      </c>
      <c r="N412" s="467">
        <v>1</v>
      </c>
      <c r="O412" s="467" t="s">
        <v>268</v>
      </c>
      <c r="P412" s="467">
        <v>2</v>
      </c>
      <c r="Q412" s="467">
        <v>1</v>
      </c>
      <c r="R412" s="467">
        <v>1</v>
      </c>
      <c r="S412" s="467">
        <v>5</v>
      </c>
      <c r="T412" s="467">
        <v>10</v>
      </c>
      <c r="U412" s="467">
        <v>11</v>
      </c>
      <c r="V412" s="467">
        <v>23</v>
      </c>
      <c r="W412" s="467">
        <v>38</v>
      </c>
      <c r="X412" s="467">
        <v>106</v>
      </c>
      <c r="Y412" s="467">
        <v>154</v>
      </c>
      <c r="Z412" s="467">
        <v>251</v>
      </c>
      <c r="AA412" s="467">
        <v>388</v>
      </c>
      <c r="AB412" s="467">
        <v>388</v>
      </c>
      <c r="AC412" s="467">
        <v>194</v>
      </c>
      <c r="AD412" s="467">
        <v>63</v>
      </c>
      <c r="AE412" s="469" t="s">
        <v>268</v>
      </c>
    </row>
    <row r="413" spans="1:31">
      <c r="A413" s="464">
        <v>22200</v>
      </c>
      <c r="B413" s="434" t="s">
        <v>405</v>
      </c>
      <c r="C413" s="500" t="s">
        <v>159</v>
      </c>
      <c r="D413" s="465">
        <v>868</v>
      </c>
      <c r="E413" s="466" t="s">
        <v>268</v>
      </c>
      <c r="F413" s="467" t="s">
        <v>268</v>
      </c>
      <c r="G413" s="467" t="s">
        <v>268</v>
      </c>
      <c r="H413" s="467" t="s">
        <v>268</v>
      </c>
      <c r="I413" s="468" t="s">
        <v>268</v>
      </c>
      <c r="J413" s="466" t="s">
        <v>268</v>
      </c>
      <c r="K413" s="467" t="s">
        <v>268</v>
      </c>
      <c r="L413" s="467">
        <v>1</v>
      </c>
      <c r="M413" s="467" t="s">
        <v>268</v>
      </c>
      <c r="N413" s="467">
        <v>1</v>
      </c>
      <c r="O413" s="467" t="s">
        <v>268</v>
      </c>
      <c r="P413" s="467">
        <v>1</v>
      </c>
      <c r="Q413" s="467" t="s">
        <v>268</v>
      </c>
      <c r="R413" s="467">
        <v>1</v>
      </c>
      <c r="S413" s="467">
        <v>1</v>
      </c>
      <c r="T413" s="467">
        <v>7</v>
      </c>
      <c r="U413" s="467">
        <v>7</v>
      </c>
      <c r="V413" s="467">
        <v>14</v>
      </c>
      <c r="W413" s="467">
        <v>24</v>
      </c>
      <c r="X413" s="467">
        <v>74</v>
      </c>
      <c r="Y413" s="467">
        <v>99</v>
      </c>
      <c r="Z413" s="467">
        <v>165</v>
      </c>
      <c r="AA413" s="467">
        <v>225</v>
      </c>
      <c r="AB413" s="467">
        <v>171</v>
      </c>
      <c r="AC413" s="467">
        <v>69</v>
      </c>
      <c r="AD413" s="467">
        <v>8</v>
      </c>
      <c r="AE413" s="469" t="s">
        <v>268</v>
      </c>
    </row>
    <row r="414" spans="1:31">
      <c r="A414" s="470"/>
      <c r="B414" s="451"/>
      <c r="C414" s="501" t="s">
        <v>160</v>
      </c>
      <c r="D414" s="471">
        <v>769</v>
      </c>
      <c r="E414" s="472" t="s">
        <v>268</v>
      </c>
      <c r="F414" s="473" t="s">
        <v>268</v>
      </c>
      <c r="G414" s="473" t="s">
        <v>268</v>
      </c>
      <c r="H414" s="473" t="s">
        <v>268</v>
      </c>
      <c r="I414" s="474" t="s">
        <v>268</v>
      </c>
      <c r="J414" s="472" t="s">
        <v>268</v>
      </c>
      <c r="K414" s="473" t="s">
        <v>268</v>
      </c>
      <c r="L414" s="473" t="s">
        <v>268</v>
      </c>
      <c r="M414" s="473" t="s">
        <v>268</v>
      </c>
      <c r="N414" s="473" t="s">
        <v>268</v>
      </c>
      <c r="O414" s="473" t="s">
        <v>268</v>
      </c>
      <c r="P414" s="473">
        <v>1</v>
      </c>
      <c r="Q414" s="473">
        <v>1</v>
      </c>
      <c r="R414" s="473" t="s">
        <v>268</v>
      </c>
      <c r="S414" s="473">
        <v>4</v>
      </c>
      <c r="T414" s="473">
        <v>3</v>
      </c>
      <c r="U414" s="473">
        <v>4</v>
      </c>
      <c r="V414" s="473">
        <v>9</v>
      </c>
      <c r="W414" s="473">
        <v>14</v>
      </c>
      <c r="X414" s="473">
        <v>32</v>
      </c>
      <c r="Y414" s="473">
        <v>55</v>
      </c>
      <c r="Z414" s="473">
        <v>86</v>
      </c>
      <c r="AA414" s="473">
        <v>163</v>
      </c>
      <c r="AB414" s="473">
        <v>217</v>
      </c>
      <c r="AC414" s="473">
        <v>125</v>
      </c>
      <c r="AD414" s="473">
        <v>55</v>
      </c>
      <c r="AE414" s="475" t="s">
        <v>268</v>
      </c>
    </row>
    <row r="415" spans="1:31" ht="13.5" customHeight="1">
      <c r="A415" s="464"/>
      <c r="B415" s="545" t="s">
        <v>604</v>
      </c>
      <c r="C415" s="500" t="s">
        <v>267</v>
      </c>
      <c r="D415" s="479">
        <v>1637</v>
      </c>
      <c r="E415" s="466" t="s">
        <v>268</v>
      </c>
      <c r="F415" s="466" t="s">
        <v>268</v>
      </c>
      <c r="G415" s="466" t="s">
        <v>268</v>
      </c>
      <c r="H415" s="466" t="s">
        <v>268</v>
      </c>
      <c r="I415" s="466" t="s">
        <v>268</v>
      </c>
      <c r="J415" s="482" t="s">
        <v>268</v>
      </c>
      <c r="K415" s="466" t="s">
        <v>268</v>
      </c>
      <c r="L415" s="466">
        <v>1</v>
      </c>
      <c r="M415" s="466" t="s">
        <v>268</v>
      </c>
      <c r="N415" s="466">
        <v>1</v>
      </c>
      <c r="O415" s="466" t="s">
        <v>268</v>
      </c>
      <c r="P415" s="466">
        <v>2</v>
      </c>
      <c r="Q415" s="466">
        <v>1</v>
      </c>
      <c r="R415" s="466">
        <v>1</v>
      </c>
      <c r="S415" s="466">
        <v>5</v>
      </c>
      <c r="T415" s="466">
        <v>10</v>
      </c>
      <c r="U415" s="466">
        <v>11</v>
      </c>
      <c r="V415" s="466">
        <v>23</v>
      </c>
      <c r="W415" s="466">
        <v>38</v>
      </c>
      <c r="X415" s="466">
        <v>106</v>
      </c>
      <c r="Y415" s="466">
        <v>154</v>
      </c>
      <c r="Z415" s="466">
        <v>251</v>
      </c>
      <c r="AA415" s="466">
        <v>388</v>
      </c>
      <c r="AB415" s="466">
        <v>388</v>
      </c>
      <c r="AC415" s="466">
        <v>194</v>
      </c>
      <c r="AD415" s="466">
        <v>63</v>
      </c>
      <c r="AE415" s="469" t="s">
        <v>268</v>
      </c>
    </row>
    <row r="416" spans="1:31" ht="13.5" customHeight="1">
      <c r="A416" s="464">
        <v>22201</v>
      </c>
      <c r="B416" s="545" t="s">
        <v>606</v>
      </c>
      <c r="C416" s="500" t="s">
        <v>159</v>
      </c>
      <c r="D416" s="393">
        <v>868</v>
      </c>
      <c r="E416" s="466" t="s">
        <v>268</v>
      </c>
      <c r="F416" s="466" t="s">
        <v>268</v>
      </c>
      <c r="G416" s="466" t="s">
        <v>268</v>
      </c>
      <c r="H416" s="466" t="s">
        <v>268</v>
      </c>
      <c r="I416" s="466" t="s">
        <v>268</v>
      </c>
      <c r="J416" s="483" t="s">
        <v>268</v>
      </c>
      <c r="K416" s="466" t="s">
        <v>268</v>
      </c>
      <c r="L416" s="393">
        <v>1</v>
      </c>
      <c r="M416" s="466" t="s">
        <v>268</v>
      </c>
      <c r="N416" s="393">
        <v>1</v>
      </c>
      <c r="O416" s="466" t="s">
        <v>268</v>
      </c>
      <c r="P416" s="393">
        <v>1</v>
      </c>
      <c r="Q416" s="466" t="s">
        <v>268</v>
      </c>
      <c r="R416" s="393">
        <v>1</v>
      </c>
      <c r="S416" s="393">
        <v>1</v>
      </c>
      <c r="T416" s="393">
        <v>7</v>
      </c>
      <c r="U416" s="393">
        <v>7</v>
      </c>
      <c r="V416" s="393">
        <v>14</v>
      </c>
      <c r="W416" s="393">
        <v>24</v>
      </c>
      <c r="X416" s="393">
        <v>74</v>
      </c>
      <c r="Y416" s="393">
        <v>99</v>
      </c>
      <c r="Z416" s="393">
        <v>165</v>
      </c>
      <c r="AA416" s="393">
        <v>225</v>
      </c>
      <c r="AB416" s="393">
        <v>171</v>
      </c>
      <c r="AC416" s="393">
        <v>69</v>
      </c>
      <c r="AD416" s="393">
        <v>8</v>
      </c>
      <c r="AE416" s="469" t="s">
        <v>268</v>
      </c>
    </row>
    <row r="417" spans="1:31" ht="13.5" customHeight="1">
      <c r="A417" s="470"/>
      <c r="B417" s="546"/>
      <c r="C417" s="501" t="s">
        <v>160</v>
      </c>
      <c r="D417" s="481">
        <v>769</v>
      </c>
      <c r="E417" s="472" t="s">
        <v>268</v>
      </c>
      <c r="F417" s="472" t="s">
        <v>268</v>
      </c>
      <c r="G417" s="472" t="s">
        <v>268</v>
      </c>
      <c r="H417" s="472" t="s">
        <v>268</v>
      </c>
      <c r="I417" s="472" t="s">
        <v>268</v>
      </c>
      <c r="J417" s="484" t="s">
        <v>268</v>
      </c>
      <c r="K417" s="472" t="s">
        <v>268</v>
      </c>
      <c r="L417" s="472" t="s">
        <v>268</v>
      </c>
      <c r="M417" s="472" t="s">
        <v>268</v>
      </c>
      <c r="N417" s="472" t="s">
        <v>268</v>
      </c>
      <c r="O417" s="472" t="s">
        <v>268</v>
      </c>
      <c r="P417" s="481">
        <v>1</v>
      </c>
      <c r="Q417" s="481">
        <v>1</v>
      </c>
      <c r="R417" s="472" t="s">
        <v>268</v>
      </c>
      <c r="S417" s="481">
        <v>4</v>
      </c>
      <c r="T417" s="481">
        <v>3</v>
      </c>
      <c r="U417" s="481">
        <v>4</v>
      </c>
      <c r="V417" s="481">
        <v>9</v>
      </c>
      <c r="W417" s="481">
        <v>14</v>
      </c>
      <c r="X417" s="481">
        <v>32</v>
      </c>
      <c r="Y417" s="481">
        <v>55</v>
      </c>
      <c r="Z417" s="481">
        <v>86</v>
      </c>
      <c r="AA417" s="481">
        <v>163</v>
      </c>
      <c r="AB417" s="481">
        <v>217</v>
      </c>
      <c r="AC417" s="481">
        <v>125</v>
      </c>
      <c r="AD417" s="481">
        <v>55</v>
      </c>
      <c r="AE417" s="475" t="s">
        <v>268</v>
      </c>
    </row>
    <row r="418" spans="1:31" ht="13.5" customHeight="1">
      <c r="A418" s="464"/>
      <c r="B418" s="545"/>
      <c r="C418" s="500" t="s">
        <v>267</v>
      </c>
      <c r="D418" s="466" t="s">
        <v>268</v>
      </c>
      <c r="E418" s="466" t="s">
        <v>268</v>
      </c>
      <c r="F418" s="466" t="s">
        <v>268</v>
      </c>
      <c r="G418" s="466" t="s">
        <v>268</v>
      </c>
      <c r="H418" s="466" t="s">
        <v>268</v>
      </c>
      <c r="I418" s="466" t="s">
        <v>268</v>
      </c>
      <c r="J418" s="483" t="s">
        <v>268</v>
      </c>
      <c r="K418" s="466" t="s">
        <v>268</v>
      </c>
      <c r="L418" s="466" t="s">
        <v>268</v>
      </c>
      <c r="M418" s="466" t="s">
        <v>268</v>
      </c>
      <c r="N418" s="466" t="s">
        <v>268</v>
      </c>
      <c r="O418" s="466" t="s">
        <v>268</v>
      </c>
      <c r="P418" s="466" t="s">
        <v>268</v>
      </c>
      <c r="Q418" s="466" t="s">
        <v>268</v>
      </c>
      <c r="R418" s="466" t="s">
        <v>268</v>
      </c>
      <c r="S418" s="466" t="s">
        <v>268</v>
      </c>
      <c r="T418" s="466" t="s">
        <v>268</v>
      </c>
      <c r="U418" s="466" t="s">
        <v>268</v>
      </c>
      <c r="V418" s="466" t="s">
        <v>268</v>
      </c>
      <c r="W418" s="466" t="s">
        <v>268</v>
      </c>
      <c r="X418" s="466" t="s">
        <v>268</v>
      </c>
      <c r="Y418" s="466" t="s">
        <v>268</v>
      </c>
      <c r="Z418" s="466" t="s">
        <v>268</v>
      </c>
      <c r="AA418" s="466" t="s">
        <v>268</v>
      </c>
      <c r="AB418" s="466" t="s">
        <v>268</v>
      </c>
      <c r="AC418" s="466" t="s">
        <v>268</v>
      </c>
      <c r="AD418" s="466" t="s">
        <v>268</v>
      </c>
      <c r="AE418" s="469" t="s">
        <v>268</v>
      </c>
    </row>
    <row r="419" spans="1:31" ht="13.5" customHeight="1">
      <c r="A419" s="464">
        <v>22202</v>
      </c>
      <c r="B419" s="547" t="s">
        <v>607</v>
      </c>
      <c r="C419" s="500" t="s">
        <v>159</v>
      </c>
      <c r="D419" s="466" t="s">
        <v>268</v>
      </c>
      <c r="E419" s="466" t="s">
        <v>268</v>
      </c>
      <c r="F419" s="466" t="s">
        <v>268</v>
      </c>
      <c r="G419" s="466" t="s">
        <v>268</v>
      </c>
      <c r="H419" s="466" t="s">
        <v>268</v>
      </c>
      <c r="I419" s="466" t="s">
        <v>268</v>
      </c>
      <c r="J419" s="483" t="s">
        <v>268</v>
      </c>
      <c r="K419" s="466" t="s">
        <v>268</v>
      </c>
      <c r="L419" s="466" t="s">
        <v>268</v>
      </c>
      <c r="M419" s="466" t="s">
        <v>268</v>
      </c>
      <c r="N419" s="466" t="s">
        <v>268</v>
      </c>
      <c r="O419" s="466" t="s">
        <v>268</v>
      </c>
      <c r="P419" s="466" t="s">
        <v>268</v>
      </c>
      <c r="Q419" s="466" t="s">
        <v>268</v>
      </c>
      <c r="R419" s="466" t="s">
        <v>268</v>
      </c>
      <c r="S419" s="466" t="s">
        <v>268</v>
      </c>
      <c r="T419" s="466" t="s">
        <v>268</v>
      </c>
      <c r="U419" s="466" t="s">
        <v>268</v>
      </c>
      <c r="V419" s="466" t="s">
        <v>268</v>
      </c>
      <c r="W419" s="466" t="s">
        <v>268</v>
      </c>
      <c r="X419" s="466" t="s">
        <v>268</v>
      </c>
      <c r="Y419" s="466" t="s">
        <v>268</v>
      </c>
      <c r="Z419" s="466" t="s">
        <v>268</v>
      </c>
      <c r="AA419" s="466" t="s">
        <v>268</v>
      </c>
      <c r="AB419" s="466" t="s">
        <v>268</v>
      </c>
      <c r="AC419" s="466" t="s">
        <v>268</v>
      </c>
      <c r="AD419" s="466" t="s">
        <v>268</v>
      </c>
      <c r="AE419" s="469" t="s">
        <v>268</v>
      </c>
    </row>
    <row r="420" spans="1:31" ht="13.5" customHeight="1">
      <c r="A420" s="470"/>
      <c r="B420" s="546"/>
      <c r="C420" s="501" t="s">
        <v>160</v>
      </c>
      <c r="D420" s="472" t="s">
        <v>268</v>
      </c>
      <c r="E420" s="472" t="s">
        <v>268</v>
      </c>
      <c r="F420" s="472" t="s">
        <v>268</v>
      </c>
      <c r="G420" s="472" t="s">
        <v>268</v>
      </c>
      <c r="H420" s="472" t="s">
        <v>268</v>
      </c>
      <c r="I420" s="472" t="s">
        <v>268</v>
      </c>
      <c r="J420" s="484" t="s">
        <v>268</v>
      </c>
      <c r="K420" s="472" t="s">
        <v>268</v>
      </c>
      <c r="L420" s="472" t="s">
        <v>268</v>
      </c>
      <c r="M420" s="472" t="s">
        <v>268</v>
      </c>
      <c r="N420" s="472" t="s">
        <v>268</v>
      </c>
      <c r="O420" s="472" t="s">
        <v>268</v>
      </c>
      <c r="P420" s="472" t="s">
        <v>268</v>
      </c>
      <c r="Q420" s="472" t="s">
        <v>268</v>
      </c>
      <c r="R420" s="472" t="s">
        <v>268</v>
      </c>
      <c r="S420" s="472" t="s">
        <v>268</v>
      </c>
      <c r="T420" s="472" t="s">
        <v>268</v>
      </c>
      <c r="U420" s="472" t="s">
        <v>268</v>
      </c>
      <c r="V420" s="472" t="s">
        <v>268</v>
      </c>
      <c r="W420" s="472" t="s">
        <v>268</v>
      </c>
      <c r="X420" s="472" t="s">
        <v>268</v>
      </c>
      <c r="Y420" s="472" t="s">
        <v>268</v>
      </c>
      <c r="Z420" s="472" t="s">
        <v>268</v>
      </c>
      <c r="AA420" s="472" t="s">
        <v>268</v>
      </c>
      <c r="AB420" s="472" t="s">
        <v>268</v>
      </c>
      <c r="AC420" s="472" t="s">
        <v>268</v>
      </c>
      <c r="AD420" s="472" t="s">
        <v>268</v>
      </c>
      <c r="AE420" s="475" t="s">
        <v>268</v>
      </c>
    </row>
    <row r="421" spans="1:31" ht="13.5" customHeight="1">
      <c r="A421" s="721">
        <v>22203</v>
      </c>
      <c r="B421" s="718" t="s">
        <v>608</v>
      </c>
      <c r="C421" s="500" t="s">
        <v>267</v>
      </c>
      <c r="D421" s="466" t="s">
        <v>268</v>
      </c>
      <c r="E421" s="466" t="s">
        <v>268</v>
      </c>
      <c r="F421" s="466" t="s">
        <v>268</v>
      </c>
      <c r="G421" s="466" t="s">
        <v>268</v>
      </c>
      <c r="H421" s="466" t="s">
        <v>268</v>
      </c>
      <c r="I421" s="466" t="s">
        <v>268</v>
      </c>
      <c r="J421" s="483" t="s">
        <v>268</v>
      </c>
      <c r="K421" s="466" t="s">
        <v>268</v>
      </c>
      <c r="L421" s="466" t="s">
        <v>268</v>
      </c>
      <c r="M421" s="466" t="s">
        <v>268</v>
      </c>
      <c r="N421" s="466" t="s">
        <v>268</v>
      </c>
      <c r="O421" s="466" t="s">
        <v>268</v>
      </c>
      <c r="P421" s="466" t="s">
        <v>268</v>
      </c>
      <c r="Q421" s="466" t="s">
        <v>268</v>
      </c>
      <c r="R421" s="466" t="s">
        <v>268</v>
      </c>
      <c r="S421" s="466" t="s">
        <v>268</v>
      </c>
      <c r="T421" s="466" t="s">
        <v>268</v>
      </c>
      <c r="U421" s="466" t="s">
        <v>268</v>
      </c>
      <c r="V421" s="466" t="s">
        <v>268</v>
      </c>
      <c r="W421" s="466" t="s">
        <v>268</v>
      </c>
      <c r="X421" s="466" t="s">
        <v>268</v>
      </c>
      <c r="Y421" s="466" t="s">
        <v>268</v>
      </c>
      <c r="Z421" s="466" t="s">
        <v>268</v>
      </c>
      <c r="AA421" s="466" t="s">
        <v>268</v>
      </c>
      <c r="AB421" s="466" t="s">
        <v>268</v>
      </c>
      <c r="AC421" s="466" t="s">
        <v>268</v>
      </c>
      <c r="AD421" s="466" t="s">
        <v>268</v>
      </c>
      <c r="AE421" s="469" t="s">
        <v>268</v>
      </c>
    </row>
    <row r="422" spans="1:31" ht="13.5" customHeight="1">
      <c r="A422" s="722"/>
      <c r="B422" s="719"/>
      <c r="C422" s="500" t="s">
        <v>159</v>
      </c>
      <c r="D422" s="466" t="s">
        <v>268</v>
      </c>
      <c r="E422" s="466" t="s">
        <v>268</v>
      </c>
      <c r="F422" s="466" t="s">
        <v>268</v>
      </c>
      <c r="G422" s="466" t="s">
        <v>268</v>
      </c>
      <c r="H422" s="466" t="s">
        <v>268</v>
      </c>
      <c r="I422" s="466" t="s">
        <v>268</v>
      </c>
      <c r="J422" s="483" t="s">
        <v>268</v>
      </c>
      <c r="K422" s="466" t="s">
        <v>268</v>
      </c>
      <c r="L422" s="466" t="s">
        <v>268</v>
      </c>
      <c r="M422" s="466" t="s">
        <v>268</v>
      </c>
      <c r="N422" s="466" t="s">
        <v>268</v>
      </c>
      <c r="O422" s="466" t="s">
        <v>268</v>
      </c>
      <c r="P422" s="466" t="s">
        <v>268</v>
      </c>
      <c r="Q422" s="466" t="s">
        <v>268</v>
      </c>
      <c r="R422" s="466" t="s">
        <v>268</v>
      </c>
      <c r="S422" s="466" t="s">
        <v>268</v>
      </c>
      <c r="T422" s="466" t="s">
        <v>268</v>
      </c>
      <c r="U422" s="466" t="s">
        <v>268</v>
      </c>
      <c r="V422" s="466" t="s">
        <v>268</v>
      </c>
      <c r="W422" s="466" t="s">
        <v>268</v>
      </c>
      <c r="X422" s="466" t="s">
        <v>268</v>
      </c>
      <c r="Y422" s="466" t="s">
        <v>268</v>
      </c>
      <c r="Z422" s="466" t="s">
        <v>268</v>
      </c>
      <c r="AA422" s="466" t="s">
        <v>268</v>
      </c>
      <c r="AB422" s="466" t="s">
        <v>268</v>
      </c>
      <c r="AC422" s="466" t="s">
        <v>268</v>
      </c>
      <c r="AD422" s="466" t="s">
        <v>268</v>
      </c>
      <c r="AE422" s="469" t="s">
        <v>268</v>
      </c>
    </row>
    <row r="423" spans="1:31" ht="13.5" customHeight="1">
      <c r="A423" s="723"/>
      <c r="B423" s="720"/>
      <c r="C423" s="476" t="s">
        <v>160</v>
      </c>
      <c r="D423" s="477" t="s">
        <v>268</v>
      </c>
      <c r="E423" s="477" t="s">
        <v>268</v>
      </c>
      <c r="F423" s="477" t="s">
        <v>268</v>
      </c>
      <c r="G423" s="477" t="s">
        <v>268</v>
      </c>
      <c r="H423" s="477" t="s">
        <v>268</v>
      </c>
      <c r="I423" s="477" t="s">
        <v>268</v>
      </c>
      <c r="J423" s="485" t="s">
        <v>268</v>
      </c>
      <c r="K423" s="477" t="s">
        <v>268</v>
      </c>
      <c r="L423" s="477" t="s">
        <v>268</v>
      </c>
      <c r="M423" s="477" t="s">
        <v>268</v>
      </c>
      <c r="N423" s="477" t="s">
        <v>268</v>
      </c>
      <c r="O423" s="477" t="s">
        <v>268</v>
      </c>
      <c r="P423" s="477" t="s">
        <v>268</v>
      </c>
      <c r="Q423" s="477" t="s">
        <v>268</v>
      </c>
      <c r="R423" s="477" t="s">
        <v>268</v>
      </c>
      <c r="S423" s="477" t="s">
        <v>268</v>
      </c>
      <c r="T423" s="477" t="s">
        <v>268</v>
      </c>
      <c r="U423" s="477" t="s">
        <v>268</v>
      </c>
      <c r="V423" s="477" t="s">
        <v>268</v>
      </c>
      <c r="W423" s="477" t="s">
        <v>268</v>
      </c>
      <c r="X423" s="477" t="s">
        <v>268</v>
      </c>
      <c r="Y423" s="477" t="s">
        <v>268</v>
      </c>
      <c r="Z423" s="477" t="s">
        <v>268</v>
      </c>
      <c r="AA423" s="477" t="s">
        <v>268</v>
      </c>
      <c r="AB423" s="477" t="s">
        <v>268</v>
      </c>
      <c r="AC423" s="477" t="s">
        <v>268</v>
      </c>
      <c r="AD423" s="477" t="s">
        <v>268</v>
      </c>
      <c r="AE423" s="478" t="s">
        <v>268</v>
      </c>
    </row>
  </sheetData>
  <mergeCells count="34">
    <mergeCell ref="A100:A102"/>
    <mergeCell ref="A103:A105"/>
    <mergeCell ref="A82:A84"/>
    <mergeCell ref="A85:A87"/>
    <mergeCell ref="A88:A90"/>
    <mergeCell ref="A91:A93"/>
    <mergeCell ref="A94:A96"/>
    <mergeCell ref="A97:A99"/>
    <mergeCell ref="A64:A66"/>
    <mergeCell ref="A67:A69"/>
    <mergeCell ref="A70:A72"/>
    <mergeCell ref="A73:A75"/>
    <mergeCell ref="A76:A78"/>
    <mergeCell ref="A46:A48"/>
    <mergeCell ref="A49:A51"/>
    <mergeCell ref="A52:A54"/>
    <mergeCell ref="A55:A57"/>
    <mergeCell ref="A58:A60"/>
    <mergeCell ref="B421:B423"/>
    <mergeCell ref="A421:A423"/>
    <mergeCell ref="A40:A42"/>
    <mergeCell ref="A7:A9"/>
    <mergeCell ref="A10:A12"/>
    <mergeCell ref="A13:A15"/>
    <mergeCell ref="A16:A18"/>
    <mergeCell ref="A19:A21"/>
    <mergeCell ref="A22:A24"/>
    <mergeCell ref="A25:A27"/>
    <mergeCell ref="A28:A30"/>
    <mergeCell ref="A31:A33"/>
    <mergeCell ref="A34:A36"/>
    <mergeCell ref="A37:A39"/>
    <mergeCell ref="A79:A81"/>
    <mergeCell ref="A43:A45"/>
  </mergeCells>
  <phoneticPr fontId="3"/>
  <printOptions horizontalCentered="1"/>
  <pageMargins left="0" right="0" top="0.59055118110236227" bottom="0.39370078740157483" header="0.78740157480314965" footer="0.19685039370078741"/>
  <pageSetup paperSize="9" scale="59" orientation="landscape" blackAndWhite="1" r:id="rId1"/>
  <headerFooter alignWithMargins="0">
    <oddHeader xml:space="preserve">&amp;R&amp;14(&amp;P/&amp;N)&amp;11
</oddHeader>
    <oddFooter>&amp;C&amp;P/&amp;N</oddFooter>
  </headerFooter>
  <rowBreaks count="6" manualBreakCount="6">
    <brk id="69" max="30" man="1"/>
    <brk id="135" max="30" man="1"/>
    <brk id="201" max="30" man="1"/>
    <brk id="267" max="30" man="1"/>
    <brk id="333" max="30" man="1"/>
    <brk id="399"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39E4-40C6-4E1F-A012-ABA8B26C268D}">
  <sheetPr>
    <pageSetUpPr fitToPage="1"/>
  </sheetPr>
  <dimension ref="A1:AA46"/>
  <sheetViews>
    <sheetView view="pageBreakPreview" zoomScale="85" zoomScaleNormal="90" zoomScaleSheetLayoutView="85" workbookViewId="0">
      <pane xSplit="1" topLeftCell="B1" activePane="topRight" state="frozen"/>
      <selection activeCell="B17" sqref="B17:J18"/>
      <selection pane="topRight" activeCell="A2" sqref="A2"/>
    </sheetView>
  </sheetViews>
  <sheetFormatPr defaultRowHeight="20.100000000000001" customHeight="1"/>
  <cols>
    <col min="1" max="1" width="29.875" style="503" customWidth="1"/>
    <col min="2" max="8" width="12.625" style="503" customWidth="1"/>
    <col min="9" max="11" width="12.625" style="503" hidden="1" customWidth="1"/>
    <col min="12" max="12" width="12.625" style="503" customWidth="1"/>
    <col min="13" max="16" width="12.625" style="503" hidden="1" customWidth="1"/>
    <col min="17" max="17" width="12.625" style="503" customWidth="1"/>
    <col min="18" max="18" width="12.625" style="503" hidden="1" customWidth="1"/>
    <col min="19" max="24" width="12.625" style="503" customWidth="1"/>
    <col min="25" max="25" width="7.5" style="503" customWidth="1"/>
    <col min="26" max="28" width="9" style="503" customWidth="1"/>
    <col min="29" max="257" width="9" style="503"/>
    <col min="258" max="258" width="29.875" style="503" customWidth="1"/>
    <col min="259" max="265" width="12.625" style="503" customWidth="1"/>
    <col min="266" max="268" width="0" style="503" hidden="1" customWidth="1"/>
    <col min="269" max="269" width="12.625" style="503" customWidth="1"/>
    <col min="270" max="273" width="0" style="503" hidden="1" customWidth="1"/>
    <col min="274" max="274" width="12.625" style="503" customWidth="1"/>
    <col min="275" max="275" width="0" style="503" hidden="1" customWidth="1"/>
    <col min="276" max="280" width="12.625" style="503" customWidth="1"/>
    <col min="281" max="281" width="0.25" style="503" customWidth="1"/>
    <col min="282" max="513" width="9" style="503"/>
    <col min="514" max="514" width="29.875" style="503" customWidth="1"/>
    <col min="515" max="521" width="12.625" style="503" customWidth="1"/>
    <col min="522" max="524" width="0" style="503" hidden="1" customWidth="1"/>
    <col min="525" max="525" width="12.625" style="503" customWidth="1"/>
    <col min="526" max="529" width="0" style="503" hidden="1" customWidth="1"/>
    <col min="530" max="530" width="12.625" style="503" customWidth="1"/>
    <col min="531" max="531" width="0" style="503" hidden="1" customWidth="1"/>
    <col min="532" max="536" width="12.625" style="503" customWidth="1"/>
    <col min="537" max="537" width="0.25" style="503" customWidth="1"/>
    <col min="538" max="769" width="9" style="503"/>
    <col min="770" max="770" width="29.875" style="503" customWidth="1"/>
    <col min="771" max="777" width="12.625" style="503" customWidth="1"/>
    <col min="778" max="780" width="0" style="503" hidden="1" customWidth="1"/>
    <col min="781" max="781" width="12.625" style="503" customWidth="1"/>
    <col min="782" max="785" width="0" style="503" hidden="1" customWidth="1"/>
    <col min="786" max="786" width="12.625" style="503" customWidth="1"/>
    <col min="787" max="787" width="0" style="503" hidden="1" customWidth="1"/>
    <col min="788" max="792" width="12.625" style="503" customWidth="1"/>
    <col min="793" max="793" width="0.25" style="503" customWidth="1"/>
    <col min="794" max="1025" width="9" style="503"/>
    <col min="1026" max="1026" width="29.875" style="503" customWidth="1"/>
    <col min="1027" max="1033" width="12.625" style="503" customWidth="1"/>
    <col min="1034" max="1036" width="0" style="503" hidden="1" customWidth="1"/>
    <col min="1037" max="1037" width="12.625" style="503" customWidth="1"/>
    <col min="1038" max="1041" width="0" style="503" hidden="1" customWidth="1"/>
    <col min="1042" max="1042" width="12.625" style="503" customWidth="1"/>
    <col min="1043" max="1043" width="0" style="503" hidden="1" customWidth="1"/>
    <col min="1044" max="1048" width="12.625" style="503" customWidth="1"/>
    <col min="1049" max="1049" width="0.25" style="503" customWidth="1"/>
    <col min="1050" max="1281" width="9" style="503"/>
    <col min="1282" max="1282" width="29.875" style="503" customWidth="1"/>
    <col min="1283" max="1289" width="12.625" style="503" customWidth="1"/>
    <col min="1290" max="1292" width="0" style="503" hidden="1" customWidth="1"/>
    <col min="1293" max="1293" width="12.625" style="503" customWidth="1"/>
    <col min="1294" max="1297" width="0" style="503" hidden="1" customWidth="1"/>
    <col min="1298" max="1298" width="12.625" style="503" customWidth="1"/>
    <col min="1299" max="1299" width="0" style="503" hidden="1" customWidth="1"/>
    <col min="1300" max="1304" width="12.625" style="503" customWidth="1"/>
    <col min="1305" max="1305" width="0.25" style="503" customWidth="1"/>
    <col min="1306" max="1537" width="9" style="503"/>
    <col min="1538" max="1538" width="29.875" style="503" customWidth="1"/>
    <col min="1539" max="1545" width="12.625" style="503" customWidth="1"/>
    <col min="1546" max="1548" width="0" style="503" hidden="1" customWidth="1"/>
    <col min="1549" max="1549" width="12.625" style="503" customWidth="1"/>
    <col min="1550" max="1553" width="0" style="503" hidden="1" customWidth="1"/>
    <col min="1554" max="1554" width="12.625" style="503" customWidth="1"/>
    <col min="1555" max="1555" width="0" style="503" hidden="1" customWidth="1"/>
    <col min="1556" max="1560" width="12.625" style="503" customWidth="1"/>
    <col min="1561" max="1561" width="0.25" style="503" customWidth="1"/>
    <col min="1562" max="1793" width="9" style="503"/>
    <col min="1794" max="1794" width="29.875" style="503" customWidth="1"/>
    <col min="1795" max="1801" width="12.625" style="503" customWidth="1"/>
    <col min="1802" max="1804" width="0" style="503" hidden="1" customWidth="1"/>
    <col min="1805" max="1805" width="12.625" style="503" customWidth="1"/>
    <col min="1806" max="1809" width="0" style="503" hidden="1" customWidth="1"/>
    <col min="1810" max="1810" width="12.625" style="503" customWidth="1"/>
    <col min="1811" max="1811" width="0" style="503" hidden="1" customWidth="1"/>
    <col min="1812" max="1816" width="12.625" style="503" customWidth="1"/>
    <col min="1817" max="1817" width="0.25" style="503" customWidth="1"/>
    <col min="1818" max="2049" width="9" style="503"/>
    <col min="2050" max="2050" width="29.875" style="503" customWidth="1"/>
    <col min="2051" max="2057" width="12.625" style="503" customWidth="1"/>
    <col min="2058" max="2060" width="0" style="503" hidden="1" customWidth="1"/>
    <col min="2061" max="2061" width="12.625" style="503" customWidth="1"/>
    <col min="2062" max="2065" width="0" style="503" hidden="1" customWidth="1"/>
    <col min="2066" max="2066" width="12.625" style="503" customWidth="1"/>
    <col min="2067" max="2067" width="0" style="503" hidden="1" customWidth="1"/>
    <col min="2068" max="2072" width="12.625" style="503" customWidth="1"/>
    <col min="2073" max="2073" width="0.25" style="503" customWidth="1"/>
    <col min="2074" max="2305" width="9" style="503"/>
    <col min="2306" max="2306" width="29.875" style="503" customWidth="1"/>
    <col min="2307" max="2313" width="12.625" style="503" customWidth="1"/>
    <col min="2314" max="2316" width="0" style="503" hidden="1" customWidth="1"/>
    <col min="2317" max="2317" width="12.625" style="503" customWidth="1"/>
    <col min="2318" max="2321" width="0" style="503" hidden="1" customWidth="1"/>
    <col min="2322" max="2322" width="12.625" style="503" customWidth="1"/>
    <col min="2323" max="2323" width="0" style="503" hidden="1" customWidth="1"/>
    <col min="2324" max="2328" width="12.625" style="503" customWidth="1"/>
    <col min="2329" max="2329" width="0.25" style="503" customWidth="1"/>
    <col min="2330" max="2561" width="9" style="503"/>
    <col min="2562" max="2562" width="29.875" style="503" customWidth="1"/>
    <col min="2563" max="2569" width="12.625" style="503" customWidth="1"/>
    <col min="2570" max="2572" width="0" style="503" hidden="1" customWidth="1"/>
    <col min="2573" max="2573" width="12.625" style="503" customWidth="1"/>
    <col min="2574" max="2577" width="0" style="503" hidden="1" customWidth="1"/>
    <col min="2578" max="2578" width="12.625" style="503" customWidth="1"/>
    <col min="2579" max="2579" width="0" style="503" hidden="1" customWidth="1"/>
    <col min="2580" max="2584" width="12.625" style="503" customWidth="1"/>
    <col min="2585" max="2585" width="0.25" style="503" customWidth="1"/>
    <col min="2586" max="2817" width="9" style="503"/>
    <col min="2818" max="2818" width="29.875" style="503" customWidth="1"/>
    <col min="2819" max="2825" width="12.625" style="503" customWidth="1"/>
    <col min="2826" max="2828" width="0" style="503" hidden="1" customWidth="1"/>
    <col min="2829" max="2829" width="12.625" style="503" customWidth="1"/>
    <col min="2830" max="2833" width="0" style="503" hidden="1" customWidth="1"/>
    <col min="2834" max="2834" width="12.625" style="503" customWidth="1"/>
    <col min="2835" max="2835" width="0" style="503" hidden="1" customWidth="1"/>
    <col min="2836" max="2840" width="12.625" style="503" customWidth="1"/>
    <col min="2841" max="2841" width="0.25" style="503" customWidth="1"/>
    <col min="2842" max="3073" width="9" style="503"/>
    <col min="3074" max="3074" width="29.875" style="503" customWidth="1"/>
    <col min="3075" max="3081" width="12.625" style="503" customWidth="1"/>
    <col min="3082" max="3084" width="0" style="503" hidden="1" customWidth="1"/>
    <col min="3085" max="3085" width="12.625" style="503" customWidth="1"/>
    <col min="3086" max="3089" width="0" style="503" hidden="1" customWidth="1"/>
    <col min="3090" max="3090" width="12.625" style="503" customWidth="1"/>
    <col min="3091" max="3091" width="0" style="503" hidden="1" customWidth="1"/>
    <col min="3092" max="3096" width="12.625" style="503" customWidth="1"/>
    <col min="3097" max="3097" width="0.25" style="503" customWidth="1"/>
    <col min="3098" max="3329" width="9" style="503"/>
    <col min="3330" max="3330" width="29.875" style="503" customWidth="1"/>
    <col min="3331" max="3337" width="12.625" style="503" customWidth="1"/>
    <col min="3338" max="3340" width="0" style="503" hidden="1" customWidth="1"/>
    <col min="3341" max="3341" width="12.625" style="503" customWidth="1"/>
    <col min="3342" max="3345" width="0" style="503" hidden="1" customWidth="1"/>
    <col min="3346" max="3346" width="12.625" style="503" customWidth="1"/>
    <col min="3347" max="3347" width="0" style="503" hidden="1" customWidth="1"/>
    <col min="3348" max="3352" width="12.625" style="503" customWidth="1"/>
    <col min="3353" max="3353" width="0.25" style="503" customWidth="1"/>
    <col min="3354" max="3585" width="9" style="503"/>
    <col min="3586" max="3586" width="29.875" style="503" customWidth="1"/>
    <col min="3587" max="3593" width="12.625" style="503" customWidth="1"/>
    <col min="3594" max="3596" width="0" style="503" hidden="1" customWidth="1"/>
    <col min="3597" max="3597" width="12.625" style="503" customWidth="1"/>
    <col min="3598" max="3601" width="0" style="503" hidden="1" customWidth="1"/>
    <col min="3602" max="3602" width="12.625" style="503" customWidth="1"/>
    <col min="3603" max="3603" width="0" style="503" hidden="1" customWidth="1"/>
    <col min="3604" max="3608" width="12.625" style="503" customWidth="1"/>
    <col min="3609" max="3609" width="0.25" style="503" customWidth="1"/>
    <col min="3610" max="3841" width="9" style="503"/>
    <col min="3842" max="3842" width="29.875" style="503" customWidth="1"/>
    <col min="3843" max="3849" width="12.625" style="503" customWidth="1"/>
    <col min="3850" max="3852" width="0" style="503" hidden="1" customWidth="1"/>
    <col min="3853" max="3853" width="12.625" style="503" customWidth="1"/>
    <col min="3854" max="3857" width="0" style="503" hidden="1" customWidth="1"/>
    <col min="3858" max="3858" width="12.625" style="503" customWidth="1"/>
    <col min="3859" max="3859" width="0" style="503" hidden="1" customWidth="1"/>
    <col min="3860" max="3864" width="12.625" style="503" customWidth="1"/>
    <col min="3865" max="3865" width="0.25" style="503" customWidth="1"/>
    <col min="3866" max="4097" width="9" style="503"/>
    <col min="4098" max="4098" width="29.875" style="503" customWidth="1"/>
    <col min="4099" max="4105" width="12.625" style="503" customWidth="1"/>
    <col min="4106" max="4108" width="0" style="503" hidden="1" customWidth="1"/>
    <col min="4109" max="4109" width="12.625" style="503" customWidth="1"/>
    <col min="4110" max="4113" width="0" style="503" hidden="1" customWidth="1"/>
    <col min="4114" max="4114" width="12.625" style="503" customWidth="1"/>
    <col min="4115" max="4115" width="0" style="503" hidden="1" customWidth="1"/>
    <col min="4116" max="4120" width="12.625" style="503" customWidth="1"/>
    <col min="4121" max="4121" width="0.25" style="503" customWidth="1"/>
    <col min="4122" max="4353" width="9" style="503"/>
    <col min="4354" max="4354" width="29.875" style="503" customWidth="1"/>
    <col min="4355" max="4361" width="12.625" style="503" customWidth="1"/>
    <col min="4362" max="4364" width="0" style="503" hidden="1" customWidth="1"/>
    <col min="4365" max="4365" width="12.625" style="503" customWidth="1"/>
    <col min="4366" max="4369" width="0" style="503" hidden="1" customWidth="1"/>
    <col min="4370" max="4370" width="12.625" style="503" customWidth="1"/>
    <col min="4371" max="4371" width="0" style="503" hidden="1" customWidth="1"/>
    <col min="4372" max="4376" width="12.625" style="503" customWidth="1"/>
    <col min="4377" max="4377" width="0.25" style="503" customWidth="1"/>
    <col min="4378" max="4609" width="9" style="503"/>
    <col min="4610" max="4610" width="29.875" style="503" customWidth="1"/>
    <col min="4611" max="4617" width="12.625" style="503" customWidth="1"/>
    <col min="4618" max="4620" width="0" style="503" hidden="1" customWidth="1"/>
    <col min="4621" max="4621" width="12.625" style="503" customWidth="1"/>
    <col min="4622" max="4625" width="0" style="503" hidden="1" customWidth="1"/>
    <col min="4626" max="4626" width="12.625" style="503" customWidth="1"/>
    <col min="4627" max="4627" width="0" style="503" hidden="1" customWidth="1"/>
    <col min="4628" max="4632" width="12.625" style="503" customWidth="1"/>
    <col min="4633" max="4633" width="0.25" style="503" customWidth="1"/>
    <col min="4634" max="4865" width="9" style="503"/>
    <col min="4866" max="4866" width="29.875" style="503" customWidth="1"/>
    <col min="4867" max="4873" width="12.625" style="503" customWidth="1"/>
    <col min="4874" max="4876" width="0" style="503" hidden="1" customWidth="1"/>
    <col min="4877" max="4877" width="12.625" style="503" customWidth="1"/>
    <col min="4878" max="4881" width="0" style="503" hidden="1" customWidth="1"/>
    <col min="4882" max="4882" width="12.625" style="503" customWidth="1"/>
    <col min="4883" max="4883" width="0" style="503" hidden="1" customWidth="1"/>
    <col min="4884" max="4888" width="12.625" style="503" customWidth="1"/>
    <col min="4889" max="4889" width="0.25" style="503" customWidth="1"/>
    <col min="4890" max="5121" width="9" style="503"/>
    <col min="5122" max="5122" width="29.875" style="503" customWidth="1"/>
    <col min="5123" max="5129" width="12.625" style="503" customWidth="1"/>
    <col min="5130" max="5132" width="0" style="503" hidden="1" customWidth="1"/>
    <col min="5133" max="5133" width="12.625" style="503" customWidth="1"/>
    <col min="5134" max="5137" width="0" style="503" hidden="1" customWidth="1"/>
    <col min="5138" max="5138" width="12.625" style="503" customWidth="1"/>
    <col min="5139" max="5139" width="0" style="503" hidden="1" customWidth="1"/>
    <col min="5140" max="5144" width="12.625" style="503" customWidth="1"/>
    <col min="5145" max="5145" width="0.25" style="503" customWidth="1"/>
    <col min="5146" max="5377" width="9" style="503"/>
    <col min="5378" max="5378" width="29.875" style="503" customWidth="1"/>
    <col min="5379" max="5385" width="12.625" style="503" customWidth="1"/>
    <col min="5386" max="5388" width="0" style="503" hidden="1" customWidth="1"/>
    <col min="5389" max="5389" width="12.625" style="503" customWidth="1"/>
    <col min="5390" max="5393" width="0" style="503" hidden="1" customWidth="1"/>
    <col min="5394" max="5394" width="12.625" style="503" customWidth="1"/>
    <col min="5395" max="5395" width="0" style="503" hidden="1" customWidth="1"/>
    <col min="5396" max="5400" width="12.625" style="503" customWidth="1"/>
    <col min="5401" max="5401" width="0.25" style="503" customWidth="1"/>
    <col min="5402" max="5633" width="9" style="503"/>
    <col min="5634" max="5634" width="29.875" style="503" customWidth="1"/>
    <col min="5635" max="5641" width="12.625" style="503" customWidth="1"/>
    <col min="5642" max="5644" width="0" style="503" hidden="1" customWidth="1"/>
    <col min="5645" max="5645" width="12.625" style="503" customWidth="1"/>
    <col min="5646" max="5649" width="0" style="503" hidden="1" customWidth="1"/>
    <col min="5650" max="5650" width="12.625" style="503" customWidth="1"/>
    <col min="5651" max="5651" width="0" style="503" hidden="1" customWidth="1"/>
    <col min="5652" max="5656" width="12.625" style="503" customWidth="1"/>
    <col min="5657" max="5657" width="0.25" style="503" customWidth="1"/>
    <col min="5658" max="5889" width="9" style="503"/>
    <col min="5890" max="5890" width="29.875" style="503" customWidth="1"/>
    <col min="5891" max="5897" width="12.625" style="503" customWidth="1"/>
    <col min="5898" max="5900" width="0" style="503" hidden="1" customWidth="1"/>
    <col min="5901" max="5901" width="12.625" style="503" customWidth="1"/>
    <col min="5902" max="5905" width="0" style="503" hidden="1" customWidth="1"/>
    <col min="5906" max="5906" width="12.625" style="503" customWidth="1"/>
    <col min="5907" max="5907" width="0" style="503" hidden="1" customWidth="1"/>
    <col min="5908" max="5912" width="12.625" style="503" customWidth="1"/>
    <col min="5913" max="5913" width="0.25" style="503" customWidth="1"/>
    <col min="5914" max="6145" width="9" style="503"/>
    <col min="6146" max="6146" width="29.875" style="503" customWidth="1"/>
    <col min="6147" max="6153" width="12.625" style="503" customWidth="1"/>
    <col min="6154" max="6156" width="0" style="503" hidden="1" customWidth="1"/>
    <col min="6157" max="6157" width="12.625" style="503" customWidth="1"/>
    <col min="6158" max="6161" width="0" style="503" hidden="1" customWidth="1"/>
    <col min="6162" max="6162" width="12.625" style="503" customWidth="1"/>
    <col min="6163" max="6163" width="0" style="503" hidden="1" customWidth="1"/>
    <col min="6164" max="6168" width="12.625" style="503" customWidth="1"/>
    <col min="6169" max="6169" width="0.25" style="503" customWidth="1"/>
    <col min="6170" max="6401" width="9" style="503"/>
    <col min="6402" max="6402" width="29.875" style="503" customWidth="1"/>
    <col min="6403" max="6409" width="12.625" style="503" customWidth="1"/>
    <col min="6410" max="6412" width="0" style="503" hidden="1" customWidth="1"/>
    <col min="6413" max="6413" width="12.625" style="503" customWidth="1"/>
    <col min="6414" max="6417" width="0" style="503" hidden="1" customWidth="1"/>
    <col min="6418" max="6418" width="12.625" style="503" customWidth="1"/>
    <col min="6419" max="6419" width="0" style="503" hidden="1" customWidth="1"/>
    <col min="6420" max="6424" width="12.625" style="503" customWidth="1"/>
    <col min="6425" max="6425" width="0.25" style="503" customWidth="1"/>
    <col min="6426" max="6657" width="9" style="503"/>
    <col min="6658" max="6658" width="29.875" style="503" customWidth="1"/>
    <col min="6659" max="6665" width="12.625" style="503" customWidth="1"/>
    <col min="6666" max="6668" width="0" style="503" hidden="1" customWidth="1"/>
    <col min="6669" max="6669" width="12.625" style="503" customWidth="1"/>
    <col min="6670" max="6673" width="0" style="503" hidden="1" customWidth="1"/>
    <col min="6674" max="6674" width="12.625" style="503" customWidth="1"/>
    <col min="6675" max="6675" width="0" style="503" hidden="1" customWidth="1"/>
    <col min="6676" max="6680" width="12.625" style="503" customWidth="1"/>
    <col min="6681" max="6681" width="0.25" style="503" customWidth="1"/>
    <col min="6682" max="6913" width="9" style="503"/>
    <col min="6914" max="6914" width="29.875" style="503" customWidth="1"/>
    <col min="6915" max="6921" width="12.625" style="503" customWidth="1"/>
    <col min="6922" max="6924" width="0" style="503" hidden="1" customWidth="1"/>
    <col min="6925" max="6925" width="12.625" style="503" customWidth="1"/>
    <col min="6926" max="6929" width="0" style="503" hidden="1" customWidth="1"/>
    <col min="6930" max="6930" width="12.625" style="503" customWidth="1"/>
    <col min="6931" max="6931" width="0" style="503" hidden="1" customWidth="1"/>
    <col min="6932" max="6936" width="12.625" style="503" customWidth="1"/>
    <col min="6937" max="6937" width="0.25" style="503" customWidth="1"/>
    <col min="6938" max="7169" width="9" style="503"/>
    <col min="7170" max="7170" width="29.875" style="503" customWidth="1"/>
    <col min="7171" max="7177" width="12.625" style="503" customWidth="1"/>
    <col min="7178" max="7180" width="0" style="503" hidden="1" customWidth="1"/>
    <col min="7181" max="7181" width="12.625" style="503" customWidth="1"/>
    <col min="7182" max="7185" width="0" style="503" hidden="1" customWidth="1"/>
    <col min="7186" max="7186" width="12.625" style="503" customWidth="1"/>
    <col min="7187" max="7187" width="0" style="503" hidden="1" customWidth="1"/>
    <col min="7188" max="7192" width="12.625" style="503" customWidth="1"/>
    <col min="7193" max="7193" width="0.25" style="503" customWidth="1"/>
    <col min="7194" max="7425" width="9" style="503"/>
    <col min="7426" max="7426" width="29.875" style="503" customWidth="1"/>
    <col min="7427" max="7433" width="12.625" style="503" customWidth="1"/>
    <col min="7434" max="7436" width="0" style="503" hidden="1" customWidth="1"/>
    <col min="7437" max="7437" width="12.625" style="503" customWidth="1"/>
    <col min="7438" max="7441" width="0" style="503" hidden="1" customWidth="1"/>
    <col min="7442" max="7442" width="12.625" style="503" customWidth="1"/>
    <col min="7443" max="7443" width="0" style="503" hidden="1" customWidth="1"/>
    <col min="7444" max="7448" width="12.625" style="503" customWidth="1"/>
    <col min="7449" max="7449" width="0.25" style="503" customWidth="1"/>
    <col min="7450" max="7681" width="9" style="503"/>
    <col min="7682" max="7682" width="29.875" style="503" customWidth="1"/>
    <col min="7683" max="7689" width="12.625" style="503" customWidth="1"/>
    <col min="7690" max="7692" width="0" style="503" hidden="1" customWidth="1"/>
    <col min="7693" max="7693" width="12.625" style="503" customWidth="1"/>
    <col min="7694" max="7697" width="0" style="503" hidden="1" customWidth="1"/>
    <col min="7698" max="7698" width="12.625" style="503" customWidth="1"/>
    <col min="7699" max="7699" width="0" style="503" hidden="1" customWidth="1"/>
    <col min="7700" max="7704" width="12.625" style="503" customWidth="1"/>
    <col min="7705" max="7705" width="0.25" style="503" customWidth="1"/>
    <col min="7706" max="7937" width="9" style="503"/>
    <col min="7938" max="7938" width="29.875" style="503" customWidth="1"/>
    <col min="7939" max="7945" width="12.625" style="503" customWidth="1"/>
    <col min="7946" max="7948" width="0" style="503" hidden="1" customWidth="1"/>
    <col min="7949" max="7949" width="12.625" style="503" customWidth="1"/>
    <col min="7950" max="7953" width="0" style="503" hidden="1" customWidth="1"/>
    <col min="7954" max="7954" width="12.625" style="503" customWidth="1"/>
    <col min="7955" max="7955" width="0" style="503" hidden="1" customWidth="1"/>
    <col min="7956" max="7960" width="12.625" style="503" customWidth="1"/>
    <col min="7961" max="7961" width="0.25" style="503" customWidth="1"/>
    <col min="7962" max="8193" width="9" style="503"/>
    <col min="8194" max="8194" width="29.875" style="503" customWidth="1"/>
    <col min="8195" max="8201" width="12.625" style="503" customWidth="1"/>
    <col min="8202" max="8204" width="0" style="503" hidden="1" customWidth="1"/>
    <col min="8205" max="8205" width="12.625" style="503" customWidth="1"/>
    <col min="8206" max="8209" width="0" style="503" hidden="1" customWidth="1"/>
    <col min="8210" max="8210" width="12.625" style="503" customWidth="1"/>
    <col min="8211" max="8211" width="0" style="503" hidden="1" customWidth="1"/>
    <col min="8212" max="8216" width="12.625" style="503" customWidth="1"/>
    <col min="8217" max="8217" width="0.25" style="503" customWidth="1"/>
    <col min="8218" max="8449" width="9" style="503"/>
    <col min="8450" max="8450" width="29.875" style="503" customWidth="1"/>
    <col min="8451" max="8457" width="12.625" style="503" customWidth="1"/>
    <col min="8458" max="8460" width="0" style="503" hidden="1" customWidth="1"/>
    <col min="8461" max="8461" width="12.625" style="503" customWidth="1"/>
    <col min="8462" max="8465" width="0" style="503" hidden="1" customWidth="1"/>
    <col min="8466" max="8466" width="12.625" style="503" customWidth="1"/>
    <col min="8467" max="8467" width="0" style="503" hidden="1" customWidth="1"/>
    <col min="8468" max="8472" width="12.625" style="503" customWidth="1"/>
    <col min="8473" max="8473" width="0.25" style="503" customWidth="1"/>
    <col min="8474" max="8705" width="9" style="503"/>
    <col min="8706" max="8706" width="29.875" style="503" customWidth="1"/>
    <col min="8707" max="8713" width="12.625" style="503" customWidth="1"/>
    <col min="8714" max="8716" width="0" style="503" hidden="1" customWidth="1"/>
    <col min="8717" max="8717" width="12.625" style="503" customWidth="1"/>
    <col min="8718" max="8721" width="0" style="503" hidden="1" customWidth="1"/>
    <col min="8722" max="8722" width="12.625" style="503" customWidth="1"/>
    <col min="8723" max="8723" width="0" style="503" hidden="1" customWidth="1"/>
    <col min="8724" max="8728" width="12.625" style="503" customWidth="1"/>
    <col min="8729" max="8729" width="0.25" style="503" customWidth="1"/>
    <col min="8730" max="8961" width="9" style="503"/>
    <col min="8962" max="8962" width="29.875" style="503" customWidth="1"/>
    <col min="8963" max="8969" width="12.625" style="503" customWidth="1"/>
    <col min="8970" max="8972" width="0" style="503" hidden="1" customWidth="1"/>
    <col min="8973" max="8973" width="12.625" style="503" customWidth="1"/>
    <col min="8974" max="8977" width="0" style="503" hidden="1" customWidth="1"/>
    <col min="8978" max="8978" width="12.625" style="503" customWidth="1"/>
    <col min="8979" max="8979" width="0" style="503" hidden="1" customWidth="1"/>
    <col min="8980" max="8984" width="12.625" style="503" customWidth="1"/>
    <col min="8985" max="8985" width="0.25" style="503" customWidth="1"/>
    <col min="8986" max="9217" width="9" style="503"/>
    <col min="9218" max="9218" width="29.875" style="503" customWidth="1"/>
    <col min="9219" max="9225" width="12.625" style="503" customWidth="1"/>
    <col min="9226" max="9228" width="0" style="503" hidden="1" customWidth="1"/>
    <col min="9229" max="9229" width="12.625" style="503" customWidth="1"/>
    <col min="9230" max="9233" width="0" style="503" hidden="1" customWidth="1"/>
    <col min="9234" max="9234" width="12.625" style="503" customWidth="1"/>
    <col min="9235" max="9235" width="0" style="503" hidden="1" customWidth="1"/>
    <col min="9236" max="9240" width="12.625" style="503" customWidth="1"/>
    <col min="9241" max="9241" width="0.25" style="503" customWidth="1"/>
    <col min="9242" max="9473" width="9" style="503"/>
    <col min="9474" max="9474" width="29.875" style="503" customWidth="1"/>
    <col min="9475" max="9481" width="12.625" style="503" customWidth="1"/>
    <col min="9482" max="9484" width="0" style="503" hidden="1" customWidth="1"/>
    <col min="9485" max="9485" width="12.625" style="503" customWidth="1"/>
    <col min="9486" max="9489" width="0" style="503" hidden="1" customWidth="1"/>
    <col min="9490" max="9490" width="12.625" style="503" customWidth="1"/>
    <col min="9491" max="9491" width="0" style="503" hidden="1" customWidth="1"/>
    <col min="9492" max="9496" width="12.625" style="503" customWidth="1"/>
    <col min="9497" max="9497" width="0.25" style="503" customWidth="1"/>
    <col min="9498" max="9729" width="9" style="503"/>
    <col min="9730" max="9730" width="29.875" style="503" customWidth="1"/>
    <col min="9731" max="9737" width="12.625" style="503" customWidth="1"/>
    <col min="9738" max="9740" width="0" style="503" hidden="1" customWidth="1"/>
    <col min="9741" max="9741" width="12.625" style="503" customWidth="1"/>
    <col min="9742" max="9745" width="0" style="503" hidden="1" customWidth="1"/>
    <col min="9746" max="9746" width="12.625" style="503" customWidth="1"/>
    <col min="9747" max="9747" width="0" style="503" hidden="1" customWidth="1"/>
    <col min="9748" max="9752" width="12.625" style="503" customWidth="1"/>
    <col min="9753" max="9753" width="0.25" style="503" customWidth="1"/>
    <col min="9754" max="9985" width="9" style="503"/>
    <col min="9986" max="9986" width="29.875" style="503" customWidth="1"/>
    <col min="9987" max="9993" width="12.625" style="503" customWidth="1"/>
    <col min="9994" max="9996" width="0" style="503" hidden="1" customWidth="1"/>
    <col min="9997" max="9997" width="12.625" style="503" customWidth="1"/>
    <col min="9998" max="10001" width="0" style="503" hidden="1" customWidth="1"/>
    <col min="10002" max="10002" width="12.625" style="503" customWidth="1"/>
    <col min="10003" max="10003" width="0" style="503" hidden="1" customWidth="1"/>
    <col min="10004" max="10008" width="12.625" style="503" customWidth="1"/>
    <col min="10009" max="10009" width="0.25" style="503" customWidth="1"/>
    <col min="10010" max="10241" width="9" style="503"/>
    <col min="10242" max="10242" width="29.875" style="503" customWidth="1"/>
    <col min="10243" max="10249" width="12.625" style="503" customWidth="1"/>
    <col min="10250" max="10252" width="0" style="503" hidden="1" customWidth="1"/>
    <col min="10253" max="10253" width="12.625" style="503" customWidth="1"/>
    <col min="10254" max="10257" width="0" style="503" hidden="1" customWidth="1"/>
    <col min="10258" max="10258" width="12.625" style="503" customWidth="1"/>
    <col min="10259" max="10259" width="0" style="503" hidden="1" customWidth="1"/>
    <col min="10260" max="10264" width="12.625" style="503" customWidth="1"/>
    <col min="10265" max="10265" width="0.25" style="503" customWidth="1"/>
    <col min="10266" max="10497" width="9" style="503"/>
    <col min="10498" max="10498" width="29.875" style="503" customWidth="1"/>
    <col min="10499" max="10505" width="12.625" style="503" customWidth="1"/>
    <col min="10506" max="10508" width="0" style="503" hidden="1" customWidth="1"/>
    <col min="10509" max="10509" width="12.625" style="503" customWidth="1"/>
    <col min="10510" max="10513" width="0" style="503" hidden="1" customWidth="1"/>
    <col min="10514" max="10514" width="12.625" style="503" customWidth="1"/>
    <col min="10515" max="10515" width="0" style="503" hidden="1" customWidth="1"/>
    <col min="10516" max="10520" width="12.625" style="503" customWidth="1"/>
    <col min="10521" max="10521" width="0.25" style="503" customWidth="1"/>
    <col min="10522" max="10753" width="9" style="503"/>
    <col min="10754" max="10754" width="29.875" style="503" customWidth="1"/>
    <col min="10755" max="10761" width="12.625" style="503" customWidth="1"/>
    <col min="10762" max="10764" width="0" style="503" hidden="1" customWidth="1"/>
    <col min="10765" max="10765" width="12.625" style="503" customWidth="1"/>
    <col min="10766" max="10769" width="0" style="503" hidden="1" customWidth="1"/>
    <col min="10770" max="10770" width="12.625" style="503" customWidth="1"/>
    <col min="10771" max="10771" width="0" style="503" hidden="1" customWidth="1"/>
    <col min="10772" max="10776" width="12.625" style="503" customWidth="1"/>
    <col min="10777" max="10777" width="0.25" style="503" customWidth="1"/>
    <col min="10778" max="11009" width="9" style="503"/>
    <col min="11010" max="11010" width="29.875" style="503" customWidth="1"/>
    <col min="11011" max="11017" width="12.625" style="503" customWidth="1"/>
    <col min="11018" max="11020" width="0" style="503" hidden="1" customWidth="1"/>
    <col min="11021" max="11021" width="12.625" style="503" customWidth="1"/>
    <col min="11022" max="11025" width="0" style="503" hidden="1" customWidth="1"/>
    <col min="11026" max="11026" width="12.625" style="503" customWidth="1"/>
    <col min="11027" max="11027" width="0" style="503" hidden="1" customWidth="1"/>
    <col min="11028" max="11032" width="12.625" style="503" customWidth="1"/>
    <col min="11033" max="11033" width="0.25" style="503" customWidth="1"/>
    <col min="11034" max="11265" width="9" style="503"/>
    <col min="11266" max="11266" width="29.875" style="503" customWidth="1"/>
    <col min="11267" max="11273" width="12.625" style="503" customWidth="1"/>
    <col min="11274" max="11276" width="0" style="503" hidden="1" customWidth="1"/>
    <col min="11277" max="11277" width="12.625" style="503" customWidth="1"/>
    <col min="11278" max="11281" width="0" style="503" hidden="1" customWidth="1"/>
    <col min="11282" max="11282" width="12.625" style="503" customWidth="1"/>
    <col min="11283" max="11283" width="0" style="503" hidden="1" customWidth="1"/>
    <col min="11284" max="11288" width="12.625" style="503" customWidth="1"/>
    <col min="11289" max="11289" width="0.25" style="503" customWidth="1"/>
    <col min="11290" max="11521" width="9" style="503"/>
    <col min="11522" max="11522" width="29.875" style="503" customWidth="1"/>
    <col min="11523" max="11529" width="12.625" style="503" customWidth="1"/>
    <col min="11530" max="11532" width="0" style="503" hidden="1" customWidth="1"/>
    <col min="11533" max="11533" width="12.625" style="503" customWidth="1"/>
    <col min="11534" max="11537" width="0" style="503" hidden="1" customWidth="1"/>
    <col min="11538" max="11538" width="12.625" style="503" customWidth="1"/>
    <col min="11539" max="11539" width="0" style="503" hidden="1" customWidth="1"/>
    <col min="11540" max="11544" width="12.625" style="503" customWidth="1"/>
    <col min="11545" max="11545" width="0.25" style="503" customWidth="1"/>
    <col min="11546" max="11777" width="9" style="503"/>
    <col min="11778" max="11778" width="29.875" style="503" customWidth="1"/>
    <col min="11779" max="11785" width="12.625" style="503" customWidth="1"/>
    <col min="11786" max="11788" width="0" style="503" hidden="1" customWidth="1"/>
    <col min="11789" max="11789" width="12.625" style="503" customWidth="1"/>
    <col min="11790" max="11793" width="0" style="503" hidden="1" customWidth="1"/>
    <col min="11794" max="11794" width="12.625" style="503" customWidth="1"/>
    <col min="11795" max="11795" width="0" style="503" hidden="1" customWidth="1"/>
    <col min="11796" max="11800" width="12.625" style="503" customWidth="1"/>
    <col min="11801" max="11801" width="0.25" style="503" customWidth="1"/>
    <col min="11802" max="12033" width="9" style="503"/>
    <col min="12034" max="12034" width="29.875" style="503" customWidth="1"/>
    <col min="12035" max="12041" width="12.625" style="503" customWidth="1"/>
    <col min="12042" max="12044" width="0" style="503" hidden="1" customWidth="1"/>
    <col min="12045" max="12045" width="12.625" style="503" customWidth="1"/>
    <col min="12046" max="12049" width="0" style="503" hidden="1" customWidth="1"/>
    <col min="12050" max="12050" width="12.625" style="503" customWidth="1"/>
    <col min="12051" max="12051" width="0" style="503" hidden="1" customWidth="1"/>
    <col min="12052" max="12056" width="12.625" style="503" customWidth="1"/>
    <col min="12057" max="12057" width="0.25" style="503" customWidth="1"/>
    <col min="12058" max="12289" width="9" style="503"/>
    <col min="12290" max="12290" width="29.875" style="503" customWidth="1"/>
    <col min="12291" max="12297" width="12.625" style="503" customWidth="1"/>
    <col min="12298" max="12300" width="0" style="503" hidden="1" customWidth="1"/>
    <col min="12301" max="12301" width="12.625" style="503" customWidth="1"/>
    <col min="12302" max="12305" width="0" style="503" hidden="1" customWidth="1"/>
    <col min="12306" max="12306" width="12.625" style="503" customWidth="1"/>
    <col min="12307" max="12307" width="0" style="503" hidden="1" customWidth="1"/>
    <col min="12308" max="12312" width="12.625" style="503" customWidth="1"/>
    <col min="12313" max="12313" width="0.25" style="503" customWidth="1"/>
    <col min="12314" max="12545" width="9" style="503"/>
    <col min="12546" max="12546" width="29.875" style="503" customWidth="1"/>
    <col min="12547" max="12553" width="12.625" style="503" customWidth="1"/>
    <col min="12554" max="12556" width="0" style="503" hidden="1" customWidth="1"/>
    <col min="12557" max="12557" width="12.625" style="503" customWidth="1"/>
    <col min="12558" max="12561" width="0" style="503" hidden="1" customWidth="1"/>
    <col min="12562" max="12562" width="12.625" style="503" customWidth="1"/>
    <col min="12563" max="12563" width="0" style="503" hidden="1" customWidth="1"/>
    <col min="12564" max="12568" width="12.625" style="503" customWidth="1"/>
    <col min="12569" max="12569" width="0.25" style="503" customWidth="1"/>
    <col min="12570" max="12801" width="9" style="503"/>
    <col min="12802" max="12802" width="29.875" style="503" customWidth="1"/>
    <col min="12803" max="12809" width="12.625" style="503" customWidth="1"/>
    <col min="12810" max="12812" width="0" style="503" hidden="1" customWidth="1"/>
    <col min="12813" max="12813" width="12.625" style="503" customWidth="1"/>
    <col min="12814" max="12817" width="0" style="503" hidden="1" customWidth="1"/>
    <col min="12818" max="12818" width="12.625" style="503" customWidth="1"/>
    <col min="12819" max="12819" width="0" style="503" hidden="1" customWidth="1"/>
    <col min="12820" max="12824" width="12.625" style="503" customWidth="1"/>
    <col min="12825" max="12825" width="0.25" style="503" customWidth="1"/>
    <col min="12826" max="13057" width="9" style="503"/>
    <col min="13058" max="13058" width="29.875" style="503" customWidth="1"/>
    <col min="13059" max="13065" width="12.625" style="503" customWidth="1"/>
    <col min="13066" max="13068" width="0" style="503" hidden="1" customWidth="1"/>
    <col min="13069" max="13069" width="12.625" style="503" customWidth="1"/>
    <col min="13070" max="13073" width="0" style="503" hidden="1" customWidth="1"/>
    <col min="13074" max="13074" width="12.625" style="503" customWidth="1"/>
    <col min="13075" max="13075" width="0" style="503" hidden="1" customWidth="1"/>
    <col min="13076" max="13080" width="12.625" style="503" customWidth="1"/>
    <col min="13081" max="13081" width="0.25" style="503" customWidth="1"/>
    <col min="13082" max="13313" width="9" style="503"/>
    <col min="13314" max="13314" width="29.875" style="503" customWidth="1"/>
    <col min="13315" max="13321" width="12.625" style="503" customWidth="1"/>
    <col min="13322" max="13324" width="0" style="503" hidden="1" customWidth="1"/>
    <col min="13325" max="13325" width="12.625" style="503" customWidth="1"/>
    <col min="13326" max="13329" width="0" style="503" hidden="1" customWidth="1"/>
    <col min="13330" max="13330" width="12.625" style="503" customWidth="1"/>
    <col min="13331" max="13331" width="0" style="503" hidden="1" customWidth="1"/>
    <col min="13332" max="13336" width="12.625" style="503" customWidth="1"/>
    <col min="13337" max="13337" width="0.25" style="503" customWidth="1"/>
    <col min="13338" max="13569" width="9" style="503"/>
    <col min="13570" max="13570" width="29.875" style="503" customWidth="1"/>
    <col min="13571" max="13577" width="12.625" style="503" customWidth="1"/>
    <col min="13578" max="13580" width="0" style="503" hidden="1" customWidth="1"/>
    <col min="13581" max="13581" width="12.625" style="503" customWidth="1"/>
    <col min="13582" max="13585" width="0" style="503" hidden="1" customWidth="1"/>
    <col min="13586" max="13586" width="12.625" style="503" customWidth="1"/>
    <col min="13587" max="13587" width="0" style="503" hidden="1" customWidth="1"/>
    <col min="13588" max="13592" width="12.625" style="503" customWidth="1"/>
    <col min="13593" max="13593" width="0.25" style="503" customWidth="1"/>
    <col min="13594" max="13825" width="9" style="503"/>
    <col min="13826" max="13826" width="29.875" style="503" customWidth="1"/>
    <col min="13827" max="13833" width="12.625" style="503" customWidth="1"/>
    <col min="13834" max="13836" width="0" style="503" hidden="1" customWidth="1"/>
    <col min="13837" max="13837" width="12.625" style="503" customWidth="1"/>
    <col min="13838" max="13841" width="0" style="503" hidden="1" customWidth="1"/>
    <col min="13842" max="13842" width="12.625" style="503" customWidth="1"/>
    <col min="13843" max="13843" width="0" style="503" hidden="1" customWidth="1"/>
    <col min="13844" max="13848" width="12.625" style="503" customWidth="1"/>
    <col min="13849" max="13849" width="0.25" style="503" customWidth="1"/>
    <col min="13850" max="14081" width="9" style="503"/>
    <col min="14082" max="14082" width="29.875" style="503" customWidth="1"/>
    <col min="14083" max="14089" width="12.625" style="503" customWidth="1"/>
    <col min="14090" max="14092" width="0" style="503" hidden="1" customWidth="1"/>
    <col min="14093" max="14093" width="12.625" style="503" customWidth="1"/>
    <col min="14094" max="14097" width="0" style="503" hidden="1" customWidth="1"/>
    <col min="14098" max="14098" width="12.625" style="503" customWidth="1"/>
    <col min="14099" max="14099" width="0" style="503" hidden="1" customWidth="1"/>
    <col min="14100" max="14104" width="12.625" style="503" customWidth="1"/>
    <col min="14105" max="14105" width="0.25" style="503" customWidth="1"/>
    <col min="14106" max="14337" width="9" style="503"/>
    <col min="14338" max="14338" width="29.875" style="503" customWidth="1"/>
    <col min="14339" max="14345" width="12.625" style="503" customWidth="1"/>
    <col min="14346" max="14348" width="0" style="503" hidden="1" customWidth="1"/>
    <col min="14349" max="14349" width="12.625" style="503" customWidth="1"/>
    <col min="14350" max="14353" width="0" style="503" hidden="1" customWidth="1"/>
    <col min="14354" max="14354" width="12.625" style="503" customWidth="1"/>
    <col min="14355" max="14355" width="0" style="503" hidden="1" customWidth="1"/>
    <col min="14356" max="14360" width="12.625" style="503" customWidth="1"/>
    <col min="14361" max="14361" width="0.25" style="503" customWidth="1"/>
    <col min="14362" max="14593" width="9" style="503"/>
    <col min="14594" max="14594" width="29.875" style="503" customWidth="1"/>
    <col min="14595" max="14601" width="12.625" style="503" customWidth="1"/>
    <col min="14602" max="14604" width="0" style="503" hidden="1" customWidth="1"/>
    <col min="14605" max="14605" width="12.625" style="503" customWidth="1"/>
    <col min="14606" max="14609" width="0" style="503" hidden="1" customWidth="1"/>
    <col min="14610" max="14610" width="12.625" style="503" customWidth="1"/>
    <col min="14611" max="14611" width="0" style="503" hidden="1" customWidth="1"/>
    <col min="14612" max="14616" width="12.625" style="503" customWidth="1"/>
    <col min="14617" max="14617" width="0.25" style="503" customWidth="1"/>
    <col min="14618" max="14849" width="9" style="503"/>
    <col min="14850" max="14850" width="29.875" style="503" customWidth="1"/>
    <col min="14851" max="14857" width="12.625" style="503" customWidth="1"/>
    <col min="14858" max="14860" width="0" style="503" hidden="1" customWidth="1"/>
    <col min="14861" max="14861" width="12.625" style="503" customWidth="1"/>
    <col min="14862" max="14865" width="0" style="503" hidden="1" customWidth="1"/>
    <col min="14866" max="14866" width="12.625" style="503" customWidth="1"/>
    <col min="14867" max="14867" width="0" style="503" hidden="1" customWidth="1"/>
    <col min="14868" max="14872" width="12.625" style="503" customWidth="1"/>
    <col min="14873" max="14873" width="0.25" style="503" customWidth="1"/>
    <col min="14874" max="15105" width="9" style="503"/>
    <col min="15106" max="15106" width="29.875" style="503" customWidth="1"/>
    <col min="15107" max="15113" width="12.625" style="503" customWidth="1"/>
    <col min="15114" max="15116" width="0" style="503" hidden="1" customWidth="1"/>
    <col min="15117" max="15117" width="12.625" style="503" customWidth="1"/>
    <col min="15118" max="15121" width="0" style="503" hidden="1" customWidth="1"/>
    <col min="15122" max="15122" width="12.625" style="503" customWidth="1"/>
    <col min="15123" max="15123" width="0" style="503" hidden="1" customWidth="1"/>
    <col min="15124" max="15128" width="12.625" style="503" customWidth="1"/>
    <col min="15129" max="15129" width="0.25" style="503" customWidth="1"/>
    <col min="15130" max="15361" width="9" style="503"/>
    <col min="15362" max="15362" width="29.875" style="503" customWidth="1"/>
    <col min="15363" max="15369" width="12.625" style="503" customWidth="1"/>
    <col min="15370" max="15372" width="0" style="503" hidden="1" customWidth="1"/>
    <col min="15373" max="15373" width="12.625" style="503" customWidth="1"/>
    <col min="15374" max="15377" width="0" style="503" hidden="1" customWidth="1"/>
    <col min="15378" max="15378" width="12.625" style="503" customWidth="1"/>
    <col min="15379" max="15379" width="0" style="503" hidden="1" customWidth="1"/>
    <col min="15380" max="15384" width="12.625" style="503" customWidth="1"/>
    <col min="15385" max="15385" width="0.25" style="503" customWidth="1"/>
    <col min="15386" max="15617" width="9" style="503"/>
    <col min="15618" max="15618" width="29.875" style="503" customWidth="1"/>
    <col min="15619" max="15625" width="12.625" style="503" customWidth="1"/>
    <col min="15626" max="15628" width="0" style="503" hidden="1" customWidth="1"/>
    <col min="15629" max="15629" width="12.625" style="503" customWidth="1"/>
    <col min="15630" max="15633" width="0" style="503" hidden="1" customWidth="1"/>
    <col min="15634" max="15634" width="12.625" style="503" customWidth="1"/>
    <col min="15635" max="15635" width="0" style="503" hidden="1" customWidth="1"/>
    <col min="15636" max="15640" width="12.625" style="503" customWidth="1"/>
    <col min="15641" max="15641" width="0.25" style="503" customWidth="1"/>
    <col min="15642" max="15873" width="9" style="503"/>
    <col min="15874" max="15874" width="29.875" style="503" customWidth="1"/>
    <col min="15875" max="15881" width="12.625" style="503" customWidth="1"/>
    <col min="15882" max="15884" width="0" style="503" hidden="1" customWidth="1"/>
    <col min="15885" max="15885" width="12.625" style="503" customWidth="1"/>
    <col min="15886" max="15889" width="0" style="503" hidden="1" customWidth="1"/>
    <col min="15890" max="15890" width="12.625" style="503" customWidth="1"/>
    <col min="15891" max="15891" width="0" style="503" hidden="1" customWidth="1"/>
    <col min="15892" max="15896" width="12.625" style="503" customWidth="1"/>
    <col min="15897" max="15897" width="0.25" style="503" customWidth="1"/>
    <col min="15898" max="16129" width="9" style="503"/>
    <col min="16130" max="16130" width="29.875" style="503" customWidth="1"/>
    <col min="16131" max="16137" width="12.625" style="503" customWidth="1"/>
    <col min="16138" max="16140" width="0" style="503" hidden="1" customWidth="1"/>
    <col min="16141" max="16141" width="12.625" style="503" customWidth="1"/>
    <col min="16142" max="16145" width="0" style="503" hidden="1" customWidth="1"/>
    <col min="16146" max="16146" width="12.625" style="503" customWidth="1"/>
    <col min="16147" max="16147" width="0" style="503" hidden="1" customWidth="1"/>
    <col min="16148" max="16152" width="12.625" style="503" customWidth="1"/>
    <col min="16153" max="16153" width="0.25" style="503" customWidth="1"/>
    <col min="16154" max="16384" width="9" style="503"/>
  </cols>
  <sheetData>
    <row r="1" spans="1:27" ht="20.100000000000001" customHeight="1">
      <c r="V1" s="504">
        <v>5287000</v>
      </c>
      <c r="W1" s="504">
        <v>5247000</v>
      </c>
    </row>
    <row r="2" spans="1:27" ht="24" customHeight="1">
      <c r="A2" s="505" t="s">
        <v>406</v>
      </c>
      <c r="B2" s="506"/>
      <c r="C2" s="506"/>
      <c r="D2" s="506"/>
      <c r="E2" s="507"/>
      <c r="F2" s="507"/>
      <c r="G2" s="508"/>
      <c r="H2" s="508"/>
      <c r="I2" s="508"/>
      <c r="J2" s="508"/>
      <c r="K2" s="508"/>
      <c r="L2" s="508"/>
      <c r="M2" s="508"/>
      <c r="N2" s="508"/>
      <c r="O2" s="508"/>
      <c r="P2" s="508"/>
      <c r="Q2" s="508"/>
      <c r="R2" s="509"/>
      <c r="S2" s="509"/>
      <c r="T2" s="509"/>
      <c r="U2" s="509"/>
      <c r="V2" s="509"/>
      <c r="W2"/>
      <c r="X2" s="508"/>
    </row>
    <row r="3" spans="1:27" ht="20.100000000000001" customHeight="1">
      <c r="A3" s="510" t="s">
        <v>407</v>
      </c>
      <c r="B3" s="511" t="s">
        <v>408</v>
      </c>
      <c r="C3" s="511"/>
      <c r="D3" s="511"/>
      <c r="E3" s="511" t="s">
        <v>409</v>
      </c>
      <c r="F3" s="512"/>
      <c r="G3" s="512"/>
      <c r="H3" s="512"/>
      <c r="I3" s="512"/>
      <c r="J3" s="512"/>
      <c r="K3" s="512"/>
      <c r="L3" s="513"/>
      <c r="M3" s="514"/>
      <c r="N3" s="194"/>
      <c r="O3" s="194"/>
      <c r="P3" s="194"/>
      <c r="Q3" s="194"/>
      <c r="R3" s="194"/>
      <c r="S3" s="194" t="s">
        <v>410</v>
      </c>
      <c r="T3" s="511"/>
      <c r="U3" s="511"/>
      <c r="V3" s="502"/>
      <c r="W3" s="502"/>
      <c r="X3" s="733" t="s">
        <v>411</v>
      </c>
    </row>
    <row r="4" spans="1:27" ht="20.100000000000001" customHeight="1">
      <c r="A4" s="515" t="s">
        <v>412</v>
      </c>
      <c r="B4" s="516">
        <v>50</v>
      </c>
      <c r="C4" s="516">
        <v>55</v>
      </c>
      <c r="D4" s="516">
        <v>60</v>
      </c>
      <c r="E4" s="516">
        <v>2</v>
      </c>
      <c r="F4" s="516">
        <v>7</v>
      </c>
      <c r="G4" s="516">
        <v>12</v>
      </c>
      <c r="H4" s="516">
        <v>17</v>
      </c>
      <c r="I4" s="516">
        <v>18</v>
      </c>
      <c r="J4" s="516">
        <v>20</v>
      </c>
      <c r="K4" s="516">
        <v>21</v>
      </c>
      <c r="L4" s="517">
        <v>22</v>
      </c>
      <c r="M4" s="518">
        <v>23</v>
      </c>
      <c r="N4" s="195">
        <v>24</v>
      </c>
      <c r="O4" s="195">
        <v>25</v>
      </c>
      <c r="P4" s="195">
        <v>26</v>
      </c>
      <c r="Q4" s="195">
        <v>27</v>
      </c>
      <c r="R4" s="195">
        <v>30</v>
      </c>
      <c r="S4" s="195" t="s">
        <v>413</v>
      </c>
      <c r="T4" s="195">
        <v>2</v>
      </c>
      <c r="U4" s="195">
        <v>3</v>
      </c>
      <c r="V4" s="195">
        <v>4</v>
      </c>
      <c r="W4" s="195">
        <v>5</v>
      </c>
      <c r="X4" s="734"/>
    </row>
    <row r="5" spans="1:27" ht="20.100000000000001" customHeight="1">
      <c r="A5" s="735" t="s">
        <v>414</v>
      </c>
      <c r="B5" s="519">
        <v>30466</v>
      </c>
      <c r="C5" s="519">
        <v>32275</v>
      </c>
      <c r="D5" s="519">
        <v>33952</v>
      </c>
      <c r="E5" s="519">
        <v>36787</v>
      </c>
      <c r="F5" s="519">
        <v>47044</v>
      </c>
      <c r="G5" s="519">
        <v>41724</v>
      </c>
      <c r="H5" s="519">
        <v>46657</v>
      </c>
      <c r="I5" s="519">
        <v>46476</v>
      </c>
      <c r="J5" s="519">
        <v>49074</v>
      </c>
      <c r="K5" s="519">
        <v>48864</v>
      </c>
      <c r="L5" s="519">
        <v>51568</v>
      </c>
      <c r="M5" s="520">
        <v>52259</v>
      </c>
      <c r="N5" s="196">
        <v>53657</v>
      </c>
      <c r="O5" s="196">
        <v>54366</v>
      </c>
      <c r="P5" s="196">
        <v>54147</v>
      </c>
      <c r="Q5" s="196">
        <v>55391</v>
      </c>
      <c r="R5" s="197">
        <v>57452</v>
      </c>
      <c r="S5" s="197">
        <v>57938</v>
      </c>
      <c r="T5" s="197">
        <v>58654</v>
      </c>
      <c r="U5" s="197">
        <v>61980</v>
      </c>
      <c r="V5" s="197">
        <v>66541</v>
      </c>
      <c r="W5" s="197">
        <v>66171</v>
      </c>
      <c r="X5" s="737" t="s">
        <v>234</v>
      </c>
      <c r="Y5" s="521"/>
      <c r="AA5" s="521"/>
    </row>
    <row r="6" spans="1:27" ht="20.100000000000001" customHeight="1">
      <c r="A6" s="736"/>
      <c r="B6" s="522">
        <v>619.5</v>
      </c>
      <c r="C6" s="522">
        <v>637.5</v>
      </c>
      <c r="D6" s="522">
        <v>643.5</v>
      </c>
      <c r="E6" s="522">
        <v>690.7</v>
      </c>
      <c r="F6" s="522">
        <v>884.5</v>
      </c>
      <c r="G6" s="522">
        <v>763.1</v>
      </c>
      <c r="H6" s="522">
        <v>847.6</v>
      </c>
      <c r="I6" s="522">
        <v>844.1</v>
      </c>
      <c r="J6" s="522">
        <v>891.6</v>
      </c>
      <c r="K6" s="522">
        <v>888</v>
      </c>
      <c r="L6" s="522">
        <v>936.4</v>
      </c>
      <c r="M6" s="523">
        <v>949.3</v>
      </c>
      <c r="N6" s="198">
        <v>976.3</v>
      </c>
      <c r="O6" s="198">
        <v>991.5</v>
      </c>
      <c r="P6" s="198">
        <v>990.3</v>
      </c>
      <c r="Q6" s="198">
        <v>1015.2</v>
      </c>
      <c r="R6" s="198">
        <v>1065.0999999999999</v>
      </c>
      <c r="S6" s="198">
        <v>1079.0999999999999</v>
      </c>
      <c r="T6" s="198">
        <v>1095</v>
      </c>
      <c r="U6" s="198">
        <v>1164.2</v>
      </c>
      <c r="V6" s="343">
        <v>1258.5999999999999</v>
      </c>
      <c r="W6" s="343">
        <v>1261.0999999999999</v>
      </c>
      <c r="X6" s="738"/>
      <c r="AA6" s="521"/>
    </row>
    <row r="7" spans="1:27" ht="20.100000000000001" customHeight="1">
      <c r="A7" s="739" t="s">
        <v>415</v>
      </c>
      <c r="B7" s="524">
        <v>6036</v>
      </c>
      <c r="C7" s="524">
        <v>7578</v>
      </c>
      <c r="D7" s="524">
        <v>8537</v>
      </c>
      <c r="E7" s="524">
        <v>9979</v>
      </c>
      <c r="F7" s="524">
        <v>11928</v>
      </c>
      <c r="G7" s="524">
        <v>13400</v>
      </c>
      <c r="H7" s="524">
        <v>14748</v>
      </c>
      <c r="I7" s="524">
        <v>14758</v>
      </c>
      <c r="J7" s="524">
        <v>15260</v>
      </c>
      <c r="K7" s="524">
        <v>15589</v>
      </c>
      <c r="L7" s="524">
        <v>15855</v>
      </c>
      <c r="M7" s="520">
        <v>16022</v>
      </c>
      <c r="N7" s="199">
        <v>16035</v>
      </c>
      <c r="O7" s="199">
        <v>16288</v>
      </c>
      <c r="P7" s="199">
        <v>16273</v>
      </c>
      <c r="Q7" s="199">
        <v>16421</v>
      </c>
      <c r="R7" s="199">
        <v>16167</v>
      </c>
      <c r="S7" s="199">
        <v>16494</v>
      </c>
      <c r="T7" s="199">
        <v>16632</v>
      </c>
      <c r="U7" s="199">
        <v>16830</v>
      </c>
      <c r="V7" s="397">
        <v>16782</v>
      </c>
      <c r="W7" s="397">
        <v>16558</v>
      </c>
      <c r="X7" s="733">
        <v>1</v>
      </c>
      <c r="AA7" s="521"/>
    </row>
    <row r="8" spans="1:27" ht="20.100000000000001" customHeight="1">
      <c r="A8" s="740"/>
      <c r="B8" s="525">
        <v>122.7</v>
      </c>
      <c r="C8" s="525">
        <v>149.69999999999999</v>
      </c>
      <c r="D8" s="525">
        <v>161.80000000000001</v>
      </c>
      <c r="E8" s="525">
        <v>187.4</v>
      </c>
      <c r="F8" s="525">
        <v>224.3</v>
      </c>
      <c r="G8" s="525">
        <v>245.1</v>
      </c>
      <c r="H8" s="525">
        <v>267.89999999999998</v>
      </c>
      <c r="I8" s="525">
        <v>268</v>
      </c>
      <c r="J8" s="525">
        <v>277.3</v>
      </c>
      <c r="K8" s="525">
        <v>283.3</v>
      </c>
      <c r="L8" s="525">
        <v>287.89999999999998</v>
      </c>
      <c r="M8" s="523">
        <v>291</v>
      </c>
      <c r="N8" s="198">
        <v>291.8</v>
      </c>
      <c r="O8" s="198">
        <v>297.10000000000002</v>
      </c>
      <c r="P8" s="198">
        <v>297.60000000000002</v>
      </c>
      <c r="Q8" s="198">
        <v>301</v>
      </c>
      <c r="R8" s="198">
        <v>299.7</v>
      </c>
      <c r="S8" s="198">
        <v>307.2</v>
      </c>
      <c r="T8" s="198">
        <v>310.5</v>
      </c>
      <c r="U8" s="198">
        <v>316.10000000000002</v>
      </c>
      <c r="V8" s="344">
        <v>317.39999999999998</v>
      </c>
      <c r="W8" s="344">
        <v>315.60000000000002</v>
      </c>
      <c r="X8" s="738"/>
      <c r="AA8" s="521"/>
    </row>
    <row r="9" spans="1:27" ht="20.100000000000001" customHeight="1">
      <c r="A9" s="729" t="s">
        <v>416</v>
      </c>
      <c r="B9" s="524">
        <v>4178</v>
      </c>
      <c r="C9" s="524">
        <v>5431</v>
      </c>
      <c r="D9" s="524">
        <v>6442</v>
      </c>
      <c r="E9" s="524">
        <v>7452</v>
      </c>
      <c r="F9" s="524">
        <v>6388</v>
      </c>
      <c r="G9" s="524">
        <v>6306</v>
      </c>
      <c r="H9" s="524">
        <v>7071</v>
      </c>
      <c r="I9" s="524">
        <v>7259</v>
      </c>
      <c r="J9" s="524">
        <v>7811</v>
      </c>
      <c r="K9" s="524">
        <v>7520</v>
      </c>
      <c r="L9" s="524">
        <v>7969</v>
      </c>
      <c r="M9" s="520">
        <v>7898</v>
      </c>
      <c r="N9" s="199">
        <v>8219</v>
      </c>
      <c r="O9" s="199">
        <v>8345</v>
      </c>
      <c r="P9" s="199">
        <v>8146</v>
      </c>
      <c r="Q9" s="199">
        <v>8198</v>
      </c>
      <c r="R9" s="199">
        <v>8771</v>
      </c>
      <c r="S9" s="199">
        <v>8677</v>
      </c>
      <c r="T9" s="199">
        <v>9050</v>
      </c>
      <c r="U9" s="199">
        <v>9539</v>
      </c>
      <c r="V9" s="397">
        <v>10011</v>
      </c>
      <c r="W9" s="397">
        <v>9840</v>
      </c>
      <c r="X9" s="731">
        <v>2</v>
      </c>
      <c r="AA9" s="521"/>
    </row>
    <row r="10" spans="1:27" ht="20.100000000000001" customHeight="1">
      <c r="A10" s="730"/>
      <c r="B10" s="525">
        <v>85</v>
      </c>
      <c r="C10" s="525">
        <v>107.3</v>
      </c>
      <c r="D10" s="525">
        <v>122.1</v>
      </c>
      <c r="E10" s="525">
        <v>139.9</v>
      </c>
      <c r="F10" s="525">
        <v>120.1</v>
      </c>
      <c r="G10" s="525">
        <v>115.3</v>
      </c>
      <c r="H10" s="525">
        <v>128.5</v>
      </c>
      <c r="I10" s="525">
        <v>131.80000000000001</v>
      </c>
      <c r="J10" s="525">
        <v>141.9</v>
      </c>
      <c r="K10" s="525">
        <v>136.69999999999999</v>
      </c>
      <c r="L10" s="525">
        <v>144.69999999999999</v>
      </c>
      <c r="M10" s="523">
        <v>143.5</v>
      </c>
      <c r="N10" s="198">
        <v>149.5</v>
      </c>
      <c r="O10" s="198">
        <v>152.19999999999999</v>
      </c>
      <c r="P10" s="198">
        <v>149</v>
      </c>
      <c r="Q10" s="198">
        <v>150.30000000000001</v>
      </c>
      <c r="R10" s="198">
        <v>162.6</v>
      </c>
      <c r="S10" s="198">
        <v>161.6</v>
      </c>
      <c r="T10" s="198">
        <v>168.9</v>
      </c>
      <c r="U10" s="198">
        <v>179.2</v>
      </c>
      <c r="V10" s="344">
        <v>189.4</v>
      </c>
      <c r="W10" s="344">
        <v>187.5</v>
      </c>
      <c r="X10" s="732"/>
      <c r="AA10" s="521"/>
    </row>
    <row r="11" spans="1:27" ht="20.100000000000001" customHeight="1">
      <c r="A11" s="739" t="s">
        <v>417</v>
      </c>
      <c r="B11" s="524">
        <v>6617</v>
      </c>
      <c r="C11" s="524">
        <v>6456</v>
      </c>
      <c r="D11" s="524">
        <v>5199</v>
      </c>
      <c r="E11" s="524">
        <v>4809</v>
      </c>
      <c r="F11" s="524">
        <v>5879</v>
      </c>
      <c r="G11" s="524">
        <v>4914</v>
      </c>
      <c r="H11" s="524">
        <v>4989</v>
      </c>
      <c r="I11" s="524">
        <v>4761</v>
      </c>
      <c r="J11" s="524">
        <v>4629</v>
      </c>
      <c r="K11" s="524">
        <v>4481</v>
      </c>
      <c r="L11" s="524">
        <v>4699</v>
      </c>
      <c r="M11" s="520">
        <v>4540</v>
      </c>
      <c r="N11" s="199">
        <v>4724</v>
      </c>
      <c r="O11" s="199">
        <v>4717</v>
      </c>
      <c r="P11" s="199">
        <v>4420</v>
      </c>
      <c r="Q11" s="199">
        <v>4586</v>
      </c>
      <c r="R11" s="199">
        <v>4477</v>
      </c>
      <c r="S11" s="199">
        <v>4193</v>
      </c>
      <c r="T11" s="199">
        <v>4159</v>
      </c>
      <c r="U11" s="199">
        <v>4087</v>
      </c>
      <c r="V11" s="397">
        <v>4204</v>
      </c>
      <c r="W11" s="397">
        <v>4046</v>
      </c>
      <c r="X11" s="731">
        <v>4</v>
      </c>
      <c r="AA11" s="521"/>
    </row>
    <row r="12" spans="1:27" ht="20.100000000000001" customHeight="1">
      <c r="A12" s="740"/>
      <c r="B12" s="525">
        <v>134.5</v>
      </c>
      <c r="C12" s="525">
        <v>127.5</v>
      </c>
      <c r="D12" s="525">
        <v>98.5</v>
      </c>
      <c r="E12" s="525">
        <v>90.3</v>
      </c>
      <c r="F12" s="525">
        <v>110.5</v>
      </c>
      <c r="G12" s="525">
        <v>89.9</v>
      </c>
      <c r="H12" s="525">
        <v>90.6</v>
      </c>
      <c r="I12" s="525">
        <v>86.5</v>
      </c>
      <c r="J12" s="525">
        <v>84.1</v>
      </c>
      <c r="K12" s="525">
        <v>81.400000000000006</v>
      </c>
      <c r="L12" s="525">
        <v>85.3</v>
      </c>
      <c r="M12" s="523">
        <v>82.5</v>
      </c>
      <c r="N12" s="198">
        <v>86</v>
      </c>
      <c r="O12" s="198">
        <v>86</v>
      </c>
      <c r="P12" s="198">
        <v>80.8</v>
      </c>
      <c r="Q12" s="198">
        <v>84.1</v>
      </c>
      <c r="R12" s="198">
        <v>83</v>
      </c>
      <c r="S12" s="198">
        <v>78.099999999999994</v>
      </c>
      <c r="T12" s="198">
        <v>77.599999999999994</v>
      </c>
      <c r="U12" s="198">
        <v>76.8</v>
      </c>
      <c r="V12" s="344">
        <v>79.5</v>
      </c>
      <c r="W12" s="344">
        <v>77.099999999999994</v>
      </c>
      <c r="X12" s="732"/>
      <c r="AA12" s="521"/>
    </row>
    <row r="13" spans="1:27" ht="20.100000000000001" customHeight="1">
      <c r="A13" s="739" t="s">
        <v>418</v>
      </c>
      <c r="B13" s="524">
        <v>1351</v>
      </c>
      <c r="C13" s="524">
        <v>1457</v>
      </c>
      <c r="D13" s="524">
        <v>2072</v>
      </c>
      <c r="E13" s="524">
        <v>2950</v>
      </c>
      <c r="F13" s="524">
        <v>3780</v>
      </c>
      <c r="G13" s="524">
        <v>3698</v>
      </c>
      <c r="H13" s="524">
        <v>4517</v>
      </c>
      <c r="I13" s="524">
        <v>4431</v>
      </c>
      <c r="J13" s="524">
        <v>4828</v>
      </c>
      <c r="K13" s="524">
        <v>4546</v>
      </c>
      <c r="L13" s="524">
        <v>4919</v>
      </c>
      <c r="M13" s="520">
        <v>5148</v>
      </c>
      <c r="N13" s="199">
        <v>5083</v>
      </c>
      <c r="O13" s="199">
        <v>5067</v>
      </c>
      <c r="P13" s="199">
        <v>4835</v>
      </c>
      <c r="Q13" s="199">
        <v>4964</v>
      </c>
      <c r="R13" s="199">
        <v>3766</v>
      </c>
      <c r="S13" s="199">
        <v>3699</v>
      </c>
      <c r="T13" s="199">
        <v>3106</v>
      </c>
      <c r="U13" s="199">
        <v>2792</v>
      </c>
      <c r="V13" s="397">
        <v>2792</v>
      </c>
      <c r="W13" s="397">
        <v>2883</v>
      </c>
      <c r="X13" s="731">
        <v>5</v>
      </c>
      <c r="AA13" s="521"/>
    </row>
    <row r="14" spans="1:27" ht="20.100000000000001" customHeight="1">
      <c r="A14" s="740"/>
      <c r="B14" s="525">
        <v>27.5</v>
      </c>
      <c r="C14" s="525">
        <v>28.8</v>
      </c>
      <c r="D14" s="525">
        <v>39.299999999999997</v>
      </c>
      <c r="E14" s="525">
        <v>55.4</v>
      </c>
      <c r="F14" s="525">
        <v>71.099999999999994</v>
      </c>
      <c r="G14" s="525">
        <v>67.599999999999994</v>
      </c>
      <c r="H14" s="525">
        <v>82.1</v>
      </c>
      <c r="I14" s="525">
        <v>80.5</v>
      </c>
      <c r="J14" s="525">
        <v>87.7</v>
      </c>
      <c r="K14" s="525">
        <v>82.6</v>
      </c>
      <c r="L14" s="525">
        <v>89.3</v>
      </c>
      <c r="M14" s="523">
        <v>93.5</v>
      </c>
      <c r="N14" s="198">
        <v>92.5</v>
      </c>
      <c r="O14" s="198">
        <v>92.4</v>
      </c>
      <c r="P14" s="198">
        <v>88.4</v>
      </c>
      <c r="Q14" s="198">
        <v>91</v>
      </c>
      <c r="R14" s="198">
        <v>69.8</v>
      </c>
      <c r="S14" s="198">
        <v>68.900000000000006</v>
      </c>
      <c r="T14" s="198">
        <v>58</v>
      </c>
      <c r="U14" s="198">
        <v>52.4</v>
      </c>
      <c r="V14" s="344">
        <v>52.8</v>
      </c>
      <c r="W14" s="344">
        <v>54.9</v>
      </c>
      <c r="X14" s="732"/>
      <c r="AA14" s="521"/>
    </row>
    <row r="15" spans="1:27" ht="20.100000000000001" customHeight="1">
      <c r="A15" s="739" t="s">
        <v>419</v>
      </c>
      <c r="B15" s="524">
        <v>1440</v>
      </c>
      <c r="C15" s="524">
        <v>1335</v>
      </c>
      <c r="D15" s="524">
        <v>1340</v>
      </c>
      <c r="E15" s="524">
        <v>1429</v>
      </c>
      <c r="F15" s="524">
        <v>7020</v>
      </c>
      <c r="G15" s="524">
        <v>1747</v>
      </c>
      <c r="H15" s="524">
        <v>1899</v>
      </c>
      <c r="I15" s="524">
        <v>1738</v>
      </c>
      <c r="J15" s="524">
        <v>1801</v>
      </c>
      <c r="K15" s="524">
        <v>1715</v>
      </c>
      <c r="L15" s="524">
        <v>1912</v>
      </c>
      <c r="M15" s="520">
        <v>1819</v>
      </c>
      <c r="N15" s="199">
        <v>1932</v>
      </c>
      <c r="O15" s="199">
        <v>1810</v>
      </c>
      <c r="P15" s="199">
        <v>1713</v>
      </c>
      <c r="Q15" s="199">
        <v>1700</v>
      </c>
      <c r="R15" s="199">
        <v>1850</v>
      </c>
      <c r="S15" s="199">
        <v>1759</v>
      </c>
      <c r="T15" s="199">
        <v>1684</v>
      </c>
      <c r="U15" s="199">
        <v>1743</v>
      </c>
      <c r="V15" s="397">
        <v>1912</v>
      </c>
      <c r="W15" s="397">
        <v>1907</v>
      </c>
      <c r="X15" s="731">
        <v>6</v>
      </c>
      <c r="AA15" s="521"/>
    </row>
    <row r="16" spans="1:27" ht="20.100000000000001" customHeight="1">
      <c r="A16" s="740"/>
      <c r="B16" s="525">
        <v>29.3</v>
      </c>
      <c r="C16" s="525">
        <v>26.4</v>
      </c>
      <c r="D16" s="525">
        <v>25.4</v>
      </c>
      <c r="E16" s="525">
        <v>26.8</v>
      </c>
      <c r="F16" s="525">
        <v>132</v>
      </c>
      <c r="G16" s="525">
        <v>32</v>
      </c>
      <c r="H16" s="525">
        <v>34.5</v>
      </c>
      <c r="I16" s="525">
        <v>31.6</v>
      </c>
      <c r="J16" s="525">
        <v>32.700000000000003</v>
      </c>
      <c r="K16" s="525">
        <v>31.2</v>
      </c>
      <c r="L16" s="525">
        <v>34.700000000000003</v>
      </c>
      <c r="M16" s="523">
        <v>33</v>
      </c>
      <c r="N16" s="198">
        <v>35.200000000000003</v>
      </c>
      <c r="O16" s="198">
        <v>33</v>
      </c>
      <c r="P16" s="198">
        <v>31.3</v>
      </c>
      <c r="Q16" s="198">
        <v>31.2</v>
      </c>
      <c r="R16" s="198">
        <v>34.299999999999997</v>
      </c>
      <c r="S16" s="198">
        <v>32.799999999999997</v>
      </c>
      <c r="T16" s="198">
        <v>31.4</v>
      </c>
      <c r="U16" s="198">
        <v>32.700000000000003</v>
      </c>
      <c r="V16" s="344">
        <v>36.200000000000003</v>
      </c>
      <c r="W16" s="344">
        <v>36.299999999999997</v>
      </c>
      <c r="X16" s="732"/>
      <c r="AA16" s="521"/>
    </row>
    <row r="17" spans="1:27" ht="20.100000000000001" customHeight="1">
      <c r="A17" s="735" t="s">
        <v>420</v>
      </c>
      <c r="B17" s="524">
        <v>642</v>
      </c>
      <c r="C17" s="524">
        <v>554</v>
      </c>
      <c r="D17" s="524">
        <v>552</v>
      </c>
      <c r="E17" s="524">
        <v>614</v>
      </c>
      <c r="F17" s="524">
        <v>650</v>
      </c>
      <c r="G17" s="524">
        <v>550</v>
      </c>
      <c r="H17" s="524">
        <v>517</v>
      </c>
      <c r="I17" s="524">
        <v>374</v>
      </c>
      <c r="J17" s="524">
        <v>289</v>
      </c>
      <c r="K17" s="524">
        <v>290</v>
      </c>
      <c r="L17" s="524">
        <v>321</v>
      </c>
      <c r="M17" s="520">
        <v>282</v>
      </c>
      <c r="N17" s="199">
        <v>286</v>
      </c>
      <c r="O17" s="199">
        <v>252</v>
      </c>
      <c r="P17" s="199">
        <v>250</v>
      </c>
      <c r="Q17" s="199">
        <v>239</v>
      </c>
      <c r="R17" s="199">
        <v>205</v>
      </c>
      <c r="S17" s="199">
        <v>159</v>
      </c>
      <c r="T17" s="199">
        <v>163</v>
      </c>
      <c r="U17" s="199">
        <v>168</v>
      </c>
      <c r="V17" s="397">
        <v>167</v>
      </c>
      <c r="W17" s="397">
        <v>154</v>
      </c>
      <c r="X17" s="731">
        <v>15</v>
      </c>
      <c r="AA17" s="521"/>
    </row>
    <row r="18" spans="1:27" ht="20.100000000000001" customHeight="1">
      <c r="A18" s="736"/>
      <c r="B18" s="525">
        <v>13.1</v>
      </c>
      <c r="C18" s="525">
        <v>10.9</v>
      </c>
      <c r="D18" s="525">
        <v>10.5</v>
      </c>
      <c r="E18" s="525">
        <v>11.5</v>
      </c>
      <c r="F18" s="525">
        <v>12.2</v>
      </c>
      <c r="G18" s="525">
        <v>10.1</v>
      </c>
      <c r="H18" s="525">
        <v>9.4</v>
      </c>
      <c r="I18" s="525">
        <v>6.8</v>
      </c>
      <c r="J18" s="525">
        <v>5.3</v>
      </c>
      <c r="K18" s="525">
        <v>5.3</v>
      </c>
      <c r="L18" s="525">
        <v>5.8</v>
      </c>
      <c r="M18" s="523">
        <v>5.0999999999999996</v>
      </c>
      <c r="N18" s="198">
        <v>5.2</v>
      </c>
      <c r="O18" s="198">
        <v>4.5999999999999996</v>
      </c>
      <c r="P18" s="198">
        <v>4.5999999999999996</v>
      </c>
      <c r="Q18" s="198">
        <v>4.4000000000000004</v>
      </c>
      <c r="R18" s="198">
        <v>3.8</v>
      </c>
      <c r="S18" s="198">
        <v>3</v>
      </c>
      <c r="T18" s="198">
        <v>3</v>
      </c>
      <c r="U18" s="198">
        <v>3.2</v>
      </c>
      <c r="V18" s="344">
        <v>3.2</v>
      </c>
      <c r="W18" s="344">
        <v>2.9</v>
      </c>
      <c r="X18" s="732"/>
      <c r="AA18" s="521"/>
    </row>
    <row r="19" spans="1:27" ht="20.100000000000001" customHeight="1">
      <c r="A19" s="739" t="s">
        <v>421</v>
      </c>
      <c r="B19" s="524">
        <v>972</v>
      </c>
      <c r="C19" s="524">
        <v>982</v>
      </c>
      <c r="D19" s="524">
        <v>1019</v>
      </c>
      <c r="E19" s="524">
        <v>859</v>
      </c>
      <c r="F19" s="524">
        <v>895</v>
      </c>
      <c r="G19" s="524">
        <v>1266</v>
      </c>
      <c r="H19" s="524">
        <v>1282</v>
      </c>
      <c r="I19" s="524">
        <v>1221</v>
      </c>
      <c r="J19" s="524">
        <v>1228</v>
      </c>
      <c r="K19" s="524">
        <v>1239</v>
      </c>
      <c r="L19" s="524">
        <v>1256</v>
      </c>
      <c r="M19" s="520">
        <v>1256</v>
      </c>
      <c r="N19" s="199">
        <v>1135</v>
      </c>
      <c r="O19" s="199">
        <v>1126</v>
      </c>
      <c r="P19" s="199">
        <v>1080</v>
      </c>
      <c r="Q19" s="199">
        <v>963</v>
      </c>
      <c r="R19" s="199">
        <v>885</v>
      </c>
      <c r="S19" s="199">
        <v>853</v>
      </c>
      <c r="T19" s="199">
        <v>847</v>
      </c>
      <c r="U19" s="199">
        <v>875</v>
      </c>
      <c r="V19" s="397">
        <v>908</v>
      </c>
      <c r="W19" s="397">
        <v>928</v>
      </c>
      <c r="X19" s="731">
        <v>10</v>
      </c>
      <c r="AA19" s="521"/>
    </row>
    <row r="20" spans="1:27" ht="20.100000000000001" customHeight="1">
      <c r="A20" s="740"/>
      <c r="B20" s="525">
        <v>19.8</v>
      </c>
      <c r="C20" s="525">
        <v>19.399999999999999</v>
      </c>
      <c r="D20" s="525">
        <v>19.3</v>
      </c>
      <c r="E20" s="525">
        <v>16.100000000000001</v>
      </c>
      <c r="F20" s="525">
        <v>16.8</v>
      </c>
      <c r="G20" s="525">
        <v>23.2</v>
      </c>
      <c r="H20" s="525">
        <v>23.3</v>
      </c>
      <c r="I20" s="525">
        <v>22.2</v>
      </c>
      <c r="J20" s="525">
        <v>22.3</v>
      </c>
      <c r="K20" s="525">
        <v>22.5</v>
      </c>
      <c r="L20" s="525">
        <v>22.8</v>
      </c>
      <c r="M20" s="523">
        <v>22.8</v>
      </c>
      <c r="N20" s="198">
        <v>20.7</v>
      </c>
      <c r="O20" s="198">
        <v>20.5</v>
      </c>
      <c r="P20" s="198">
        <v>19.8</v>
      </c>
      <c r="Q20" s="198">
        <v>17.600000000000001</v>
      </c>
      <c r="R20" s="198">
        <v>16.399999999999999</v>
      </c>
      <c r="S20" s="198">
        <v>15.9</v>
      </c>
      <c r="T20" s="198">
        <v>15.8</v>
      </c>
      <c r="U20" s="198">
        <v>16.399999999999999</v>
      </c>
      <c r="V20" s="344">
        <v>17.2</v>
      </c>
      <c r="W20" s="344">
        <v>17.7</v>
      </c>
      <c r="X20" s="732"/>
      <c r="AA20" s="521"/>
    </row>
    <row r="21" spans="1:27" ht="20.100000000000001" customHeight="1">
      <c r="A21" s="739" t="s">
        <v>422</v>
      </c>
      <c r="B21" s="524">
        <v>1756</v>
      </c>
      <c r="C21" s="524">
        <v>1923</v>
      </c>
      <c r="D21" s="524">
        <v>1726</v>
      </c>
      <c r="E21" s="524">
        <v>1411</v>
      </c>
      <c r="F21" s="524">
        <v>1234</v>
      </c>
      <c r="G21" s="524">
        <v>1071</v>
      </c>
      <c r="H21" s="524">
        <v>1145</v>
      </c>
      <c r="I21" s="524">
        <v>1180</v>
      </c>
      <c r="J21" s="524">
        <v>1588</v>
      </c>
      <c r="K21" s="524">
        <v>1661</v>
      </c>
      <c r="L21" s="524">
        <v>1912</v>
      </c>
      <c r="M21" s="520">
        <v>2103</v>
      </c>
      <c r="N21" s="199">
        <v>2608</v>
      </c>
      <c r="O21" s="199">
        <v>2771</v>
      </c>
      <c r="P21" s="199">
        <v>3097</v>
      </c>
      <c r="Q21" s="199">
        <v>3441</v>
      </c>
      <c r="R21" s="199">
        <v>4439</v>
      </c>
      <c r="S21" s="199">
        <v>4738</v>
      </c>
      <c r="T21" s="199">
        <v>5422</v>
      </c>
      <c r="U21" s="199">
        <v>6207</v>
      </c>
      <c r="V21" s="397">
        <v>7298</v>
      </c>
      <c r="W21" s="397">
        <v>7668</v>
      </c>
      <c r="X21" s="731">
        <v>3</v>
      </c>
      <c r="AA21" s="521"/>
    </row>
    <row r="22" spans="1:27" ht="20.100000000000001" customHeight="1">
      <c r="A22" s="740"/>
      <c r="B22" s="525">
        <v>35.700000000000003</v>
      </c>
      <c r="C22" s="525">
        <v>38</v>
      </c>
      <c r="D22" s="525">
        <v>32.700000000000003</v>
      </c>
      <c r="E22" s="525">
        <v>26.5</v>
      </c>
      <c r="F22" s="525">
        <v>23.2</v>
      </c>
      <c r="G22" s="525">
        <v>19.600000000000001</v>
      </c>
      <c r="H22" s="525">
        <v>20.8</v>
      </c>
      <c r="I22" s="525">
        <v>21.4</v>
      </c>
      <c r="J22" s="525">
        <v>28.9</v>
      </c>
      <c r="K22" s="525">
        <v>30.2</v>
      </c>
      <c r="L22" s="525">
        <v>34.700000000000003</v>
      </c>
      <c r="M22" s="523">
        <v>38.200000000000003</v>
      </c>
      <c r="N22" s="198">
        <v>47.5</v>
      </c>
      <c r="O22" s="198">
        <v>50.5</v>
      </c>
      <c r="P22" s="198">
        <v>56.6</v>
      </c>
      <c r="Q22" s="198">
        <v>63.1</v>
      </c>
      <c r="R22" s="198">
        <v>82.3</v>
      </c>
      <c r="S22" s="198">
        <v>88.2</v>
      </c>
      <c r="T22" s="198">
        <v>101.2</v>
      </c>
      <c r="U22" s="198">
        <v>116.6</v>
      </c>
      <c r="V22" s="344">
        <v>138</v>
      </c>
      <c r="W22" s="344">
        <v>146.1</v>
      </c>
      <c r="X22" s="732"/>
      <c r="AA22" s="521"/>
    </row>
    <row r="23" spans="1:27" ht="20.100000000000001" customHeight="1">
      <c r="A23" s="739" t="s">
        <v>423</v>
      </c>
      <c r="B23" s="524">
        <v>344</v>
      </c>
      <c r="C23" s="524">
        <v>536</v>
      </c>
      <c r="D23" s="524">
        <v>635</v>
      </c>
      <c r="E23" s="524">
        <v>880</v>
      </c>
      <c r="F23" s="524">
        <v>849</v>
      </c>
      <c r="G23" s="524">
        <v>809</v>
      </c>
      <c r="H23" s="524">
        <v>953</v>
      </c>
      <c r="I23" s="524">
        <v>962</v>
      </c>
      <c r="J23" s="524">
        <v>1000</v>
      </c>
      <c r="K23" s="524">
        <v>1061</v>
      </c>
      <c r="L23" s="524">
        <v>1059</v>
      </c>
      <c r="M23" s="520">
        <v>1022</v>
      </c>
      <c r="N23" s="199">
        <v>1067</v>
      </c>
      <c r="O23" s="199">
        <v>1112</v>
      </c>
      <c r="P23" s="199">
        <v>1124</v>
      </c>
      <c r="Q23" s="199">
        <v>1091</v>
      </c>
      <c r="R23" s="199">
        <v>1190</v>
      </c>
      <c r="S23" s="199">
        <v>1187</v>
      </c>
      <c r="T23" s="199">
        <v>1244</v>
      </c>
      <c r="U23" s="199">
        <v>1278</v>
      </c>
      <c r="V23" s="397">
        <v>1347</v>
      </c>
      <c r="W23" s="397">
        <v>1298</v>
      </c>
      <c r="X23" s="731">
        <v>8</v>
      </c>
      <c r="AA23" s="521"/>
    </row>
    <row r="24" spans="1:27" ht="20.100000000000001" customHeight="1">
      <c r="A24" s="740"/>
      <c r="B24" s="525">
        <v>7</v>
      </c>
      <c r="C24" s="525">
        <v>10.6</v>
      </c>
      <c r="D24" s="525">
        <v>12</v>
      </c>
      <c r="E24" s="525">
        <v>16.5</v>
      </c>
      <c r="F24" s="525">
        <v>16</v>
      </c>
      <c r="G24" s="525">
        <v>14.8</v>
      </c>
      <c r="H24" s="525">
        <v>17.3</v>
      </c>
      <c r="I24" s="525">
        <v>17.5</v>
      </c>
      <c r="J24" s="525">
        <v>18.2</v>
      </c>
      <c r="K24" s="525">
        <v>19.3</v>
      </c>
      <c r="L24" s="525">
        <v>19.2</v>
      </c>
      <c r="M24" s="523">
        <v>18.600000000000001</v>
      </c>
      <c r="N24" s="198">
        <v>19.399999999999999</v>
      </c>
      <c r="O24" s="198">
        <v>20.3</v>
      </c>
      <c r="P24" s="198">
        <v>20.6</v>
      </c>
      <c r="Q24" s="198">
        <v>20</v>
      </c>
      <c r="R24" s="198">
        <v>22.1</v>
      </c>
      <c r="S24" s="198">
        <v>22.1</v>
      </c>
      <c r="T24" s="198">
        <v>23.2</v>
      </c>
      <c r="U24" s="198">
        <v>24</v>
      </c>
      <c r="V24" s="344">
        <v>25.5</v>
      </c>
      <c r="W24" s="344">
        <v>24.7</v>
      </c>
      <c r="X24" s="732"/>
      <c r="AA24" s="521"/>
    </row>
    <row r="25" spans="1:27" ht="20.100000000000001" customHeight="1">
      <c r="A25" s="739" t="s">
        <v>424</v>
      </c>
      <c r="B25" s="524">
        <v>887</v>
      </c>
      <c r="C25" s="524">
        <v>908</v>
      </c>
      <c r="D25" s="524">
        <v>960</v>
      </c>
      <c r="E25" s="524">
        <v>971</v>
      </c>
      <c r="F25" s="524">
        <v>960</v>
      </c>
      <c r="G25" s="524">
        <v>790</v>
      </c>
      <c r="H25" s="524">
        <v>783</v>
      </c>
      <c r="I25" s="524">
        <v>764</v>
      </c>
      <c r="J25" s="524">
        <v>773</v>
      </c>
      <c r="K25" s="524">
        <v>785</v>
      </c>
      <c r="L25" s="524">
        <v>772</v>
      </c>
      <c r="M25" s="520">
        <v>709</v>
      </c>
      <c r="N25" s="199">
        <v>736</v>
      </c>
      <c r="O25" s="199">
        <v>736</v>
      </c>
      <c r="P25" s="199">
        <v>686</v>
      </c>
      <c r="Q25" s="199">
        <v>726</v>
      </c>
      <c r="R25" s="199">
        <v>787</v>
      </c>
      <c r="S25" s="199">
        <v>812</v>
      </c>
      <c r="T25" s="199">
        <v>836</v>
      </c>
      <c r="U25" s="199">
        <v>856</v>
      </c>
      <c r="V25" s="397">
        <v>853</v>
      </c>
      <c r="W25" s="397">
        <v>872</v>
      </c>
      <c r="X25" s="731">
        <v>11</v>
      </c>
      <c r="AA25" s="521"/>
    </row>
    <row r="26" spans="1:27" ht="20.100000000000001" customHeight="1">
      <c r="A26" s="740"/>
      <c r="B26" s="525">
        <v>18</v>
      </c>
      <c r="C26" s="525">
        <v>17.899999999999999</v>
      </c>
      <c r="D26" s="525">
        <v>18.2</v>
      </c>
      <c r="E26" s="525">
        <v>18.2</v>
      </c>
      <c r="F26" s="525">
        <v>18</v>
      </c>
      <c r="G26" s="525">
        <v>14.4</v>
      </c>
      <c r="H26" s="525">
        <v>14.2</v>
      </c>
      <c r="I26" s="525">
        <v>13.9</v>
      </c>
      <c r="J26" s="525">
        <v>14</v>
      </c>
      <c r="K26" s="525">
        <v>14.3</v>
      </c>
      <c r="L26" s="525">
        <v>14</v>
      </c>
      <c r="M26" s="523">
        <v>12.9</v>
      </c>
      <c r="N26" s="198">
        <v>13.4</v>
      </c>
      <c r="O26" s="198">
        <v>13.4</v>
      </c>
      <c r="P26" s="198">
        <v>12.5</v>
      </c>
      <c r="Q26" s="198">
        <v>13.3</v>
      </c>
      <c r="R26" s="198">
        <v>14.6</v>
      </c>
      <c r="S26" s="198">
        <v>15.1</v>
      </c>
      <c r="T26" s="198">
        <v>15.6</v>
      </c>
      <c r="U26" s="198">
        <v>16.100000000000001</v>
      </c>
      <c r="V26" s="344">
        <v>16.100000000000001</v>
      </c>
      <c r="W26" s="344">
        <v>16.600000000000001</v>
      </c>
      <c r="X26" s="732"/>
      <c r="AA26" s="521"/>
    </row>
    <row r="27" spans="1:27" ht="20.100000000000001" customHeight="1">
      <c r="A27" s="739" t="s">
        <v>425</v>
      </c>
      <c r="B27" s="524">
        <v>438</v>
      </c>
      <c r="C27" s="524">
        <v>420</v>
      </c>
      <c r="D27" s="524">
        <v>412</v>
      </c>
      <c r="E27" s="524">
        <v>389</v>
      </c>
      <c r="F27" s="524">
        <v>608</v>
      </c>
      <c r="G27" s="524">
        <v>515</v>
      </c>
      <c r="H27" s="524">
        <v>682</v>
      </c>
      <c r="I27" s="524">
        <v>665</v>
      </c>
      <c r="J27" s="524">
        <v>649</v>
      </c>
      <c r="K27" s="524">
        <v>608</v>
      </c>
      <c r="L27" s="524">
        <v>627</v>
      </c>
      <c r="M27" s="520">
        <v>665</v>
      </c>
      <c r="N27" s="199">
        <v>625</v>
      </c>
      <c r="O27" s="199">
        <v>603</v>
      </c>
      <c r="P27" s="199">
        <v>602</v>
      </c>
      <c r="Q27" s="199">
        <v>620</v>
      </c>
      <c r="R27" s="199">
        <v>587</v>
      </c>
      <c r="S27" s="199">
        <v>604</v>
      </c>
      <c r="T27" s="199">
        <v>619</v>
      </c>
      <c r="U27" s="199">
        <v>617</v>
      </c>
      <c r="V27" s="397">
        <v>667</v>
      </c>
      <c r="W27" s="397">
        <v>647</v>
      </c>
      <c r="X27" s="731">
        <v>13</v>
      </c>
      <c r="AA27" s="521"/>
    </row>
    <row r="28" spans="1:27" ht="20.100000000000001" customHeight="1">
      <c r="A28" s="740"/>
      <c r="B28" s="525">
        <v>8.9</v>
      </c>
      <c r="C28" s="525">
        <v>8.3000000000000007</v>
      </c>
      <c r="D28" s="525">
        <v>7.8</v>
      </c>
      <c r="E28" s="525">
        <v>7.3</v>
      </c>
      <c r="F28" s="525">
        <v>11.4</v>
      </c>
      <c r="G28" s="525">
        <v>9.4</v>
      </c>
      <c r="H28" s="525">
        <v>12.4</v>
      </c>
      <c r="I28" s="525">
        <v>12.1</v>
      </c>
      <c r="J28" s="525">
        <v>11.8</v>
      </c>
      <c r="K28" s="525">
        <v>11</v>
      </c>
      <c r="L28" s="525">
        <v>11.4</v>
      </c>
      <c r="M28" s="523">
        <v>12.1</v>
      </c>
      <c r="N28" s="198">
        <v>11.4</v>
      </c>
      <c r="O28" s="198">
        <v>11</v>
      </c>
      <c r="P28" s="198">
        <v>11</v>
      </c>
      <c r="Q28" s="198">
        <v>11.4</v>
      </c>
      <c r="R28" s="198">
        <v>10.9</v>
      </c>
      <c r="S28" s="198">
        <v>11.2</v>
      </c>
      <c r="T28" s="198">
        <v>11.6</v>
      </c>
      <c r="U28" s="198">
        <v>11.6</v>
      </c>
      <c r="V28" s="344">
        <v>12.6</v>
      </c>
      <c r="W28" s="344">
        <v>12.3</v>
      </c>
      <c r="X28" s="732"/>
      <c r="AA28" s="521"/>
    </row>
    <row r="29" spans="1:27" ht="20.100000000000001" customHeight="1">
      <c r="A29" s="739" t="s">
        <v>426</v>
      </c>
      <c r="B29" s="526" t="s">
        <v>427</v>
      </c>
      <c r="C29" s="526" t="s">
        <v>427</v>
      </c>
      <c r="D29" s="526" t="s">
        <v>427</v>
      </c>
      <c r="E29" s="526" t="s">
        <v>427</v>
      </c>
      <c r="F29" s="524">
        <v>639</v>
      </c>
      <c r="G29" s="524">
        <v>517</v>
      </c>
      <c r="H29" s="524">
        <v>599</v>
      </c>
      <c r="I29" s="524">
        <v>649</v>
      </c>
      <c r="J29" s="524">
        <v>672</v>
      </c>
      <c r="K29" s="524">
        <v>664</v>
      </c>
      <c r="L29" s="524">
        <v>683</v>
      </c>
      <c r="M29" s="520">
        <v>755</v>
      </c>
      <c r="N29" s="199">
        <v>783</v>
      </c>
      <c r="O29" s="199">
        <v>792</v>
      </c>
      <c r="P29" s="199">
        <v>775</v>
      </c>
      <c r="Q29" s="199">
        <v>753</v>
      </c>
      <c r="R29" s="199">
        <v>876</v>
      </c>
      <c r="S29" s="199">
        <v>899</v>
      </c>
      <c r="T29" s="199">
        <v>796</v>
      </c>
      <c r="U29" s="199">
        <v>808</v>
      </c>
      <c r="V29" s="397">
        <v>815</v>
      </c>
      <c r="W29" s="397">
        <v>864</v>
      </c>
      <c r="X29" s="731">
        <v>12</v>
      </c>
      <c r="AA29" s="521"/>
    </row>
    <row r="30" spans="1:27" ht="20.100000000000001" customHeight="1">
      <c r="A30" s="740"/>
      <c r="B30" s="527" t="s">
        <v>427</v>
      </c>
      <c r="C30" s="527" t="s">
        <v>427</v>
      </c>
      <c r="D30" s="527" t="s">
        <v>427</v>
      </c>
      <c r="E30" s="527" t="s">
        <v>427</v>
      </c>
      <c r="F30" s="525">
        <v>12</v>
      </c>
      <c r="G30" s="525">
        <v>9.5</v>
      </c>
      <c r="H30" s="525">
        <v>10.9</v>
      </c>
      <c r="I30" s="525">
        <v>11.8</v>
      </c>
      <c r="J30" s="525">
        <v>12.2</v>
      </c>
      <c r="K30" s="525">
        <v>12.1</v>
      </c>
      <c r="L30" s="525">
        <v>12.4</v>
      </c>
      <c r="M30" s="523">
        <v>13.7</v>
      </c>
      <c r="N30" s="198">
        <v>14.2</v>
      </c>
      <c r="O30" s="198">
        <v>14.4</v>
      </c>
      <c r="P30" s="198">
        <v>14.2</v>
      </c>
      <c r="Q30" s="198">
        <v>13.8</v>
      </c>
      <c r="R30" s="198">
        <v>16.2</v>
      </c>
      <c r="S30" s="198">
        <v>16.7</v>
      </c>
      <c r="T30" s="198">
        <v>14.9</v>
      </c>
      <c r="U30" s="198">
        <v>15.2</v>
      </c>
      <c r="V30" s="344">
        <v>15.4</v>
      </c>
      <c r="W30" s="344">
        <v>16.5</v>
      </c>
      <c r="X30" s="732"/>
      <c r="AA30" s="521"/>
    </row>
    <row r="31" spans="1:27" ht="20.100000000000001" customHeight="1">
      <c r="A31" s="739" t="s">
        <v>613</v>
      </c>
      <c r="B31" s="526" t="s">
        <v>427</v>
      </c>
      <c r="C31" s="526" t="s">
        <v>427</v>
      </c>
      <c r="D31" s="526" t="s">
        <v>427</v>
      </c>
      <c r="E31" s="526" t="s">
        <v>427</v>
      </c>
      <c r="F31" s="528" t="s">
        <v>431</v>
      </c>
      <c r="G31" s="528" t="s">
        <v>431</v>
      </c>
      <c r="H31" s="528" t="s">
        <v>431</v>
      </c>
      <c r="I31" s="528" t="s">
        <v>431</v>
      </c>
      <c r="J31" s="528" t="s">
        <v>431</v>
      </c>
      <c r="K31" s="528" t="s">
        <v>431</v>
      </c>
      <c r="L31" s="528" t="s">
        <v>431</v>
      </c>
      <c r="M31" s="529" t="s">
        <v>431</v>
      </c>
      <c r="N31" s="201" t="s">
        <v>431</v>
      </c>
      <c r="O31" s="201" t="s">
        <v>431</v>
      </c>
      <c r="P31" s="201" t="s">
        <v>431</v>
      </c>
      <c r="Q31" s="201" t="s">
        <v>431</v>
      </c>
      <c r="R31" s="199"/>
      <c r="S31" s="199">
        <v>814</v>
      </c>
      <c r="T31" s="199">
        <v>750</v>
      </c>
      <c r="U31" s="199">
        <v>873</v>
      </c>
      <c r="V31" s="397">
        <v>938</v>
      </c>
      <c r="W31" s="397">
        <v>982</v>
      </c>
      <c r="X31" s="731">
        <v>9</v>
      </c>
      <c r="AA31" s="521"/>
    </row>
    <row r="32" spans="1:27" ht="20.100000000000001" customHeight="1">
      <c r="A32" s="740"/>
      <c r="B32" s="527" t="s">
        <v>427</v>
      </c>
      <c r="C32" s="527" t="s">
        <v>427</v>
      </c>
      <c r="D32" s="527" t="s">
        <v>427</v>
      </c>
      <c r="E32" s="527" t="s">
        <v>427</v>
      </c>
      <c r="F32" s="530" t="s">
        <v>431</v>
      </c>
      <c r="G32" s="530" t="s">
        <v>431</v>
      </c>
      <c r="H32" s="530" t="s">
        <v>431</v>
      </c>
      <c r="I32" s="530" t="s">
        <v>431</v>
      </c>
      <c r="J32" s="530" t="s">
        <v>431</v>
      </c>
      <c r="K32" s="530" t="s">
        <v>431</v>
      </c>
      <c r="L32" s="530" t="s">
        <v>431</v>
      </c>
      <c r="M32" s="531" t="s">
        <v>431</v>
      </c>
      <c r="N32" s="202" t="s">
        <v>431</v>
      </c>
      <c r="O32" s="202" t="s">
        <v>431</v>
      </c>
      <c r="P32" s="202" t="s">
        <v>431</v>
      </c>
      <c r="Q32" s="202" t="s">
        <v>431</v>
      </c>
      <c r="R32" s="198">
        <v>16.2</v>
      </c>
      <c r="S32" s="198">
        <v>15.5</v>
      </c>
      <c r="T32" s="198">
        <v>14.3</v>
      </c>
      <c r="U32" s="198">
        <v>16.600000000000001</v>
      </c>
      <c r="V32" s="344">
        <v>17.899999999999999</v>
      </c>
      <c r="W32" s="344">
        <v>18.7</v>
      </c>
      <c r="X32" s="732"/>
      <c r="AA32" s="521"/>
    </row>
    <row r="33" spans="1:27" ht="20.100000000000001" customHeight="1">
      <c r="A33" s="739" t="s">
        <v>428</v>
      </c>
      <c r="B33" s="524">
        <v>810</v>
      </c>
      <c r="C33" s="524">
        <v>622</v>
      </c>
      <c r="D33" s="524">
        <v>609</v>
      </c>
      <c r="E33" s="524">
        <v>418</v>
      </c>
      <c r="F33" s="524">
        <v>392</v>
      </c>
      <c r="G33" s="524">
        <v>274</v>
      </c>
      <c r="H33" s="524">
        <v>210</v>
      </c>
      <c r="I33" s="524">
        <v>215</v>
      </c>
      <c r="J33" s="524">
        <v>259</v>
      </c>
      <c r="K33" s="524">
        <v>255</v>
      </c>
      <c r="L33" s="524">
        <v>300</v>
      </c>
      <c r="M33" s="520">
        <v>313</v>
      </c>
      <c r="N33" s="199">
        <v>313</v>
      </c>
      <c r="O33" s="199">
        <v>314</v>
      </c>
      <c r="P33" s="199">
        <v>295</v>
      </c>
      <c r="Q33" s="199">
        <v>275</v>
      </c>
      <c r="R33" s="199">
        <v>357</v>
      </c>
      <c r="S33" s="199">
        <v>360</v>
      </c>
      <c r="T33" s="199">
        <v>365</v>
      </c>
      <c r="U33" s="199">
        <v>391</v>
      </c>
      <c r="V33" s="397">
        <v>447</v>
      </c>
      <c r="W33" s="397">
        <v>468</v>
      </c>
      <c r="X33" s="731">
        <v>14</v>
      </c>
      <c r="AA33" s="521"/>
    </row>
    <row r="34" spans="1:27" ht="20.100000000000001" customHeight="1">
      <c r="A34" s="740"/>
      <c r="B34" s="525">
        <v>16.5</v>
      </c>
      <c r="C34" s="525">
        <v>12.3</v>
      </c>
      <c r="D34" s="525">
        <v>11.5</v>
      </c>
      <c r="E34" s="525">
        <v>7.8</v>
      </c>
      <c r="F34" s="525">
        <v>7.4</v>
      </c>
      <c r="G34" s="525">
        <v>5</v>
      </c>
      <c r="H34" s="525">
        <v>3.8</v>
      </c>
      <c r="I34" s="525">
        <v>3.9</v>
      </c>
      <c r="J34" s="525">
        <v>4.7</v>
      </c>
      <c r="K34" s="525">
        <v>4.5999999999999996</v>
      </c>
      <c r="L34" s="525">
        <v>5.4</v>
      </c>
      <c r="M34" s="523">
        <v>5.7</v>
      </c>
      <c r="N34" s="198">
        <v>5.7</v>
      </c>
      <c r="O34" s="198">
        <v>5.7</v>
      </c>
      <c r="P34" s="198">
        <v>5.4</v>
      </c>
      <c r="Q34" s="198">
        <v>5</v>
      </c>
      <c r="R34" s="198">
        <v>6.6</v>
      </c>
      <c r="S34" s="198">
        <v>6.7</v>
      </c>
      <c r="T34" s="198">
        <v>6.8</v>
      </c>
      <c r="U34" s="198">
        <v>7.3</v>
      </c>
      <c r="V34" s="344">
        <v>8.5</v>
      </c>
      <c r="W34" s="344">
        <v>8.9</v>
      </c>
      <c r="X34" s="732"/>
      <c r="AA34" s="521"/>
    </row>
    <row r="35" spans="1:27" ht="20.100000000000001" customHeight="1">
      <c r="A35" s="739" t="s">
        <v>429</v>
      </c>
      <c r="B35" s="524">
        <v>585</v>
      </c>
      <c r="C35" s="524">
        <v>300</v>
      </c>
      <c r="D35" s="524">
        <v>267</v>
      </c>
      <c r="E35" s="524">
        <v>194</v>
      </c>
      <c r="F35" s="524">
        <v>173</v>
      </c>
      <c r="G35" s="524">
        <v>126</v>
      </c>
      <c r="H35" s="524">
        <v>97</v>
      </c>
      <c r="I35" s="524">
        <v>119</v>
      </c>
      <c r="J35" s="524">
        <v>140</v>
      </c>
      <c r="K35" s="524">
        <v>106</v>
      </c>
      <c r="L35" s="524">
        <v>110</v>
      </c>
      <c r="M35" s="520">
        <v>108</v>
      </c>
      <c r="N35" s="199">
        <v>91</v>
      </c>
      <c r="O35" s="199">
        <v>90</v>
      </c>
      <c r="P35" s="199">
        <v>114</v>
      </c>
      <c r="Q35" s="199">
        <v>101</v>
      </c>
      <c r="R35" s="199">
        <v>99</v>
      </c>
      <c r="S35" s="199">
        <v>107</v>
      </c>
      <c r="T35" s="199">
        <v>99</v>
      </c>
      <c r="U35" s="199">
        <v>100</v>
      </c>
      <c r="V35" s="397">
        <v>96</v>
      </c>
      <c r="W35" s="397">
        <v>79</v>
      </c>
      <c r="X35" s="731">
        <v>16</v>
      </c>
      <c r="Z35" s="200"/>
      <c r="AA35" s="521"/>
    </row>
    <row r="36" spans="1:27" ht="20.100000000000001" customHeight="1">
      <c r="A36" s="740"/>
      <c r="B36" s="525">
        <v>11.9</v>
      </c>
      <c r="C36" s="525">
        <v>5.9</v>
      </c>
      <c r="D36" s="525">
        <v>5.0999999999999996</v>
      </c>
      <c r="E36" s="525">
        <v>3.6</v>
      </c>
      <c r="F36" s="525">
        <v>3.3</v>
      </c>
      <c r="G36" s="525">
        <v>2.2999999999999998</v>
      </c>
      <c r="H36" s="525">
        <v>1.8</v>
      </c>
      <c r="I36" s="525">
        <v>2.2000000000000002</v>
      </c>
      <c r="J36" s="525">
        <v>2.5</v>
      </c>
      <c r="K36" s="525">
        <v>1.9</v>
      </c>
      <c r="L36" s="525">
        <v>2</v>
      </c>
      <c r="M36" s="523">
        <v>2</v>
      </c>
      <c r="N36" s="532">
        <v>1.7</v>
      </c>
      <c r="O36" s="198">
        <v>1.6</v>
      </c>
      <c r="P36" s="198">
        <v>2.1</v>
      </c>
      <c r="Q36" s="198">
        <v>1.9</v>
      </c>
      <c r="R36" s="198">
        <v>1.8</v>
      </c>
      <c r="S36" s="198">
        <v>2</v>
      </c>
      <c r="T36" s="198">
        <v>1.8</v>
      </c>
      <c r="U36" s="198">
        <v>1.9</v>
      </c>
      <c r="V36" s="344">
        <v>1.8</v>
      </c>
      <c r="W36" s="344">
        <v>1.5</v>
      </c>
      <c r="X36" s="732"/>
      <c r="AA36" s="521"/>
    </row>
    <row r="37" spans="1:27" ht="20.100000000000001" customHeight="1">
      <c r="A37" s="739" t="s">
        <v>430</v>
      </c>
      <c r="B37" s="528" t="s">
        <v>431</v>
      </c>
      <c r="C37" s="528" t="s">
        <v>431</v>
      </c>
      <c r="D37" s="528" t="s">
        <v>431</v>
      </c>
      <c r="E37" s="528" t="s">
        <v>431</v>
      </c>
      <c r="F37" s="528" t="s">
        <v>431</v>
      </c>
      <c r="G37" s="528" t="s">
        <v>431</v>
      </c>
      <c r="H37" s="528" t="s">
        <v>431</v>
      </c>
      <c r="I37" s="528" t="s">
        <v>431</v>
      </c>
      <c r="J37" s="528" t="s">
        <v>431</v>
      </c>
      <c r="K37" s="528" t="s">
        <v>431</v>
      </c>
      <c r="L37" s="528" t="s">
        <v>431</v>
      </c>
      <c r="M37" s="529" t="s">
        <v>431</v>
      </c>
      <c r="N37" s="201" t="s">
        <v>431</v>
      </c>
      <c r="O37" s="201" t="s">
        <v>431</v>
      </c>
      <c r="P37" s="201" t="s">
        <v>431</v>
      </c>
      <c r="Q37" s="201" t="s">
        <v>431</v>
      </c>
      <c r="R37" s="201" t="s">
        <v>431</v>
      </c>
      <c r="S37" s="201" t="s">
        <v>431</v>
      </c>
      <c r="T37" s="199">
        <v>245</v>
      </c>
      <c r="U37" s="199">
        <v>1425</v>
      </c>
      <c r="V37" s="397">
        <v>2440</v>
      </c>
      <c r="W37" s="397">
        <v>1637</v>
      </c>
      <c r="X37" s="731">
        <v>7</v>
      </c>
      <c r="AA37" s="521"/>
    </row>
    <row r="38" spans="1:27" ht="21" customHeight="1">
      <c r="A38" s="740"/>
      <c r="B38" s="530" t="s">
        <v>431</v>
      </c>
      <c r="C38" s="530" t="s">
        <v>431</v>
      </c>
      <c r="D38" s="530" t="s">
        <v>431</v>
      </c>
      <c r="E38" s="530" t="s">
        <v>431</v>
      </c>
      <c r="F38" s="530" t="s">
        <v>431</v>
      </c>
      <c r="G38" s="530" t="s">
        <v>431</v>
      </c>
      <c r="H38" s="530" t="s">
        <v>431</v>
      </c>
      <c r="I38" s="530" t="s">
        <v>431</v>
      </c>
      <c r="J38" s="530" t="s">
        <v>431</v>
      </c>
      <c r="K38" s="530" t="s">
        <v>431</v>
      </c>
      <c r="L38" s="530" t="s">
        <v>431</v>
      </c>
      <c r="M38" s="531" t="s">
        <v>431</v>
      </c>
      <c r="N38" s="533" t="s">
        <v>431</v>
      </c>
      <c r="O38" s="202" t="s">
        <v>431</v>
      </c>
      <c r="P38" s="202" t="s">
        <v>431</v>
      </c>
      <c r="Q38" s="202" t="s">
        <v>431</v>
      </c>
      <c r="R38" s="202" t="s">
        <v>431</v>
      </c>
      <c r="S38" s="202" t="s">
        <v>431</v>
      </c>
      <c r="T38" s="198">
        <v>4.5999999999999996</v>
      </c>
      <c r="U38" s="198">
        <v>26.8</v>
      </c>
      <c r="V38" s="344">
        <v>46.2</v>
      </c>
      <c r="W38" s="344">
        <v>31.2</v>
      </c>
      <c r="X38" s="732"/>
      <c r="AA38" s="521"/>
    </row>
    <row r="39" spans="1:27" ht="20.100000000000001" customHeight="1">
      <c r="A39" s="508" t="s">
        <v>432</v>
      </c>
      <c r="B39" s="534"/>
      <c r="C39" s="534"/>
      <c r="D39" s="534"/>
      <c r="E39" s="534"/>
      <c r="F39" s="534"/>
      <c r="G39" s="535"/>
      <c r="H39" s="535"/>
      <c r="I39" s="534"/>
      <c r="J39" s="534"/>
      <c r="K39" s="534"/>
      <c r="L39" s="534"/>
      <c r="M39" s="534"/>
      <c r="N39" s="534"/>
      <c r="O39" s="534"/>
      <c r="P39" s="534"/>
      <c r="Q39" s="534"/>
      <c r="R39" s="534"/>
      <c r="S39" s="534"/>
      <c r="T39" s="534"/>
      <c r="U39" s="534"/>
      <c r="V39" s="534"/>
      <c r="W39" s="534"/>
      <c r="X39" s="534"/>
    </row>
    <row r="40" spans="1:27" ht="20.100000000000001" customHeight="1">
      <c r="A40" s="508"/>
      <c r="B40" s="534"/>
      <c r="C40" s="534"/>
      <c r="D40" s="534"/>
      <c r="E40" s="534"/>
      <c r="F40" s="534"/>
      <c r="G40" s="535"/>
      <c r="H40" s="535"/>
      <c r="I40" s="534"/>
      <c r="J40" s="534"/>
      <c r="K40" s="534"/>
      <c r="L40" s="534"/>
      <c r="M40" s="534"/>
      <c r="N40" s="534"/>
      <c r="O40" s="534"/>
      <c r="P40" s="534"/>
      <c r="Q40" s="534"/>
      <c r="R40" s="534"/>
      <c r="S40" s="534"/>
      <c r="T40" s="534"/>
      <c r="U40" s="534"/>
      <c r="V40" s="534"/>
      <c r="W40" s="534"/>
      <c r="X40" s="534"/>
    </row>
    <row r="41" spans="1:27" ht="20.100000000000001" customHeight="1">
      <c r="A41" s="536"/>
      <c r="B41" s="537"/>
      <c r="C41" s="521"/>
      <c r="D41" s="534"/>
      <c r="E41" s="534"/>
      <c r="F41" s="534"/>
      <c r="G41" s="535"/>
      <c r="H41" s="535"/>
      <c r="I41" s="534"/>
      <c r="J41" s="534"/>
      <c r="K41" s="534"/>
      <c r="L41" s="534"/>
      <c r="M41" s="534"/>
      <c r="N41" s="534"/>
      <c r="O41" s="534"/>
      <c r="P41" s="534"/>
      <c r="Q41" s="534"/>
      <c r="R41" s="534"/>
      <c r="S41" s="534"/>
      <c r="T41" s="534"/>
      <c r="U41" s="534"/>
      <c r="V41" s="534"/>
      <c r="W41" s="534"/>
      <c r="X41" s="534"/>
    </row>
    <row r="42" spans="1:27" ht="20.100000000000001" customHeight="1">
      <c r="A42" s="538" t="s">
        <v>433</v>
      </c>
      <c r="B42" s="535"/>
      <c r="C42" s="539"/>
      <c r="D42" s="534"/>
      <c r="E42" s="534"/>
      <c r="F42" s="534"/>
      <c r="G42" s="540"/>
      <c r="H42" s="540"/>
      <c r="I42" s="540"/>
      <c r="J42" s="540"/>
      <c r="K42" s="540"/>
      <c r="L42" s="540"/>
      <c r="M42" s="540"/>
      <c r="N42" s="540"/>
      <c r="O42" s="540"/>
      <c r="P42" s="540"/>
      <c r="Q42" s="540"/>
      <c r="R42" s="540"/>
      <c r="S42" s="540"/>
      <c r="T42" s="540"/>
      <c r="U42" s="540"/>
      <c r="V42" s="540"/>
      <c r="W42" s="540"/>
      <c r="X42" s="540"/>
    </row>
    <row r="43" spans="1:27" ht="16.5" customHeight="1">
      <c r="A43" s="741" t="s">
        <v>434</v>
      </c>
      <c r="B43" s="742"/>
      <c r="C43" s="542"/>
      <c r="D43" s="741" t="s">
        <v>435</v>
      </c>
      <c r="E43" s="743"/>
      <c r="F43" s="744" t="s">
        <v>434</v>
      </c>
      <c r="G43" s="745"/>
      <c r="H43" s="543"/>
      <c r="I43" s="541"/>
      <c r="K43" s="741" t="s">
        <v>435</v>
      </c>
      <c r="L43" s="742"/>
    </row>
    <row r="44" spans="1:27" ht="16.5" customHeight="1">
      <c r="A44" s="741" t="s">
        <v>436</v>
      </c>
      <c r="B44" s="742"/>
      <c r="C44" s="544" t="s">
        <v>437</v>
      </c>
      <c r="D44" s="741" t="s">
        <v>438</v>
      </c>
      <c r="E44" s="743"/>
      <c r="F44" s="744" t="s">
        <v>439</v>
      </c>
      <c r="G44" s="745"/>
      <c r="H44" s="544" t="s">
        <v>440</v>
      </c>
      <c r="I44" s="541"/>
      <c r="K44" s="741" t="s">
        <v>441</v>
      </c>
      <c r="L44" s="742"/>
    </row>
    <row r="45" spans="1:27" ht="16.5" customHeight="1">
      <c r="A45" s="741" t="s">
        <v>442</v>
      </c>
      <c r="B45" s="742"/>
      <c r="C45" s="544" t="s">
        <v>437</v>
      </c>
      <c r="D45" s="741" t="s">
        <v>443</v>
      </c>
      <c r="E45" s="743"/>
      <c r="F45" s="744" t="s">
        <v>444</v>
      </c>
      <c r="G45" s="745"/>
      <c r="H45" s="544" t="s">
        <v>440</v>
      </c>
      <c r="I45" s="541"/>
      <c r="K45" s="741" t="s">
        <v>445</v>
      </c>
      <c r="L45" s="742"/>
    </row>
    <row r="46" spans="1:27" ht="25.5" customHeight="1">
      <c r="A46" s="741" t="s">
        <v>446</v>
      </c>
      <c r="B46" s="742"/>
      <c r="C46" s="544" t="s">
        <v>437</v>
      </c>
      <c r="D46" s="741" t="s">
        <v>447</v>
      </c>
      <c r="E46" s="743"/>
      <c r="F46" s="746" t="s">
        <v>448</v>
      </c>
      <c r="G46" s="747"/>
      <c r="H46" s="544" t="s">
        <v>440</v>
      </c>
      <c r="I46" s="541"/>
      <c r="K46" s="741" t="s">
        <v>449</v>
      </c>
      <c r="L46" s="742"/>
    </row>
  </sheetData>
  <mergeCells count="51">
    <mergeCell ref="A46:B46"/>
    <mergeCell ref="D46:E46"/>
    <mergeCell ref="F46:G46"/>
    <mergeCell ref="K46:L46"/>
    <mergeCell ref="A44:B44"/>
    <mergeCell ref="D44:E44"/>
    <mergeCell ref="F44:G44"/>
    <mergeCell ref="K44:L44"/>
    <mergeCell ref="A45:B45"/>
    <mergeCell ref="D45:E45"/>
    <mergeCell ref="F45:G45"/>
    <mergeCell ref="K45:L45"/>
    <mergeCell ref="A37:A38"/>
    <mergeCell ref="X37:X38"/>
    <mergeCell ref="A43:B43"/>
    <mergeCell ref="D43:E43"/>
    <mergeCell ref="F43:G43"/>
    <mergeCell ref="K43:L43"/>
    <mergeCell ref="A29:A30"/>
    <mergeCell ref="X29:X30"/>
    <mergeCell ref="A33:A34"/>
    <mergeCell ref="X33:X34"/>
    <mergeCell ref="A35:A36"/>
    <mergeCell ref="X35:X36"/>
    <mergeCell ref="A31:A32"/>
    <mergeCell ref="X31:X32"/>
    <mergeCell ref="A23:A24"/>
    <mergeCell ref="X23:X24"/>
    <mergeCell ref="A25:A26"/>
    <mergeCell ref="X25:X26"/>
    <mergeCell ref="A27:A28"/>
    <mergeCell ref="X27:X28"/>
    <mergeCell ref="A17:A18"/>
    <mergeCell ref="X17:X18"/>
    <mergeCell ref="A19:A20"/>
    <mergeCell ref="X19:X20"/>
    <mergeCell ref="A21:A22"/>
    <mergeCell ref="X21:X22"/>
    <mergeCell ref="A11:A12"/>
    <mergeCell ref="X11:X12"/>
    <mergeCell ref="A13:A14"/>
    <mergeCell ref="X13:X14"/>
    <mergeCell ref="A15:A16"/>
    <mergeCell ref="X15:X16"/>
    <mergeCell ref="A9:A10"/>
    <mergeCell ref="X9:X10"/>
    <mergeCell ref="X3:X4"/>
    <mergeCell ref="A5:A6"/>
    <mergeCell ref="X5:X6"/>
    <mergeCell ref="A7:A8"/>
    <mergeCell ref="X7:X8"/>
  </mergeCells>
  <phoneticPr fontId="3"/>
  <conditionalFormatting sqref="W2">
    <cfRule type="expression" dxfId="2" priority="1">
      <formula>_xlfn.ISFORMULA(W2)</formula>
    </cfRule>
  </conditionalFormatting>
  <pageMargins left="0.70866141732283472" right="0.35433070866141736" top="0.51181102362204722" bottom="0.23622047244094491" header="0.51181102362204722" footer="0.19685039370078741"/>
  <pageSetup paperSize="9" scale="61" fitToHeight="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目次</vt:lpstr>
      <vt:lpstr>調査の概要 </vt:lpstr>
      <vt:lpstr>結果の概要</vt:lpstr>
      <vt:lpstr>表１、表２</vt:lpstr>
      <vt:lpstr>表３－１</vt:lpstr>
      <vt:lpstr>表３－２</vt:lpstr>
      <vt:lpstr>表４</vt:lpstr>
      <vt:lpstr>表５</vt:lpstr>
      <vt:lpstr>表６</vt:lpstr>
      <vt:lpstr>表７</vt:lpstr>
      <vt:lpstr>表８－１</vt:lpstr>
      <vt:lpstr>表８－２</vt:lpstr>
      <vt:lpstr>調査の概要</vt:lpstr>
      <vt:lpstr>調査の概要!OLE_LINK1</vt:lpstr>
      <vt:lpstr>結果の概要!Print_Area</vt:lpstr>
      <vt:lpstr>調査の概要!Print_Area</vt:lpstr>
      <vt:lpstr>'調査の概要 '!Print_Area</vt:lpstr>
      <vt:lpstr>'表１、表２'!Print_Area</vt:lpstr>
      <vt:lpstr>'表３－１'!Print_Area</vt:lpstr>
      <vt:lpstr>'表３－２'!Print_Area</vt:lpstr>
      <vt:lpstr>表４!Print_Area</vt:lpstr>
      <vt:lpstr>表５!Print_Area</vt:lpstr>
      <vt:lpstr>表６!Print_Area</vt:lpstr>
      <vt:lpstr>表７!Print_Area</vt:lpstr>
      <vt:lpstr>'表８－１'!Print_Area</vt:lpstr>
      <vt:lpstr>'表８－２'!Print_Area</vt:lpstr>
      <vt:lpstr>表４!Print_Titles</vt:lpstr>
      <vt:lpstr>表５!Print_Titles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2025-02-19T01:19:35Z</dcterms:created>
  <dcterms:modified xsi:type="dcterms:W3CDTF">2025-02-19T01:22:11Z</dcterms:modified>
</cp:coreProperties>
</file>