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Fs00e\共有フォルダ32\12104085-460介護人材対策班\★補助事業\キャリア段位制度の普及促進事業\R6\04実績報告\01依頼\01案内\"/>
    </mc:Choice>
  </mc:AlternateContent>
  <xr:revisionPtr revIDLastSave="0" documentId="13_ncr:1_{14A487EC-6F28-44E0-9DC6-34983A267B65}" xr6:coauthVersionLast="47" xr6:coauthVersionMax="47" xr10:uidLastSave="{00000000-0000-0000-0000-000000000000}"/>
  <bookViews>
    <workbookView xWindow="-110" yWindow="-110" windowWidth="19420" windowHeight="11500" tabRatio="810" xr2:uid="{00000000-000D-0000-FFFF-FFFF00000000}"/>
  </bookViews>
  <sheets>
    <sheet name="①基本情報" sheetId="30" r:id="rId1"/>
    <sheet name="実績報告書" sheetId="34" r:id="rId2"/>
    <sheet name="別記" sheetId="31" r:id="rId3"/>
    <sheet name="②様式１－２" sheetId="38" r:id="rId4"/>
    <sheet name="③請求書" sheetId="36" r:id="rId5"/>
  </sheets>
  <externalReferences>
    <externalReference r:id="rId6"/>
  </externalReferences>
  <definedNames>
    <definedName name="_xlnm.Print_Area" localSheetId="0">①基本情報!$A$1:$B$26</definedName>
    <definedName name="_xlnm.Print_Area" localSheetId="3">'②様式１－２'!$B$2:$L$33</definedName>
    <definedName name="_xlnm.Print_Area" localSheetId="4">③請求書!$A$2:$H$32</definedName>
    <definedName name="_xlnm.Print_Area" localSheetId="1">実績報告書!$A$2:$I$31</definedName>
    <definedName name="_xlnm.Print_Area" localSheetId="2">別記!$A$2:$K$24</definedName>
    <definedName name="図１">[1]様式5!$B$50</definedName>
    <definedName name="図３">[1]様式5!$B$50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36" l="1"/>
  <c r="D13" i="36"/>
  <c r="J12" i="38"/>
  <c r="B17" i="34"/>
  <c r="K5" i="38" l="1"/>
  <c r="K4" i="38"/>
  <c r="G11" i="34" l="1"/>
  <c r="F20" i="31" l="1"/>
  <c r="F15" i="31" l="1"/>
  <c r="N32" i="38"/>
  <c r="U12" i="38"/>
  <c r="V5" i="38"/>
  <c r="V4" i="38"/>
  <c r="AF3" i="30"/>
  <c r="C32" i="38"/>
  <c r="C12" i="38" s="1"/>
  <c r="AD3" i="30" s="1"/>
  <c r="F11" i="31" l="1"/>
  <c r="F13" i="31" s="1"/>
  <c r="D8" i="36"/>
  <c r="F16" i="31"/>
  <c r="F21" i="31"/>
  <c r="R12" i="38"/>
  <c r="N12" i="38"/>
  <c r="P12" i="38" s="1"/>
  <c r="Q12" i="38" s="1"/>
  <c r="S12" i="38" s="1"/>
  <c r="T12" i="38" s="1"/>
  <c r="W12" i="38" s="1"/>
  <c r="E12" i="38"/>
  <c r="F12" i="38" s="1"/>
  <c r="AE3" i="30" s="1"/>
  <c r="G12" i="38"/>
  <c r="H12" i="38" l="1"/>
  <c r="I12" i="38" s="1"/>
  <c r="L12" i="38" s="1"/>
  <c r="AQ3" i="30"/>
  <c r="AP3" i="30"/>
  <c r="AO3" i="30"/>
  <c r="AN3" i="30"/>
  <c r="AM3" i="30"/>
  <c r="AL3" i="30"/>
  <c r="AI3" i="30"/>
  <c r="AC3" i="30"/>
  <c r="AB3" i="30"/>
  <c r="AA3" i="30"/>
  <c r="Z3" i="30"/>
  <c r="F12" i="31" l="1"/>
  <c r="AG3" i="30"/>
  <c r="AH3" i="30" s="1"/>
  <c r="D11" i="36"/>
  <c r="D9" i="36" s="1"/>
  <c r="D6" i="36"/>
  <c r="E21" i="36" l="1"/>
  <c r="F23" i="36" l="1"/>
  <c r="E23" i="36"/>
  <c r="F22" i="31"/>
  <c r="F23" i="31" l="1"/>
  <c r="F14" i="31" l="1"/>
  <c r="E32" i="36" l="1"/>
  <c r="E31" i="36"/>
  <c r="E30" i="36"/>
  <c r="G15" i="34" l="1"/>
  <c r="G14" i="34"/>
  <c r="H13" i="34"/>
  <c r="G13" i="34"/>
  <c r="E22" i="36" l="1"/>
  <c r="G12" i="34" l="1"/>
</calcChain>
</file>

<file path=xl/sharedStrings.xml><?xml version="1.0" encoding="utf-8"?>
<sst xmlns="http://schemas.openxmlformats.org/spreadsheetml/2006/main" count="338" uniqueCount="239">
  <si>
    <t xml:space="preserve"> </t>
  </si>
  <si>
    <t xml:space="preserve">円 </t>
  </si>
  <si>
    <t>区分</t>
    <rPh sb="0" eb="2">
      <t>クブン</t>
    </rPh>
    <phoneticPr fontId="4"/>
  </si>
  <si>
    <t>円</t>
    <rPh sb="0" eb="1">
      <t>エン</t>
    </rPh>
    <phoneticPr fontId="4"/>
  </si>
  <si>
    <t>①</t>
    <phoneticPr fontId="4"/>
  </si>
  <si>
    <t>②</t>
    <phoneticPr fontId="4"/>
  </si>
  <si>
    <t>計</t>
    <rPh sb="0" eb="1">
      <t>ケイ</t>
    </rPh>
    <phoneticPr fontId="4"/>
  </si>
  <si>
    <t>基本情報一覧表</t>
    <rPh sb="0" eb="2">
      <t>キホン</t>
    </rPh>
    <rPh sb="2" eb="4">
      <t>ジョウホウ</t>
    </rPh>
    <rPh sb="4" eb="7">
      <t>イチランヒョウ</t>
    </rPh>
    <phoneticPr fontId="7"/>
  </si>
  <si>
    <t>←この色のセル部分に記入して下さい</t>
    <rPh sb="3" eb="4">
      <t>イロ</t>
    </rPh>
    <rPh sb="7" eb="9">
      <t>ブブン</t>
    </rPh>
    <rPh sb="10" eb="12">
      <t>キニュウ</t>
    </rPh>
    <rPh sb="14" eb="15">
      <t>クダ</t>
    </rPh>
    <phoneticPr fontId="7"/>
  </si>
  <si>
    <t>入力項目</t>
    <rPh sb="0" eb="2">
      <t>ニュウリョク</t>
    </rPh>
    <rPh sb="2" eb="4">
      <t>コウモク</t>
    </rPh>
    <phoneticPr fontId="7"/>
  </si>
  <si>
    <t>入力欄</t>
    <rPh sb="0" eb="2">
      <t>ニュウリョク</t>
    </rPh>
    <rPh sb="2" eb="3">
      <t>ラン</t>
    </rPh>
    <phoneticPr fontId="7"/>
  </si>
  <si>
    <t>記載例</t>
    <rPh sb="0" eb="3">
      <t>キサイレイ</t>
    </rPh>
    <phoneticPr fontId="7"/>
  </si>
  <si>
    <t>備考・注意事項</t>
    <rPh sb="0" eb="2">
      <t>ビコウ</t>
    </rPh>
    <rPh sb="3" eb="5">
      <t>チュウイ</t>
    </rPh>
    <rPh sb="5" eb="7">
      <t>ジコウ</t>
    </rPh>
    <phoneticPr fontId="7"/>
  </si>
  <si>
    <t>提出書類について</t>
    <rPh sb="0" eb="2">
      <t>テイシュツ</t>
    </rPh>
    <rPh sb="2" eb="4">
      <t>ショルイ</t>
    </rPh>
    <phoneticPr fontId="4"/>
  </si>
  <si>
    <t>法人名</t>
    <rPh sb="0" eb="2">
      <t>ホウジン</t>
    </rPh>
    <rPh sb="2" eb="3">
      <t>メイ</t>
    </rPh>
    <phoneticPr fontId="7"/>
  </si>
  <si>
    <t>社会福祉法人　兵庫</t>
    <rPh sb="0" eb="2">
      <t>シャカイ</t>
    </rPh>
    <rPh sb="2" eb="4">
      <t>フクシ</t>
    </rPh>
    <rPh sb="4" eb="6">
      <t>ホウジン</t>
    </rPh>
    <rPh sb="7" eb="9">
      <t>ヒョウゴ</t>
    </rPh>
    <phoneticPr fontId="7"/>
  </si>
  <si>
    <t>①</t>
    <phoneticPr fontId="4"/>
  </si>
  <si>
    <t>基本情報</t>
    <rPh sb="0" eb="2">
      <t>キホン</t>
    </rPh>
    <rPh sb="2" eb="4">
      <t>ジョウホウ</t>
    </rPh>
    <phoneticPr fontId="4"/>
  </si>
  <si>
    <t>法人所在地</t>
    <rPh sb="0" eb="2">
      <t>ホウジン</t>
    </rPh>
    <rPh sb="2" eb="5">
      <t>ショザイチ</t>
    </rPh>
    <phoneticPr fontId="7"/>
  </si>
  <si>
    <t>兵庫県○市○1-1</t>
    <rPh sb="0" eb="3">
      <t>ヒョウゴケン</t>
    </rPh>
    <rPh sb="4" eb="5">
      <t>シ</t>
    </rPh>
    <phoneticPr fontId="7"/>
  </si>
  <si>
    <t>別記</t>
    <rPh sb="0" eb="2">
      <t>ベッキ</t>
    </rPh>
    <phoneticPr fontId="4"/>
  </si>
  <si>
    <t>書類の記入・確認について</t>
    <rPh sb="0" eb="2">
      <t>ショルイ</t>
    </rPh>
    <rPh sb="3" eb="5">
      <t>キニュウ</t>
    </rPh>
    <rPh sb="6" eb="8">
      <t>カクニン</t>
    </rPh>
    <phoneticPr fontId="4"/>
  </si>
  <si>
    <t>振込希望口座番号</t>
    <rPh sb="0" eb="2">
      <t>フリコミ</t>
    </rPh>
    <rPh sb="2" eb="4">
      <t>キボウ</t>
    </rPh>
    <rPh sb="4" eb="6">
      <t>コウザ</t>
    </rPh>
    <rPh sb="6" eb="8">
      <t>バンゴウ</t>
    </rPh>
    <phoneticPr fontId="4"/>
  </si>
  <si>
    <t>金融機関/支店名</t>
    <rPh sb="0" eb="2">
      <t>キンユウ</t>
    </rPh>
    <rPh sb="2" eb="4">
      <t>キカン</t>
    </rPh>
    <rPh sb="5" eb="8">
      <t>シテンメイ</t>
    </rPh>
    <phoneticPr fontId="4"/>
  </si>
  <si>
    <t>三井住友銀行　○○支店</t>
    <rPh sb="0" eb="2">
      <t>ミツイ</t>
    </rPh>
    <rPh sb="2" eb="4">
      <t>スミトモ</t>
    </rPh>
    <rPh sb="4" eb="6">
      <t>ギンコウ</t>
    </rPh>
    <rPh sb="9" eb="11">
      <t>シテン</t>
    </rPh>
    <phoneticPr fontId="4"/>
  </si>
  <si>
    <t>口座名義</t>
    <rPh sb="0" eb="2">
      <t>コウザ</t>
    </rPh>
    <rPh sb="2" eb="4">
      <t>メイギ</t>
    </rPh>
    <phoneticPr fontId="4"/>
  </si>
  <si>
    <t>口座名義ﾌﾘｶﾞﾅ</t>
    <rPh sb="0" eb="2">
      <t>コウザ</t>
    </rPh>
    <rPh sb="2" eb="4">
      <t>メイギ</t>
    </rPh>
    <phoneticPr fontId="4"/>
  </si>
  <si>
    <t>ｼｬｶｲﾌｸｼﾎｳｼﾞﾝ　ﾋｮｳｺﾞ</t>
    <phoneticPr fontId="4"/>
  </si>
  <si>
    <t>書類の記入手順</t>
    <rPh sb="0" eb="2">
      <t>ショルイ</t>
    </rPh>
    <rPh sb="3" eb="5">
      <t>キニュウ</t>
    </rPh>
    <rPh sb="5" eb="7">
      <t>テジュン</t>
    </rPh>
    <phoneticPr fontId="4"/>
  </si>
  <si>
    <t>電話番号</t>
    <rPh sb="0" eb="2">
      <t>デンワ</t>
    </rPh>
    <rPh sb="2" eb="4">
      <t>バンゴウ</t>
    </rPh>
    <phoneticPr fontId="7"/>
  </si>
  <si>
    <t>000-0000-000</t>
    <phoneticPr fontId="7"/>
  </si>
  <si>
    <t>①</t>
    <phoneticPr fontId="4"/>
  </si>
  <si>
    <t>「基本情報」の項目を入力し、誤りがないかよく確認します。</t>
    <rPh sb="1" eb="3">
      <t>キホン</t>
    </rPh>
    <rPh sb="3" eb="5">
      <t>ジョウホウ</t>
    </rPh>
    <rPh sb="7" eb="9">
      <t>コウモク</t>
    </rPh>
    <rPh sb="10" eb="12">
      <t>ニュウリョク</t>
    </rPh>
    <rPh sb="14" eb="15">
      <t>アヤマ</t>
    </rPh>
    <rPh sb="22" eb="24">
      <t>カクニン</t>
    </rPh>
    <phoneticPr fontId="4"/>
  </si>
  <si>
    <t>メールアドレス</t>
    <phoneticPr fontId="7"/>
  </si>
  <si>
    <t>○○＠○.jp</t>
    <phoneticPr fontId="7"/>
  </si>
  <si>
    <t>担当者名</t>
    <rPh sb="0" eb="4">
      <t>タントウシャメイ</t>
    </rPh>
    <phoneticPr fontId="7"/>
  </si>
  <si>
    <t>兵庫　次郎</t>
    <rPh sb="0" eb="2">
      <t>ヒョウゴ</t>
    </rPh>
    <rPh sb="3" eb="5">
      <t>ジロウ</t>
    </rPh>
    <phoneticPr fontId="7"/>
  </si>
  <si>
    <t>書類の内容に不備があったとき、再提出をお願いすることがあります。</t>
    <phoneticPr fontId="4"/>
  </si>
  <si>
    <t>※</t>
    <phoneticPr fontId="4"/>
  </si>
  <si>
    <t>保存ボタンを押さないと、入力内容が計算式に反映されないケースがありますので、よく確認してください。</t>
    <rPh sb="0" eb="2">
      <t>ホゾン</t>
    </rPh>
    <rPh sb="6" eb="7">
      <t>オ</t>
    </rPh>
    <rPh sb="12" eb="14">
      <t>ニュウリョク</t>
    </rPh>
    <rPh sb="14" eb="16">
      <t>ナイヨウ</t>
    </rPh>
    <rPh sb="17" eb="20">
      <t>ケイサンシキ</t>
    </rPh>
    <rPh sb="21" eb="23">
      <t>ハンエイ</t>
    </rPh>
    <rPh sb="40" eb="42">
      <t>カクニン</t>
    </rPh>
    <phoneticPr fontId="4"/>
  </si>
  <si>
    <t>確認・提出</t>
    <rPh sb="0" eb="2">
      <t>カクニン</t>
    </rPh>
    <rPh sb="3" eb="5">
      <t>テイシュツ</t>
    </rPh>
    <phoneticPr fontId="4"/>
  </si>
  <si>
    <t>【提出先・照会先】</t>
    <rPh sb="1" eb="4">
      <t>テイシュツサキ</t>
    </rPh>
    <rPh sb="5" eb="7">
      <t>ショウカイ</t>
    </rPh>
    <rPh sb="7" eb="8">
      <t>サキ</t>
    </rPh>
    <phoneticPr fontId="4"/>
  </si>
  <si>
    <t>〒650-8567　神戸市中央区下山手通5-10-1</t>
  </si>
  <si>
    <t>このシートには何も記入しないでください。</t>
    <rPh sb="7" eb="8">
      <t>ナニ</t>
    </rPh>
    <rPh sb="9" eb="11">
      <t>キニュウ</t>
    </rPh>
    <phoneticPr fontId="4"/>
  </si>
  <si>
    <t>　</t>
  </si>
  <si>
    <t/>
  </si>
  <si>
    <t>住所</t>
  </si>
  <si>
    <t>団体名</t>
  </si>
  <si>
    <t>代表者名</t>
  </si>
  <si>
    <t>１．事業の内容及び経費区分（別記）</t>
    <rPh sb="2" eb="4">
      <t>ジギョウ</t>
    </rPh>
    <rPh sb="5" eb="7">
      <t>ナイヨウ</t>
    </rPh>
    <rPh sb="7" eb="8">
      <t>オヨ</t>
    </rPh>
    <rPh sb="9" eb="11">
      <t>ケイヒ</t>
    </rPh>
    <rPh sb="11" eb="13">
      <t>クブン</t>
    </rPh>
    <rPh sb="14" eb="16">
      <t>ベッキ</t>
    </rPh>
    <phoneticPr fontId="2"/>
  </si>
  <si>
    <t>３．添付書類</t>
  </si>
  <si>
    <t>収入の部</t>
    <rPh sb="0" eb="2">
      <t>シュウニュウ</t>
    </rPh>
    <rPh sb="3" eb="4">
      <t>ブ</t>
    </rPh>
    <phoneticPr fontId="4"/>
  </si>
  <si>
    <t>（単位：円）</t>
    <phoneticPr fontId="4"/>
  </si>
  <si>
    <t>科目</t>
    <rPh sb="0" eb="2">
      <t>カモク</t>
    </rPh>
    <phoneticPr fontId="4"/>
  </si>
  <si>
    <t>摘要</t>
    <rPh sb="0" eb="2">
      <t>テキヨウ</t>
    </rPh>
    <phoneticPr fontId="4"/>
  </si>
  <si>
    <t>補助金収入</t>
    <rPh sb="0" eb="3">
      <t>ホジョキン</t>
    </rPh>
    <rPh sb="3" eb="5">
      <t>シュウニュウ</t>
    </rPh>
    <phoneticPr fontId="4"/>
  </si>
  <si>
    <t>自己負担</t>
    <rPh sb="0" eb="2">
      <t>ジコ</t>
    </rPh>
    <rPh sb="2" eb="4">
      <t>フタン</t>
    </rPh>
    <phoneticPr fontId="4"/>
  </si>
  <si>
    <t>支出の部</t>
    <rPh sb="0" eb="2">
      <t>シシュツ</t>
    </rPh>
    <rPh sb="3" eb="4">
      <t>ブ</t>
    </rPh>
    <phoneticPr fontId="4"/>
  </si>
  <si>
    <t>（単位：円）</t>
    <phoneticPr fontId="4"/>
  </si>
  <si>
    <t>（注）収支の計は、それぞれ一致する。</t>
    <rPh sb="1" eb="2">
      <t>チュウ</t>
    </rPh>
    <rPh sb="3" eb="5">
      <t>シュウシ</t>
    </rPh>
    <rPh sb="6" eb="7">
      <t>ケイ</t>
    </rPh>
    <rPh sb="13" eb="15">
      <t>イッチ</t>
    </rPh>
    <phoneticPr fontId="4"/>
  </si>
  <si>
    <t>記</t>
    <phoneticPr fontId="7"/>
  </si>
  <si>
    <t xml:space="preserve">
</t>
    <phoneticPr fontId="2"/>
  </si>
  <si>
    <t>事業名</t>
    <rPh sb="0" eb="2">
      <t>ジギョウ</t>
    </rPh>
    <rPh sb="2" eb="3">
      <t>メイ</t>
    </rPh>
    <phoneticPr fontId="4"/>
  </si>
  <si>
    <t>A</t>
  </si>
  <si>
    <t xml:space="preserve">Ｂ </t>
  </si>
  <si>
    <t xml:space="preserve">Ｄ </t>
  </si>
  <si>
    <t xml:space="preserve">Ｅ </t>
  </si>
  <si>
    <t>※一番表に添付して下さい。</t>
    <rPh sb="1" eb="3">
      <t>イチバン</t>
    </rPh>
    <rPh sb="3" eb="4">
      <t>オモテ</t>
    </rPh>
    <rPh sb="5" eb="7">
      <t>テンプ</t>
    </rPh>
    <rPh sb="9" eb="10">
      <t>クダ</t>
    </rPh>
    <phoneticPr fontId="7"/>
  </si>
  <si>
    <t>事業所名</t>
    <rPh sb="0" eb="3">
      <t>ジギョウショ</t>
    </rPh>
    <rPh sb="3" eb="4">
      <t>メイ</t>
    </rPh>
    <phoneticPr fontId="4"/>
  </si>
  <si>
    <t>事業所所在地</t>
    <rPh sb="0" eb="3">
      <t>ジギョウショ</t>
    </rPh>
    <rPh sb="3" eb="6">
      <t>ショザイチ</t>
    </rPh>
    <phoneticPr fontId="4"/>
  </si>
  <si>
    <t>○○デイサービス</t>
    <phoneticPr fontId="4"/>
  </si>
  <si>
    <t>介護キャリア段位制度の普及促進事業</t>
    <phoneticPr fontId="4"/>
  </si>
  <si>
    <t>C</t>
    <phoneticPr fontId="4"/>
  </si>
  <si>
    <t>補助基準額</t>
    <rPh sb="0" eb="2">
      <t>ホジョ</t>
    </rPh>
    <rPh sb="2" eb="5">
      <t>キジュンガク</t>
    </rPh>
    <phoneticPr fontId="4"/>
  </si>
  <si>
    <t>受講料</t>
    <rPh sb="0" eb="3">
      <t>ジュコウリョウ</t>
    </rPh>
    <phoneticPr fontId="4"/>
  </si>
  <si>
    <t>NO</t>
    <phoneticPr fontId="4"/>
  </si>
  <si>
    <t>氏名</t>
    <rPh sb="0" eb="2">
      <t>シメイ</t>
    </rPh>
    <phoneticPr fontId="4"/>
  </si>
  <si>
    <t>所属</t>
    <rPh sb="0" eb="2">
      <t>ショゾク</t>
    </rPh>
    <phoneticPr fontId="4"/>
  </si>
  <si>
    <t>介護キャリア段位制度の普及促進事業精算調書</t>
    <rPh sb="0" eb="2">
      <t>カイゴ</t>
    </rPh>
    <rPh sb="6" eb="8">
      <t>ダンイ</t>
    </rPh>
    <rPh sb="8" eb="10">
      <t>セイド</t>
    </rPh>
    <rPh sb="11" eb="13">
      <t>フキュウ</t>
    </rPh>
    <rPh sb="13" eb="15">
      <t>ソクシン</t>
    </rPh>
    <rPh sb="15" eb="17">
      <t>ジギョウ</t>
    </rPh>
    <rPh sb="17" eb="19">
      <t>セイサン</t>
    </rPh>
    <rPh sb="19" eb="21">
      <t>チョウショ</t>
    </rPh>
    <phoneticPr fontId="4"/>
  </si>
  <si>
    <t>補助事業実績報告書</t>
    <rPh sb="0" eb="1">
      <t>タスク</t>
    </rPh>
    <rPh sb="1" eb="2">
      <t>スケ</t>
    </rPh>
    <rPh sb="2" eb="4">
      <t>ジギョウ</t>
    </rPh>
    <rPh sb="4" eb="6">
      <t>ジッセキ</t>
    </rPh>
    <rPh sb="6" eb="8">
      <t>ホウコク</t>
    </rPh>
    <rPh sb="8" eb="9">
      <t>ショ</t>
    </rPh>
    <phoneticPr fontId="2"/>
  </si>
  <si>
    <t>実績報告書</t>
    <rPh sb="0" eb="2">
      <t>ジッセキ</t>
    </rPh>
    <rPh sb="2" eb="4">
      <t>ホウコク</t>
    </rPh>
    <rPh sb="4" eb="5">
      <t>ショ</t>
    </rPh>
    <phoneticPr fontId="4"/>
  </si>
  <si>
    <t>収支決算書</t>
    <rPh sb="0" eb="2">
      <t>シュウシ</t>
    </rPh>
    <rPh sb="2" eb="4">
      <t>ケッサン</t>
    </rPh>
    <rPh sb="4" eb="5">
      <t>ショ</t>
    </rPh>
    <phoneticPr fontId="2"/>
  </si>
  <si>
    <t>決算額</t>
    <rPh sb="0" eb="2">
      <t>ケッサン</t>
    </rPh>
    <rPh sb="2" eb="3">
      <t>ガク</t>
    </rPh>
    <phoneticPr fontId="4"/>
  </si>
  <si>
    <t>（</t>
    <phoneticPr fontId="4"/>
  </si>
  <si>
    <t>）</t>
    <phoneticPr fontId="4"/>
  </si>
  <si>
    <t>補　助　金　請　求　書</t>
    <rPh sb="0" eb="1">
      <t>タスク</t>
    </rPh>
    <rPh sb="2" eb="3">
      <t>スケ</t>
    </rPh>
    <rPh sb="4" eb="5">
      <t>カネ</t>
    </rPh>
    <rPh sb="6" eb="7">
      <t>ショウ</t>
    </rPh>
    <rPh sb="8" eb="9">
      <t>モトム</t>
    </rPh>
    <rPh sb="10" eb="11">
      <t>ショ</t>
    </rPh>
    <phoneticPr fontId="4"/>
  </si>
  <si>
    <t>円也</t>
    <rPh sb="0" eb="1">
      <t>エン</t>
    </rPh>
    <rPh sb="1" eb="2">
      <t>ナリ</t>
    </rPh>
    <phoneticPr fontId="4"/>
  </si>
  <si>
    <t>補助金確定額</t>
    <rPh sb="0" eb="3">
      <t>ホジョキン</t>
    </rPh>
    <rPh sb="3" eb="6">
      <t>カクテイガク</t>
    </rPh>
    <phoneticPr fontId="4"/>
  </si>
  <si>
    <t xml:space="preserve"> 円</t>
    <rPh sb="1" eb="2">
      <t>エン</t>
    </rPh>
    <phoneticPr fontId="4"/>
  </si>
  <si>
    <t>既受領額</t>
    <rPh sb="0" eb="1">
      <t>キ</t>
    </rPh>
    <rPh sb="1" eb="2">
      <t>ウケ</t>
    </rPh>
    <rPh sb="2" eb="3">
      <t>リョウ</t>
    </rPh>
    <rPh sb="3" eb="4">
      <t>ガク</t>
    </rPh>
    <phoneticPr fontId="4"/>
  </si>
  <si>
    <t>―</t>
    <phoneticPr fontId="4"/>
  </si>
  <si>
    <t>今回請求額</t>
    <rPh sb="0" eb="1">
      <t>イマ</t>
    </rPh>
    <rPh sb="1" eb="2">
      <t>カイ</t>
    </rPh>
    <rPh sb="2" eb="3">
      <t>ショウ</t>
    </rPh>
    <rPh sb="3" eb="4">
      <t>モトム</t>
    </rPh>
    <rPh sb="4" eb="5">
      <t>ガク</t>
    </rPh>
    <phoneticPr fontId="4"/>
  </si>
  <si>
    <t>＜根拠＞</t>
    <rPh sb="1" eb="3">
      <t>コンキョ</t>
    </rPh>
    <phoneticPr fontId="4"/>
  </si>
  <si>
    <t>補助金確定通知</t>
    <rPh sb="0" eb="3">
      <t>ホジョキン</t>
    </rPh>
    <rPh sb="3" eb="5">
      <t>カクテイ</t>
    </rPh>
    <rPh sb="5" eb="7">
      <t>ツウチ</t>
    </rPh>
    <phoneticPr fontId="4"/>
  </si>
  <si>
    <t>令和　　　年　　　月　　　日</t>
    <rPh sb="0" eb="2">
      <t>レイワ</t>
    </rPh>
    <phoneticPr fontId="4"/>
  </si>
  <si>
    <t>住所</t>
    <rPh sb="0" eb="2">
      <t>ジュウショ</t>
    </rPh>
    <phoneticPr fontId="4"/>
  </si>
  <si>
    <t>団体名</t>
    <rPh sb="0" eb="3">
      <t>ダンタイメイ</t>
    </rPh>
    <phoneticPr fontId="4"/>
  </si>
  <si>
    <t>２．事業の着手年月日</t>
    <rPh sb="7" eb="10">
      <t>ネンガッピ</t>
    </rPh>
    <phoneticPr fontId="2"/>
  </si>
  <si>
    <t>　　事業の完了年月日</t>
    <rPh sb="5" eb="7">
      <t>カンリョウ</t>
    </rPh>
    <rPh sb="7" eb="10">
      <t>ネンガッピ</t>
    </rPh>
    <phoneticPr fontId="2"/>
  </si>
  <si>
    <t>補助金請求書</t>
    <rPh sb="0" eb="3">
      <t>ホジョキン</t>
    </rPh>
    <rPh sb="3" eb="6">
      <t>セイキュウショ</t>
    </rPh>
    <phoneticPr fontId="4"/>
  </si>
  <si>
    <t>補助金交付決定通知</t>
    <rPh sb="0" eb="3">
      <t>ホジョキン</t>
    </rPh>
    <rPh sb="3" eb="5">
      <t>コウフ</t>
    </rPh>
    <rPh sb="5" eb="7">
      <t>ケッテイ</t>
    </rPh>
    <rPh sb="7" eb="9">
      <t>ツウチ</t>
    </rPh>
    <phoneticPr fontId="4"/>
  </si>
  <si>
    <t>☆</t>
    <phoneticPr fontId="4"/>
  </si>
  <si>
    <t>③</t>
    <phoneticPr fontId="4"/>
  </si>
  <si>
    <t>普及促進事業を下記の通り実施しましたので、補助金交付要綱第11条の規定により</t>
    <rPh sb="7" eb="9">
      <t>カキ</t>
    </rPh>
    <rPh sb="10" eb="11">
      <t>トオ</t>
    </rPh>
    <rPh sb="12" eb="14">
      <t>ジッシ</t>
    </rPh>
    <phoneticPr fontId="4"/>
  </si>
  <si>
    <t>その実績を報告します。</t>
    <phoneticPr fontId="4"/>
  </si>
  <si>
    <t>郵便番号（法人所在地）</t>
    <rPh sb="0" eb="2">
      <t>ユウビン</t>
    </rPh>
    <rPh sb="2" eb="4">
      <t>バンゴウ</t>
    </rPh>
    <rPh sb="5" eb="7">
      <t>ホウジン</t>
    </rPh>
    <rPh sb="7" eb="10">
      <t>ショザイチ</t>
    </rPh>
    <phoneticPr fontId="4"/>
  </si>
  <si>
    <t>省略せずに記載してください</t>
    <rPh sb="0" eb="2">
      <t>ショウリャク</t>
    </rPh>
    <rPh sb="5" eb="7">
      <t>キサイ</t>
    </rPh>
    <phoneticPr fontId="4"/>
  </si>
  <si>
    <t>法人の住所を記載してください</t>
    <rPh sb="0" eb="2">
      <t>ホウジン</t>
    </rPh>
    <rPh sb="3" eb="5">
      <t>ジュウショ</t>
    </rPh>
    <rPh sb="6" eb="8">
      <t>キサイ</t>
    </rPh>
    <phoneticPr fontId="4"/>
  </si>
  <si>
    <t>000-0000</t>
    <phoneticPr fontId="4"/>
  </si>
  <si>
    <t>代表者職名</t>
    <rPh sb="0" eb="3">
      <t>ダイヒョウシャ</t>
    </rPh>
    <rPh sb="3" eb="4">
      <t>ショク</t>
    </rPh>
    <rPh sb="4" eb="5">
      <t>メイ</t>
    </rPh>
    <phoneticPr fontId="4"/>
  </si>
  <si>
    <t>代表者氏名</t>
    <rPh sb="0" eb="3">
      <t>ダイヒョウシャ</t>
    </rPh>
    <rPh sb="3" eb="5">
      <t>シメイ</t>
    </rPh>
    <phoneticPr fontId="7"/>
  </si>
  <si>
    <t>電話番号（法人代表）</t>
    <rPh sb="0" eb="2">
      <t>デンワ</t>
    </rPh>
    <rPh sb="2" eb="4">
      <t>バンゴウ</t>
    </rPh>
    <rPh sb="5" eb="7">
      <t>ホウジン</t>
    </rPh>
    <rPh sb="7" eb="9">
      <t>ダイヒョウ</t>
    </rPh>
    <phoneticPr fontId="7"/>
  </si>
  <si>
    <t>メールアドレス（法人代表）</t>
    <rPh sb="8" eb="10">
      <t>ホウジン</t>
    </rPh>
    <rPh sb="10" eb="12">
      <t>ダイヒョウ</t>
    </rPh>
    <phoneticPr fontId="7"/>
  </si>
  <si>
    <t>理事長</t>
    <phoneticPr fontId="4"/>
  </si>
  <si>
    <t>　兵庫　太郎</t>
    <phoneticPr fontId="4"/>
  </si>
  <si>
    <t>000-0000-0000</t>
  </si>
  <si>
    <t>法人の代表番号を記載</t>
    <rPh sb="0" eb="2">
      <t>ホウジン</t>
    </rPh>
    <rPh sb="3" eb="5">
      <t>ダイヒョウ</t>
    </rPh>
    <rPh sb="5" eb="7">
      <t>バンゴウ</t>
    </rPh>
    <rPh sb="8" eb="10">
      <t>キサイ</t>
    </rPh>
    <phoneticPr fontId="2"/>
  </si>
  <si>
    <t>info@000.ne.jp</t>
  </si>
  <si>
    <t>法人のメールアドレスを記載ください</t>
    <rPh sb="0" eb="2">
      <t>ホウジン</t>
    </rPh>
    <rPh sb="11" eb="13">
      <t>キサイ</t>
    </rPh>
    <phoneticPr fontId="2"/>
  </si>
  <si>
    <t>職名を記載</t>
    <rPh sb="0" eb="2">
      <t>ショクメイ</t>
    </rPh>
    <rPh sb="3" eb="5">
      <t>キサイ</t>
    </rPh>
    <phoneticPr fontId="2"/>
  </si>
  <si>
    <t>名字、名前の間にスペース</t>
    <rPh sb="0" eb="2">
      <t>ミョウジ</t>
    </rPh>
    <rPh sb="3" eb="5">
      <t>ナマエ</t>
    </rPh>
    <rPh sb="6" eb="7">
      <t>アイダ</t>
    </rPh>
    <phoneticPr fontId="5"/>
  </si>
  <si>
    <t>郵便番号（事業所所在地）</t>
    <rPh sb="0" eb="2">
      <t>ユウビン</t>
    </rPh>
    <rPh sb="2" eb="4">
      <t>バンゴウ</t>
    </rPh>
    <rPh sb="5" eb="8">
      <t>ジギョウショ</t>
    </rPh>
    <rPh sb="8" eb="11">
      <t>ショザイチ</t>
    </rPh>
    <phoneticPr fontId="4"/>
  </si>
  <si>
    <t>担当者部署</t>
    <rPh sb="0" eb="2">
      <t>タントウ</t>
    </rPh>
    <rPh sb="2" eb="3">
      <t>シャ</t>
    </rPh>
    <rPh sb="3" eb="5">
      <t>ブショ</t>
    </rPh>
    <phoneticPr fontId="4"/>
  </si>
  <si>
    <t>総務課</t>
    <rPh sb="0" eb="3">
      <t>ソウムカ</t>
    </rPh>
    <phoneticPr fontId="4"/>
  </si>
  <si>
    <t>※数式の不具合、不明な箇所等がある場合は、ご連絡ください。</t>
    <rPh sb="1" eb="3">
      <t>スウシキ</t>
    </rPh>
    <rPh sb="4" eb="7">
      <t>フグアイ</t>
    </rPh>
    <rPh sb="8" eb="10">
      <t>フメイ</t>
    </rPh>
    <rPh sb="11" eb="13">
      <t>カショ</t>
    </rPh>
    <rPh sb="13" eb="14">
      <t>トウ</t>
    </rPh>
    <rPh sb="17" eb="19">
      <t>バアイ</t>
    </rPh>
    <rPh sb="22" eb="24">
      <t>レンラク</t>
    </rPh>
    <phoneticPr fontId="4"/>
  </si>
  <si>
    <t>電話番号</t>
    <rPh sb="0" eb="2">
      <t>デンワ</t>
    </rPh>
    <rPh sb="2" eb="4">
      <t>バンゴウ</t>
    </rPh>
    <phoneticPr fontId="4"/>
  </si>
  <si>
    <t>電子メール</t>
    <rPh sb="0" eb="2">
      <t>デンシ</t>
    </rPh>
    <phoneticPr fontId="4"/>
  </si>
  <si>
    <t>兵庫県知事　齋藤　元彦　様</t>
    <rPh sb="6" eb="8">
      <t>サイトウ</t>
    </rPh>
    <rPh sb="9" eb="11">
      <t>モトヒコ</t>
    </rPh>
    <phoneticPr fontId="2"/>
  </si>
  <si>
    <t>　（注）申請内容を上段に（　）書き、実績を下段に記入する。</t>
    <phoneticPr fontId="4"/>
  </si>
  <si>
    <t>高 第      　         号
令和　　年　　月　　日</t>
    <rPh sb="0" eb="1">
      <t>コウ</t>
    </rPh>
    <rPh sb="2" eb="3">
      <t>ダイ</t>
    </rPh>
    <rPh sb="19" eb="20">
      <t>ゴウ</t>
    </rPh>
    <rPh sb="21" eb="23">
      <t>レイワ</t>
    </rPh>
    <rPh sb="25" eb="26">
      <t>ネン</t>
    </rPh>
    <rPh sb="28" eb="29">
      <t>ガツ</t>
    </rPh>
    <rPh sb="31" eb="32">
      <t>ニチ</t>
    </rPh>
    <phoneticPr fontId="4"/>
  </si>
  <si>
    <t>補助金交付決定変更通知</t>
    <rPh sb="0" eb="3">
      <t>ホジョキン</t>
    </rPh>
    <rPh sb="3" eb="5">
      <t>コウフ</t>
    </rPh>
    <rPh sb="5" eb="7">
      <t>ケッテイ</t>
    </rPh>
    <rPh sb="7" eb="9">
      <t>ヘンコウ</t>
    </rPh>
    <rPh sb="9" eb="11">
      <t>ツウチ</t>
    </rPh>
    <phoneticPr fontId="4"/>
  </si>
  <si>
    <t>発行責任者</t>
    <rPh sb="0" eb="2">
      <t>ハッコウ</t>
    </rPh>
    <rPh sb="2" eb="5">
      <t>セキニンシャ</t>
    </rPh>
    <phoneticPr fontId="4"/>
  </si>
  <si>
    <t>担　当　者</t>
    <rPh sb="0" eb="1">
      <t>タン</t>
    </rPh>
    <rPh sb="2" eb="3">
      <t>トウ</t>
    </rPh>
    <rPh sb="4" eb="5">
      <t>モノ</t>
    </rPh>
    <phoneticPr fontId="4"/>
  </si>
  <si>
    <t>兵庫県知事　齋藤　元彦　様</t>
    <rPh sb="0" eb="2">
      <t>ヒョウゴ</t>
    </rPh>
    <rPh sb="2" eb="5">
      <t>ケンチジ</t>
    </rPh>
    <rPh sb="6" eb="8">
      <t>サイトウ</t>
    </rPh>
    <rPh sb="9" eb="11">
      <t>モトヒコ</t>
    </rPh>
    <rPh sb="12" eb="13">
      <t>サマ</t>
    </rPh>
    <phoneticPr fontId="4"/>
  </si>
  <si>
    <t>総事業費</t>
    <rPh sb="0" eb="1">
      <t>ソウ</t>
    </rPh>
    <rPh sb="1" eb="4">
      <t>ジギョウヒ</t>
    </rPh>
    <phoneticPr fontId="4"/>
  </si>
  <si>
    <t>寄付金その他の</t>
    <rPh sb="0" eb="3">
      <t>キフキン</t>
    </rPh>
    <rPh sb="5" eb="6">
      <t>タ</t>
    </rPh>
    <phoneticPr fontId="4"/>
  </si>
  <si>
    <t>収入額</t>
    <rPh sb="0" eb="3">
      <t>シュウニュウガク</t>
    </rPh>
    <phoneticPr fontId="4"/>
  </si>
  <si>
    <t>差引額</t>
    <rPh sb="0" eb="2">
      <t>サシヒキ</t>
    </rPh>
    <rPh sb="2" eb="3">
      <t>ガク</t>
    </rPh>
    <phoneticPr fontId="4"/>
  </si>
  <si>
    <t>補助対象経費
実支出額</t>
    <rPh sb="0" eb="2">
      <t>ホジョ</t>
    </rPh>
    <rPh sb="2" eb="4">
      <t>タイショウ</t>
    </rPh>
    <rPh sb="4" eb="6">
      <t>ケイヒ</t>
    </rPh>
    <rPh sb="7" eb="8">
      <t>ジツ</t>
    </rPh>
    <rPh sb="8" eb="10">
      <t>シシュツ</t>
    </rPh>
    <rPh sb="10" eb="11">
      <t>ガク</t>
    </rPh>
    <phoneticPr fontId="4"/>
  </si>
  <si>
    <t>補助基本額</t>
    <rPh sb="0" eb="2">
      <t>ホジョ</t>
    </rPh>
    <rPh sb="2" eb="4">
      <t>キホン</t>
    </rPh>
    <rPh sb="4" eb="5">
      <t>ガク</t>
    </rPh>
    <phoneticPr fontId="4"/>
  </si>
  <si>
    <t>F</t>
    <phoneticPr fontId="4"/>
  </si>
  <si>
    <t>補助所要額</t>
    <rPh sb="0" eb="2">
      <t>ホジョ</t>
    </rPh>
    <rPh sb="2" eb="4">
      <t>ショヨウ</t>
    </rPh>
    <rPh sb="4" eb="5">
      <t>ガク</t>
    </rPh>
    <phoneticPr fontId="4"/>
  </si>
  <si>
    <t>補助金</t>
    <rPh sb="0" eb="3">
      <t>ホジョキン</t>
    </rPh>
    <phoneticPr fontId="4"/>
  </si>
  <si>
    <t>事業所名：</t>
    <rPh sb="0" eb="3">
      <t>ジギョウショ</t>
    </rPh>
    <rPh sb="3" eb="4">
      <t>メイ</t>
    </rPh>
    <phoneticPr fontId="4"/>
  </si>
  <si>
    <t>法人名：</t>
    <rPh sb="0" eb="2">
      <t>ホウジン</t>
    </rPh>
    <rPh sb="2" eb="3">
      <t>メイ</t>
    </rPh>
    <phoneticPr fontId="4"/>
  </si>
  <si>
    <t>受入済額</t>
    <rPh sb="0" eb="2">
      <t>ウケイレ</t>
    </rPh>
    <rPh sb="2" eb="3">
      <t>スミ</t>
    </rPh>
    <phoneticPr fontId="4"/>
  </si>
  <si>
    <t>Ｇ=Ｆ×1/２</t>
    <phoneticPr fontId="4"/>
  </si>
  <si>
    <t>補助</t>
    <rPh sb="0" eb="2">
      <t>ホジョ</t>
    </rPh>
    <phoneticPr fontId="4"/>
  </si>
  <si>
    <t>交付決定額</t>
    <rPh sb="0" eb="2">
      <t>コウフ</t>
    </rPh>
    <rPh sb="2" eb="4">
      <t>ケッテイ</t>
    </rPh>
    <rPh sb="4" eb="5">
      <t>ガク</t>
    </rPh>
    <phoneticPr fontId="4"/>
  </si>
  <si>
    <t xml:space="preserve">G </t>
    <phoneticPr fontId="4"/>
  </si>
  <si>
    <t>H</t>
    <phoneticPr fontId="4"/>
  </si>
  <si>
    <t>I</t>
    <phoneticPr fontId="4"/>
  </si>
  <si>
    <t>Ｊ</t>
    <phoneticPr fontId="4"/>
  </si>
  <si>
    <t>※受講した講習の修了証明書を添付すること</t>
    <phoneticPr fontId="4"/>
  </si>
  <si>
    <t>うち修了者人数</t>
    <rPh sb="2" eb="5">
      <t>シュウリョウシャ</t>
    </rPh>
    <rPh sb="5" eb="7">
      <t>ニンズウ</t>
    </rPh>
    <phoneticPr fontId="4"/>
  </si>
  <si>
    <t>講習修了人数を数字のみ記載</t>
    <rPh sb="0" eb="2">
      <t>コウシュウ</t>
    </rPh>
    <rPh sb="2" eb="4">
      <t>シュウリョウ</t>
    </rPh>
    <rPh sb="4" eb="6">
      <t>ニンズウ</t>
    </rPh>
    <rPh sb="7" eb="9">
      <t>スウジ</t>
    </rPh>
    <rPh sb="11" eb="13">
      <t>キサイ</t>
    </rPh>
    <phoneticPr fontId="4"/>
  </si>
  <si>
    <t>（１）Ｆ欄には、Ｃ欄、Ｄ欄またはＥ欄の金額を比較して少ない方の額を記入すること。</t>
    <phoneticPr fontId="4"/>
  </si>
  <si>
    <t>注</t>
    <phoneticPr fontId="4"/>
  </si>
  <si>
    <t>（２）Ｇ欄には、Ｆ欄の金額に補助率（１／２）を乗じて得た額（千円未満切り捨て）を記入すること。</t>
    <phoneticPr fontId="4"/>
  </si>
  <si>
    <t>（３）Ｈ欄には、県から交付決定のあった金額を記入すること。</t>
    <phoneticPr fontId="4"/>
  </si>
  <si>
    <t>（４）Ｊ欄には、Ｇ欄－Ｉ欄の金額とＨ欄－Ｉ欄の金額を比較して少ない方の金額を記入すること。</t>
    <phoneticPr fontId="4"/>
  </si>
  <si>
    <t>講習修了者一覧</t>
    <rPh sb="0" eb="2">
      <t>コウシュウ</t>
    </rPh>
    <rPh sb="2" eb="5">
      <t>シュウリョウシャ</t>
    </rPh>
    <rPh sb="5" eb="7">
      <t>イチラン</t>
    </rPh>
    <phoneticPr fontId="4"/>
  </si>
  <si>
    <t>差引</t>
    <rPh sb="0" eb="2">
      <t>サシヒ</t>
    </rPh>
    <phoneticPr fontId="4"/>
  </si>
  <si>
    <t>過不足額</t>
    <rPh sb="0" eb="4">
      <t>カブソクガク</t>
    </rPh>
    <phoneticPr fontId="4"/>
  </si>
  <si>
    <t>実績報告書別記です。入力は不要です。内容を確認して下さい。</t>
    <rPh sb="0" eb="2">
      <t>ジッセキ</t>
    </rPh>
    <rPh sb="2" eb="4">
      <t>ホウコク</t>
    </rPh>
    <rPh sb="4" eb="5">
      <t>ショ</t>
    </rPh>
    <rPh sb="5" eb="7">
      <t>ベッキ</t>
    </rPh>
    <rPh sb="10" eb="12">
      <t>ニュウリョク</t>
    </rPh>
    <rPh sb="13" eb="15">
      <t>フヨウ</t>
    </rPh>
    <phoneticPr fontId="4"/>
  </si>
  <si>
    <t>アセッサー講習修了者を入力してください。</t>
    <phoneticPr fontId="7"/>
  </si>
  <si>
    <t>様式第10号(第１４条関係）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4"/>
  </si>
  <si>
    <t>様式第８号（第１１条関係）</t>
    <phoneticPr fontId="4"/>
  </si>
  <si>
    <t>報告書に入力するデータを一括登録するシートです。報告書の一番上に添付して下さい。</t>
    <rPh sb="0" eb="3">
      <t>ホウコクショ</t>
    </rPh>
    <rPh sb="4" eb="6">
      <t>ニュウリョク</t>
    </rPh>
    <rPh sb="12" eb="14">
      <t>イッカツ</t>
    </rPh>
    <rPh sb="14" eb="16">
      <t>トウロク</t>
    </rPh>
    <rPh sb="24" eb="27">
      <t>ホウコクショ</t>
    </rPh>
    <rPh sb="28" eb="30">
      <t>イチバン</t>
    </rPh>
    <rPh sb="30" eb="31">
      <t>ウエ</t>
    </rPh>
    <rPh sb="32" eb="34">
      <t>テンプ</t>
    </rPh>
    <rPh sb="36" eb="37">
      <t>クダ</t>
    </rPh>
    <phoneticPr fontId="4"/>
  </si>
  <si>
    <t>請求者</t>
    <rPh sb="0" eb="3">
      <t>セイキュウシャ</t>
    </rPh>
    <phoneticPr fontId="4"/>
  </si>
  <si>
    <t>実績報告書です。入力は不要です。内容に誤りがないか確認して下さい。</t>
    <rPh sb="0" eb="2">
      <t>ジッセキ</t>
    </rPh>
    <rPh sb="2" eb="4">
      <t>ホウコク</t>
    </rPh>
    <rPh sb="4" eb="5">
      <t>ショ</t>
    </rPh>
    <rPh sb="8" eb="10">
      <t>ニュウリョク</t>
    </rPh>
    <rPh sb="11" eb="13">
      <t>フヨウ</t>
    </rPh>
    <rPh sb="16" eb="18">
      <t>ナイヨウ</t>
    </rPh>
    <rPh sb="19" eb="20">
      <t>アヤマ</t>
    </rPh>
    <rPh sb="25" eb="27">
      <t>カクニン</t>
    </rPh>
    <rPh sb="29" eb="30">
      <t>クダ</t>
    </rPh>
    <phoneticPr fontId="4"/>
  </si>
  <si>
    <t>②</t>
    <phoneticPr fontId="4"/>
  </si>
  <si>
    <t>振込先の最終確認のため記載してください。
原則として下記のパターンのものを指定してください。
①法人名
②法人名+（代表者職名）+代表者氏名
上記以外（事業所の名称が含まれる場合等）は追加書類（委任状）が必要です。</t>
    <rPh sb="0" eb="2">
      <t>フリコミ</t>
    </rPh>
    <rPh sb="2" eb="3">
      <t>サキ</t>
    </rPh>
    <rPh sb="4" eb="6">
      <t>サイシュウ</t>
    </rPh>
    <rPh sb="6" eb="8">
      <t>カクニン</t>
    </rPh>
    <rPh sb="11" eb="13">
      <t>キサイ</t>
    </rPh>
    <phoneticPr fontId="4"/>
  </si>
  <si>
    <t>福祉部　高齢政策課（1号館3階 海側）</t>
    <rPh sb="0" eb="2">
      <t>フクシ</t>
    </rPh>
    <rPh sb="4" eb="6">
      <t>コウレイ</t>
    </rPh>
    <rPh sb="6" eb="8">
      <t>セイサク</t>
    </rPh>
    <rPh sb="8" eb="9">
      <t>カ</t>
    </rPh>
    <rPh sb="16" eb="17">
      <t>ウミ</t>
    </rPh>
    <phoneticPr fontId="4"/>
  </si>
  <si>
    <t>℡078-341-7711（内線2733）　ＦAX078-362-9470</t>
    <rPh sb="14" eb="16">
      <t>ナイセン</t>
    </rPh>
    <phoneticPr fontId="4"/>
  </si>
  <si>
    <t>様式1-2</t>
    <rPh sb="0" eb="2">
      <t>ヨウシキ</t>
    </rPh>
    <phoneticPr fontId="4"/>
  </si>
  <si>
    <t>「様式1-2」にアセッサー講習修了者を入力します。</t>
    <rPh sb="1" eb="3">
      <t>ヨウシキ</t>
    </rPh>
    <rPh sb="13" eb="15">
      <t>コウシュウ</t>
    </rPh>
    <rPh sb="15" eb="18">
      <t>シュウリョウシャ</t>
    </rPh>
    <rPh sb="19" eb="21">
      <t>ニュウリョク</t>
    </rPh>
    <phoneticPr fontId="4"/>
  </si>
  <si>
    <t>受講料（税抜き）</t>
    <rPh sb="0" eb="3">
      <t>ジュコウリョウ</t>
    </rPh>
    <rPh sb="4" eb="6">
      <t>ゼイヌ</t>
    </rPh>
    <phoneticPr fontId="4"/>
  </si>
  <si>
    <t>神戸　太郎</t>
    <rPh sb="0" eb="2">
      <t>コウベ</t>
    </rPh>
    <rPh sb="3" eb="5">
      <t>タロウ</t>
    </rPh>
    <phoneticPr fontId="4"/>
  </si>
  <si>
    <t>補助金交付決定額</t>
    <rPh sb="0" eb="3">
      <t>ホジョキン</t>
    </rPh>
    <rPh sb="3" eb="5">
      <t>コウフ</t>
    </rPh>
    <rPh sb="5" eb="7">
      <t>ケッテイ</t>
    </rPh>
    <rPh sb="7" eb="8">
      <t>ガク</t>
    </rPh>
    <phoneticPr fontId="4"/>
  </si>
  <si>
    <t>発行責任者の情報を記載してください。</t>
    <rPh sb="0" eb="2">
      <t>ハッコウ</t>
    </rPh>
    <rPh sb="2" eb="4">
      <t>セキニン</t>
    </rPh>
    <rPh sb="4" eb="5">
      <t>シャ</t>
    </rPh>
    <rPh sb="6" eb="8">
      <t>ジョウホウ</t>
    </rPh>
    <rPh sb="9" eb="11">
      <t>キサイ</t>
    </rPh>
    <phoneticPr fontId="4"/>
  </si>
  <si>
    <t>※①～③の順番にシートに入力してください。●は内容の確認のみ。☆は別途用意が必要</t>
    <rPh sb="5" eb="7">
      <t>ジュンバン</t>
    </rPh>
    <rPh sb="12" eb="14">
      <t>ニュウリョク</t>
    </rPh>
    <rPh sb="23" eb="25">
      <t>ナイヨウ</t>
    </rPh>
    <rPh sb="26" eb="28">
      <t>カクニン</t>
    </rPh>
    <rPh sb="33" eb="35">
      <t>ベット</t>
    </rPh>
    <rPh sb="35" eb="37">
      <t>ヨウイ</t>
    </rPh>
    <rPh sb="38" eb="40">
      <t>ヒツヨウ</t>
    </rPh>
    <phoneticPr fontId="4"/>
  </si>
  <si>
    <r>
      <t xml:space="preserve">申請団体名
</t>
    </r>
    <r>
      <rPr>
        <b/>
        <sz val="10.5"/>
        <rFont val="ＭＳ 明朝"/>
        <family val="1"/>
        <charset val="128"/>
      </rPr>
      <t>①</t>
    </r>
    <rPh sb="0" eb="2">
      <t>シンセイ</t>
    </rPh>
    <rPh sb="2" eb="5">
      <t>ダンタイメイ</t>
    </rPh>
    <phoneticPr fontId="2"/>
  </si>
  <si>
    <r>
      <t xml:space="preserve">代表者
職名
</t>
    </r>
    <r>
      <rPr>
        <b/>
        <sz val="10.5"/>
        <rFont val="ＭＳ 明朝"/>
        <family val="1"/>
        <charset val="128"/>
      </rPr>
      <t>②</t>
    </r>
    <rPh sb="0" eb="3">
      <t>ダイヒョウシャ</t>
    </rPh>
    <rPh sb="4" eb="6">
      <t>ショクメイ</t>
    </rPh>
    <phoneticPr fontId="2"/>
  </si>
  <si>
    <r>
      <t xml:space="preserve">代表者氏名
</t>
    </r>
    <r>
      <rPr>
        <b/>
        <sz val="10.5"/>
        <rFont val="ＭＳ 明朝"/>
        <family val="1"/>
        <charset val="128"/>
      </rPr>
      <t>③</t>
    </r>
    <rPh sb="0" eb="3">
      <t>ダイヒョウシャ</t>
    </rPh>
    <rPh sb="3" eb="5">
      <t>シメイ</t>
    </rPh>
    <phoneticPr fontId="2"/>
  </si>
  <si>
    <t>対象
人数
（人）</t>
    <rPh sb="0" eb="2">
      <t>タイショウ</t>
    </rPh>
    <rPh sb="3" eb="5">
      <t>ニンズウ</t>
    </rPh>
    <rPh sb="7" eb="8">
      <t>ヒト</t>
    </rPh>
    <phoneticPr fontId="2"/>
  </si>
  <si>
    <r>
      <t xml:space="preserve">補助事業に
要する経費
（円）
</t>
    </r>
    <r>
      <rPr>
        <b/>
        <sz val="10.5"/>
        <rFont val="ＭＳ 明朝"/>
        <family val="1"/>
        <charset val="128"/>
      </rPr>
      <t>④</t>
    </r>
    <rPh sb="0" eb="2">
      <t>ホジョ</t>
    </rPh>
    <rPh sb="2" eb="4">
      <t>ジギョウ</t>
    </rPh>
    <rPh sb="6" eb="7">
      <t>ヨウ</t>
    </rPh>
    <rPh sb="9" eb="11">
      <t>ケイヒ</t>
    </rPh>
    <rPh sb="13" eb="14">
      <t>エン</t>
    </rPh>
    <phoneticPr fontId="2"/>
  </si>
  <si>
    <r>
      <t xml:space="preserve">補助対象
経費
（円）
</t>
    </r>
    <r>
      <rPr>
        <b/>
        <sz val="10.5"/>
        <rFont val="ＭＳ 明朝"/>
        <family val="1"/>
        <charset val="128"/>
      </rPr>
      <t>⑤</t>
    </r>
    <rPh sb="0" eb="2">
      <t>ホジョ</t>
    </rPh>
    <rPh sb="2" eb="4">
      <t>タイショウ</t>
    </rPh>
    <rPh sb="5" eb="7">
      <t>ケイヒ</t>
    </rPh>
    <rPh sb="9" eb="10">
      <t>エン</t>
    </rPh>
    <phoneticPr fontId="2"/>
  </si>
  <si>
    <r>
      <t xml:space="preserve">交付決定額
（円）
</t>
    </r>
    <r>
      <rPr>
        <b/>
        <sz val="10.5"/>
        <rFont val="ＭＳ 明朝"/>
        <family val="1"/>
        <charset val="128"/>
      </rPr>
      <t>⑥</t>
    </r>
    <rPh sb="0" eb="2">
      <t>コウフ</t>
    </rPh>
    <rPh sb="2" eb="4">
      <t>ケッテイ</t>
    </rPh>
    <rPh sb="4" eb="5">
      <t>ガク</t>
    </rPh>
    <rPh sb="8" eb="9">
      <t>エン</t>
    </rPh>
    <phoneticPr fontId="2"/>
  </si>
  <si>
    <r>
      <t xml:space="preserve">補助金の額
（円）
</t>
    </r>
    <r>
      <rPr>
        <b/>
        <sz val="10.5"/>
        <rFont val="ＭＳ 明朝"/>
        <family val="1"/>
        <charset val="128"/>
      </rPr>
      <t xml:space="preserve">
⑦</t>
    </r>
    <rPh sb="0" eb="3">
      <t>ホジョキン</t>
    </rPh>
    <rPh sb="4" eb="5">
      <t>ガク</t>
    </rPh>
    <rPh sb="7" eb="8">
      <t>エン</t>
    </rPh>
    <phoneticPr fontId="2"/>
  </si>
  <si>
    <r>
      <t xml:space="preserve">差額
（円）
</t>
    </r>
    <r>
      <rPr>
        <b/>
        <sz val="10.5"/>
        <rFont val="ＭＳ 明朝"/>
        <family val="1"/>
        <charset val="128"/>
      </rPr>
      <t xml:space="preserve">
⑧</t>
    </r>
    <rPh sb="0" eb="2">
      <t>サガク</t>
    </rPh>
    <rPh sb="4" eb="5">
      <t>エン</t>
    </rPh>
    <phoneticPr fontId="2"/>
  </si>
  <si>
    <r>
      <t xml:space="preserve">完了日
</t>
    </r>
    <r>
      <rPr>
        <b/>
        <sz val="10.5"/>
        <rFont val="ＭＳ 明朝"/>
        <family val="1"/>
        <charset val="128"/>
      </rPr>
      <t>⑨</t>
    </r>
    <rPh sb="0" eb="2">
      <t>カンリョウ</t>
    </rPh>
    <phoneticPr fontId="2"/>
  </si>
  <si>
    <t>債権者コード</t>
    <rPh sb="0" eb="3">
      <t>サイケンシャ</t>
    </rPh>
    <phoneticPr fontId="2"/>
  </si>
  <si>
    <t>委任状</t>
    <rPh sb="0" eb="3">
      <t>イニンジョウ</t>
    </rPh>
    <phoneticPr fontId="2"/>
  </si>
  <si>
    <t>担当者</t>
    <rPh sb="0" eb="3">
      <t>タントウシャ</t>
    </rPh>
    <phoneticPr fontId="2"/>
  </si>
  <si>
    <t>電話番号</t>
    <rPh sb="0" eb="2">
      <t>デンワ</t>
    </rPh>
    <rPh sb="2" eb="4">
      <t>バンゴウ</t>
    </rPh>
    <phoneticPr fontId="2"/>
  </si>
  <si>
    <t>郵便番号</t>
    <rPh sb="0" eb="2">
      <t>ユウビン</t>
    </rPh>
    <rPh sb="2" eb="4">
      <t>バンゴウ</t>
    </rPh>
    <phoneticPr fontId="2"/>
  </si>
  <si>
    <t>所在地</t>
    <rPh sb="0" eb="3">
      <t>ショザイチ</t>
    </rPh>
    <phoneticPr fontId="2"/>
  </si>
  <si>
    <t>事業所名</t>
    <rPh sb="0" eb="3">
      <t>ジギョウショ</t>
    </rPh>
    <rPh sb="3" eb="4">
      <t>メイ</t>
    </rPh>
    <phoneticPr fontId="2"/>
  </si>
  <si>
    <t>アドレス</t>
  </si>
  <si>
    <t>兵庫県使用欄</t>
    <rPh sb="0" eb="3">
      <t>ヒョウゴケン</t>
    </rPh>
    <rPh sb="3" eb="5">
      <t>シヨウ</t>
    </rPh>
    <rPh sb="5" eb="6">
      <t>ラン</t>
    </rPh>
    <phoneticPr fontId="4"/>
  </si>
  <si>
    <r>
      <rPr>
        <u/>
        <sz val="11"/>
        <rFont val="ＭＳ Ｐゴシック"/>
        <family val="3"/>
        <charset val="128"/>
      </rPr>
      <t>アセッサー講習修了証の写し</t>
    </r>
    <r>
      <rPr>
        <sz val="11"/>
        <rFont val="ＭＳ Ｐゴシック"/>
        <family val="3"/>
        <charset val="128"/>
      </rPr>
      <t>を添付します。</t>
    </r>
    <rPh sb="5" eb="7">
      <t>コウシュウ</t>
    </rPh>
    <rPh sb="7" eb="10">
      <t>シュウリョウショウ</t>
    </rPh>
    <rPh sb="11" eb="12">
      <t>ウツ</t>
    </rPh>
    <rPh sb="14" eb="16">
      <t>テンプ</t>
    </rPh>
    <phoneticPr fontId="4"/>
  </si>
  <si>
    <t>「請求書」に発行責任者の情報を記載してください。</t>
    <rPh sb="1" eb="4">
      <t>セイキュウショ</t>
    </rPh>
    <rPh sb="6" eb="8">
      <t>ハッコウ</t>
    </rPh>
    <rPh sb="8" eb="11">
      <t>セキニンシャ</t>
    </rPh>
    <rPh sb="12" eb="14">
      <t>ジョウホウ</t>
    </rPh>
    <rPh sb="15" eb="17">
      <t>キサイ</t>
    </rPh>
    <phoneticPr fontId="4"/>
  </si>
  <si>
    <t>事業に関する連絡先
実績報告書の内容の確認連絡に使用しますので、記載内容について回答できる方の情報を記載してください。
確定通知書は担当者住所に送付させていただきますが、送付先が異なる場合は別途お知らせください。</t>
    <phoneticPr fontId="7"/>
  </si>
  <si>
    <t>※</t>
    <phoneticPr fontId="7"/>
  </si>
  <si>
    <t>支払いまでスムーズに行うため、便宜上、実績報告書と同時に請求書をご提出いただいております。実績報告書の内容によっては補助金額が変わることもあります。日付欄等空欄でご提出いただく箇所がございますが、ご了承願います。</t>
    <rPh sb="0" eb="2">
      <t>シハラ</t>
    </rPh>
    <rPh sb="10" eb="11">
      <t>オコナ</t>
    </rPh>
    <rPh sb="15" eb="18">
      <t>ベンギジョウ</t>
    </rPh>
    <rPh sb="19" eb="21">
      <t>ジッセキ</t>
    </rPh>
    <rPh sb="21" eb="23">
      <t>ホウコク</t>
    </rPh>
    <rPh sb="23" eb="24">
      <t>ショ</t>
    </rPh>
    <rPh sb="25" eb="27">
      <t>ドウジ</t>
    </rPh>
    <rPh sb="28" eb="31">
      <t>セイキュウショ</t>
    </rPh>
    <rPh sb="33" eb="35">
      <t>テイシュツ</t>
    </rPh>
    <rPh sb="74" eb="76">
      <t>ヒヅケ</t>
    </rPh>
    <rPh sb="99" eb="101">
      <t>リョウショウ</t>
    </rPh>
    <rPh sb="101" eb="102">
      <t>ネガ</t>
    </rPh>
    <phoneticPr fontId="4"/>
  </si>
  <si>
    <t>補助金実績報告書作成手順について（作成前に必ず確認してください。）</t>
    <rPh sb="0" eb="3">
      <t>ホジョキン</t>
    </rPh>
    <rPh sb="3" eb="5">
      <t>ジッセキ</t>
    </rPh>
    <rPh sb="5" eb="8">
      <t>ホウコクショ</t>
    </rPh>
    <rPh sb="8" eb="10">
      <t>サクセイ</t>
    </rPh>
    <rPh sb="10" eb="12">
      <t>テジュン</t>
    </rPh>
    <rPh sb="17" eb="19">
      <t>サクセイ</t>
    </rPh>
    <rPh sb="19" eb="20">
      <t>マエ</t>
    </rPh>
    <rPh sb="21" eb="22">
      <t>カナラ</t>
    </rPh>
    <rPh sb="23" eb="25">
      <t>カクニン</t>
    </rPh>
    <phoneticPr fontId="4"/>
  </si>
  <si>
    <t>様式１－２</t>
    <rPh sb="0" eb="2">
      <t>ヨウシキ</t>
    </rPh>
    <phoneticPr fontId="4"/>
  </si>
  <si>
    <t>（１）Ｆ欄には、Ｃ、Ｄ、Ｅ欄の金額を比較して最も少ない額を記入すること。</t>
    <rPh sb="22" eb="23">
      <t>モット</t>
    </rPh>
    <rPh sb="24" eb="25">
      <t>スク</t>
    </rPh>
    <rPh sb="27" eb="28">
      <t>ガク</t>
    </rPh>
    <phoneticPr fontId="4"/>
  </si>
  <si>
    <t>※受講料　20,900円（税込）＋テキスト代　2,750円（税込）</t>
    <rPh sb="1" eb="3">
      <t>ジュコウ</t>
    </rPh>
    <rPh sb="3" eb="4">
      <t>リョウ</t>
    </rPh>
    <rPh sb="11" eb="12">
      <t>エン</t>
    </rPh>
    <rPh sb="13" eb="15">
      <t>ゼイコ</t>
    </rPh>
    <rPh sb="21" eb="22">
      <t>ダイ</t>
    </rPh>
    <rPh sb="28" eb="29">
      <t>エン</t>
    </rPh>
    <rPh sb="30" eb="32">
      <t>ゼイコ</t>
    </rPh>
    <phoneticPr fontId="4"/>
  </si>
  <si>
    <t>自動計算されるため記入は不要です</t>
    <rPh sb="0" eb="2">
      <t>ジドウ</t>
    </rPh>
    <rPh sb="2" eb="4">
      <t>ケイサン</t>
    </rPh>
    <rPh sb="9" eb="11">
      <t>キニュウ</t>
    </rPh>
    <rPh sb="12" eb="14">
      <t>フヨウ</t>
    </rPh>
    <phoneticPr fontId="4"/>
  </si>
  <si>
    <t>交付申請時の人数を数字のみ記載</t>
    <rPh sb="0" eb="2">
      <t>コウフ</t>
    </rPh>
    <rPh sb="2" eb="5">
      <t>シンセイジ</t>
    </rPh>
    <phoneticPr fontId="4"/>
  </si>
  <si>
    <t>受講申し込み（交付申請時）人数</t>
    <rPh sb="7" eb="12">
      <t>コウフシンセイジ</t>
    </rPh>
    <phoneticPr fontId="4"/>
  </si>
  <si>
    <t>何も記入しないでください</t>
    <rPh sb="0" eb="1">
      <t>ナニ</t>
    </rPh>
    <rPh sb="2" eb="4">
      <t>キニュウ</t>
    </rPh>
    <phoneticPr fontId="4"/>
  </si>
  <si>
    <t>発行責任者を入力してください。</t>
    <rPh sb="0" eb="5">
      <t>ハッコウセキニンシャ</t>
    </rPh>
    <rPh sb="6" eb="8">
      <t>ニュウリョク</t>
    </rPh>
    <phoneticPr fontId="4"/>
  </si>
  <si>
    <t>「基本情報」～「請求書」までの5枚の書類をA4で印刷し、内容が合っているかよく確認します。</t>
    <rPh sb="1" eb="3">
      <t>キホン</t>
    </rPh>
    <rPh sb="3" eb="5">
      <t>ジョウホウ</t>
    </rPh>
    <rPh sb="8" eb="11">
      <t>セイキュウショ</t>
    </rPh>
    <rPh sb="16" eb="17">
      <t>マイ</t>
    </rPh>
    <rPh sb="18" eb="20">
      <t>ショルイ</t>
    </rPh>
    <rPh sb="24" eb="26">
      <t>インサツ</t>
    </rPh>
    <rPh sb="28" eb="30">
      <t>ナイヨウ</t>
    </rPh>
    <rPh sb="31" eb="32">
      <t>ア</t>
    </rPh>
    <rPh sb="39" eb="41">
      <t>カクニン</t>
    </rPh>
    <phoneticPr fontId="4"/>
  </si>
  <si>
    <t>●</t>
    <phoneticPr fontId="4"/>
  </si>
  <si>
    <t>介護人材対策班　林</t>
    <rPh sb="0" eb="2">
      <t>カイゴ</t>
    </rPh>
    <rPh sb="2" eb="4">
      <t>ジンザイ</t>
    </rPh>
    <rPh sb="4" eb="6">
      <t>タイサク</t>
    </rPh>
    <rPh sb="6" eb="7">
      <t>ハン</t>
    </rPh>
    <rPh sb="8" eb="9">
      <t>ハヤシ</t>
    </rPh>
    <phoneticPr fontId="4"/>
  </si>
  <si>
    <t>Hisami_Hayashi@pref.hyogo.lg.jp</t>
    <phoneticPr fontId="4"/>
  </si>
  <si>
    <t>介護キャリア段位制度の普及促進事業</t>
    <rPh sb="0" eb="2">
      <t>カイゴ</t>
    </rPh>
    <rPh sb="6" eb="8">
      <t>ダンイ</t>
    </rPh>
    <rPh sb="8" eb="10">
      <t>セイド</t>
    </rPh>
    <rPh sb="11" eb="13">
      <t>フキュウ</t>
    </rPh>
    <rPh sb="13" eb="15">
      <t>ソクシン</t>
    </rPh>
    <rPh sb="15" eb="17">
      <t>ジギョウ</t>
    </rPh>
    <phoneticPr fontId="4"/>
  </si>
  <si>
    <t>令和６年10月15日</t>
    <phoneticPr fontId="4"/>
  </si>
  <si>
    <t>（令和７年３月 31日）</t>
    <phoneticPr fontId="4"/>
  </si>
  <si>
    <t>ただし、令和６年度介護キャリア段位制度の普及促進事業補助金</t>
    <rPh sb="4" eb="6">
      <t>レイワ</t>
    </rPh>
    <rPh sb="7" eb="9">
      <t>ネンド</t>
    </rPh>
    <rPh sb="9" eb="11">
      <t>カイゴ</t>
    </rPh>
    <rPh sb="26" eb="29">
      <t>ホジョキン</t>
    </rPh>
    <phoneticPr fontId="4"/>
  </si>
  <si>
    <t>代表者
氏名</t>
    <rPh sb="0" eb="3">
      <t>ダイヒョウシャ</t>
    </rPh>
    <rPh sb="4" eb="6">
      <t>シメイ</t>
    </rPh>
    <phoneticPr fontId="4"/>
  </si>
  <si>
    <t>書類に不備があったとき</t>
    <phoneticPr fontId="4"/>
  </si>
  <si>
    <t>交付決定通知書の
文書番号</t>
    <phoneticPr fontId="4"/>
  </si>
  <si>
    <t>交付決定通知書の
日付</t>
    <rPh sb="9" eb="11">
      <t>ヒヅケ</t>
    </rPh>
    <phoneticPr fontId="4"/>
  </si>
  <si>
    <t>お手元の補助金交付決定通知書を確認して、リストから選択してください。</t>
    <rPh sb="1" eb="3">
      <t>テモト</t>
    </rPh>
    <rPh sb="4" eb="7">
      <t>ホジョキン</t>
    </rPh>
    <rPh sb="7" eb="9">
      <t>コウフ</t>
    </rPh>
    <rPh sb="9" eb="11">
      <t>ケッテイ</t>
    </rPh>
    <rPh sb="11" eb="13">
      <t>ツウチ</t>
    </rPh>
    <rPh sb="13" eb="14">
      <t>ショ</t>
    </rPh>
    <rPh sb="15" eb="17">
      <t>カクニン</t>
    </rPh>
    <rPh sb="25" eb="27">
      <t>センタク</t>
    </rPh>
    <phoneticPr fontId="4"/>
  </si>
  <si>
    <t>高第3571号</t>
    <rPh sb="0" eb="1">
      <t>コウ</t>
    </rPh>
    <rPh sb="1" eb="2">
      <t>ダイ</t>
    </rPh>
    <rPh sb="6" eb="7">
      <t>ゴウ</t>
    </rPh>
    <phoneticPr fontId="4"/>
  </si>
  <si>
    <t>高第3689号</t>
    <rPh sb="0" eb="1">
      <t>コウ</t>
    </rPh>
    <rPh sb="1" eb="2">
      <t>ダイ</t>
    </rPh>
    <rPh sb="6" eb="7">
      <t>ゴウ</t>
    </rPh>
    <phoneticPr fontId="4"/>
  </si>
  <si>
    <t>←消さないでください</t>
    <rPh sb="1" eb="2">
      <t>ケ</t>
    </rPh>
    <phoneticPr fontId="4"/>
  </si>
  <si>
    <t>令和6年12月2日</t>
    <rPh sb="0" eb="1">
      <t>レイワ</t>
    </rPh>
    <rPh sb="2" eb="3">
      <t>ネン</t>
    </rPh>
    <rPh sb="5" eb="6">
      <t>ガツ</t>
    </rPh>
    <rPh sb="7" eb="8">
      <t>ニチ</t>
    </rPh>
    <phoneticPr fontId="4"/>
  </si>
  <si>
    <t>令和6年12月6日</t>
    <rPh sb="0" eb="1">
      <t>レイワ</t>
    </rPh>
    <rPh sb="2" eb="3">
      <t>ネン</t>
    </rPh>
    <rPh sb="5" eb="6">
      <t>ガツ</t>
    </rPh>
    <phoneticPr fontId="4"/>
  </si>
  <si>
    <t>（令和６年10月15日）</t>
    <phoneticPr fontId="4"/>
  </si>
  <si>
    <t>令和７年２月26日</t>
    <phoneticPr fontId="4"/>
  </si>
  <si>
    <t>　上記のとおり、補助金を精算払いによって交付されたく、令和６年度補助金交付要綱第１４条第１項の規定により請求します。</t>
    <rPh sb="1" eb="3">
      <t>ジョウキ</t>
    </rPh>
    <rPh sb="8" eb="11">
      <t>ホジョキン</t>
    </rPh>
    <rPh sb="12" eb="14">
      <t>セイサン</t>
    </rPh>
    <rPh sb="14" eb="15">
      <t>バラ</t>
    </rPh>
    <rPh sb="20" eb="22">
      <t>コウフ</t>
    </rPh>
    <rPh sb="27" eb="29">
      <t>レイワ</t>
    </rPh>
    <rPh sb="30" eb="32">
      <t>ネンド</t>
    </rPh>
    <rPh sb="32" eb="35">
      <t>ホジョキン</t>
    </rPh>
    <rPh sb="35" eb="37">
      <t>コウフ</t>
    </rPh>
    <rPh sb="37" eb="39">
      <t>ヨウコウ</t>
    </rPh>
    <phoneticPr fontId="4"/>
  </si>
  <si>
    <t>アセッサー講習修了証、領収書</t>
    <rPh sb="5" eb="7">
      <t>コウシュウ</t>
    </rPh>
    <rPh sb="7" eb="10">
      <t>シュウリョウショウ</t>
    </rPh>
    <rPh sb="11" eb="14">
      <t>リョウシュウショ</t>
    </rPh>
    <phoneticPr fontId="4"/>
  </si>
  <si>
    <t>修了証、領収書の写しを添付してください。</t>
    <rPh sb="0" eb="3">
      <t>シュウリョウショウ</t>
    </rPh>
    <rPh sb="4" eb="7">
      <t>リョウシュウショ</t>
    </rPh>
    <rPh sb="8" eb="9">
      <t>ウツ</t>
    </rPh>
    <rPh sb="11" eb="13">
      <t>テンプ</t>
    </rPh>
    <phoneticPr fontId="4"/>
  </si>
  <si>
    <t>※アセッサー講習の修了証明書及び受講費用の領収書を添付してください。</t>
    <rPh sb="14" eb="15">
      <t>オヨ</t>
    </rPh>
    <rPh sb="16" eb="20">
      <t>ジュコウヒヨウ</t>
    </rPh>
    <rPh sb="21" eb="24">
      <t>リョウシュウショ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</si>
</sst>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¥&quot;#,##0;[Red]&quot;¥&quot;\-#,##0"/>
    <numFmt numFmtId="176" formatCode="#,##0_ "/>
    <numFmt numFmtId="177" formatCode="[$-411]ggge&quot;年&quot;m&quot;月&quot;d&quot;日&quot;;@"/>
    <numFmt numFmtId="178" formatCode="#,##0&quot;円&quot;"/>
    <numFmt numFmtId="179" formatCode="#,##0.0;[Red]\-#,##0.0"/>
    <numFmt numFmtId="180" formatCode="&quot;金&quot;#,##0"/>
    <numFmt numFmtId="181" formatCode="#,##0&quot;人&quot;"/>
    <numFmt numFmtId="182" formatCode="0;0;"/>
    <numFmt numFmtId="183" formatCode="#,##0_);[Red]\(#,##0\)"/>
    <numFmt numFmtId="184" formatCode="[$-411]gge&quot;年&quot;m&quot;月&quot;d&quot;日&quot;;@"/>
  </numFmts>
  <fonts count="5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8"/>
      <color rgb="FFFF0000"/>
      <name val="平成角ゴシック"/>
      <family val="3"/>
      <charset val="128"/>
    </font>
    <font>
      <sz val="11"/>
      <name val="平成角ゴシック"/>
      <family val="3"/>
      <charset val="128"/>
    </font>
    <font>
      <b/>
      <sz val="18"/>
      <color theme="1"/>
      <name val="平成角ゴシック"/>
      <family val="3"/>
      <charset val="128"/>
    </font>
    <font>
      <sz val="14"/>
      <color rgb="FFFF0000"/>
      <name val="平成角ゴシック"/>
      <family val="3"/>
      <charset val="128"/>
    </font>
    <font>
      <sz val="11"/>
      <color rgb="FFFF0000"/>
      <name val="平成角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name val="ＭＳ ゴシック"/>
      <family val="3"/>
      <charset val="128"/>
    </font>
    <font>
      <b/>
      <sz val="10.5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BIZ UDゴシック"/>
      <family val="3"/>
      <charset val="128"/>
    </font>
    <font>
      <b/>
      <sz val="16"/>
      <name val="BIZ UDゴシック"/>
      <family val="3"/>
      <charset val="128"/>
    </font>
    <font>
      <b/>
      <sz val="18"/>
      <name val="BIZ UDゴシック"/>
      <family val="3"/>
      <charset val="128"/>
    </font>
    <font>
      <b/>
      <sz val="20"/>
      <name val="BIZ UDゴシック"/>
      <family val="3"/>
      <charset val="128"/>
    </font>
    <font>
      <b/>
      <sz val="22"/>
      <name val="BIZ UDゴシック"/>
      <family val="3"/>
      <charset val="128"/>
    </font>
    <font>
      <b/>
      <sz val="11"/>
      <name val="BIZ UD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0"/>
      <name val="ＭＳ Ｐ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1" fillId="0" borderId="0">
      <alignment vertical="center"/>
    </xf>
    <xf numFmtId="0" fontId="34" fillId="0" borderId="0" applyNumberFormat="0" applyFill="0" applyBorder="0" applyAlignment="0" applyProtection="0">
      <alignment vertical="top"/>
      <protection locked="0"/>
    </xf>
    <xf numFmtId="6" fontId="2" fillId="0" borderId="0" applyFont="0" applyFill="0" applyBorder="0" applyAlignment="0" applyProtection="0"/>
  </cellStyleXfs>
  <cellXfs count="361">
    <xf numFmtId="0" fontId="0" fillId="0" borderId="0" xfId="0">
      <alignment vertical="center"/>
    </xf>
    <xf numFmtId="0" fontId="2" fillId="3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0" xfId="1" applyFont="1" applyFill="1"/>
    <xf numFmtId="0" fontId="6" fillId="2" borderId="0" xfId="1" applyFont="1" applyFill="1" applyAlignment="1">
      <alignment vertical="center"/>
    </xf>
    <xf numFmtId="0" fontId="6" fillId="2" borderId="0" xfId="1" applyFont="1" applyFill="1" applyAlignment="1">
      <alignment horizontal="right"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9" fillId="0" borderId="0" xfId="1" applyFont="1" applyAlignment="1">
      <alignment horizontal="left"/>
    </xf>
    <xf numFmtId="0" fontId="10" fillId="0" borderId="0" xfId="1" applyFont="1" applyAlignment="1">
      <alignment horizontal="left"/>
    </xf>
    <xf numFmtId="0" fontId="11" fillId="0" borderId="0" xfId="1" applyFont="1"/>
    <xf numFmtId="0" fontId="3" fillId="0" borderId="0" xfId="1"/>
    <xf numFmtId="0" fontId="6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0" xfId="1" applyFont="1"/>
    <xf numFmtId="0" fontId="3" fillId="0" borderId="0" xfId="1" applyAlignment="1">
      <alignment vertical="center"/>
    </xf>
    <xf numFmtId="0" fontId="2" fillId="4" borderId="0" xfId="1" applyFont="1" applyFill="1"/>
    <xf numFmtId="0" fontId="2" fillId="5" borderId="20" xfId="1" applyFont="1" applyFill="1" applyBorder="1" applyAlignment="1">
      <alignment horizontal="center" vertical="center"/>
    </xf>
    <xf numFmtId="0" fontId="2" fillId="5" borderId="21" xfId="1" applyFont="1" applyFill="1" applyBorder="1" applyAlignment="1">
      <alignment horizontal="center" vertical="center"/>
    </xf>
    <xf numFmtId="0" fontId="2" fillId="5" borderId="22" xfId="1" applyFont="1" applyFill="1" applyBorder="1" applyAlignment="1">
      <alignment horizontal="center" vertical="center"/>
    </xf>
    <xf numFmtId="0" fontId="2" fillId="5" borderId="0" xfId="1" applyFont="1" applyFill="1" applyAlignment="1">
      <alignment horizontal="center" vertical="center"/>
    </xf>
    <xf numFmtId="0" fontId="12" fillId="0" borderId="0" xfId="1" applyFont="1" applyAlignment="1">
      <alignment horizontal="right"/>
    </xf>
    <xf numFmtId="0" fontId="11" fillId="0" borderId="0" xfId="1" applyFont="1" applyAlignment="1">
      <alignment horizontal="center" vertical="center"/>
    </xf>
    <xf numFmtId="0" fontId="11" fillId="0" borderId="0" xfId="1" applyFont="1" applyProtection="1">
      <protection locked="0"/>
    </xf>
    <xf numFmtId="0" fontId="2" fillId="5" borderId="25" xfId="1" applyFont="1" applyFill="1" applyBorder="1" applyAlignment="1">
      <alignment horizontal="center" vertical="center"/>
    </xf>
    <xf numFmtId="0" fontId="2" fillId="6" borderId="26" xfId="1" applyFont="1" applyFill="1" applyBorder="1" applyAlignment="1">
      <alignment horizontal="center" vertical="center"/>
    </xf>
    <xf numFmtId="0" fontId="2" fillId="6" borderId="0" xfId="1" applyFont="1" applyFill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5" borderId="23" xfId="1" applyFont="1" applyFill="1" applyBorder="1" applyAlignment="1">
      <alignment horizontal="center" vertical="center"/>
    </xf>
    <xf numFmtId="0" fontId="2" fillId="6" borderId="6" xfId="1" applyFont="1" applyFill="1" applyBorder="1" applyAlignment="1">
      <alignment horizontal="center" vertical="center"/>
    </xf>
    <xf numFmtId="0" fontId="0" fillId="6" borderId="24" xfId="1" applyFont="1" applyFill="1" applyBorder="1" applyAlignment="1">
      <alignment horizontal="center" vertical="center"/>
    </xf>
    <xf numFmtId="0" fontId="2" fillId="6" borderId="19" xfId="1" applyFont="1" applyFill="1" applyBorder="1" applyAlignment="1">
      <alignment horizontal="center" vertical="center"/>
    </xf>
    <xf numFmtId="0" fontId="13" fillId="0" borderId="0" xfId="1" applyFont="1"/>
    <xf numFmtId="0" fontId="0" fillId="0" borderId="6" xfId="1" applyFont="1" applyBorder="1" applyAlignment="1">
      <alignment horizontal="center" vertical="center"/>
    </xf>
    <xf numFmtId="0" fontId="0" fillId="5" borderId="17" xfId="1" applyFont="1" applyFill="1" applyBorder="1" applyAlignment="1">
      <alignment horizontal="center" vertical="center" wrapText="1" shrinkToFit="1"/>
    </xf>
    <xf numFmtId="0" fontId="0" fillId="5" borderId="23" xfId="1" applyFont="1" applyFill="1" applyBorder="1" applyAlignment="1">
      <alignment horizontal="center" vertical="center" wrapText="1" shrinkToFit="1"/>
    </xf>
    <xf numFmtId="0" fontId="0" fillId="5" borderId="1" xfId="1" applyFont="1" applyFill="1" applyBorder="1" applyAlignment="1">
      <alignment horizontal="center" vertical="center" wrapText="1" shrinkToFit="1"/>
    </xf>
    <xf numFmtId="0" fontId="2" fillId="6" borderId="0" xfId="1" applyFont="1" applyFill="1" applyAlignment="1">
      <alignment horizontal="center" vertical="center" wrapText="1"/>
    </xf>
    <xf numFmtId="0" fontId="0" fillId="0" borderId="0" xfId="1" applyFont="1" applyAlignment="1">
      <alignment horizontal="right" vertical="center"/>
    </xf>
    <xf numFmtId="0" fontId="16" fillId="0" borderId="0" xfId="1" applyFont="1"/>
    <xf numFmtId="0" fontId="2" fillId="6" borderId="9" xfId="1" applyFont="1" applyFill="1" applyBorder="1" applyAlignment="1">
      <alignment horizontal="center" vertical="center"/>
    </xf>
    <xf numFmtId="0" fontId="0" fillId="0" borderId="0" xfId="1" applyFont="1" applyAlignment="1">
      <alignment vertical="center"/>
    </xf>
    <xf numFmtId="0" fontId="2" fillId="0" borderId="0" xfId="1" applyFont="1" applyAlignment="1">
      <alignment horizontal="center" vertical="center" wrapText="1"/>
    </xf>
    <xf numFmtId="0" fontId="12" fillId="0" borderId="0" xfId="1" applyFont="1" applyAlignment="1">
      <alignment horizontal="left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18" fillId="0" borderId="0" xfId="1" applyFont="1" applyAlignment="1">
      <alignment horizontal="center"/>
    </xf>
    <xf numFmtId="0" fontId="6" fillId="0" borderId="0" xfId="1" applyFont="1"/>
    <xf numFmtId="0" fontId="6" fillId="0" borderId="7" xfId="1" applyFont="1" applyBorder="1" applyAlignment="1">
      <alignment horizontal="left" vertical="center"/>
    </xf>
    <xf numFmtId="0" fontId="6" fillId="0" borderId="11" xfId="1" applyFont="1" applyBorder="1" applyAlignment="1">
      <alignment horizontal="left" vertical="center"/>
    </xf>
    <xf numFmtId="0" fontId="6" fillId="0" borderId="8" xfId="1" applyFont="1" applyBorder="1" applyAlignment="1">
      <alignment horizontal="left" vertical="center"/>
    </xf>
    <xf numFmtId="0" fontId="6" fillId="0" borderId="0" xfId="1" applyFont="1" applyAlignment="1">
      <alignment horizontal="center"/>
    </xf>
    <xf numFmtId="0" fontId="6" fillId="0" borderId="2" xfId="1" applyFont="1" applyBorder="1" applyAlignment="1">
      <alignment horizontal="left" vertical="center"/>
    </xf>
    <xf numFmtId="0" fontId="6" fillId="0" borderId="11" xfId="1" applyFont="1" applyBorder="1" applyAlignment="1">
      <alignment horizontal="center"/>
    </xf>
    <xf numFmtId="0" fontId="17" fillId="0" borderId="0" xfId="2" applyFill="1" applyBorder="1" applyAlignment="1" applyProtection="1">
      <alignment horizontal="center"/>
    </xf>
    <xf numFmtId="0" fontId="3" fillId="0" borderId="0" xfId="1" applyAlignment="1">
      <alignment horizontal="left" vertical="center" wrapText="1"/>
    </xf>
    <xf numFmtId="0" fontId="2" fillId="0" borderId="0" xfId="1" applyFont="1" applyAlignment="1">
      <alignment horizontal="left" wrapText="1"/>
    </xf>
    <xf numFmtId="0" fontId="3" fillId="0" borderId="0" xfId="1" applyAlignment="1">
      <alignment horizontal="right" vertical="center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vertical="center" wrapText="1"/>
    </xf>
    <xf numFmtId="0" fontId="3" fillId="0" borderId="0" xfId="1" applyAlignment="1">
      <alignment vertical="center" wrapText="1"/>
    </xf>
    <xf numFmtId="0" fontId="17" fillId="0" borderId="0" xfId="2" applyBorder="1" applyAlignment="1" applyProtection="1">
      <alignment horizont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3" applyFont="1">
      <alignment vertical="center"/>
    </xf>
    <xf numFmtId="0" fontId="23" fillId="0" borderId="0" xfId="3" applyFont="1">
      <alignment vertical="center"/>
    </xf>
    <xf numFmtId="0" fontId="24" fillId="0" borderId="0" xfId="4" applyFont="1"/>
    <xf numFmtId="0" fontId="24" fillId="0" borderId="0" xfId="3" applyFont="1">
      <alignment vertical="center"/>
    </xf>
    <xf numFmtId="0" fontId="26" fillId="0" borderId="0" xfId="3" applyFont="1">
      <alignment vertical="center"/>
    </xf>
    <xf numFmtId="0" fontId="24" fillId="0" borderId="0" xfId="4" applyFont="1" applyAlignment="1">
      <alignment horizontal="right"/>
    </xf>
    <xf numFmtId="0" fontId="27" fillId="0" borderId="0" xfId="4" applyFont="1"/>
    <xf numFmtId="58" fontId="24" fillId="0" borderId="0" xfId="4" applyNumberFormat="1" applyFont="1" applyAlignment="1">
      <alignment horizontal="right"/>
    </xf>
    <xf numFmtId="177" fontId="27" fillId="0" borderId="0" xfId="4" applyNumberFormat="1" applyFont="1" applyAlignment="1">
      <alignment horizontal="distributed"/>
    </xf>
    <xf numFmtId="0" fontId="24" fillId="0" borderId="0" xfId="4" applyFont="1" applyAlignment="1">
      <alignment vertical="center"/>
    </xf>
    <xf numFmtId="0" fontId="24" fillId="0" borderId="0" xfId="4" applyFont="1" applyAlignment="1">
      <alignment horizontal="distributed"/>
    </xf>
    <xf numFmtId="0" fontId="24" fillId="0" borderId="0" xfId="4" applyFont="1" applyAlignment="1">
      <alignment horizontal="left"/>
    </xf>
    <xf numFmtId="0" fontId="30" fillId="0" borderId="0" xfId="3" applyFont="1">
      <alignment vertical="center"/>
    </xf>
    <xf numFmtId="0" fontId="29" fillId="0" borderId="0" xfId="4" applyFont="1" applyAlignment="1">
      <alignment horizontal="left"/>
    </xf>
    <xf numFmtId="0" fontId="24" fillId="0" borderId="0" xfId="4" applyFont="1" applyAlignment="1">
      <alignment horizontal="center"/>
    </xf>
    <xf numFmtId="177" fontId="24" fillId="0" borderId="0" xfId="4" applyNumberFormat="1" applyFont="1"/>
    <xf numFmtId="0" fontId="31" fillId="0" borderId="0" xfId="3" applyFont="1">
      <alignment vertical="center"/>
    </xf>
    <xf numFmtId="0" fontId="2" fillId="0" borderId="0" xfId="3">
      <alignment vertical="center"/>
    </xf>
    <xf numFmtId="0" fontId="6" fillId="0" borderId="0" xfId="4" applyFont="1"/>
    <xf numFmtId="0" fontId="31" fillId="0" borderId="0" xfId="3" applyFont="1" applyAlignment="1">
      <alignment horizontal="right" vertical="center"/>
    </xf>
    <xf numFmtId="0" fontId="33" fillId="0" borderId="0" xfId="3" applyFont="1">
      <alignment vertical="center"/>
    </xf>
    <xf numFmtId="0" fontId="0" fillId="7" borderId="31" xfId="1" applyFont="1" applyFill="1" applyBorder="1" applyAlignment="1">
      <alignment horizontal="right"/>
    </xf>
    <xf numFmtId="0" fontId="2" fillId="7" borderId="31" xfId="1" applyFont="1" applyFill="1" applyBorder="1" applyAlignment="1">
      <alignment horizontal="center"/>
    </xf>
    <xf numFmtId="0" fontId="2" fillId="7" borderId="10" xfId="1" applyFont="1" applyFill="1" applyBorder="1" applyAlignment="1">
      <alignment horizontal="center"/>
    </xf>
    <xf numFmtId="0" fontId="2" fillId="7" borderId="10" xfId="1" applyFont="1" applyFill="1" applyBorder="1" applyAlignment="1">
      <alignment horizontal="center" vertical="center"/>
    </xf>
    <xf numFmtId="0" fontId="2" fillId="7" borderId="29" xfId="1" applyFont="1" applyFill="1" applyBorder="1" applyAlignment="1">
      <alignment horizontal="center"/>
    </xf>
    <xf numFmtId="0" fontId="2" fillId="7" borderId="2" xfId="1" applyFont="1" applyFill="1" applyBorder="1" applyAlignment="1">
      <alignment horizontal="center"/>
    </xf>
    <xf numFmtId="0" fontId="0" fillId="7" borderId="2" xfId="1" applyFont="1" applyFill="1" applyBorder="1" applyAlignment="1">
      <alignment horizontal="center"/>
    </xf>
    <xf numFmtId="0" fontId="2" fillId="7" borderId="2" xfId="1" applyFont="1" applyFill="1" applyBorder="1" applyAlignment="1">
      <alignment horizontal="center" vertical="center"/>
    </xf>
    <xf numFmtId="0" fontId="2" fillId="7" borderId="30" xfId="1" applyFont="1" applyFill="1" applyBorder="1" applyAlignment="1">
      <alignment horizontal="left" vertical="center"/>
    </xf>
    <xf numFmtId="0" fontId="2" fillId="7" borderId="30" xfId="1" applyFont="1" applyFill="1" applyBorder="1" applyAlignment="1">
      <alignment horizontal="right" vertical="center"/>
    </xf>
    <xf numFmtId="0" fontId="2" fillId="7" borderId="4" xfId="1" applyFont="1" applyFill="1" applyBorder="1" applyAlignment="1">
      <alignment horizontal="right" vertical="center"/>
    </xf>
    <xf numFmtId="0" fontId="2" fillId="2" borderId="29" xfId="1" applyFont="1" applyFill="1" applyBorder="1" applyAlignment="1">
      <alignment horizontal="right"/>
    </xf>
    <xf numFmtId="0" fontId="2" fillId="2" borderId="2" xfId="1" applyFont="1" applyFill="1" applyBorder="1" applyAlignment="1">
      <alignment horizontal="right"/>
    </xf>
    <xf numFmtId="176" fontId="2" fillId="2" borderId="4" xfId="1" applyNumberFormat="1" applyFont="1" applyFill="1" applyBorder="1" applyAlignment="1">
      <alignment horizontal="right" vertical="center"/>
    </xf>
    <xf numFmtId="0" fontId="2" fillId="2" borderId="0" xfId="0" applyFont="1" applyFill="1">
      <alignment vertical="center"/>
    </xf>
    <xf numFmtId="0" fontId="2" fillId="2" borderId="0" xfId="1" applyFont="1" applyFill="1"/>
    <xf numFmtId="0" fontId="2" fillId="7" borderId="12" xfId="1" applyFont="1" applyFill="1" applyBorder="1" applyAlignment="1">
      <alignment horizontal="center"/>
    </xf>
    <xf numFmtId="0" fontId="0" fillId="7" borderId="3" xfId="1" applyFont="1" applyFill="1" applyBorder="1" applyAlignment="1">
      <alignment horizontal="center" vertical="center"/>
    </xf>
    <xf numFmtId="176" fontId="2" fillId="2" borderId="5" xfId="1" applyNumberFormat="1" applyFont="1" applyFill="1" applyBorder="1" applyAlignment="1">
      <alignment horizontal="right" vertical="center"/>
    </xf>
    <xf numFmtId="38" fontId="29" fillId="0" borderId="0" xfId="5" applyFont="1" applyAlignment="1">
      <alignment horizontal="left" vertical="center"/>
    </xf>
    <xf numFmtId="0" fontId="0" fillId="5" borderId="25" xfId="1" applyFont="1" applyFill="1" applyBorder="1" applyAlignment="1">
      <alignment horizontal="center" vertical="center" wrapText="1" shrinkToFit="1"/>
    </xf>
    <xf numFmtId="0" fontId="0" fillId="7" borderId="29" xfId="1" applyFont="1" applyFill="1" applyBorder="1" applyAlignment="1">
      <alignment horizontal="center"/>
    </xf>
    <xf numFmtId="0" fontId="0" fillId="7" borderId="4" xfId="1" applyFont="1" applyFill="1" applyBorder="1" applyAlignment="1">
      <alignment horizontal="right" vertical="center"/>
    </xf>
    <xf numFmtId="0" fontId="0" fillId="7" borderId="2" xfId="1" applyFont="1" applyFill="1" applyBorder="1" applyAlignment="1">
      <alignment horizontal="center" justifyLastLine="1"/>
    </xf>
    <xf numFmtId="0" fontId="0" fillId="7" borderId="2" xfId="1" applyFont="1" applyFill="1" applyBorder="1" applyAlignment="1">
      <alignment horizontal="center" vertical="center" justifyLastLine="1"/>
    </xf>
    <xf numFmtId="176" fontId="2" fillId="0" borderId="4" xfId="1" applyNumberFormat="1" applyFont="1" applyBorder="1" applyAlignment="1" applyProtection="1">
      <alignment horizontal="right" vertical="center"/>
      <protection locked="0"/>
    </xf>
    <xf numFmtId="176" fontId="15" fillId="2" borderId="30" xfId="1" applyNumberFormat="1" applyFont="1" applyFill="1" applyBorder="1" applyAlignment="1" applyProtection="1">
      <alignment horizontal="left" vertical="center" wrapText="1"/>
      <protection locked="0"/>
    </xf>
    <xf numFmtId="0" fontId="2" fillId="0" borderId="0" xfId="4"/>
    <xf numFmtId="0" fontId="2" fillId="3" borderId="9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center" vertical="center"/>
    </xf>
    <xf numFmtId="0" fontId="13" fillId="0" borderId="0" xfId="3" applyFont="1" applyAlignment="1">
      <alignment horizontal="center" vertical="center" wrapText="1"/>
    </xf>
    <xf numFmtId="0" fontId="31" fillId="0" borderId="32" xfId="3" applyFont="1" applyBorder="1" applyAlignment="1">
      <alignment horizontal="center" vertical="center"/>
    </xf>
    <xf numFmtId="0" fontId="31" fillId="0" borderId="33" xfId="3" applyFont="1" applyBorder="1" applyAlignment="1">
      <alignment horizontal="center" vertical="center"/>
    </xf>
    <xf numFmtId="0" fontId="20" fillId="0" borderId="0" xfId="6" applyFont="1">
      <alignment vertical="center"/>
    </xf>
    <xf numFmtId="0" fontId="21" fillId="0" borderId="0" xfId="6" applyFont="1">
      <alignment vertical="center"/>
    </xf>
    <xf numFmtId="38" fontId="6" fillId="0" borderId="0" xfId="5" applyFont="1" applyFill="1" applyAlignment="1"/>
    <xf numFmtId="38" fontId="6" fillId="0" borderId="0" xfId="7" applyNumberFormat="1" applyFont="1" applyFill="1" applyAlignment="1" applyProtection="1"/>
    <xf numFmtId="38" fontId="6" fillId="0" borderId="0" xfId="5" applyFont="1" applyFill="1" applyAlignment="1">
      <alignment horizontal="right"/>
    </xf>
    <xf numFmtId="38" fontId="35" fillId="0" borderId="0" xfId="5" applyFont="1" applyFill="1" applyAlignment="1">
      <alignment horizontal="right"/>
    </xf>
    <xf numFmtId="179" fontId="36" fillId="0" borderId="0" xfId="5" applyNumberFormat="1" applyFont="1" applyFill="1" applyAlignment="1"/>
    <xf numFmtId="38" fontId="36" fillId="0" borderId="0" xfId="5" applyFont="1" applyFill="1" applyAlignment="1"/>
    <xf numFmtId="38" fontId="6" fillId="0" borderId="0" xfId="5" applyFont="1" applyFill="1" applyAlignment="1">
      <alignment horizontal="left"/>
    </xf>
    <xf numFmtId="38" fontId="35" fillId="0" borderId="0" xfId="5" applyFont="1" applyFill="1" applyAlignment="1">
      <alignment horizontal="left"/>
    </xf>
    <xf numFmtId="179" fontId="36" fillId="0" borderId="0" xfId="5" applyNumberFormat="1" applyFont="1" applyFill="1" applyAlignment="1">
      <alignment vertical="center"/>
    </xf>
    <xf numFmtId="38" fontId="36" fillId="0" borderId="0" xfId="5" applyFont="1" applyFill="1" applyAlignment="1">
      <alignment vertical="center"/>
    </xf>
    <xf numFmtId="38" fontId="6" fillId="0" borderId="0" xfId="5" applyFont="1" applyFill="1" applyAlignment="1">
      <alignment vertical="center"/>
    </xf>
    <xf numFmtId="38" fontId="6" fillId="0" borderId="0" xfId="5" applyFont="1" applyFill="1" applyAlignment="1">
      <alignment horizontal="center"/>
    </xf>
    <xf numFmtId="180" fontId="37" fillId="0" borderId="0" xfId="8" applyNumberFormat="1" applyFont="1" applyFill="1" applyAlignment="1">
      <alignment horizontal="right"/>
    </xf>
    <xf numFmtId="38" fontId="6" fillId="0" borderId="0" xfId="5" applyFont="1" applyFill="1" applyAlignment="1">
      <alignment horizontal="left" vertical="center"/>
    </xf>
    <xf numFmtId="38" fontId="6" fillId="0" borderId="0" xfId="5" applyFont="1" applyFill="1" applyAlignment="1">
      <alignment vertical="center" wrapText="1"/>
    </xf>
    <xf numFmtId="0" fontId="6" fillId="0" borderId="0" xfId="4" applyFont="1" applyAlignment="1">
      <alignment horizontal="center" wrapText="1"/>
    </xf>
    <xf numFmtId="177" fontId="6" fillId="0" borderId="0" xfId="5" applyNumberFormat="1" applyFont="1" applyFill="1" applyAlignment="1">
      <alignment horizontal="left"/>
    </xf>
    <xf numFmtId="38" fontId="6" fillId="0" borderId="0" xfId="5" applyFont="1" applyFill="1" applyAlignment="1">
      <alignment horizontal="distributed" indent="1"/>
    </xf>
    <xf numFmtId="38" fontId="6" fillId="0" borderId="0" xfId="5" applyFont="1" applyFill="1" applyBorder="1" applyAlignment="1"/>
    <xf numFmtId="38" fontId="6" fillId="0" borderId="0" xfId="5" applyFont="1" applyFill="1" applyBorder="1" applyAlignment="1">
      <alignment vertical="center"/>
    </xf>
    <xf numFmtId="0" fontId="0" fillId="2" borderId="29" xfId="1" applyFont="1" applyFill="1" applyBorder="1" applyAlignment="1">
      <alignment horizontal="right"/>
    </xf>
    <xf numFmtId="49" fontId="24" fillId="0" borderId="0" xfId="4" applyNumberFormat="1" applyFont="1" applyAlignment="1">
      <alignment horizontal="left"/>
    </xf>
    <xf numFmtId="38" fontId="6" fillId="0" borderId="0" xfId="5" applyFont="1" applyFill="1" applyAlignment="1">
      <alignment horizontal="center" vertical="center"/>
    </xf>
    <xf numFmtId="0" fontId="2" fillId="6" borderId="3" xfId="1" applyFont="1" applyFill="1" applyBorder="1" applyAlignment="1">
      <alignment horizontal="center" vertical="center"/>
    </xf>
    <xf numFmtId="0" fontId="0" fillId="5" borderId="23" xfId="1" applyFont="1" applyFill="1" applyBorder="1" applyAlignment="1">
      <alignment horizontal="center" vertical="center"/>
    </xf>
    <xf numFmtId="0" fontId="0" fillId="6" borderId="27" xfId="1" applyFont="1" applyFill="1" applyBorder="1" applyAlignment="1">
      <alignment horizontal="center" vertical="center"/>
    </xf>
    <xf numFmtId="0" fontId="0" fillId="6" borderId="6" xfId="1" applyFont="1" applyFill="1" applyBorder="1" applyAlignment="1">
      <alignment horizontal="center" vertical="center"/>
    </xf>
    <xf numFmtId="0" fontId="0" fillId="5" borderId="1" xfId="1" applyFont="1" applyFill="1" applyBorder="1" applyAlignment="1">
      <alignment horizontal="center" vertical="center"/>
    </xf>
    <xf numFmtId="0" fontId="0" fillId="5" borderId="17" xfId="1" applyFont="1" applyFill="1" applyBorder="1" applyAlignment="1">
      <alignment horizontal="center" vertical="center"/>
    </xf>
    <xf numFmtId="0" fontId="0" fillId="6" borderId="9" xfId="1" applyFont="1" applyFill="1" applyBorder="1" applyAlignment="1">
      <alignment horizontal="center" vertical="center"/>
    </xf>
    <xf numFmtId="0" fontId="24" fillId="0" borderId="0" xfId="4" applyFont="1" applyAlignment="1">
      <alignment horizontal="left" shrinkToFit="1"/>
    </xf>
    <xf numFmtId="0" fontId="24" fillId="0" borderId="0" xfId="4" applyFont="1" applyAlignment="1">
      <alignment shrinkToFit="1"/>
    </xf>
    <xf numFmtId="0" fontId="8" fillId="0" borderId="0" xfId="3" applyFont="1">
      <alignment vertical="center"/>
    </xf>
    <xf numFmtId="0" fontId="2" fillId="0" borderId="0" xfId="4" applyAlignment="1">
      <alignment horizontal="distributed"/>
    </xf>
    <xf numFmtId="0" fontId="0" fillId="2" borderId="2" xfId="1" applyFont="1" applyFill="1" applyBorder="1" applyAlignment="1">
      <alignment horizontal="right"/>
    </xf>
    <xf numFmtId="0" fontId="0" fillId="7" borderId="5" xfId="1" applyFont="1" applyFill="1" applyBorder="1" applyAlignment="1">
      <alignment horizontal="right" vertical="center"/>
    </xf>
    <xf numFmtId="0" fontId="0" fillId="7" borderId="3" xfId="1" applyFont="1" applyFill="1" applyBorder="1" applyAlignment="1">
      <alignment horizontal="center" vertical="top"/>
    </xf>
    <xf numFmtId="0" fontId="0" fillId="3" borderId="9" xfId="0" applyFill="1" applyBorder="1" applyAlignment="1">
      <alignment horizontal="left" vertical="center"/>
    </xf>
    <xf numFmtId="0" fontId="2" fillId="3" borderId="0" xfId="0" applyFont="1" applyFill="1" applyAlignment="1">
      <alignment horizontal="right" vertical="center"/>
    </xf>
    <xf numFmtId="181" fontId="0" fillId="3" borderId="9" xfId="0" applyNumberFormat="1" applyFill="1" applyBorder="1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16" fillId="3" borderId="0" xfId="0" applyFont="1" applyFill="1" applyAlignment="1">
      <alignment horizontal="center" vertical="center"/>
    </xf>
    <xf numFmtId="0" fontId="0" fillId="2" borderId="3" xfId="1" applyFont="1" applyFill="1" applyBorder="1" applyAlignment="1">
      <alignment horizontal="right"/>
    </xf>
    <xf numFmtId="176" fontId="2" fillId="0" borderId="30" xfId="1" applyNumberFormat="1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right" vertical="center"/>
    </xf>
    <xf numFmtId="0" fontId="0" fillId="0" borderId="0" xfId="1" applyFont="1"/>
    <xf numFmtId="176" fontId="2" fillId="0" borderId="4" xfId="1" applyNumberFormat="1" applyFont="1" applyBorder="1" applyAlignment="1">
      <alignment horizontal="right" vertical="center"/>
    </xf>
    <xf numFmtId="0" fontId="0" fillId="4" borderId="26" xfId="1" applyFont="1" applyFill="1" applyBorder="1" applyAlignment="1">
      <alignment horizontal="center" vertical="center" wrapText="1" shrinkToFit="1"/>
    </xf>
    <xf numFmtId="0" fontId="0" fillId="4" borderId="6" xfId="1" applyFont="1" applyFill="1" applyBorder="1" applyAlignment="1">
      <alignment horizontal="center" vertical="center" wrapText="1" shrinkToFit="1"/>
    </xf>
    <xf numFmtId="178" fontId="31" fillId="0" borderId="34" xfId="3" applyNumberFormat="1" applyFont="1" applyBorder="1">
      <alignment vertical="center"/>
    </xf>
    <xf numFmtId="178" fontId="31" fillId="0" borderId="36" xfId="3" applyNumberFormat="1" applyFont="1" applyBorder="1">
      <alignment vertical="center"/>
    </xf>
    <xf numFmtId="176" fontId="31" fillId="0" borderId="34" xfId="3" applyNumberFormat="1" applyFont="1" applyBorder="1">
      <alignment vertical="center"/>
    </xf>
    <xf numFmtId="176" fontId="31" fillId="0" borderId="35" xfId="3" applyNumberFormat="1" applyFont="1" applyBorder="1">
      <alignment vertical="center"/>
    </xf>
    <xf numFmtId="176" fontId="31" fillId="0" borderId="15" xfId="3" applyNumberFormat="1" applyFont="1" applyBorder="1" applyAlignment="1">
      <alignment horizontal="right" vertical="center"/>
    </xf>
    <xf numFmtId="183" fontId="31" fillId="0" borderId="15" xfId="3" applyNumberFormat="1" applyFont="1" applyBorder="1" applyAlignment="1">
      <alignment horizontal="right" vertical="center"/>
    </xf>
    <xf numFmtId="183" fontId="31" fillId="0" borderId="35" xfId="3" applyNumberFormat="1" applyFont="1" applyBorder="1" applyAlignment="1">
      <alignment horizontal="right" vertical="center"/>
    </xf>
    <xf numFmtId="183" fontId="31" fillId="0" borderId="35" xfId="3" applyNumberFormat="1" applyFont="1" applyBorder="1">
      <alignment vertical="center"/>
    </xf>
    <xf numFmtId="176" fontId="31" fillId="0" borderId="36" xfId="3" applyNumberFormat="1" applyFont="1" applyBorder="1">
      <alignment vertical="center"/>
    </xf>
    <xf numFmtId="180" fontId="6" fillId="0" borderId="0" xfId="5" applyNumberFormat="1" applyFont="1" applyFill="1" applyAlignment="1">
      <alignment horizontal="right"/>
    </xf>
    <xf numFmtId="0" fontId="6" fillId="0" borderId="0" xfId="4" applyFont="1" applyAlignment="1">
      <alignment shrinkToFit="1"/>
    </xf>
    <xf numFmtId="0" fontId="0" fillId="0" borderId="9" xfId="1" applyFont="1" applyBorder="1" applyAlignment="1">
      <alignment horizontal="center" vertical="center"/>
    </xf>
    <xf numFmtId="38" fontId="6" fillId="0" borderId="0" xfId="5" applyFont="1" applyFill="1" applyAlignment="1">
      <alignment horizontal="center" shrinkToFit="1"/>
    </xf>
    <xf numFmtId="38" fontId="6" fillId="0" borderId="0" xfId="5" applyFont="1" applyFill="1" applyAlignment="1">
      <alignment horizontal="left" shrinkToFit="1"/>
    </xf>
    <xf numFmtId="0" fontId="39" fillId="0" borderId="0" xfId="0" applyFont="1">
      <alignment vertical="center"/>
    </xf>
    <xf numFmtId="176" fontId="21" fillId="0" borderId="40" xfId="0" applyNumberFormat="1" applyFont="1" applyBorder="1" applyAlignment="1">
      <alignment vertical="center" shrinkToFit="1"/>
    </xf>
    <xf numFmtId="0" fontId="38" fillId="0" borderId="41" xfId="0" applyFont="1" applyBorder="1" applyAlignment="1">
      <alignment vertical="center" shrinkToFit="1"/>
    </xf>
    <xf numFmtId="0" fontId="0" fillId="4" borderId="9" xfId="0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2" fillId="4" borderId="0" xfId="4" applyFill="1" applyAlignment="1">
      <alignment shrinkToFit="1"/>
    </xf>
    <xf numFmtId="0" fontId="9" fillId="0" borderId="0" xfId="1" applyFont="1" applyAlignment="1">
      <alignment vertical="center"/>
    </xf>
    <xf numFmtId="0" fontId="41" fillId="0" borderId="0" xfId="1" applyFont="1" applyAlignment="1">
      <alignment vertical="center"/>
    </xf>
    <xf numFmtId="0" fontId="42" fillId="0" borderId="0" xfId="1" applyFont="1" applyAlignment="1">
      <alignment vertical="center"/>
    </xf>
    <xf numFmtId="0" fontId="43" fillId="0" borderId="0" xfId="1" applyFont="1"/>
    <xf numFmtId="0" fontId="2" fillId="6" borderId="42" xfId="1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7" borderId="2" xfId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8" fillId="0" borderId="0" xfId="1" applyFont="1" applyAlignment="1">
      <alignment horizontal="right" vertical="center"/>
    </xf>
    <xf numFmtId="0" fontId="13" fillId="0" borderId="0" xfId="1" applyFont="1" applyAlignment="1">
      <alignment horizontal="right" vertical="center"/>
    </xf>
    <xf numFmtId="0" fontId="0" fillId="7" borderId="0" xfId="1" applyFont="1" applyFill="1" applyAlignment="1">
      <alignment horizontal="right"/>
    </xf>
    <xf numFmtId="0" fontId="2" fillId="7" borderId="0" xfId="1" applyFont="1" applyFill="1" applyAlignment="1">
      <alignment horizontal="center"/>
    </xf>
    <xf numFmtId="0" fontId="2" fillId="7" borderId="0" xfId="1" applyFont="1" applyFill="1" applyAlignment="1">
      <alignment horizontal="center" vertical="center"/>
    </xf>
    <xf numFmtId="0" fontId="0" fillId="7" borderId="0" xfId="1" applyFont="1" applyFill="1" applyAlignment="1">
      <alignment horizontal="center"/>
    </xf>
    <xf numFmtId="0" fontId="0" fillId="7" borderId="0" xfId="1" applyFont="1" applyFill="1" applyAlignment="1">
      <alignment horizontal="center" justifyLastLine="1"/>
    </xf>
    <xf numFmtId="0" fontId="0" fillId="7" borderId="0" xfId="1" applyFont="1" applyFill="1" applyAlignment="1">
      <alignment horizontal="center" vertical="center"/>
    </xf>
    <xf numFmtId="0" fontId="0" fillId="7" borderId="0" xfId="1" applyFont="1" applyFill="1" applyAlignment="1">
      <alignment horizontal="center" vertical="center" justifyLastLine="1"/>
    </xf>
    <xf numFmtId="0" fontId="0" fillId="7" borderId="0" xfId="1" applyFont="1" applyFill="1" applyAlignment="1">
      <alignment horizontal="center" vertical="top"/>
    </xf>
    <xf numFmtId="0" fontId="2" fillId="7" borderId="0" xfId="1" applyFont="1" applyFill="1" applyAlignment="1">
      <alignment horizontal="left" vertical="center"/>
    </xf>
    <xf numFmtId="0" fontId="2" fillId="7" borderId="0" xfId="1" applyFont="1" applyFill="1" applyAlignment="1">
      <alignment horizontal="right" vertical="center"/>
    </xf>
    <xf numFmtId="0" fontId="0" fillId="7" borderId="0" xfId="1" applyFont="1" applyFill="1" applyAlignment="1">
      <alignment horizontal="right" vertical="center"/>
    </xf>
    <xf numFmtId="0" fontId="2" fillId="2" borderId="0" xfId="1" applyFont="1" applyFill="1" applyAlignment="1">
      <alignment horizontal="right"/>
    </xf>
    <xf numFmtId="0" fontId="0" fillId="2" borderId="0" xfId="1" applyFont="1" applyFill="1" applyAlignment="1">
      <alignment horizontal="right"/>
    </xf>
    <xf numFmtId="176" fontId="15" fillId="2" borderId="0" xfId="1" applyNumberFormat="1" applyFont="1" applyFill="1" applyAlignment="1" applyProtection="1">
      <alignment horizontal="left" vertical="center" wrapText="1"/>
      <protection locked="0"/>
    </xf>
    <xf numFmtId="176" fontId="2" fillId="0" borderId="0" xfId="1" applyNumberFormat="1" applyFont="1" applyAlignment="1" applyProtection="1">
      <alignment horizontal="right" vertical="center"/>
      <protection locked="0"/>
    </xf>
    <xf numFmtId="176" fontId="2" fillId="2" borderId="0" xfId="1" applyNumberFormat="1" applyFont="1" applyFill="1" applyAlignment="1">
      <alignment horizontal="right" vertical="center"/>
    </xf>
    <xf numFmtId="176" fontId="2" fillId="9" borderId="0" xfId="1" applyNumberFormat="1" applyFont="1" applyFill="1" applyAlignment="1">
      <alignment horizontal="right" vertical="center"/>
    </xf>
    <xf numFmtId="0" fontId="0" fillId="9" borderId="0" xfId="0" applyFill="1">
      <alignment vertical="center"/>
    </xf>
    <xf numFmtId="0" fontId="2" fillId="9" borderId="0" xfId="1" applyFont="1" applyFill="1"/>
    <xf numFmtId="0" fontId="17" fillId="4" borderId="24" xfId="2" applyFill="1" applyBorder="1" applyAlignment="1">
      <alignment horizontal="center" vertical="center" wrapText="1" shrinkToFit="1"/>
    </xf>
    <xf numFmtId="38" fontId="44" fillId="0" borderId="0" xfId="5" applyFont="1" applyFill="1" applyAlignment="1"/>
    <xf numFmtId="38" fontId="44" fillId="0" borderId="0" xfId="5" applyFont="1" applyFill="1" applyAlignment="1">
      <alignment vertical="center"/>
    </xf>
    <xf numFmtId="0" fontId="48" fillId="0" borderId="0" xfId="6" applyFont="1">
      <alignment vertical="center"/>
    </xf>
    <xf numFmtId="0" fontId="47" fillId="0" borderId="0" xfId="0" applyFont="1">
      <alignment vertical="center"/>
    </xf>
    <xf numFmtId="0" fontId="48" fillId="0" borderId="0" xfId="0" applyFont="1">
      <alignment vertical="center"/>
    </xf>
    <xf numFmtId="0" fontId="46" fillId="8" borderId="0" xfId="1" applyFont="1" applyFill="1"/>
    <xf numFmtId="0" fontId="45" fillId="0" borderId="0" xfId="1" applyFont="1" applyAlignment="1">
      <alignment horizontal="left" vertical="top"/>
    </xf>
    <xf numFmtId="0" fontId="13" fillId="3" borderId="0" xfId="0" applyFont="1" applyFill="1">
      <alignment vertical="center"/>
    </xf>
    <xf numFmtId="0" fontId="0" fillId="6" borderId="3" xfId="1" applyFont="1" applyFill="1" applyBorder="1" applyAlignment="1">
      <alignment horizontal="center" vertical="center" wrapText="1"/>
    </xf>
    <xf numFmtId="0" fontId="6" fillId="0" borderId="0" xfId="4" applyFont="1" applyAlignment="1">
      <alignment horizontal="left" vertical="center" wrapText="1"/>
    </xf>
    <xf numFmtId="0" fontId="18" fillId="3" borderId="0" xfId="0" applyFont="1" applyFill="1">
      <alignment vertical="center"/>
    </xf>
    <xf numFmtId="38" fontId="2" fillId="0" borderId="0" xfId="5" applyFont="1" applyFill="1" applyAlignment="1">
      <alignment horizontal="distributed" wrapText="1" indent="1"/>
    </xf>
    <xf numFmtId="0" fontId="0" fillId="5" borderId="9" xfId="1" applyFont="1" applyFill="1" applyBorder="1" applyAlignment="1">
      <alignment horizontal="center" vertical="center" wrapText="1" shrinkToFit="1"/>
    </xf>
    <xf numFmtId="0" fontId="0" fillId="5" borderId="6" xfId="1" applyFont="1" applyFill="1" applyBorder="1" applyAlignment="1">
      <alignment horizontal="center" vertical="center" wrapText="1" shrinkToFit="1"/>
    </xf>
    <xf numFmtId="0" fontId="2" fillId="5" borderId="9" xfId="1" applyFont="1" applyFill="1" applyBorder="1" applyAlignment="1">
      <alignment horizontal="center" vertical="center"/>
    </xf>
    <xf numFmtId="0" fontId="0" fillId="5" borderId="7" xfId="1" applyFont="1" applyFill="1" applyBorder="1" applyAlignment="1">
      <alignment horizontal="center" vertical="center"/>
    </xf>
    <xf numFmtId="0" fontId="2" fillId="5" borderId="7" xfId="1" applyFont="1" applyFill="1" applyBorder="1" applyAlignment="1">
      <alignment horizontal="center" vertical="center"/>
    </xf>
    <xf numFmtId="0" fontId="0" fillId="5" borderId="9" xfId="1" applyFont="1" applyFill="1" applyBorder="1" applyAlignment="1">
      <alignment horizontal="center" vertical="center" wrapText="1"/>
    </xf>
    <xf numFmtId="0" fontId="0" fillId="5" borderId="7" xfId="1" applyFont="1" applyFill="1" applyBorder="1" applyAlignment="1">
      <alignment horizontal="center" vertical="center" wrapText="1"/>
    </xf>
    <xf numFmtId="49" fontId="0" fillId="4" borderId="43" xfId="1" applyNumberFormat="1" applyFont="1" applyFill="1" applyBorder="1" applyAlignment="1">
      <alignment horizontal="center" vertical="center" wrapText="1" shrinkToFit="1"/>
    </xf>
    <xf numFmtId="0" fontId="0" fillId="4" borderId="34" xfId="1" applyFont="1" applyFill="1" applyBorder="1" applyAlignment="1">
      <alignment horizontal="center" vertical="center" wrapText="1" shrinkToFit="1"/>
    </xf>
    <xf numFmtId="0" fontId="0" fillId="4" borderId="11" xfId="1" applyFont="1" applyFill="1" applyBorder="1" applyAlignment="1">
      <alignment horizontal="center" vertical="center" wrapText="1" shrinkToFit="1"/>
    </xf>
    <xf numFmtId="0" fontId="0" fillId="4" borderId="44" xfId="1" applyFont="1" applyFill="1" applyBorder="1" applyAlignment="1">
      <alignment horizontal="center" vertical="center" wrapText="1" shrinkToFit="1"/>
    </xf>
    <xf numFmtId="0" fontId="0" fillId="4" borderId="43" xfId="1" applyFont="1" applyFill="1" applyBorder="1" applyAlignment="1">
      <alignment horizontal="center" vertical="center" wrapText="1" shrinkToFit="1"/>
    </xf>
    <xf numFmtId="0" fontId="0" fillId="4" borderId="13" xfId="1" applyFont="1" applyFill="1" applyBorder="1" applyAlignment="1">
      <alignment horizontal="center" vertical="center" wrapText="1" shrinkToFit="1"/>
    </xf>
    <xf numFmtId="0" fontId="17" fillId="4" borderId="13" xfId="2" applyFill="1" applyBorder="1" applyAlignment="1">
      <alignment horizontal="center" vertical="center" wrapText="1" shrinkToFit="1"/>
    </xf>
    <xf numFmtId="0" fontId="0" fillId="4" borderId="32" xfId="2" applyFont="1" applyFill="1" applyBorder="1" applyAlignment="1">
      <alignment horizontal="center" vertical="center" wrapText="1" shrinkToFit="1"/>
    </xf>
    <xf numFmtId="0" fontId="0" fillId="4" borderId="32" xfId="1" applyFont="1" applyFill="1" applyBorder="1" applyAlignment="1">
      <alignment horizontal="center" vertical="center" wrapText="1" shrinkToFit="1"/>
    </xf>
    <xf numFmtId="0" fontId="0" fillId="6" borderId="25" xfId="1" applyFont="1" applyFill="1" applyBorder="1" applyAlignment="1">
      <alignment horizontal="center" vertical="center"/>
    </xf>
    <xf numFmtId="0" fontId="14" fillId="6" borderId="23" xfId="1" applyFont="1" applyFill="1" applyBorder="1" applyAlignment="1">
      <alignment horizontal="center" vertical="center" wrapText="1"/>
    </xf>
    <xf numFmtId="0" fontId="0" fillId="6" borderId="1" xfId="1" applyFont="1" applyFill="1" applyBorder="1" applyAlignment="1">
      <alignment horizontal="center" vertical="center" shrinkToFit="1"/>
    </xf>
    <xf numFmtId="0" fontId="15" fillId="6" borderId="38" xfId="1" applyFont="1" applyFill="1" applyBorder="1" applyAlignment="1">
      <alignment horizontal="center" vertical="center"/>
    </xf>
    <xf numFmtId="0" fontId="15" fillId="6" borderId="28" xfId="1" applyFont="1" applyFill="1" applyBorder="1" applyAlignment="1">
      <alignment horizontal="center" vertical="center"/>
    </xf>
    <xf numFmtId="0" fontId="0" fillId="6" borderId="42" xfId="1" applyFont="1" applyFill="1" applyBorder="1" applyAlignment="1">
      <alignment horizontal="center" vertical="center" wrapText="1"/>
    </xf>
    <xf numFmtId="0" fontId="15" fillId="6" borderId="1" xfId="1" applyFont="1" applyFill="1" applyBorder="1" applyAlignment="1">
      <alignment horizontal="center" vertical="center"/>
    </xf>
    <xf numFmtId="0" fontId="15" fillId="6" borderId="23" xfId="1" applyFont="1" applyFill="1" applyBorder="1" applyAlignment="1">
      <alignment horizontal="center" vertical="center"/>
    </xf>
    <xf numFmtId="0" fontId="2" fillId="6" borderId="23" xfId="1" applyFont="1" applyFill="1" applyBorder="1" applyAlignment="1">
      <alignment horizontal="center" vertical="center"/>
    </xf>
    <xf numFmtId="0" fontId="2" fillId="6" borderId="28" xfId="1" applyFont="1" applyFill="1" applyBorder="1" applyAlignment="1">
      <alignment horizontal="center" vertical="center"/>
    </xf>
    <xf numFmtId="0" fontId="0" fillId="6" borderId="38" xfId="1" applyFont="1" applyFill="1" applyBorder="1" applyAlignment="1">
      <alignment horizontal="center" vertical="center"/>
    </xf>
    <xf numFmtId="58" fontId="0" fillId="6" borderId="28" xfId="1" applyNumberFormat="1" applyFont="1" applyFill="1" applyBorder="1" applyAlignment="1">
      <alignment horizontal="center" vertical="center"/>
    </xf>
    <xf numFmtId="183" fontId="0" fillId="4" borderId="39" xfId="4" applyNumberFormat="1" applyFont="1" applyFill="1" applyBorder="1" applyAlignment="1" applyProtection="1">
      <alignment horizontal="center" vertical="center" shrinkToFit="1"/>
      <protection locked="0"/>
    </xf>
    <xf numFmtId="0" fontId="50" fillId="0" borderId="0" xfId="1" applyFont="1"/>
    <xf numFmtId="0" fontId="51" fillId="0" borderId="0" xfId="1" applyFont="1"/>
    <xf numFmtId="184" fontId="29" fillId="0" borderId="0" xfId="4" applyNumberFormat="1" applyFont="1"/>
    <xf numFmtId="184" fontId="24" fillId="0" borderId="0" xfId="4" applyNumberFormat="1" applyFont="1"/>
    <xf numFmtId="49" fontId="0" fillId="4" borderId="32" xfId="1" applyNumberFormat="1" applyFont="1" applyFill="1" applyBorder="1" applyAlignment="1">
      <alignment horizontal="center" vertical="center" wrapText="1" shrinkToFit="1"/>
    </xf>
    <xf numFmtId="49" fontId="50" fillId="0" borderId="0" xfId="1" quotePrefix="1" applyNumberFormat="1" applyFont="1"/>
    <xf numFmtId="176" fontId="2" fillId="4" borderId="4" xfId="1" applyNumberFormat="1" applyFont="1" applyFill="1" applyBorder="1" applyAlignment="1">
      <alignment horizontal="right" vertical="center"/>
    </xf>
    <xf numFmtId="0" fontId="0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2" fillId="0" borderId="13" xfId="1" applyFont="1" applyBorder="1" applyAlignment="1">
      <alignment horizontal="left" vertical="center"/>
    </xf>
    <xf numFmtId="0" fontId="2" fillId="0" borderId="16" xfId="1" applyFont="1" applyBorder="1" applyAlignment="1">
      <alignment horizontal="left" vertical="center"/>
    </xf>
    <xf numFmtId="0" fontId="2" fillId="0" borderId="14" xfId="1" applyFont="1" applyBorder="1" applyAlignment="1">
      <alignment horizontal="left" vertical="center"/>
    </xf>
    <xf numFmtId="0" fontId="0" fillId="0" borderId="13" xfId="1" applyFont="1" applyBorder="1" applyAlignment="1">
      <alignment horizontal="left" vertical="center" shrinkToFit="1"/>
    </xf>
    <xf numFmtId="0" fontId="2" fillId="0" borderId="16" xfId="1" applyFont="1" applyBorder="1" applyAlignment="1">
      <alignment horizontal="left" vertical="center" shrinkToFit="1"/>
    </xf>
    <xf numFmtId="0" fontId="2" fillId="0" borderId="14" xfId="1" applyFont="1" applyBorder="1" applyAlignment="1">
      <alignment horizontal="left" vertical="center" shrinkToFit="1"/>
    </xf>
    <xf numFmtId="0" fontId="0" fillId="0" borderId="13" xfId="1" applyFont="1" applyBorder="1" applyAlignment="1">
      <alignment horizontal="left" vertical="center" wrapText="1"/>
    </xf>
    <xf numFmtId="0" fontId="2" fillId="0" borderId="16" xfId="1" applyFont="1" applyBorder="1" applyAlignment="1">
      <alignment horizontal="left" vertical="center" wrapText="1"/>
    </xf>
    <xf numFmtId="0" fontId="2" fillId="0" borderId="14" xfId="1" applyFont="1" applyBorder="1" applyAlignment="1">
      <alignment horizontal="left" vertical="center" wrapText="1"/>
    </xf>
    <xf numFmtId="0" fontId="0" fillId="0" borderId="35" xfId="1" applyFont="1" applyBorder="1" applyAlignment="1">
      <alignment horizontal="center" shrinkToFit="1"/>
    </xf>
    <xf numFmtId="0" fontId="17" fillId="0" borderId="6" xfId="2" applyFill="1" applyBorder="1" applyAlignment="1" applyProtection="1">
      <alignment horizontal="left" vertical="center"/>
    </xf>
    <xf numFmtId="0" fontId="8" fillId="0" borderId="6" xfId="2" applyFont="1" applyFill="1" applyBorder="1" applyAlignment="1" applyProtection="1">
      <alignment horizontal="left" vertical="center"/>
    </xf>
    <xf numFmtId="0" fontId="0" fillId="0" borderId="13" xfId="1" applyFont="1" applyBorder="1" applyAlignment="1">
      <alignment horizontal="left" vertical="center"/>
    </xf>
    <xf numFmtId="0" fontId="0" fillId="6" borderId="37" xfId="1" applyFont="1" applyFill="1" applyBorder="1" applyAlignment="1">
      <alignment horizontal="center" vertical="center"/>
    </xf>
    <xf numFmtId="0" fontId="2" fillId="6" borderId="18" xfId="1" applyFont="1" applyFill="1" applyBorder="1" applyAlignment="1">
      <alignment horizontal="center" vertical="center"/>
    </xf>
    <xf numFmtId="0" fontId="0" fillId="6" borderId="37" xfId="1" applyFont="1" applyFill="1" applyBorder="1" applyAlignment="1">
      <alignment horizontal="center" vertical="center" wrapText="1"/>
    </xf>
    <xf numFmtId="0" fontId="0" fillId="6" borderId="3" xfId="1" applyFont="1" applyFill="1" applyBorder="1" applyAlignment="1">
      <alignment horizontal="center" vertical="center" wrapText="1"/>
    </xf>
    <xf numFmtId="0" fontId="0" fillId="6" borderId="18" xfId="1" applyFont="1" applyFill="1" applyBorder="1" applyAlignment="1">
      <alignment horizontal="center" vertical="center" wrapText="1"/>
    </xf>
    <xf numFmtId="0" fontId="15" fillId="6" borderId="12" xfId="1" applyFont="1" applyFill="1" applyBorder="1" applyAlignment="1">
      <alignment horizontal="left" vertical="center" wrapText="1"/>
    </xf>
    <xf numFmtId="0" fontId="15" fillId="6" borderId="3" xfId="1" applyFont="1" applyFill="1" applyBorder="1" applyAlignment="1">
      <alignment horizontal="left" vertical="center" wrapText="1"/>
    </xf>
    <xf numFmtId="0" fontId="49" fillId="0" borderId="0" xfId="1" applyFont="1" applyAlignment="1">
      <alignment horizontal="left" wrapText="1"/>
    </xf>
    <xf numFmtId="0" fontId="0" fillId="6" borderId="3" xfId="4" applyFont="1" applyFill="1" applyBorder="1" applyAlignment="1">
      <alignment horizontal="center" vertical="center" wrapText="1"/>
    </xf>
    <xf numFmtId="0" fontId="0" fillId="6" borderId="5" xfId="4" applyFont="1" applyFill="1" applyBorder="1" applyAlignment="1">
      <alignment horizontal="center" vertical="center" wrapText="1"/>
    </xf>
    <xf numFmtId="0" fontId="50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11" fillId="0" borderId="0" xfId="1" applyFont="1"/>
    <xf numFmtId="0" fontId="26" fillId="0" borderId="0" xfId="3" applyFont="1" applyAlignment="1">
      <alignment horizontal="left" vertical="top" wrapText="1"/>
    </xf>
    <xf numFmtId="0" fontId="24" fillId="0" borderId="0" xfId="4" applyFont="1" applyAlignment="1">
      <alignment horizontal="left" vertical="top" wrapText="1"/>
    </xf>
    <xf numFmtId="0" fontId="25" fillId="0" borderId="0" xfId="4" applyFont="1" applyAlignment="1">
      <alignment horizontal="center"/>
    </xf>
    <xf numFmtId="58" fontId="24" fillId="0" borderId="0" xfId="4" applyNumberFormat="1" applyFont="1" applyAlignment="1">
      <alignment horizontal="center"/>
    </xf>
    <xf numFmtId="0" fontId="24" fillId="0" borderId="0" xfId="4" applyFont="1" applyAlignment="1">
      <alignment horizontal="center"/>
    </xf>
    <xf numFmtId="177" fontId="24" fillId="0" borderId="0" xfId="4" applyNumberFormat="1" applyFont="1" applyAlignment="1">
      <alignment horizontal="right" wrapText="1"/>
    </xf>
    <xf numFmtId="177" fontId="24" fillId="0" borderId="0" xfId="4" applyNumberFormat="1" applyFont="1" applyAlignment="1">
      <alignment horizontal="right"/>
    </xf>
    <xf numFmtId="49" fontId="24" fillId="0" borderId="0" xfId="4" applyNumberFormat="1" applyFont="1" applyAlignment="1">
      <alignment horizontal="left"/>
    </xf>
    <xf numFmtId="0" fontId="24" fillId="0" borderId="0" xfId="4" applyFont="1" applyAlignment="1">
      <alignment horizontal="left" shrinkToFit="1"/>
    </xf>
    <xf numFmtId="0" fontId="28" fillId="0" borderId="0" xfId="4" applyFont="1" applyAlignment="1">
      <alignment horizontal="left" shrinkToFit="1"/>
    </xf>
    <xf numFmtId="0" fontId="6" fillId="0" borderId="0" xfId="4" applyFont="1" applyAlignment="1">
      <alignment horizontal="center"/>
    </xf>
    <xf numFmtId="0" fontId="31" fillId="0" borderId="9" xfId="3" applyFont="1" applyBorder="1" applyAlignment="1">
      <alignment horizontal="center" vertical="center"/>
    </xf>
    <xf numFmtId="0" fontId="31" fillId="0" borderId="32" xfId="3" applyFont="1" applyBorder="1" applyAlignment="1">
      <alignment horizontal="center" vertical="center"/>
    </xf>
    <xf numFmtId="0" fontId="31" fillId="0" borderId="15" xfId="3" applyFont="1" applyBorder="1" applyAlignment="1">
      <alignment horizontal="center" vertical="center"/>
    </xf>
    <xf numFmtId="0" fontId="31" fillId="0" borderId="33" xfId="3" applyFont="1" applyBorder="1" applyAlignment="1">
      <alignment horizontal="center" vertical="center"/>
    </xf>
    <xf numFmtId="0" fontId="31" fillId="0" borderId="34" xfId="3" applyFont="1" applyBorder="1" applyAlignment="1">
      <alignment horizontal="center" vertical="center"/>
    </xf>
    <xf numFmtId="0" fontId="31" fillId="0" borderId="35" xfId="3" applyFont="1" applyBorder="1" applyAlignment="1">
      <alignment horizontal="center" vertical="center"/>
    </xf>
    <xf numFmtId="0" fontId="31" fillId="0" borderId="36" xfId="3" applyFont="1" applyBorder="1" applyAlignment="1">
      <alignment horizontal="center" vertical="center"/>
    </xf>
    <xf numFmtId="0" fontId="13" fillId="0" borderId="0" xfId="3" applyFont="1" applyAlignment="1">
      <alignment horizontal="center" vertical="center" wrapText="1"/>
    </xf>
    <xf numFmtId="0" fontId="32" fillId="0" borderId="32" xfId="3" applyFont="1" applyBorder="1" applyAlignment="1">
      <alignment horizontal="center" vertical="center" wrapText="1"/>
    </xf>
    <xf numFmtId="0" fontId="32" fillId="0" borderId="15" xfId="3" applyFont="1" applyBorder="1" applyAlignment="1">
      <alignment horizontal="center" vertical="center" wrapText="1"/>
    </xf>
    <xf numFmtId="0" fontId="32" fillId="0" borderId="33" xfId="3" applyFont="1" applyBorder="1" applyAlignment="1">
      <alignment horizontal="center" vertical="center" wrapText="1"/>
    </xf>
    <xf numFmtId="0" fontId="32" fillId="0" borderId="34" xfId="3" applyFont="1" applyBorder="1" applyAlignment="1">
      <alignment horizontal="center" vertical="center" wrapText="1"/>
    </xf>
    <xf numFmtId="0" fontId="32" fillId="0" borderId="35" xfId="3" applyFont="1" applyBorder="1" applyAlignment="1">
      <alignment horizontal="center" vertical="center" wrapText="1"/>
    </xf>
    <xf numFmtId="0" fontId="32" fillId="0" borderId="36" xfId="3" applyFont="1" applyBorder="1" applyAlignment="1">
      <alignment horizontal="center" vertical="center" wrapText="1"/>
    </xf>
    <xf numFmtId="0" fontId="31" fillId="0" borderId="32" xfId="3" applyFont="1" applyBorder="1" applyAlignment="1">
      <alignment horizontal="center" vertical="center" shrinkToFit="1"/>
    </xf>
    <xf numFmtId="0" fontId="31" fillId="0" borderId="15" xfId="3" applyFont="1" applyBorder="1" applyAlignment="1">
      <alignment horizontal="center" vertical="center" shrinkToFit="1"/>
    </xf>
    <xf numFmtId="0" fontId="31" fillId="0" borderId="33" xfId="3" applyFont="1" applyBorder="1" applyAlignment="1">
      <alignment horizontal="center" vertical="center" shrinkToFit="1"/>
    </xf>
    <xf numFmtId="0" fontId="31" fillId="0" borderId="34" xfId="3" applyFont="1" applyBorder="1" applyAlignment="1">
      <alignment horizontal="center" vertical="center" shrinkToFit="1"/>
    </xf>
    <xf numFmtId="0" fontId="31" fillId="0" borderId="35" xfId="3" applyFont="1" applyBorder="1" applyAlignment="1">
      <alignment horizontal="center" vertical="center" shrinkToFit="1"/>
    </xf>
    <xf numFmtId="0" fontId="31" fillId="0" borderId="36" xfId="3" applyFont="1" applyBorder="1" applyAlignment="1">
      <alignment horizontal="center" vertical="center" shrinkToFit="1"/>
    </xf>
    <xf numFmtId="0" fontId="2" fillId="3" borderId="9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0" fillId="7" borderId="10" xfId="1" applyFont="1" applyFill="1" applyBorder="1" applyAlignment="1">
      <alignment horizontal="center" vertical="center" wrapText="1"/>
    </xf>
    <xf numFmtId="0" fontId="0" fillId="7" borderId="2" xfId="1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0" xfId="0">
      <alignment vertical="center"/>
    </xf>
    <xf numFmtId="182" fontId="0" fillId="3" borderId="35" xfId="0" applyNumberFormat="1" applyFill="1" applyBorder="1" applyAlignment="1">
      <alignment horizontal="center" vertical="center"/>
    </xf>
    <xf numFmtId="182" fontId="0" fillId="3" borderId="0" xfId="0" applyNumberFormat="1" applyFill="1" applyAlignment="1">
      <alignment horizontal="center" vertical="center"/>
    </xf>
    <xf numFmtId="0" fontId="0" fillId="7" borderId="0" xfId="1" applyFont="1" applyFill="1" applyAlignment="1">
      <alignment horizontal="center" vertical="center" wrapText="1"/>
    </xf>
    <xf numFmtId="0" fontId="0" fillId="7" borderId="0" xfId="1" applyFont="1" applyFill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6" fillId="0" borderId="0" xfId="4" applyFont="1" applyAlignment="1">
      <alignment horizontal="left" shrinkToFit="1"/>
    </xf>
    <xf numFmtId="0" fontId="2" fillId="4" borderId="0" xfId="4" applyFill="1" applyAlignment="1">
      <alignment horizontal="left" shrinkToFit="1"/>
    </xf>
    <xf numFmtId="0" fontId="15" fillId="0" borderId="0" xfId="4" applyFont="1" applyAlignment="1">
      <alignment horizontal="left" shrinkToFit="1"/>
    </xf>
    <xf numFmtId="38" fontId="6" fillId="0" borderId="0" xfId="5" applyFont="1" applyFill="1" applyAlignment="1">
      <alignment horizontal="distributed" indent="1"/>
    </xf>
    <xf numFmtId="38" fontId="6" fillId="0" borderId="0" xfId="5" applyFont="1" applyFill="1" applyAlignment="1">
      <alignment horizontal="center"/>
    </xf>
    <xf numFmtId="38" fontId="6" fillId="0" borderId="0" xfId="5" applyFont="1" applyFill="1" applyAlignment="1">
      <alignment horizontal="right"/>
    </xf>
    <xf numFmtId="38" fontId="6" fillId="0" borderId="0" xfId="5" applyFont="1" applyFill="1" applyAlignment="1">
      <alignment horizontal="center" vertical="center"/>
    </xf>
    <xf numFmtId="38" fontId="6" fillId="0" borderId="0" xfId="5" applyFont="1" applyFill="1" applyAlignment="1">
      <alignment horizontal="left" wrapText="1"/>
    </xf>
    <xf numFmtId="38" fontId="6" fillId="0" borderId="0" xfId="5" applyFont="1" applyFill="1" applyAlignment="1">
      <alignment horizontal="center" vertical="center" wrapText="1"/>
    </xf>
    <xf numFmtId="0" fontId="6" fillId="0" borderId="0" xfId="4" applyFont="1" applyAlignment="1">
      <alignment horizontal="left" vertical="center" wrapText="1"/>
    </xf>
    <xf numFmtId="38" fontId="6" fillId="0" borderId="0" xfId="5" applyFont="1" applyFill="1" applyAlignment="1">
      <alignment horizontal="distributed" vertical="center" indent="1"/>
    </xf>
    <xf numFmtId="38" fontId="6" fillId="0" borderId="0" xfId="5" applyFont="1" applyFill="1" applyAlignment="1">
      <alignment horizontal="distributed" vertical="center" wrapText="1" indent="1"/>
    </xf>
    <xf numFmtId="38" fontId="6" fillId="0" borderId="0" xfId="5" applyFont="1" applyFill="1" applyAlignment="1">
      <alignment horizontal="left" shrinkToFit="1"/>
    </xf>
    <xf numFmtId="38" fontId="6" fillId="0" borderId="0" xfId="5" applyFont="1" applyFill="1" applyAlignment="1">
      <alignment horizontal="center" shrinkToFit="1"/>
    </xf>
    <xf numFmtId="0" fontId="33" fillId="3" borderId="11" xfId="0" applyFont="1" applyFill="1" applyBorder="1" applyAlignment="1">
      <alignment vertical="center"/>
    </xf>
    <xf numFmtId="0" fontId="33" fillId="3" borderId="0" xfId="0" applyFont="1" applyFill="1" applyAlignment="1">
      <alignment vertical="center"/>
    </xf>
  </cellXfs>
  <cellStyles count="9">
    <cellStyle name="ハイパーリンク" xfId="2" builtinId="8"/>
    <cellStyle name="ハイパーリンク_19地球環境利子8.23" xfId="7" xr:uid="{65F416FC-8DDB-4006-9600-B59AFBC1E8DE}"/>
    <cellStyle name="桁区切り 2 2" xfId="5" xr:uid="{00000000-0005-0000-0000-000001000000}"/>
    <cellStyle name="通貨 2" xfId="8" xr:uid="{39D48FF4-5726-4211-A6BF-3F62ED2FE076}"/>
    <cellStyle name="標準" xfId="0" builtinId="0"/>
    <cellStyle name="標準 2" xfId="1" xr:uid="{00000000-0005-0000-0000-000003000000}"/>
    <cellStyle name="標準 2 2" xfId="4" xr:uid="{00000000-0005-0000-0000-000004000000}"/>
    <cellStyle name="標準 3" xfId="3" xr:uid="{00000000-0005-0000-0000-000005000000}"/>
    <cellStyle name="標準 3 2" xfId="6" xr:uid="{00000000-0005-0000-0000-000006000000}"/>
  </cellStyles>
  <dxfs count="0"/>
  <tableStyles count="0" defaultTableStyle="TableStyleMedium2" defaultPivotStyle="PivotStyleLight16"/>
  <colors>
    <mruColors>
      <color rgb="FFFFFFCC"/>
      <color rgb="FFD72B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247650</xdr:colOff>
      <xdr:row>4</xdr:row>
      <xdr:rowOff>590550</xdr:rowOff>
    </xdr:from>
    <xdr:to>
      <xdr:col>13</xdr:col>
      <xdr:colOff>409575</xdr:colOff>
      <xdr:row>5</xdr:row>
      <xdr:rowOff>390525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258175" y="1514475"/>
          <a:ext cx="1790700" cy="676275"/>
        </a:xfrm>
        <a:prstGeom prst="wedgeRectCallout">
          <a:avLst>
            <a:gd name="adj1" fmla="val -57197"/>
            <a:gd name="adj2" fmla="val 702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報告年月日は統一させていただきます。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323850</xdr:colOff>
      <xdr:row>22</xdr:row>
      <xdr:rowOff>114301</xdr:rowOff>
    </xdr:from>
    <xdr:to>
      <xdr:col>12</xdr:col>
      <xdr:colOff>647700</xdr:colOff>
      <xdr:row>26</xdr:row>
      <xdr:rowOff>95251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924800" y="7791451"/>
          <a:ext cx="1676400" cy="762000"/>
        </a:xfrm>
        <a:prstGeom prst="wedgeRectCallout">
          <a:avLst>
            <a:gd name="adj1" fmla="val -60606"/>
            <a:gd name="adj2" fmla="val -15671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着手年月日、完了年月日は統一させていただきます。</a:t>
          </a:r>
          <a:endParaRPr kumimoji="1" lang="en-US" altLang="ja-JP" sz="1100"/>
        </a:p>
      </xdr:txBody>
    </xdr:sp>
    <xdr:clientData/>
  </xdr:twoCellAnchor>
  <xdr:twoCellAnchor>
    <xdr:from>
      <xdr:col>10</xdr:col>
      <xdr:colOff>209550</xdr:colOff>
      <xdr:row>9</xdr:row>
      <xdr:rowOff>790575</xdr:rowOff>
    </xdr:from>
    <xdr:to>
      <xdr:col>13</xdr:col>
      <xdr:colOff>257175</xdr:colOff>
      <xdr:row>15</xdr:row>
      <xdr:rowOff>47625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477125" y="3619500"/>
          <a:ext cx="1676400" cy="962025"/>
        </a:xfrm>
        <a:prstGeom prst="wedgeRectCallout">
          <a:avLst>
            <a:gd name="adj1" fmla="val -57197"/>
            <a:gd name="adj2" fmla="val 19772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自動入力されている住所・団体名・代表者職氏名に誤りがないか確認してください。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105834</xdr:colOff>
      <xdr:row>9</xdr:row>
      <xdr:rowOff>158751</xdr:rowOff>
    </xdr:from>
    <xdr:to>
      <xdr:col>23</xdr:col>
      <xdr:colOff>0</xdr:colOff>
      <xdr:row>12</xdr:row>
      <xdr:rowOff>105834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4D5EA923-C31C-45F7-A8B8-004D4D32E724}"/>
            </a:ext>
          </a:extLst>
        </xdr:cNvPr>
        <xdr:cNvSpPr/>
      </xdr:nvSpPr>
      <xdr:spPr>
        <a:xfrm>
          <a:off x="16260234" y="2044701"/>
          <a:ext cx="9662582" cy="71860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349251</xdr:colOff>
      <xdr:row>14</xdr:row>
      <xdr:rowOff>105834</xdr:rowOff>
    </xdr:from>
    <xdr:to>
      <xdr:col>21</xdr:col>
      <xdr:colOff>486835</xdr:colOff>
      <xdr:row>16</xdr:row>
      <xdr:rowOff>127001</xdr:rowOff>
    </xdr:to>
    <xdr:sp macro="" textlink="">
      <xdr:nvSpPr>
        <xdr:cNvPr id="13" name="吹き出し: 四角形 6">
          <a:extLst>
            <a:ext uri="{FF2B5EF4-FFF2-40B4-BE49-F238E27FC236}">
              <a16:creationId xmlns:a16="http://schemas.microsoft.com/office/drawing/2014/main" id="{7DE99B4D-18FC-4848-8019-41AFBA587762}"/>
            </a:ext>
          </a:extLst>
        </xdr:cNvPr>
        <xdr:cNvSpPr/>
      </xdr:nvSpPr>
      <xdr:spPr>
        <a:xfrm>
          <a:off x="22218651" y="3125259"/>
          <a:ext cx="2042584" cy="383117"/>
        </a:xfrm>
        <a:prstGeom prst="wedgeRectCallout">
          <a:avLst>
            <a:gd name="adj1" fmla="val -20856"/>
            <a:gd name="adj2" fmla="val -135335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自動計算されます</a:t>
          </a:r>
        </a:p>
      </xdr:txBody>
    </xdr:sp>
    <xdr:clientData/>
  </xdr:twoCellAnchor>
  <xdr:twoCellAnchor>
    <xdr:from>
      <xdr:col>14</xdr:col>
      <xdr:colOff>63500</xdr:colOff>
      <xdr:row>27</xdr:row>
      <xdr:rowOff>148167</xdr:rowOff>
    </xdr:from>
    <xdr:to>
      <xdr:col>16</xdr:col>
      <xdr:colOff>95250</xdr:colOff>
      <xdr:row>30</xdr:row>
      <xdr:rowOff>127000</xdr:rowOff>
    </xdr:to>
    <xdr:sp macro="" textlink="">
      <xdr:nvSpPr>
        <xdr:cNvPr id="14" name="吹き出し: 四角形 13">
          <a:extLst>
            <a:ext uri="{FF2B5EF4-FFF2-40B4-BE49-F238E27FC236}">
              <a16:creationId xmlns:a16="http://schemas.microsoft.com/office/drawing/2014/main" id="{D14D88FA-AB36-4BAF-8311-76EBF6504F70}"/>
            </a:ext>
          </a:extLst>
        </xdr:cNvPr>
        <xdr:cNvSpPr/>
      </xdr:nvSpPr>
      <xdr:spPr>
        <a:xfrm>
          <a:off x="17170400" y="5825067"/>
          <a:ext cx="1936750" cy="607483"/>
        </a:xfrm>
        <a:prstGeom prst="wedgeRectCallout">
          <a:avLst>
            <a:gd name="adj1" fmla="val -58477"/>
            <a:gd name="adj2" fmla="val 7328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行が不足する場合は、この行を選択して追加</a:t>
          </a:r>
        </a:p>
      </xdr:txBody>
    </xdr:sp>
    <xdr:clientData/>
  </xdr:twoCellAnchor>
  <xdr:twoCellAnchor>
    <xdr:from>
      <xdr:col>18</xdr:col>
      <xdr:colOff>275166</xdr:colOff>
      <xdr:row>18</xdr:row>
      <xdr:rowOff>84667</xdr:rowOff>
    </xdr:from>
    <xdr:to>
      <xdr:col>22</xdr:col>
      <xdr:colOff>105832</xdr:colOff>
      <xdr:row>26</xdr:row>
      <xdr:rowOff>84667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EC3B0403-4361-4960-9383-58AF2075ACA4}"/>
            </a:ext>
          </a:extLst>
        </xdr:cNvPr>
        <xdr:cNvSpPr txBox="1"/>
      </xdr:nvSpPr>
      <xdr:spPr>
        <a:xfrm>
          <a:off x="21192066" y="3885142"/>
          <a:ext cx="3640666" cy="1666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アセッサー講習の補助対象者は</a:t>
          </a:r>
          <a:endParaRPr kumimoji="1" lang="en-US" altLang="ja-JP" sz="1100"/>
        </a:p>
        <a:p>
          <a:r>
            <a:rPr kumimoji="1" lang="ja-JP" altLang="en-US" sz="1100"/>
            <a:t>①交付申請時に「受講予定者一覧」に記載しており、</a:t>
          </a:r>
          <a:endParaRPr kumimoji="1" lang="en-US" altLang="ja-JP" sz="1100"/>
        </a:p>
        <a:p>
          <a:r>
            <a:rPr kumimoji="1" lang="ja-JP" altLang="en-US" sz="1100"/>
            <a:t>②修了証の写しを提出できる合格者　です。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修了証の発行については一般社団法人シルバーサービス振興会（</a:t>
          </a:r>
          <a:r>
            <a:rPr kumimoji="1" lang="en-US" altLang="ja-JP" sz="1100"/>
            <a:t>03-3862-8061</a:t>
          </a:r>
          <a:r>
            <a:rPr kumimoji="1" lang="ja-JP" altLang="en-US" sz="1100"/>
            <a:t>）にご確認ください。</a:t>
          </a:r>
          <a:endParaRPr kumimoji="1" lang="en-US" altLang="ja-JP" sz="1100"/>
        </a:p>
      </xdr:txBody>
    </xdr:sp>
    <xdr:clientData/>
  </xdr:twoCellAnchor>
  <xdr:twoCellAnchor>
    <xdr:from>
      <xdr:col>12</xdr:col>
      <xdr:colOff>882648</xdr:colOff>
      <xdr:row>21</xdr:row>
      <xdr:rowOff>42334</xdr:rowOff>
    </xdr:from>
    <xdr:to>
      <xdr:col>15</xdr:col>
      <xdr:colOff>745065</xdr:colOff>
      <xdr:row>24</xdr:row>
      <xdr:rowOff>14817</xdr:rowOff>
    </xdr:to>
    <xdr:sp macro="" textlink="">
      <xdr:nvSpPr>
        <xdr:cNvPr id="16" name="吹き出し: 四角形 15">
          <a:extLst>
            <a:ext uri="{FF2B5EF4-FFF2-40B4-BE49-F238E27FC236}">
              <a16:creationId xmlns:a16="http://schemas.microsoft.com/office/drawing/2014/main" id="{CB364D30-3155-49D6-9E57-9D6722CEFE42}"/>
            </a:ext>
          </a:extLst>
        </xdr:cNvPr>
        <xdr:cNvSpPr/>
      </xdr:nvSpPr>
      <xdr:spPr>
        <a:xfrm>
          <a:off x="16017873" y="4461934"/>
          <a:ext cx="2786592" cy="601133"/>
        </a:xfrm>
        <a:prstGeom prst="wedgeRectCallout">
          <a:avLst>
            <a:gd name="adj1" fmla="val -28942"/>
            <a:gd name="adj2" fmla="val -80632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講習の修了者を入力してください。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修了証の写しの添付が必要です。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297656</xdr:colOff>
      <xdr:row>19</xdr:row>
      <xdr:rowOff>364332</xdr:rowOff>
    </xdr:from>
    <xdr:to>
      <xdr:col>13</xdr:col>
      <xdr:colOff>485776</xdr:colOff>
      <xdr:row>26</xdr:row>
      <xdr:rowOff>257175</xdr:rowOff>
    </xdr:to>
    <xdr:sp macro="" textlink="">
      <xdr:nvSpPr>
        <xdr:cNvPr id="4" name="四角形吹き出し 1">
          <a:extLst>
            <a:ext uri="{FF2B5EF4-FFF2-40B4-BE49-F238E27FC236}">
              <a16:creationId xmlns:a16="http://schemas.microsoft.com/office/drawing/2014/main" id="{032CB3F5-7255-424C-B7E2-DC703A9EF46E}"/>
            </a:ext>
          </a:extLst>
        </xdr:cNvPr>
        <xdr:cNvSpPr/>
      </xdr:nvSpPr>
      <xdr:spPr>
        <a:xfrm>
          <a:off x="7698581" y="7974807"/>
          <a:ext cx="1978820" cy="1902618"/>
        </a:xfrm>
        <a:prstGeom prst="wedgeRectCallout">
          <a:avLst>
            <a:gd name="adj1" fmla="val -63013"/>
            <a:gd name="adj2" fmla="val 26023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自動入力されている住所・団体名・代表者職氏名・担当者欄の氏名、電話番号、メールに誤りがないか確認願います。</a:t>
          </a:r>
          <a:endParaRPr kumimoji="1" lang="en-US" altLang="ja-JP" sz="1100"/>
        </a:p>
        <a:p>
          <a:pPr algn="l"/>
          <a:r>
            <a:rPr kumimoji="1" lang="ja-JP" altLang="en-US" sz="1100"/>
            <a:t>また、発行責任者の欄をご記入ください。（担当者と同じでもかまいません。）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95250</xdr:colOff>
      <xdr:row>4</xdr:row>
      <xdr:rowOff>161925</xdr:rowOff>
    </xdr:from>
    <xdr:to>
      <xdr:col>9</xdr:col>
      <xdr:colOff>355600</xdr:colOff>
      <xdr:row>10</xdr:row>
      <xdr:rowOff>423333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4AF856CC-B1D0-4F5A-8E98-B8B8A492F4EB}"/>
            </a:ext>
          </a:extLst>
        </xdr:cNvPr>
        <xdr:cNvSpPr/>
      </xdr:nvSpPr>
      <xdr:spPr>
        <a:xfrm>
          <a:off x="7496175" y="1381125"/>
          <a:ext cx="603250" cy="2899833"/>
        </a:xfrm>
        <a:prstGeom prst="rightBrace">
          <a:avLst>
            <a:gd name="adj1" fmla="val 0"/>
            <a:gd name="adj2" fmla="val 50000"/>
          </a:avLst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152400</xdr:colOff>
      <xdr:row>11</xdr:row>
      <xdr:rowOff>400049</xdr:rowOff>
    </xdr:from>
    <xdr:to>
      <xdr:col>9</xdr:col>
      <xdr:colOff>179917</xdr:colOff>
      <xdr:row>18</xdr:row>
      <xdr:rowOff>390524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DC474A87-5619-4F68-864B-29B56401F00E}"/>
            </a:ext>
          </a:extLst>
        </xdr:cNvPr>
        <xdr:cNvSpPr/>
      </xdr:nvSpPr>
      <xdr:spPr>
        <a:xfrm>
          <a:off x="7553325" y="4733924"/>
          <a:ext cx="370417" cy="2790825"/>
        </a:xfrm>
        <a:prstGeom prst="rightBrace">
          <a:avLst>
            <a:gd name="adj1" fmla="val 8333"/>
            <a:gd name="adj2" fmla="val 42150"/>
          </a:avLst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939\&#21307;&#30274;&#20154;&#26448;&#35506;\Documents%20and%20Settings\T06F06507\&#12487;&#12473;&#12463;&#12488;&#12483;&#12503;\&#24179;&#25104;20&#24180;&#24230;&#65281;&#65288;&#32207;&#21512;&#65289;\&#35036;&#21161;&#37329;\&#24179;&#25104;20&#24180;%20&#36939;&#21942;&#36027;&#12398;&#35036;&#21161;&#37329;&#38306;&#20418;&#65281;&#65286;&#20013;&#26519;&#12398;&#38283;&#26657;&#20419;&#36914;&#20107;&#26989;\&#36215;&#26696;\&#23455;&#26045;&#65286;&#35201;&#32177;&#25913;&#27491;&#65286;&#20132;&#20184;&#30003;&#35531;&#25552;&#20986;&#20381;&#38972;\&#12392;&#12426;&#12354;&#12360;&#12378;&#20107;&#21209;&#36899;&#32097;&#12398;&#29992;&#24847;\&#20013;&#26519;&#29992;\&#21029;&#32025;&#65301;&#65374;&#65301;&#12398;&#65288;&#6530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5"/>
      <sheetName val="様式5-2"/>
      <sheetName val="様式5-3"/>
      <sheetName val="様式5-4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isami_Hayashi@pref.hyogo.lg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U58"/>
  <sheetViews>
    <sheetView tabSelected="1" view="pageBreakPreview" zoomScaleNormal="100" zoomScaleSheetLayoutView="100" workbookViewId="0">
      <selection activeCell="K8" sqref="K8:X8"/>
    </sheetView>
  </sheetViews>
  <sheetFormatPr defaultColWidth="9" defaultRowHeight="13"/>
  <cols>
    <col min="1" max="1" width="23.26953125" style="11" customWidth="1"/>
    <col min="2" max="2" width="29.6328125" style="11" customWidth="1"/>
    <col min="3" max="3" width="18.36328125" style="11" customWidth="1"/>
    <col min="4" max="4" width="31.26953125" style="11" customWidth="1"/>
    <col min="5" max="5" width="1.08984375" style="11" customWidth="1"/>
    <col min="6" max="6" width="3.7265625" style="11" customWidth="1"/>
    <col min="7" max="7" width="6.90625" style="11" customWidth="1"/>
    <col min="8" max="24" width="5.08984375" style="11" customWidth="1"/>
    <col min="25" max="16384" width="9" style="11"/>
  </cols>
  <sheetData>
    <row r="1" spans="1:47" ht="25.5" customHeight="1">
      <c r="A1" s="8" t="s">
        <v>219</v>
      </c>
      <c r="B1" s="9"/>
      <c r="C1" s="9"/>
      <c r="D1" s="9"/>
      <c r="E1" s="9"/>
      <c r="F1" s="225" t="s">
        <v>206</v>
      </c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193" t="s">
        <v>200</v>
      </c>
    </row>
    <row r="2" spans="1:47" ht="27" customHeight="1">
      <c r="A2" s="12" t="s">
        <v>7</v>
      </c>
      <c r="B2" s="41" t="s">
        <v>67</v>
      </c>
      <c r="C2" s="14"/>
      <c r="D2" s="14"/>
      <c r="E2" s="14"/>
      <c r="F2" s="268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Z2" s="11" t="s">
        <v>182</v>
      </c>
      <c r="AA2" s="11" t="s">
        <v>183</v>
      </c>
      <c r="AB2" s="11" t="s">
        <v>184</v>
      </c>
      <c r="AC2" s="11" t="s">
        <v>185</v>
      </c>
      <c r="AD2" s="11" t="s">
        <v>186</v>
      </c>
      <c r="AE2" s="11" t="s">
        <v>187</v>
      </c>
      <c r="AF2" s="11" t="s">
        <v>188</v>
      </c>
      <c r="AG2" s="11" t="s">
        <v>189</v>
      </c>
      <c r="AH2" s="11" t="s">
        <v>190</v>
      </c>
      <c r="AI2" s="11" t="s">
        <v>191</v>
      </c>
      <c r="AJ2" s="11" t="s">
        <v>192</v>
      </c>
      <c r="AK2" s="11" t="s">
        <v>193</v>
      </c>
      <c r="AL2" s="11" t="s">
        <v>194</v>
      </c>
      <c r="AM2" s="11" t="s">
        <v>195</v>
      </c>
      <c r="AN2" s="11" t="s">
        <v>196</v>
      </c>
      <c r="AO2" s="11" t="s">
        <v>197</v>
      </c>
      <c r="AP2" s="11" t="s">
        <v>198</v>
      </c>
      <c r="AQ2" s="11" t="s">
        <v>199</v>
      </c>
      <c r="AR2" s="15"/>
      <c r="AS2" s="15"/>
      <c r="AT2" s="15"/>
      <c r="AU2" s="15"/>
    </row>
    <row r="3" spans="1:47" ht="19.5" customHeight="1" thickBot="1">
      <c r="A3" s="14"/>
      <c r="B3" s="16"/>
      <c r="C3" s="14" t="s">
        <v>8</v>
      </c>
      <c r="D3" s="14"/>
      <c r="E3" s="14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190"/>
      <c r="Z3" s="191">
        <f>B5</f>
        <v>0</v>
      </c>
      <c r="AA3" s="191">
        <f>B8</f>
        <v>0</v>
      </c>
      <c r="AB3" s="191">
        <f>B9</f>
        <v>0</v>
      </c>
      <c r="AC3" s="191">
        <f>B17</f>
        <v>0</v>
      </c>
      <c r="AD3" s="191">
        <f>'②様式１－２'!C12</f>
        <v>0</v>
      </c>
      <c r="AE3" s="191">
        <f>'②様式１－２'!F12</f>
        <v>0</v>
      </c>
      <c r="AF3" s="191">
        <f>'②様式１－２'!J12</f>
        <v>0</v>
      </c>
      <c r="AG3" s="191">
        <f>'②様式１－２'!L12</f>
        <v>0</v>
      </c>
      <c r="AH3" s="191">
        <f>AF3-AG3</f>
        <v>0</v>
      </c>
      <c r="AI3" s="191" t="str">
        <f>実績報告書!E28</f>
        <v>令和７年２月26日</v>
      </c>
      <c r="AJ3" s="191"/>
      <c r="AK3" s="191"/>
      <c r="AL3" s="191">
        <f>B24</f>
        <v>0</v>
      </c>
      <c r="AM3" s="191">
        <f>B21</f>
        <v>0</v>
      </c>
      <c r="AN3" s="191">
        <f>B19</f>
        <v>0</v>
      </c>
      <c r="AO3" s="191">
        <f>B20</f>
        <v>0</v>
      </c>
      <c r="AP3" s="191">
        <f>B18</f>
        <v>0</v>
      </c>
      <c r="AQ3" s="192">
        <f>B22</f>
        <v>0</v>
      </c>
      <c r="AR3" s="15"/>
      <c r="AS3" s="15"/>
      <c r="AT3" s="15"/>
      <c r="AU3" s="15"/>
    </row>
    <row r="4" spans="1:47" ht="22.5" customHeight="1" thickBot="1">
      <c r="A4" s="17" t="s">
        <v>9</v>
      </c>
      <c r="B4" s="18" t="s">
        <v>10</v>
      </c>
      <c r="C4" s="18" t="s">
        <v>11</v>
      </c>
      <c r="D4" s="19" t="s">
        <v>12</v>
      </c>
      <c r="E4" s="20"/>
      <c r="F4" s="21" t="s">
        <v>4</v>
      </c>
      <c r="G4" s="10" t="s">
        <v>13</v>
      </c>
      <c r="H4" s="22"/>
      <c r="I4" s="23"/>
      <c r="J4" s="13"/>
      <c r="K4" s="279" t="s">
        <v>181</v>
      </c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13"/>
      <c r="Z4" s="13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T4" s="15"/>
      <c r="AU4" s="15"/>
    </row>
    <row r="5" spans="1:47" ht="22.5" customHeight="1">
      <c r="A5" s="24" t="s">
        <v>14</v>
      </c>
      <c r="B5" s="168"/>
      <c r="C5" s="25" t="s">
        <v>15</v>
      </c>
      <c r="D5" s="146" t="s">
        <v>106</v>
      </c>
      <c r="E5" s="26"/>
      <c r="F5" s="14"/>
      <c r="G5" s="27" t="s">
        <v>16</v>
      </c>
      <c r="H5" s="270" t="s">
        <v>17</v>
      </c>
      <c r="I5" s="271"/>
      <c r="J5" s="272"/>
      <c r="K5" s="273" t="s">
        <v>168</v>
      </c>
      <c r="L5" s="274"/>
      <c r="M5" s="274"/>
      <c r="N5" s="274"/>
      <c r="O5" s="274"/>
      <c r="P5" s="274"/>
      <c r="Q5" s="274"/>
      <c r="R5" s="274"/>
      <c r="S5" s="274"/>
      <c r="T5" s="274"/>
      <c r="U5" s="274"/>
      <c r="V5" s="274"/>
      <c r="W5" s="274"/>
      <c r="X5" s="275"/>
      <c r="Y5" s="13"/>
      <c r="Z5" s="13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T5" s="15"/>
      <c r="AU5" s="15"/>
    </row>
    <row r="6" spans="1:47" ht="22.5" customHeight="1">
      <c r="A6" s="145" t="s">
        <v>105</v>
      </c>
      <c r="B6" s="169"/>
      <c r="C6" s="147" t="s">
        <v>108</v>
      </c>
      <c r="D6" s="283" t="s">
        <v>107</v>
      </c>
      <c r="E6" s="26"/>
      <c r="F6" s="14"/>
      <c r="G6" s="181" t="s">
        <v>216</v>
      </c>
      <c r="H6" s="276" t="s">
        <v>80</v>
      </c>
      <c r="I6" s="277"/>
      <c r="J6" s="278"/>
      <c r="K6" s="276" t="s">
        <v>170</v>
      </c>
      <c r="L6" s="277"/>
      <c r="M6" s="277"/>
      <c r="N6" s="277"/>
      <c r="O6" s="277"/>
      <c r="P6" s="277"/>
      <c r="Q6" s="277"/>
      <c r="R6" s="277"/>
      <c r="S6" s="277"/>
      <c r="T6" s="277"/>
      <c r="U6" s="277"/>
      <c r="V6" s="277"/>
      <c r="W6" s="277"/>
      <c r="X6" s="278"/>
      <c r="Y6" s="13"/>
      <c r="Z6" s="13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T6" s="15"/>
      <c r="AU6" s="15"/>
    </row>
    <row r="7" spans="1:47" ht="22.5" customHeight="1">
      <c r="A7" s="28" t="s">
        <v>18</v>
      </c>
      <c r="B7" s="169"/>
      <c r="C7" s="29" t="s">
        <v>19</v>
      </c>
      <c r="D7" s="284"/>
      <c r="E7" s="26"/>
      <c r="F7" s="14"/>
      <c r="G7" s="33" t="s">
        <v>216</v>
      </c>
      <c r="H7" s="276" t="s">
        <v>20</v>
      </c>
      <c r="I7" s="277"/>
      <c r="J7" s="278"/>
      <c r="K7" s="276" t="s">
        <v>164</v>
      </c>
      <c r="L7" s="277"/>
      <c r="M7" s="277"/>
      <c r="N7" s="277"/>
      <c r="O7" s="277"/>
      <c r="P7" s="277"/>
      <c r="Q7" s="277"/>
      <c r="R7" s="277"/>
      <c r="S7" s="277"/>
      <c r="T7" s="277"/>
      <c r="U7" s="277"/>
      <c r="V7" s="277"/>
      <c r="W7" s="277"/>
      <c r="X7" s="278"/>
      <c r="Y7" s="13"/>
      <c r="Z7" s="13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T7" s="15"/>
      <c r="AU7" s="15"/>
    </row>
    <row r="8" spans="1:47" ht="22.5" customHeight="1">
      <c r="A8" s="145" t="s">
        <v>109</v>
      </c>
      <c r="B8" s="169"/>
      <c r="C8" s="150" t="s">
        <v>113</v>
      </c>
      <c r="D8" s="194" t="s">
        <v>119</v>
      </c>
      <c r="E8" s="26"/>
      <c r="F8" s="14"/>
      <c r="G8" s="181" t="s">
        <v>5</v>
      </c>
      <c r="H8" s="282" t="s">
        <v>175</v>
      </c>
      <c r="I8" s="271"/>
      <c r="J8" s="272"/>
      <c r="K8" s="276" t="s">
        <v>165</v>
      </c>
      <c r="L8" s="277"/>
      <c r="M8" s="277"/>
      <c r="N8" s="277"/>
      <c r="O8" s="277"/>
      <c r="P8" s="277"/>
      <c r="Q8" s="277"/>
      <c r="R8" s="277"/>
      <c r="S8" s="277"/>
      <c r="T8" s="277"/>
      <c r="U8" s="277"/>
      <c r="V8" s="277"/>
      <c r="W8" s="277"/>
      <c r="X8" s="278"/>
      <c r="Y8" s="13"/>
      <c r="Z8" s="13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T8" s="15"/>
      <c r="AU8" s="15"/>
    </row>
    <row r="9" spans="1:47" ht="22.5" customHeight="1">
      <c r="A9" s="145" t="s">
        <v>110</v>
      </c>
      <c r="B9" s="169"/>
      <c r="C9" s="150" t="s">
        <v>114</v>
      </c>
      <c r="D9" s="194" t="s">
        <v>120</v>
      </c>
      <c r="E9" s="26"/>
      <c r="F9" s="14"/>
      <c r="G9" s="33" t="s">
        <v>102</v>
      </c>
      <c r="H9" s="282" t="s">
        <v>99</v>
      </c>
      <c r="I9" s="271"/>
      <c r="J9" s="272"/>
      <c r="K9" s="282" t="s">
        <v>180</v>
      </c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1"/>
      <c r="X9" s="272"/>
      <c r="Y9" s="13"/>
      <c r="Z9" s="13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T9" s="15"/>
      <c r="AU9" s="15"/>
    </row>
    <row r="10" spans="1:47" ht="22.5" customHeight="1">
      <c r="A10" s="148" t="s">
        <v>111</v>
      </c>
      <c r="B10" s="169"/>
      <c r="C10" s="40" t="s">
        <v>115</v>
      </c>
      <c r="D10" s="144" t="s">
        <v>116</v>
      </c>
      <c r="E10" s="26"/>
      <c r="F10" s="14"/>
      <c r="G10" s="33" t="s">
        <v>101</v>
      </c>
      <c r="H10" s="276" t="s">
        <v>236</v>
      </c>
      <c r="I10" s="277"/>
      <c r="J10" s="278"/>
      <c r="K10" s="282" t="s">
        <v>237</v>
      </c>
      <c r="L10" s="271"/>
      <c r="M10" s="271"/>
      <c r="N10" s="271"/>
      <c r="O10" s="271"/>
      <c r="P10" s="271"/>
      <c r="Q10" s="271"/>
      <c r="R10" s="271"/>
      <c r="S10" s="271"/>
      <c r="T10" s="271"/>
      <c r="U10" s="271"/>
      <c r="V10" s="271"/>
      <c r="W10" s="271"/>
      <c r="X10" s="272"/>
      <c r="Y10" s="13"/>
      <c r="Z10" s="13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T10" s="15"/>
      <c r="AU10" s="15"/>
    </row>
    <row r="11" spans="1:47" ht="30" customHeight="1" thickBot="1">
      <c r="A11" s="149" t="s">
        <v>112</v>
      </c>
      <c r="B11" s="219"/>
      <c r="C11" s="30" t="s">
        <v>117</v>
      </c>
      <c r="D11" s="31" t="s">
        <v>118</v>
      </c>
      <c r="E11" s="26"/>
      <c r="F11" s="10" t="s">
        <v>171</v>
      </c>
      <c r="G11" s="295" t="s">
        <v>21</v>
      </c>
      <c r="H11" s="295"/>
      <c r="I11" s="295"/>
      <c r="J11" s="295"/>
      <c r="K11" s="295"/>
      <c r="L11" s="295"/>
      <c r="M11" s="295"/>
      <c r="N11" s="295"/>
      <c r="O11" s="295"/>
      <c r="P11" s="295"/>
      <c r="Q11" s="295"/>
      <c r="R11" s="295"/>
      <c r="S11" s="295"/>
      <c r="T11" s="295"/>
      <c r="U11" s="295"/>
      <c r="V11" s="295"/>
      <c r="W11" s="295"/>
      <c r="X11" s="295"/>
      <c r="Y11" s="13"/>
      <c r="Z11" s="13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T11" s="15"/>
      <c r="AU11" s="15"/>
    </row>
    <row r="12" spans="1:47" ht="30" customHeight="1">
      <c r="A12" s="106" t="s">
        <v>22</v>
      </c>
      <c r="B12" s="239"/>
      <c r="C12" s="248">
        <v>1234567</v>
      </c>
      <c r="D12" s="288" t="s">
        <v>172</v>
      </c>
      <c r="E12" s="26"/>
      <c r="F12" s="13"/>
      <c r="G12" s="32"/>
      <c r="H12" s="32" t="s">
        <v>28</v>
      </c>
      <c r="I12" s="13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13"/>
      <c r="Z12" s="13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T12" s="15"/>
      <c r="AU12" s="15"/>
    </row>
    <row r="13" spans="1:47" ht="30" customHeight="1">
      <c r="A13" s="35" t="s">
        <v>23</v>
      </c>
      <c r="B13" s="240"/>
      <c r="C13" s="249" t="s">
        <v>24</v>
      </c>
      <c r="D13" s="289"/>
      <c r="E13" s="26"/>
      <c r="F13" s="13"/>
      <c r="G13" s="38" t="s">
        <v>31</v>
      </c>
      <c r="H13" s="13" t="s">
        <v>32</v>
      </c>
      <c r="I13" s="13"/>
      <c r="J13" s="13"/>
      <c r="K13" s="13"/>
      <c r="L13" s="39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T13" s="15"/>
      <c r="AU13" s="15"/>
    </row>
    <row r="14" spans="1:47" ht="30" customHeight="1">
      <c r="A14" s="36" t="s">
        <v>25</v>
      </c>
      <c r="B14" s="241"/>
      <c r="C14" s="250" t="s">
        <v>15</v>
      </c>
      <c r="D14" s="289"/>
      <c r="E14" s="26"/>
      <c r="F14" s="13"/>
      <c r="G14" s="38" t="s">
        <v>5</v>
      </c>
      <c r="H14" s="41" t="s">
        <v>176</v>
      </c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T14" s="15"/>
      <c r="AU14" s="15"/>
    </row>
    <row r="15" spans="1:47" ht="22.5" customHeight="1" thickBot="1">
      <c r="A15" s="34" t="s">
        <v>26</v>
      </c>
      <c r="B15" s="242"/>
      <c r="C15" s="251" t="s">
        <v>27</v>
      </c>
      <c r="D15" s="289"/>
      <c r="E15" s="26"/>
      <c r="F15" s="13"/>
      <c r="G15" s="38" t="s">
        <v>102</v>
      </c>
      <c r="H15" s="41" t="s">
        <v>202</v>
      </c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T15" s="15"/>
      <c r="AU15" s="15"/>
    </row>
    <row r="16" spans="1:47" ht="29.25" customHeight="1">
      <c r="A16" s="106" t="s">
        <v>212</v>
      </c>
      <c r="B16" s="243"/>
      <c r="C16" s="252">
        <v>1</v>
      </c>
      <c r="D16" s="253" t="s">
        <v>211</v>
      </c>
      <c r="E16" s="26"/>
      <c r="F16" s="13"/>
      <c r="G16" s="38" t="s">
        <v>38</v>
      </c>
      <c r="H16" s="41" t="s">
        <v>39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T16" s="15"/>
      <c r="AU16" s="15"/>
    </row>
    <row r="17" spans="1:47" ht="28.5" customHeight="1">
      <c r="A17" s="36" t="s">
        <v>154</v>
      </c>
      <c r="B17" s="241"/>
      <c r="C17" s="254">
        <v>1</v>
      </c>
      <c r="D17" s="228" t="s">
        <v>155</v>
      </c>
      <c r="E17" s="26"/>
      <c r="F17" s="13"/>
      <c r="G17" s="32"/>
      <c r="H17" s="32" t="s">
        <v>40</v>
      </c>
      <c r="I17" s="14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T17" s="15"/>
      <c r="AU17" s="15"/>
    </row>
    <row r="18" spans="1:47" ht="22.5" customHeight="1">
      <c r="A18" s="232" t="s">
        <v>68</v>
      </c>
      <c r="B18" s="244"/>
      <c r="C18" s="252" t="s">
        <v>70</v>
      </c>
      <c r="D18" s="285" t="s">
        <v>203</v>
      </c>
      <c r="E18" s="26"/>
      <c r="F18" s="13"/>
      <c r="G18" s="45" t="s">
        <v>4</v>
      </c>
      <c r="H18" s="41" t="s">
        <v>215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T18" s="15"/>
      <c r="AU18" s="15"/>
    </row>
    <row r="19" spans="1:47" ht="22.5" customHeight="1">
      <c r="A19" s="233" t="s">
        <v>121</v>
      </c>
      <c r="B19" s="240"/>
      <c r="C19" s="255" t="s">
        <v>108</v>
      </c>
      <c r="D19" s="286"/>
      <c r="E19" s="26"/>
      <c r="F19" s="13"/>
      <c r="G19" s="45" t="s">
        <v>5</v>
      </c>
      <c r="H19" s="41" t="s">
        <v>201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T19" s="15"/>
      <c r="AU19" s="15"/>
    </row>
    <row r="20" spans="1:47" ht="22.5" customHeight="1">
      <c r="A20" s="232" t="s">
        <v>69</v>
      </c>
      <c r="B20" s="244"/>
      <c r="C20" s="256" t="s">
        <v>19</v>
      </c>
      <c r="D20" s="286"/>
      <c r="E20" s="26"/>
      <c r="F20" s="13"/>
      <c r="G20" s="198" t="s">
        <v>204</v>
      </c>
      <c r="H20" s="290" t="s">
        <v>205</v>
      </c>
      <c r="I20" s="290"/>
      <c r="J20" s="290"/>
      <c r="K20" s="290"/>
      <c r="L20" s="290"/>
      <c r="M20" s="290"/>
      <c r="N20" s="290"/>
      <c r="O20" s="290"/>
      <c r="P20" s="290"/>
      <c r="Q20" s="290"/>
      <c r="R20" s="290"/>
      <c r="S20" s="290"/>
      <c r="T20" s="290"/>
      <c r="U20" s="290"/>
      <c r="V20" s="290"/>
      <c r="W20" s="290"/>
      <c r="X20" s="13"/>
      <c r="Y20" s="13"/>
      <c r="Z20" s="13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T20" s="15"/>
      <c r="AU20" s="15"/>
    </row>
    <row r="21" spans="1:47" ht="22.5" customHeight="1">
      <c r="A21" s="234" t="s">
        <v>29</v>
      </c>
      <c r="B21" s="244"/>
      <c r="C21" s="257" t="s">
        <v>30</v>
      </c>
      <c r="D21" s="286"/>
      <c r="E21" s="37"/>
      <c r="F21" s="13"/>
      <c r="H21" s="290"/>
      <c r="I21" s="290"/>
      <c r="J21" s="290"/>
      <c r="K21" s="290"/>
      <c r="L21" s="290"/>
      <c r="M21" s="290"/>
      <c r="N21" s="290"/>
      <c r="O21" s="290"/>
      <c r="P21" s="290"/>
      <c r="Q21" s="290"/>
      <c r="R21" s="290"/>
      <c r="S21" s="290"/>
      <c r="T21" s="290"/>
      <c r="U21" s="290"/>
      <c r="V21" s="290"/>
      <c r="W21" s="290"/>
      <c r="X21" s="13"/>
      <c r="Y21" s="13"/>
      <c r="Z21" s="13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T21" s="15"/>
      <c r="AU21" s="15"/>
    </row>
    <row r="22" spans="1:47" ht="22.5" customHeight="1">
      <c r="A22" s="234" t="s">
        <v>33</v>
      </c>
      <c r="B22" s="245"/>
      <c r="C22" s="257" t="s">
        <v>34</v>
      </c>
      <c r="D22" s="286"/>
      <c r="E22" s="37"/>
      <c r="F22" s="13"/>
      <c r="G22" s="199"/>
      <c r="X22" s="13"/>
      <c r="Y22" s="13"/>
      <c r="Z22" s="13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T22" s="15"/>
      <c r="AU22" s="15"/>
    </row>
    <row r="23" spans="1:47" ht="22.5" customHeight="1">
      <c r="A23" s="235" t="s">
        <v>122</v>
      </c>
      <c r="B23" s="246"/>
      <c r="C23" s="258" t="s">
        <v>123</v>
      </c>
      <c r="D23" s="286"/>
      <c r="E23" s="37"/>
      <c r="F23" s="10" t="s">
        <v>102</v>
      </c>
      <c r="G23" s="43" t="s">
        <v>224</v>
      </c>
      <c r="H23" s="14"/>
      <c r="I23" s="14"/>
      <c r="J23" s="44"/>
      <c r="V23" s="13"/>
      <c r="W23" s="13"/>
      <c r="X23" s="14"/>
      <c r="Y23" s="13"/>
      <c r="Z23" s="13"/>
      <c r="AA23" s="13"/>
      <c r="AB23" s="14"/>
      <c r="AC23" s="14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5"/>
      <c r="AR23" s="15"/>
      <c r="AS23" s="15"/>
      <c r="AT23" s="15"/>
      <c r="AU23" s="15"/>
    </row>
    <row r="24" spans="1:47" ht="22.5" customHeight="1">
      <c r="A24" s="236" t="s">
        <v>35</v>
      </c>
      <c r="B24" s="247"/>
      <c r="C24" s="258" t="s">
        <v>36</v>
      </c>
      <c r="D24" s="287"/>
      <c r="E24" s="42"/>
      <c r="F24" s="14"/>
      <c r="G24" s="41" t="s">
        <v>37</v>
      </c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</row>
    <row r="25" spans="1:47" ht="38.5" customHeight="1">
      <c r="A25" s="238" t="s">
        <v>226</v>
      </c>
      <c r="B25" s="265"/>
      <c r="C25" s="259">
        <v>45628</v>
      </c>
      <c r="D25" s="291" t="s">
        <v>227</v>
      </c>
      <c r="E25" s="42"/>
      <c r="F25" s="14"/>
      <c r="G25" s="41" t="s">
        <v>124</v>
      </c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</row>
    <row r="26" spans="1:47" ht="49" customHeight="1" thickBot="1">
      <c r="A26" s="237" t="s">
        <v>225</v>
      </c>
      <c r="B26" s="244"/>
      <c r="C26" s="260" t="s">
        <v>228</v>
      </c>
      <c r="D26" s="292"/>
      <c r="E26" s="42"/>
      <c r="F26" s="14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</row>
    <row r="27" spans="1:47" ht="22.5" customHeight="1">
      <c r="A27" s="47" t="s">
        <v>41</v>
      </c>
      <c r="B27" s="47"/>
      <c r="C27" s="14"/>
      <c r="D27" s="46"/>
      <c r="E27" s="44"/>
      <c r="F27" s="13"/>
      <c r="H27" s="266" t="s">
        <v>231</v>
      </c>
      <c r="I27" s="261"/>
      <c r="J27" s="293" t="s">
        <v>230</v>
      </c>
      <c r="K27" s="293"/>
      <c r="L27" s="293"/>
      <c r="M27" s="293"/>
      <c r="N27" s="293"/>
      <c r="O27" s="13"/>
      <c r="P27" s="13"/>
      <c r="Q27" s="13"/>
      <c r="R27" s="13"/>
      <c r="S27" s="14"/>
      <c r="T27" s="14"/>
      <c r="U27" s="14"/>
      <c r="V27" s="14"/>
      <c r="W27" s="14"/>
      <c r="X27" s="13"/>
      <c r="Y27" s="13"/>
      <c r="Z27" s="13"/>
      <c r="AA27" s="13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</row>
    <row r="28" spans="1:47" ht="22.5" customHeight="1">
      <c r="A28" s="48" t="s">
        <v>173</v>
      </c>
      <c r="B28" s="48"/>
      <c r="C28" s="47"/>
      <c r="D28" s="14"/>
      <c r="E28" s="44"/>
      <c r="F28" s="13"/>
      <c r="G28" s="226"/>
      <c r="H28" s="266" t="s">
        <v>232</v>
      </c>
      <c r="I28" s="261"/>
      <c r="J28" s="293"/>
      <c r="K28" s="293"/>
      <c r="L28" s="293"/>
      <c r="M28" s="293"/>
      <c r="N28" s="293"/>
      <c r="O28" s="13"/>
      <c r="P28" s="13"/>
      <c r="Q28" s="13"/>
      <c r="R28" s="13"/>
      <c r="S28" s="13"/>
      <c r="T28" s="13"/>
      <c r="U28" s="13"/>
      <c r="V28" s="13"/>
      <c r="W28" s="13"/>
      <c r="X28" s="14"/>
      <c r="Y28" s="13"/>
      <c r="Z28" s="13"/>
      <c r="AA28" s="13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</row>
    <row r="29" spans="1:47" ht="22.5" customHeight="1">
      <c r="A29" s="49" t="s">
        <v>217</v>
      </c>
      <c r="B29" s="50"/>
      <c r="C29" s="51"/>
      <c r="D29" s="14"/>
      <c r="E29" s="42"/>
      <c r="F29" s="13"/>
      <c r="H29" s="262" t="s">
        <v>228</v>
      </c>
      <c r="I29" s="262"/>
      <c r="J29" s="293"/>
      <c r="K29" s="293"/>
      <c r="L29" s="293"/>
      <c r="M29" s="293"/>
      <c r="N29" s="293"/>
      <c r="X29" s="14"/>
      <c r="Y29" s="13"/>
      <c r="Z29" s="13"/>
      <c r="AA29" s="13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</row>
    <row r="30" spans="1:47" ht="21" customHeight="1">
      <c r="A30" s="52" t="s">
        <v>42</v>
      </c>
      <c r="B30" s="52"/>
      <c r="C30" s="53"/>
      <c r="D30" s="14"/>
      <c r="E30" s="42"/>
      <c r="F30" s="51"/>
      <c r="H30" s="262" t="s">
        <v>229</v>
      </c>
      <c r="I30" s="262"/>
      <c r="J30" s="293"/>
      <c r="K30" s="293"/>
      <c r="L30" s="293"/>
      <c r="M30" s="293"/>
      <c r="N30" s="293"/>
      <c r="X30" s="14"/>
      <c r="Y30" s="13"/>
      <c r="Z30" s="13"/>
      <c r="AA30" s="13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</row>
    <row r="31" spans="1:47" ht="21" customHeight="1">
      <c r="A31" s="52" t="s">
        <v>174</v>
      </c>
      <c r="B31" s="52"/>
      <c r="C31" s="51"/>
      <c r="D31" s="14"/>
      <c r="E31" s="42"/>
      <c r="F31" s="51"/>
      <c r="G31" s="294"/>
      <c r="H31" s="294"/>
      <c r="I31" s="294"/>
      <c r="J31" s="294"/>
      <c r="K31" s="294"/>
      <c r="L31" s="29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3"/>
      <c r="AA31" s="13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</row>
    <row r="32" spans="1:47" ht="21" customHeight="1">
      <c r="A32" s="280" t="s">
        <v>218</v>
      </c>
      <c r="B32" s="281"/>
      <c r="C32" s="51"/>
      <c r="D32" s="14"/>
      <c r="E32" s="46"/>
      <c r="F32" s="51"/>
      <c r="G32" s="51"/>
      <c r="H32" s="51"/>
      <c r="I32" s="51"/>
      <c r="J32" s="51"/>
      <c r="K32" s="51"/>
      <c r="L32" s="51"/>
      <c r="M32" s="13"/>
      <c r="N32" s="13"/>
      <c r="O32" s="13"/>
      <c r="P32" s="13"/>
      <c r="Q32" s="13"/>
      <c r="R32" s="13"/>
      <c r="S32" s="14"/>
      <c r="T32" s="14"/>
      <c r="U32" s="14"/>
      <c r="V32" s="14"/>
      <c r="W32" s="14"/>
      <c r="X32" s="14"/>
      <c r="Y32" s="14"/>
      <c r="Z32" s="13"/>
      <c r="AA32" s="13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</row>
    <row r="33" spans="1:42" ht="21" customHeight="1">
      <c r="C33" s="54"/>
      <c r="D33" s="14"/>
      <c r="E33" s="46"/>
      <c r="F33" s="51"/>
      <c r="G33" s="51"/>
      <c r="H33" s="51"/>
      <c r="I33" s="51"/>
      <c r="J33" s="51"/>
      <c r="K33" s="51"/>
      <c r="L33" s="51"/>
      <c r="M33" s="58"/>
      <c r="N33" s="58"/>
      <c r="O33" s="58"/>
      <c r="P33" s="58"/>
      <c r="Q33" s="58"/>
      <c r="R33" s="58"/>
      <c r="S33" s="13"/>
      <c r="T33" s="13"/>
      <c r="U33" s="13"/>
      <c r="V33" s="14"/>
      <c r="W33" s="14"/>
      <c r="Y33" s="14"/>
      <c r="Z33" s="13"/>
      <c r="AA33" s="13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</row>
    <row r="34" spans="1:42" ht="21" customHeight="1">
      <c r="A34" s="15"/>
      <c r="B34" s="55"/>
      <c r="C34" s="55"/>
      <c r="D34" s="56"/>
      <c r="E34" s="14"/>
      <c r="F34" s="54"/>
      <c r="G34" s="54"/>
      <c r="H34" s="54"/>
      <c r="I34" s="54"/>
      <c r="J34" s="54"/>
      <c r="K34" s="54"/>
      <c r="L34" s="54"/>
      <c r="M34" s="55"/>
      <c r="N34" s="55"/>
      <c r="O34" s="55"/>
      <c r="P34" s="55"/>
      <c r="Q34" s="55"/>
      <c r="R34" s="55"/>
      <c r="S34" s="58"/>
      <c r="T34" s="59"/>
      <c r="U34" s="59"/>
      <c r="V34" s="14"/>
      <c r="W34" s="14"/>
      <c r="Y34" s="14"/>
      <c r="Z34" s="13"/>
      <c r="AA34" s="13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</row>
    <row r="35" spans="1:42" ht="21" customHeight="1">
      <c r="A35" s="15"/>
      <c r="B35" s="57"/>
      <c r="D35" s="56"/>
      <c r="E35" s="14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60"/>
      <c r="U35" s="60"/>
      <c r="Y35" s="14"/>
      <c r="Z35" s="13"/>
      <c r="AA35" s="13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</row>
    <row r="36" spans="1:42" ht="21.75" customHeight="1">
      <c r="A36" s="15"/>
      <c r="B36" s="15"/>
      <c r="C36" s="15"/>
      <c r="D36" s="14"/>
      <c r="E36" s="14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55"/>
      <c r="T36" s="15"/>
      <c r="U36" s="15"/>
      <c r="Y36" s="14"/>
      <c r="Z36" s="13"/>
      <c r="AA36" s="13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</row>
    <row r="37" spans="1:42" ht="27.75" customHeight="1">
      <c r="A37" s="15"/>
      <c r="B37" s="15"/>
      <c r="C37" s="15"/>
      <c r="D37" s="14"/>
      <c r="E37" s="14"/>
      <c r="F37" s="15"/>
      <c r="G37" s="15"/>
      <c r="H37" s="15"/>
      <c r="I37" s="15"/>
      <c r="J37" s="15"/>
      <c r="S37" s="15"/>
      <c r="T37" s="15"/>
      <c r="U37" s="15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</row>
    <row r="38" spans="1:42">
      <c r="A38" s="15"/>
      <c r="B38" s="15"/>
      <c r="C38" s="15"/>
      <c r="D38" s="14"/>
      <c r="E38" s="14"/>
      <c r="F38" s="15"/>
      <c r="G38" s="15"/>
      <c r="H38" s="15"/>
      <c r="I38" s="15"/>
      <c r="J38" s="15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</row>
    <row r="39" spans="1:42">
      <c r="A39" s="15"/>
      <c r="B39" s="15"/>
      <c r="C39" s="15"/>
      <c r="D39" s="41"/>
      <c r="E39" s="14"/>
      <c r="F39" s="15"/>
      <c r="G39" s="15"/>
      <c r="H39" s="15"/>
      <c r="I39" s="15"/>
      <c r="J39" s="15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</row>
    <row r="40" spans="1:42" ht="14">
      <c r="A40" s="15"/>
      <c r="B40" s="15"/>
      <c r="C40" s="15"/>
      <c r="D40" s="51"/>
      <c r="E40" s="56"/>
      <c r="F40" s="15"/>
      <c r="G40" s="15"/>
      <c r="H40" s="15"/>
      <c r="I40" s="15"/>
      <c r="J40" s="15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</row>
    <row r="41" spans="1:42" ht="14">
      <c r="A41" s="15"/>
      <c r="B41" s="15"/>
      <c r="C41" s="15"/>
      <c r="D41" s="51"/>
      <c r="E41" s="56"/>
      <c r="F41" s="15"/>
      <c r="G41" s="15"/>
      <c r="H41" s="15"/>
      <c r="I41" s="15"/>
      <c r="J41" s="15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</row>
    <row r="42" spans="1:42" ht="14">
      <c r="D42" s="51"/>
      <c r="E42" s="14"/>
      <c r="F42" s="15"/>
      <c r="G42" s="15"/>
      <c r="H42" s="15"/>
      <c r="I42" s="15"/>
      <c r="J42" s="15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</row>
    <row r="43" spans="1:42" ht="14">
      <c r="D43" s="51"/>
      <c r="E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</row>
    <row r="44" spans="1:42">
      <c r="D44" s="61"/>
      <c r="E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</row>
    <row r="45" spans="1:42">
      <c r="D45" s="55"/>
      <c r="E45" s="41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</row>
    <row r="46" spans="1:42" ht="14">
      <c r="D46" s="15"/>
      <c r="E46" s="51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</row>
    <row r="47" spans="1:42" ht="14">
      <c r="D47" s="15"/>
      <c r="E47" s="51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</row>
    <row r="48" spans="1:42" ht="14">
      <c r="D48" s="15"/>
      <c r="E48" s="51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</row>
    <row r="49" spans="4:5" ht="14">
      <c r="D49" s="15"/>
      <c r="E49" s="51"/>
    </row>
    <row r="50" spans="4:5">
      <c r="D50" s="15"/>
      <c r="E50" s="61"/>
    </row>
    <row r="51" spans="4:5">
      <c r="D51" s="15"/>
      <c r="E51" s="55"/>
    </row>
    <row r="52" spans="4:5">
      <c r="D52" s="15"/>
      <c r="E52" s="15"/>
    </row>
    <row r="53" spans="4:5">
      <c r="E53" s="15"/>
    </row>
    <row r="54" spans="4:5">
      <c r="E54" s="15"/>
    </row>
    <row r="55" spans="4:5">
      <c r="E55" s="15"/>
    </row>
    <row r="56" spans="4:5">
      <c r="E56" s="15"/>
    </row>
    <row r="57" spans="4:5">
      <c r="E57" s="15"/>
    </row>
    <row r="58" spans="4:5">
      <c r="E58" s="15"/>
    </row>
  </sheetData>
  <protectedRanges>
    <protectedRange sqref="B5:B26" name="範囲5"/>
    <protectedRange sqref="A32" name="範囲2_3_1_1"/>
    <protectedRange sqref="A29:A31" name="範囲2_1_1"/>
    <protectedRange sqref="C30:C33" name="範囲2_2"/>
    <protectedRange sqref="I10" name="範囲1_1"/>
    <protectedRange sqref="I9" name="範囲1_1_1"/>
  </protectedRanges>
  <mergeCells count="23">
    <mergeCell ref="K9:X9"/>
    <mergeCell ref="A32:B32"/>
    <mergeCell ref="H7:J7"/>
    <mergeCell ref="K7:X7"/>
    <mergeCell ref="H10:J10"/>
    <mergeCell ref="K10:X10"/>
    <mergeCell ref="D6:D7"/>
    <mergeCell ref="D18:D24"/>
    <mergeCell ref="D12:D15"/>
    <mergeCell ref="H20:W21"/>
    <mergeCell ref="D25:D26"/>
    <mergeCell ref="J27:N30"/>
    <mergeCell ref="G31:L31"/>
    <mergeCell ref="G11:X11"/>
    <mergeCell ref="H8:J8"/>
    <mergeCell ref="K8:X8"/>
    <mergeCell ref="H9:J9"/>
    <mergeCell ref="F2:X3"/>
    <mergeCell ref="H5:J5"/>
    <mergeCell ref="K5:X5"/>
    <mergeCell ref="H6:J6"/>
    <mergeCell ref="K6:X6"/>
    <mergeCell ref="K4:X4"/>
  </mergeCells>
  <phoneticPr fontId="4"/>
  <dataValidations count="2">
    <dataValidation type="list" allowBlank="1" showInputMessage="1" showErrorMessage="1" sqref="B26:C26" xr:uid="{3AC1CD70-4621-48C4-B7DE-54F7839F2101}">
      <formula1>$H$29:$H$30</formula1>
    </dataValidation>
    <dataValidation type="list" allowBlank="1" showInputMessage="1" showErrorMessage="1" sqref="B25" xr:uid="{C1DBF552-E8CB-4D83-8257-276E8619764B}">
      <formula1>$H$27:$H$28</formula1>
    </dataValidation>
  </dataValidations>
  <hyperlinks>
    <hyperlink ref="A32" r:id="rId1" xr:uid="{F07AC4A9-7020-4A05-87BB-1C9D650CB262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5"/>
  <sheetViews>
    <sheetView view="pageBreakPreview" topLeftCell="A6" zoomScaleNormal="100" zoomScaleSheetLayoutView="100" workbookViewId="0">
      <selection activeCell="B17" sqref="B17"/>
    </sheetView>
  </sheetViews>
  <sheetFormatPr defaultColWidth="9" defaultRowHeight="13"/>
  <cols>
    <col min="1" max="1" width="1.90625" style="68" customWidth="1"/>
    <col min="2" max="2" width="7.6328125" style="68" customWidth="1"/>
    <col min="3" max="3" width="17.08984375" style="68" customWidth="1"/>
    <col min="4" max="4" width="12.453125" style="68" customWidth="1"/>
    <col min="5" max="5" width="9" style="68"/>
    <col min="6" max="6" width="13.453125" style="68" customWidth="1"/>
    <col min="7" max="7" width="11.6328125" style="68" customWidth="1"/>
    <col min="8" max="8" width="15.26953125" style="68" customWidth="1"/>
    <col min="9" max="9" width="11.26953125" style="68" customWidth="1"/>
    <col min="10" max="10" width="5.36328125" style="68" customWidth="1"/>
    <col min="11" max="11" width="3.36328125" style="68" customWidth="1"/>
    <col min="12" max="16384" width="9" style="68"/>
  </cols>
  <sheetData>
    <row r="1" spans="1:11" s="63" customFormat="1" ht="25">
      <c r="A1" s="224" t="s">
        <v>43</v>
      </c>
      <c r="K1" s="64"/>
    </row>
    <row r="2" spans="1:11" s="66" customFormat="1" ht="16.5">
      <c r="A2" s="65"/>
      <c r="B2" s="65"/>
      <c r="C2" s="65"/>
      <c r="D2" s="65"/>
      <c r="E2" s="65"/>
      <c r="F2" s="65"/>
      <c r="G2" s="65"/>
      <c r="H2" s="65"/>
    </row>
    <row r="3" spans="1:11" ht="13.5" customHeight="1"/>
    <row r="4" spans="1:11" ht="21" customHeight="1">
      <c r="A4" s="67" t="s">
        <v>167</v>
      </c>
      <c r="B4" s="67"/>
      <c r="C4" s="67"/>
      <c r="D4" s="67"/>
      <c r="E4" s="67"/>
      <c r="F4" s="67"/>
      <c r="G4" s="67"/>
      <c r="H4" s="67"/>
      <c r="I4" s="67"/>
    </row>
    <row r="5" spans="1:11" ht="69" customHeight="1">
      <c r="A5" s="298" t="s">
        <v>79</v>
      </c>
      <c r="B5" s="298"/>
      <c r="C5" s="298"/>
      <c r="D5" s="298"/>
      <c r="E5" s="298"/>
      <c r="F5" s="298"/>
      <c r="G5" s="298"/>
      <c r="H5" s="298"/>
      <c r="I5" s="298"/>
      <c r="J5" s="298"/>
    </row>
    <row r="6" spans="1:11" ht="34.5" customHeight="1">
      <c r="A6" s="67"/>
      <c r="B6" s="67"/>
      <c r="C6" s="67"/>
      <c r="D6" s="67"/>
      <c r="E6" s="67"/>
      <c r="F6" s="67"/>
      <c r="G6" s="67"/>
      <c r="H6" s="299">
        <v>45714</v>
      </c>
      <c r="I6" s="300"/>
      <c r="J6" s="69"/>
    </row>
    <row r="7" spans="1:11" ht="19.5" customHeight="1">
      <c r="A7" s="67" t="s">
        <v>44</v>
      </c>
      <c r="B7" s="67"/>
      <c r="C7" s="67"/>
      <c r="D7" s="67"/>
      <c r="E7" s="67"/>
      <c r="F7" s="70" t="s">
        <v>44</v>
      </c>
      <c r="G7" s="71" t="s">
        <v>45</v>
      </c>
      <c r="H7" s="301"/>
      <c r="I7" s="302"/>
      <c r="J7" s="69"/>
    </row>
    <row r="8" spans="1:11">
      <c r="A8" s="67"/>
      <c r="B8" s="67"/>
      <c r="C8" s="67"/>
      <c r="D8" s="67"/>
      <c r="E8" s="67" t="s">
        <v>44</v>
      </c>
      <c r="F8" s="72" t="s">
        <v>44</v>
      </c>
      <c r="G8" s="73"/>
      <c r="H8" s="73"/>
      <c r="I8" s="74"/>
      <c r="J8" s="69"/>
    </row>
    <row r="9" spans="1:11">
      <c r="A9" s="67"/>
      <c r="B9" s="67" t="s">
        <v>127</v>
      </c>
      <c r="C9" s="67"/>
      <c r="D9" s="67"/>
      <c r="E9" s="67"/>
      <c r="F9" s="67"/>
      <c r="G9" s="67"/>
      <c r="H9" s="67"/>
      <c r="I9" s="67"/>
      <c r="J9" s="69"/>
    </row>
    <row r="10" spans="1:11" ht="64.5" customHeight="1">
      <c r="A10" s="67"/>
      <c r="B10" s="67"/>
      <c r="C10" s="67"/>
      <c r="D10" s="67"/>
      <c r="E10" s="67"/>
      <c r="F10" s="67"/>
      <c r="G10" s="67"/>
      <c r="H10" s="67"/>
      <c r="I10" s="67"/>
      <c r="J10" s="69"/>
    </row>
    <row r="11" spans="1:11" ht="23.25" customHeight="1">
      <c r="A11" s="67"/>
      <c r="B11" s="67"/>
      <c r="C11" s="67"/>
      <c r="D11" s="67"/>
      <c r="E11" s="69"/>
      <c r="F11" s="75" t="s">
        <v>46</v>
      </c>
      <c r="G11" s="305">
        <f>①基本情報!B7</f>
        <v>0</v>
      </c>
      <c r="H11" s="305"/>
      <c r="I11" s="305"/>
      <c r="J11" s="69"/>
    </row>
    <row r="12" spans="1:11" ht="23.25" customHeight="1">
      <c r="A12" s="67"/>
      <c r="B12" s="67"/>
      <c r="C12" s="67"/>
      <c r="D12" s="113"/>
      <c r="E12" s="69"/>
      <c r="F12" s="75" t="s">
        <v>47</v>
      </c>
      <c r="G12" s="305">
        <f>①基本情報!B5</f>
        <v>0</v>
      </c>
      <c r="H12" s="305"/>
      <c r="I12" s="305"/>
      <c r="J12" s="69"/>
    </row>
    <row r="13" spans="1:11" ht="21" customHeight="1">
      <c r="A13" s="67"/>
      <c r="B13" s="67"/>
      <c r="C13" s="67" t="s">
        <v>0</v>
      </c>
      <c r="D13" s="67"/>
      <c r="E13" s="69"/>
      <c r="F13" s="75" t="s">
        <v>48</v>
      </c>
      <c r="G13" s="151">
        <f>①基本情報!B8</f>
        <v>0</v>
      </c>
      <c r="H13" s="304">
        <f>①基本情報!B9</f>
        <v>0</v>
      </c>
      <c r="I13" s="304"/>
      <c r="J13" s="152"/>
    </row>
    <row r="14" spans="1:11" ht="21" customHeight="1">
      <c r="A14" s="67"/>
      <c r="B14" s="67"/>
      <c r="C14" s="67"/>
      <c r="D14" s="67"/>
      <c r="E14" s="69"/>
      <c r="F14" s="75" t="s">
        <v>125</v>
      </c>
      <c r="G14" s="304">
        <f>①基本情報!B10</f>
        <v>0</v>
      </c>
      <c r="H14" s="304"/>
      <c r="I14" s="304"/>
      <c r="J14" s="304"/>
    </row>
    <row r="15" spans="1:11" ht="21" customHeight="1">
      <c r="A15" s="67"/>
      <c r="B15" s="67"/>
      <c r="C15" s="67"/>
      <c r="D15" s="67"/>
      <c r="E15" s="69"/>
      <c r="F15" s="75" t="s">
        <v>126</v>
      </c>
      <c r="G15" s="304">
        <f>①基本情報!B11</f>
        <v>0</v>
      </c>
      <c r="H15" s="304"/>
      <c r="I15" s="304"/>
      <c r="J15" s="304"/>
    </row>
    <row r="16" spans="1:11" ht="77.25" customHeight="1">
      <c r="A16" s="76" t="s">
        <v>44</v>
      </c>
      <c r="B16" s="67"/>
      <c r="C16" s="67"/>
      <c r="D16" s="67"/>
      <c r="E16" s="67"/>
      <c r="F16" s="67"/>
      <c r="G16" s="67"/>
      <c r="H16" s="67"/>
      <c r="I16" s="67"/>
      <c r="J16" s="69"/>
    </row>
    <row r="17" spans="1:10" ht="17.25" customHeight="1">
      <c r="A17" s="69"/>
      <c r="B17" s="263" t="str">
        <f>"　"&amp;①基本情報!B25&amp;"付け"&amp;①基本情報!B26&amp;"で交付決定のあった令和６年度介護キャリア段位制度の"</f>
        <v>　付けで交付決定のあった令和６年度介護キャリア段位制度の</v>
      </c>
      <c r="C17" s="264"/>
      <c r="D17" s="264"/>
      <c r="E17" s="264"/>
      <c r="F17" s="264"/>
      <c r="G17" s="264"/>
      <c r="H17" s="264"/>
      <c r="I17" s="67"/>
      <c r="J17" s="67"/>
    </row>
    <row r="18" spans="1:10" ht="17.25" customHeight="1">
      <c r="A18" s="67"/>
      <c r="B18" s="77" t="s">
        <v>103</v>
      </c>
      <c r="C18" s="69"/>
      <c r="D18" s="105"/>
      <c r="E18" s="77"/>
      <c r="F18" s="69"/>
      <c r="G18" s="69"/>
      <c r="H18" s="69"/>
      <c r="I18" s="67"/>
      <c r="J18" s="69"/>
    </row>
    <row r="19" spans="1:10" ht="17.25" customHeight="1">
      <c r="A19" s="67"/>
      <c r="B19" s="78" t="s">
        <v>104</v>
      </c>
      <c r="C19" s="69"/>
      <c r="D19" s="67"/>
      <c r="E19" s="76"/>
      <c r="F19" s="67"/>
      <c r="G19" s="67"/>
      <c r="H19" s="67"/>
      <c r="I19" s="67"/>
      <c r="J19" s="69"/>
    </row>
    <row r="20" spans="1:10" ht="51.75" customHeight="1">
      <c r="A20" s="300" t="s">
        <v>60</v>
      </c>
      <c r="B20" s="300"/>
      <c r="C20" s="300"/>
      <c r="D20" s="300"/>
      <c r="E20" s="300"/>
      <c r="F20" s="300"/>
      <c r="G20" s="300"/>
      <c r="H20" s="300"/>
      <c r="I20" s="300"/>
      <c r="J20" s="69"/>
    </row>
    <row r="21" spans="1:10">
      <c r="A21" s="67"/>
      <c r="B21" s="67"/>
      <c r="C21" s="67"/>
      <c r="D21" s="67"/>
      <c r="E21" s="79"/>
      <c r="F21" s="67"/>
      <c r="G21" s="67"/>
      <c r="H21" s="67"/>
      <c r="I21" s="67"/>
      <c r="J21" s="69"/>
    </row>
    <row r="22" spans="1:10">
      <c r="A22" s="69"/>
      <c r="B22" s="69"/>
      <c r="C22" s="69"/>
      <c r="D22" s="67"/>
      <c r="E22" s="79"/>
      <c r="F22" s="67"/>
      <c r="G22" s="67"/>
      <c r="H22" s="67"/>
      <c r="I22" s="67"/>
      <c r="J22" s="69"/>
    </row>
    <row r="23" spans="1:10" ht="24.75" customHeight="1">
      <c r="A23" s="69"/>
      <c r="B23" s="67" t="s">
        <v>49</v>
      </c>
      <c r="C23" s="69"/>
      <c r="D23" s="67"/>
      <c r="E23" s="67"/>
      <c r="F23" s="67"/>
      <c r="G23" s="67"/>
      <c r="H23" s="67"/>
      <c r="I23" s="67"/>
      <c r="J23" s="69"/>
    </row>
    <row r="24" spans="1:10" ht="22.5" customHeight="1">
      <c r="A24" s="69"/>
      <c r="B24" s="67"/>
      <c r="C24" s="69"/>
      <c r="D24" s="67"/>
      <c r="E24" s="304" t="s">
        <v>233</v>
      </c>
      <c r="F24" s="304"/>
      <c r="G24" s="67"/>
      <c r="H24" s="67"/>
      <c r="I24" s="67"/>
      <c r="J24" s="69"/>
    </row>
    <row r="25" spans="1:10" ht="15.75" customHeight="1">
      <c r="A25" s="69"/>
      <c r="B25" s="67" t="s">
        <v>97</v>
      </c>
      <c r="C25" s="69"/>
      <c r="D25" s="69"/>
      <c r="E25" s="303" t="s">
        <v>220</v>
      </c>
      <c r="F25" s="303"/>
      <c r="G25" s="69"/>
      <c r="H25" s="80"/>
      <c r="I25" s="67"/>
      <c r="J25" s="69"/>
    </row>
    <row r="26" spans="1:10" ht="5.25" customHeight="1">
      <c r="A26" s="69"/>
      <c r="B26" s="67"/>
      <c r="C26" s="69"/>
      <c r="D26" s="69"/>
      <c r="E26" s="142"/>
      <c r="F26" s="142"/>
      <c r="G26" s="69"/>
      <c r="H26" s="80"/>
      <c r="I26" s="67"/>
      <c r="J26" s="69"/>
    </row>
    <row r="27" spans="1:10" ht="14.25" customHeight="1">
      <c r="A27" s="69"/>
      <c r="B27" s="67"/>
      <c r="C27" s="69"/>
      <c r="D27" s="69"/>
      <c r="E27" s="304" t="s">
        <v>221</v>
      </c>
      <c r="F27" s="304"/>
      <c r="G27" s="69"/>
      <c r="H27" s="80"/>
      <c r="I27" s="67"/>
      <c r="J27" s="69"/>
    </row>
    <row r="28" spans="1:10" ht="14.25" customHeight="1">
      <c r="A28" s="69"/>
      <c r="B28" s="67" t="s">
        <v>98</v>
      </c>
      <c r="C28" s="69"/>
      <c r="D28" s="69"/>
      <c r="E28" s="303" t="s">
        <v>234</v>
      </c>
      <c r="F28" s="303"/>
      <c r="G28" s="69"/>
      <c r="H28" s="80"/>
      <c r="I28" s="67"/>
      <c r="J28" s="69"/>
    </row>
    <row r="29" spans="1:10" ht="24.75" customHeight="1">
      <c r="A29" s="69"/>
      <c r="B29" s="67" t="s">
        <v>50</v>
      </c>
      <c r="C29" s="69"/>
      <c r="D29" s="67"/>
      <c r="E29" s="67"/>
      <c r="F29" s="67"/>
      <c r="G29" s="67"/>
      <c r="H29" s="67"/>
      <c r="I29" s="67"/>
      <c r="J29" s="69"/>
    </row>
    <row r="30" spans="1:10" ht="61.5" customHeight="1">
      <c r="A30" s="69"/>
      <c r="B30" s="296" t="s">
        <v>61</v>
      </c>
      <c r="C30" s="296"/>
      <c r="D30" s="296"/>
      <c r="E30" s="296"/>
      <c r="F30" s="296"/>
      <c r="G30" s="296"/>
      <c r="H30" s="296"/>
      <c r="I30" s="67"/>
      <c r="J30" s="69"/>
    </row>
    <row r="31" spans="1:10" ht="52.5" customHeight="1">
      <c r="A31" s="67"/>
      <c r="B31" s="297" t="s">
        <v>128</v>
      </c>
      <c r="C31" s="297"/>
      <c r="D31" s="297"/>
      <c r="E31" s="297"/>
      <c r="F31" s="297"/>
      <c r="G31" s="297"/>
      <c r="H31" s="297"/>
      <c r="I31" s="67"/>
      <c r="J31" s="69"/>
    </row>
    <row r="32" spans="1:10" ht="13.5" customHeight="1">
      <c r="A32" s="67"/>
      <c r="B32" s="67"/>
      <c r="D32" s="67"/>
      <c r="E32" s="67"/>
      <c r="F32" s="67"/>
      <c r="G32" s="67"/>
      <c r="H32" s="67"/>
      <c r="I32" s="67"/>
      <c r="J32" s="69"/>
    </row>
    <row r="35" spans="3:3">
      <c r="C35" s="67"/>
    </row>
  </sheetData>
  <mergeCells count="15">
    <mergeCell ref="B30:H30"/>
    <mergeCell ref="B31:H31"/>
    <mergeCell ref="A5:J5"/>
    <mergeCell ref="H6:I6"/>
    <mergeCell ref="H7:I7"/>
    <mergeCell ref="A20:I20"/>
    <mergeCell ref="E25:F25"/>
    <mergeCell ref="E28:F28"/>
    <mergeCell ref="E24:F24"/>
    <mergeCell ref="E27:F27"/>
    <mergeCell ref="H13:I13"/>
    <mergeCell ref="G14:J14"/>
    <mergeCell ref="G15:J15"/>
    <mergeCell ref="G11:I11"/>
    <mergeCell ref="G12:I12"/>
  </mergeCells>
  <phoneticPr fontId="4"/>
  <pageMargins left="0.7" right="0.7" top="0.75" bottom="0.75" header="0.3" footer="0.3"/>
  <pageSetup paperSize="9" scale="8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5"/>
  <sheetViews>
    <sheetView view="pageBreakPreview" zoomScaleNormal="100" zoomScaleSheetLayoutView="100" workbookViewId="0">
      <selection activeCell="F21" sqref="F21"/>
    </sheetView>
  </sheetViews>
  <sheetFormatPr defaultColWidth="9" defaultRowHeight="13"/>
  <cols>
    <col min="1" max="1" width="4" style="82" customWidth="1"/>
    <col min="2" max="4" width="8.36328125" style="82" customWidth="1"/>
    <col min="5" max="5" width="4.26953125" style="82" customWidth="1"/>
    <col min="6" max="6" width="12.6328125" style="82" customWidth="1"/>
    <col min="7" max="7" width="4.36328125" style="82" customWidth="1"/>
    <col min="8" max="10" width="9.7265625" style="82" customWidth="1"/>
    <col min="11" max="11" width="3.26953125" style="82" customWidth="1"/>
    <col min="12" max="16384" width="9" style="82"/>
  </cols>
  <sheetData>
    <row r="1" spans="1:15" s="63" customFormat="1" ht="23">
      <c r="A1" s="223" t="s">
        <v>43</v>
      </c>
      <c r="K1" s="64"/>
    </row>
    <row r="2" spans="1:15" ht="14.25" customHeight="1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5" ht="14.25" customHeight="1">
      <c r="A3" s="83" t="s">
        <v>20</v>
      </c>
      <c r="B3" s="83"/>
      <c r="C3" s="83"/>
      <c r="D3" s="83"/>
      <c r="E3" s="83"/>
      <c r="F3" s="83"/>
      <c r="G3" s="83"/>
      <c r="H3" s="83"/>
      <c r="I3" s="83"/>
      <c r="J3" s="81"/>
      <c r="K3" s="81"/>
    </row>
    <row r="4" spans="1:15" ht="14.25" customHeight="1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</row>
    <row r="5" spans="1:15" ht="14.25" customHeight="1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</row>
    <row r="6" spans="1:15" ht="14.25" customHeight="1">
      <c r="A6" s="306" t="s">
        <v>81</v>
      </c>
      <c r="B6" s="306"/>
      <c r="C6" s="306"/>
      <c r="D6" s="306"/>
      <c r="E6" s="306"/>
      <c r="F6" s="306"/>
      <c r="G6" s="306"/>
      <c r="H6" s="306"/>
      <c r="I6" s="306"/>
      <c r="J6" s="306"/>
      <c r="K6" s="306"/>
    </row>
    <row r="7" spans="1:15" ht="14.25" customHeight="1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</row>
    <row r="8" spans="1:15" ht="14.25" customHeight="1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</row>
    <row r="9" spans="1:15" ht="14.25" customHeight="1">
      <c r="A9" s="81">
        <v>1</v>
      </c>
      <c r="B9" s="81" t="s">
        <v>51</v>
      </c>
      <c r="C9" s="81"/>
      <c r="D9" s="81"/>
      <c r="E9" s="81"/>
      <c r="F9" s="81"/>
      <c r="G9" s="81"/>
      <c r="H9" s="81"/>
      <c r="I9" s="81"/>
      <c r="J9" s="84" t="s">
        <v>52</v>
      </c>
      <c r="K9" s="81"/>
    </row>
    <row r="10" spans="1:15" ht="33" customHeight="1">
      <c r="A10" s="81"/>
      <c r="B10" s="307" t="s">
        <v>53</v>
      </c>
      <c r="C10" s="307"/>
      <c r="D10" s="307"/>
      <c r="E10" s="307" t="s">
        <v>82</v>
      </c>
      <c r="F10" s="307"/>
      <c r="G10" s="307"/>
      <c r="H10" s="307" t="s">
        <v>54</v>
      </c>
      <c r="I10" s="307"/>
      <c r="J10" s="307"/>
      <c r="K10" s="81"/>
      <c r="L10" s="314"/>
      <c r="M10" s="314"/>
      <c r="N10" s="314"/>
      <c r="O10" s="314"/>
    </row>
    <row r="11" spans="1:15" ht="18" customHeight="1">
      <c r="A11" s="81"/>
      <c r="B11" s="308" t="s">
        <v>55</v>
      </c>
      <c r="C11" s="309"/>
      <c r="D11" s="310"/>
      <c r="E11" s="117" t="s">
        <v>83</v>
      </c>
      <c r="F11" s="175">
        <f>'②様式１－２'!J12</f>
        <v>0</v>
      </c>
      <c r="G11" s="118" t="s">
        <v>84</v>
      </c>
      <c r="H11" s="308"/>
      <c r="I11" s="309"/>
      <c r="J11" s="310"/>
      <c r="K11" s="81"/>
      <c r="L11" s="116"/>
      <c r="M11" s="116"/>
      <c r="N11" s="116"/>
      <c r="O11" s="116"/>
    </row>
    <row r="12" spans="1:15" ht="18" customHeight="1">
      <c r="A12" s="81"/>
      <c r="B12" s="311"/>
      <c r="C12" s="312"/>
      <c r="D12" s="313"/>
      <c r="E12" s="170"/>
      <c r="F12" s="176">
        <f>'②様式１－２'!L12</f>
        <v>0</v>
      </c>
      <c r="G12" s="171"/>
      <c r="H12" s="311"/>
      <c r="I12" s="312"/>
      <c r="J12" s="313"/>
      <c r="K12" s="81"/>
      <c r="L12" s="85"/>
    </row>
    <row r="13" spans="1:15" ht="15.75" customHeight="1">
      <c r="A13" s="81"/>
      <c r="B13" s="308" t="s">
        <v>56</v>
      </c>
      <c r="C13" s="309"/>
      <c r="D13" s="310"/>
      <c r="E13" s="117" t="s">
        <v>83</v>
      </c>
      <c r="F13" s="175">
        <f>F15-F11</f>
        <v>0</v>
      </c>
      <c r="G13" s="118" t="s">
        <v>84</v>
      </c>
      <c r="H13" s="315"/>
      <c r="I13" s="316"/>
      <c r="J13" s="317"/>
      <c r="K13" s="81"/>
      <c r="L13" s="85"/>
    </row>
    <row r="14" spans="1:15" ht="15.75" customHeight="1">
      <c r="A14" s="81"/>
      <c r="B14" s="311"/>
      <c r="C14" s="312"/>
      <c r="D14" s="313"/>
      <c r="E14" s="172"/>
      <c r="F14" s="177">
        <f>F16-F12</f>
        <v>0</v>
      </c>
      <c r="G14" s="171"/>
      <c r="H14" s="318"/>
      <c r="I14" s="319"/>
      <c r="J14" s="320"/>
      <c r="K14" s="81"/>
      <c r="L14" s="85"/>
    </row>
    <row r="15" spans="1:15" ht="17.25" customHeight="1">
      <c r="A15" s="81"/>
      <c r="B15" s="308" t="s">
        <v>6</v>
      </c>
      <c r="C15" s="309"/>
      <c r="D15" s="310"/>
      <c r="E15" s="117" t="s">
        <v>83</v>
      </c>
      <c r="F15" s="175">
        <f>①基本情報!B16*'②様式１－２'!N1</f>
        <v>0</v>
      </c>
      <c r="G15" s="118" t="s">
        <v>84</v>
      </c>
      <c r="H15" s="308"/>
      <c r="I15" s="309"/>
      <c r="J15" s="310"/>
      <c r="K15" s="81"/>
    </row>
    <row r="16" spans="1:15" ht="17.25" customHeight="1">
      <c r="A16" s="81"/>
      <c r="B16" s="311"/>
      <c r="C16" s="312"/>
      <c r="D16" s="313"/>
      <c r="E16" s="172"/>
      <c r="F16" s="177">
        <f>'②様式１－２'!C12</f>
        <v>0</v>
      </c>
      <c r="G16" s="171"/>
      <c r="H16" s="311"/>
      <c r="I16" s="312"/>
      <c r="J16" s="313"/>
      <c r="K16" s="81"/>
      <c r="L16" s="85"/>
    </row>
    <row r="17" spans="1:12" ht="33" customHeight="1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</row>
    <row r="18" spans="1:12" ht="33" customHeight="1">
      <c r="A18" s="81">
        <v>2</v>
      </c>
      <c r="B18" s="81" t="s">
        <v>57</v>
      </c>
      <c r="C18" s="81"/>
      <c r="D18" s="81"/>
      <c r="E18" s="81"/>
      <c r="F18" s="81"/>
      <c r="G18" s="81"/>
      <c r="H18" s="81"/>
      <c r="I18" s="81"/>
      <c r="J18" s="84" t="s">
        <v>58</v>
      </c>
      <c r="K18" s="81"/>
    </row>
    <row r="19" spans="1:12" ht="33" customHeight="1">
      <c r="A19" s="81"/>
      <c r="B19" s="307" t="s">
        <v>53</v>
      </c>
      <c r="C19" s="307"/>
      <c r="D19" s="307"/>
      <c r="E19" s="307" t="s">
        <v>82</v>
      </c>
      <c r="F19" s="307"/>
      <c r="G19" s="307"/>
      <c r="H19" s="307" t="s">
        <v>54</v>
      </c>
      <c r="I19" s="307"/>
      <c r="J19" s="307"/>
      <c r="K19" s="81"/>
    </row>
    <row r="20" spans="1:12" ht="17.25" customHeight="1">
      <c r="A20" s="81"/>
      <c r="B20" s="321" t="s">
        <v>74</v>
      </c>
      <c r="C20" s="322"/>
      <c r="D20" s="323"/>
      <c r="E20" s="117" t="s">
        <v>83</v>
      </c>
      <c r="F20" s="174">
        <f>①基本情報!B16*'②様式１－２'!N1</f>
        <v>0</v>
      </c>
      <c r="G20" s="118" t="s">
        <v>84</v>
      </c>
      <c r="H20" s="308"/>
      <c r="I20" s="309"/>
      <c r="J20" s="310"/>
      <c r="K20" s="81"/>
    </row>
    <row r="21" spans="1:12" ht="17.25" customHeight="1">
      <c r="A21" s="81"/>
      <c r="B21" s="324"/>
      <c r="C21" s="325"/>
      <c r="D21" s="326"/>
      <c r="E21" s="172"/>
      <c r="F21" s="173">
        <f>'②様式１－２'!$C$12</f>
        <v>0</v>
      </c>
      <c r="G21" s="178"/>
      <c r="H21" s="311"/>
      <c r="I21" s="312"/>
      <c r="J21" s="313"/>
      <c r="K21" s="81"/>
      <c r="L21" s="85"/>
    </row>
    <row r="22" spans="1:12" ht="18.75" customHeight="1">
      <c r="A22" s="81"/>
      <c r="B22" s="308" t="s">
        <v>6</v>
      </c>
      <c r="C22" s="309"/>
      <c r="D22" s="310"/>
      <c r="E22" s="117" t="s">
        <v>83</v>
      </c>
      <c r="F22" s="174">
        <f>F20</f>
        <v>0</v>
      </c>
      <c r="G22" s="118" t="s">
        <v>84</v>
      </c>
      <c r="H22" s="308"/>
      <c r="I22" s="309"/>
      <c r="J22" s="310"/>
      <c r="K22" s="81"/>
      <c r="L22" s="85"/>
    </row>
    <row r="23" spans="1:12" ht="18.75" customHeight="1">
      <c r="A23" s="81"/>
      <c r="B23" s="311"/>
      <c r="C23" s="312"/>
      <c r="D23" s="313"/>
      <c r="E23" s="172"/>
      <c r="F23" s="173">
        <f>F21</f>
        <v>0</v>
      </c>
      <c r="G23" s="178"/>
      <c r="H23" s="311"/>
      <c r="I23" s="312"/>
      <c r="J23" s="313"/>
      <c r="K23" s="81"/>
      <c r="L23" s="85"/>
    </row>
    <row r="24" spans="1:12" ht="14">
      <c r="A24" s="81"/>
      <c r="B24" s="81" t="s">
        <v>59</v>
      </c>
      <c r="C24" s="81"/>
      <c r="D24" s="81"/>
      <c r="E24" s="81"/>
      <c r="F24" s="81"/>
      <c r="G24" s="81"/>
      <c r="H24" s="81"/>
      <c r="I24" s="81"/>
      <c r="J24" s="81"/>
      <c r="K24" s="81"/>
    </row>
    <row r="25" spans="1:12" ht="14">
      <c r="A25" s="81"/>
      <c r="B25" s="81"/>
      <c r="C25" s="81"/>
      <c r="D25" s="81"/>
      <c r="E25" s="81"/>
      <c r="F25" s="81"/>
      <c r="G25" s="81"/>
      <c r="H25" s="81"/>
      <c r="I25" s="81"/>
      <c r="J25" s="81"/>
      <c r="K25" s="81"/>
    </row>
  </sheetData>
  <mergeCells count="18">
    <mergeCell ref="B22:D23"/>
    <mergeCell ref="H22:J23"/>
    <mergeCell ref="B19:D19"/>
    <mergeCell ref="E19:G19"/>
    <mergeCell ref="H19:J19"/>
    <mergeCell ref="B20:D21"/>
    <mergeCell ref="H20:J21"/>
    <mergeCell ref="L10:O10"/>
    <mergeCell ref="B11:D12"/>
    <mergeCell ref="B13:D14"/>
    <mergeCell ref="H13:J14"/>
    <mergeCell ref="H11:J12"/>
    <mergeCell ref="A6:K6"/>
    <mergeCell ref="B10:D10"/>
    <mergeCell ref="E10:G10"/>
    <mergeCell ref="H10:J10"/>
    <mergeCell ref="B15:D16"/>
    <mergeCell ref="H15:J16"/>
  </mergeCells>
  <phoneticPr fontId="4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56DD3-48FF-454F-81C7-07170461F2E5}">
  <sheetPr>
    <tabColor rgb="FFFFFF00"/>
    <pageSetUpPr fitToPage="1"/>
  </sheetPr>
  <dimension ref="B1:AN33"/>
  <sheetViews>
    <sheetView view="pageBreakPreview" topLeftCell="A10" zoomScale="90" zoomScaleNormal="100" zoomScaleSheetLayoutView="90" workbookViewId="0">
      <selection activeCell="G23" sqref="G23"/>
    </sheetView>
  </sheetViews>
  <sheetFormatPr defaultColWidth="9" defaultRowHeight="13"/>
  <cols>
    <col min="1" max="1" width="4" style="1" customWidth="1"/>
    <col min="2" max="12" width="16.90625" style="1" customWidth="1"/>
    <col min="13" max="13" width="13.36328125" style="1" customWidth="1"/>
    <col min="14" max="23" width="12.453125" style="1" customWidth="1"/>
    <col min="24" max="24" width="9" style="1"/>
    <col min="25" max="25" width="11.90625" style="1" customWidth="1"/>
    <col min="26" max="35" width="12.453125" style="1" customWidth="1"/>
    <col min="36" max="16384" width="9" style="1"/>
  </cols>
  <sheetData>
    <row r="1" spans="2:40" s="63" customFormat="1" ht="29.25" customHeight="1" thickBot="1">
      <c r="B1" s="224"/>
      <c r="M1" s="186" t="s">
        <v>177</v>
      </c>
      <c r="N1" s="185">
        <v>21500</v>
      </c>
      <c r="O1" s="184" t="s">
        <v>209</v>
      </c>
      <c r="R1" s="62"/>
      <c r="Z1" s="64"/>
      <c r="AD1" s="62"/>
      <c r="AN1" s="64"/>
    </row>
    <row r="2" spans="2:40">
      <c r="B2" s="7" t="s">
        <v>207</v>
      </c>
      <c r="M2" s="7" t="s">
        <v>175</v>
      </c>
      <c r="X2" s="7"/>
      <c r="Y2" s="7"/>
    </row>
    <row r="3" spans="2:40" ht="18.75" customHeight="1">
      <c r="B3" s="338" t="s">
        <v>78</v>
      </c>
      <c r="C3" s="338"/>
      <c r="D3" s="338"/>
      <c r="E3" s="338"/>
      <c r="F3" s="338"/>
      <c r="G3" s="338"/>
      <c r="H3" s="338"/>
      <c r="I3" s="338"/>
      <c r="J3" s="338"/>
      <c r="K3" s="338"/>
      <c r="L3" s="339"/>
      <c r="M3" s="338" t="s">
        <v>78</v>
      </c>
      <c r="N3" s="338"/>
      <c r="O3" s="338"/>
      <c r="P3" s="338"/>
      <c r="Q3" s="338"/>
      <c r="R3" s="338"/>
      <c r="S3" s="338"/>
      <c r="T3" s="338"/>
      <c r="U3" s="338"/>
      <c r="V3" s="338"/>
      <c r="W3" s="339"/>
      <c r="Y3" s="338"/>
      <c r="Z3" s="338"/>
      <c r="AA3" s="338"/>
      <c r="AB3" s="338"/>
      <c r="AC3" s="338"/>
      <c r="AD3" s="338"/>
      <c r="AE3" s="338"/>
      <c r="AF3" s="338"/>
      <c r="AG3" s="338"/>
      <c r="AH3" s="338"/>
      <c r="AI3" s="339"/>
    </row>
    <row r="4" spans="2:40" ht="18.75" customHeight="1">
      <c r="B4" s="197"/>
      <c r="C4" s="197"/>
      <c r="D4" s="197"/>
      <c r="E4" s="197"/>
      <c r="F4" s="197"/>
      <c r="G4" s="197"/>
      <c r="H4" s="197"/>
      <c r="I4" s="197"/>
      <c r="J4" s="161" t="s">
        <v>144</v>
      </c>
      <c r="K4" s="340">
        <f>①基本情報!B5</f>
        <v>0</v>
      </c>
      <c r="L4" s="340"/>
      <c r="M4" s="197"/>
      <c r="N4" s="197"/>
      <c r="O4" s="197"/>
      <c r="P4" s="197"/>
      <c r="Q4" s="197"/>
      <c r="R4" s="197"/>
      <c r="S4" s="197"/>
      <c r="T4" s="197"/>
      <c r="U4" s="161" t="s">
        <v>144</v>
      </c>
      <c r="V4" s="340">
        <f>①基本情報!B5</f>
        <v>0</v>
      </c>
      <c r="W4" s="340"/>
      <c r="Y4" s="197"/>
      <c r="Z4" s="197"/>
      <c r="AA4" s="197"/>
      <c r="AB4" s="197"/>
      <c r="AC4" s="197"/>
      <c r="AD4" s="197"/>
      <c r="AE4" s="197"/>
      <c r="AF4" s="197"/>
      <c r="AG4" s="161"/>
      <c r="AH4" s="341"/>
      <c r="AI4" s="341"/>
    </row>
    <row r="5" spans="2:40" ht="20.25" customHeight="1">
      <c r="J5" s="161" t="s">
        <v>143</v>
      </c>
      <c r="K5" s="340">
        <f>①基本情報!B18</f>
        <v>0</v>
      </c>
      <c r="L5" s="340"/>
      <c r="U5" s="161" t="s">
        <v>143</v>
      </c>
      <c r="V5" s="340">
        <f>①基本情報!B18</f>
        <v>0</v>
      </c>
      <c r="W5" s="340"/>
      <c r="AG5" s="161"/>
      <c r="AH5" s="341"/>
      <c r="AI5" s="341"/>
    </row>
    <row r="6" spans="2:40" ht="5.25" customHeight="1" thickBot="1">
      <c r="J6" s="161"/>
      <c r="K6" s="162"/>
      <c r="L6" s="162"/>
      <c r="U6" s="161"/>
      <c r="V6" s="162"/>
      <c r="W6" s="162"/>
      <c r="AG6" s="161"/>
      <c r="AH6" s="162"/>
      <c r="AI6" s="162"/>
    </row>
    <row r="7" spans="2:40" s="3" customFormat="1" ht="14.25" customHeight="1">
      <c r="B7" s="86" t="s">
        <v>2</v>
      </c>
      <c r="C7" s="87"/>
      <c r="D7" s="88"/>
      <c r="E7" s="88"/>
      <c r="F7" s="330" t="s">
        <v>138</v>
      </c>
      <c r="G7" s="89"/>
      <c r="H7" s="89"/>
      <c r="I7" s="89"/>
      <c r="J7" s="89"/>
      <c r="K7" s="88"/>
      <c r="L7" s="102"/>
      <c r="M7" s="86" t="s">
        <v>2</v>
      </c>
      <c r="N7" s="87"/>
      <c r="O7" s="88"/>
      <c r="P7" s="88"/>
      <c r="Q7" s="330" t="s">
        <v>138</v>
      </c>
      <c r="R7" s="89"/>
      <c r="S7" s="89"/>
      <c r="T7" s="89"/>
      <c r="U7" s="89"/>
      <c r="V7" s="88"/>
      <c r="W7" s="102"/>
      <c r="Y7" s="200"/>
      <c r="Z7" s="201"/>
      <c r="AA7" s="201"/>
      <c r="AB7" s="201"/>
      <c r="AC7" s="342"/>
      <c r="AD7" s="202"/>
      <c r="AE7" s="202"/>
      <c r="AF7" s="202"/>
      <c r="AG7" s="202"/>
      <c r="AH7" s="201"/>
      <c r="AI7" s="201"/>
    </row>
    <row r="8" spans="2:40" s="3" customFormat="1" ht="14">
      <c r="B8" s="90"/>
      <c r="C8" s="107" t="s">
        <v>134</v>
      </c>
      <c r="D8" s="92" t="s">
        <v>135</v>
      </c>
      <c r="E8" s="109" t="s">
        <v>137</v>
      </c>
      <c r="F8" s="331"/>
      <c r="G8" s="196" t="s">
        <v>73</v>
      </c>
      <c r="H8" s="196" t="s">
        <v>139</v>
      </c>
      <c r="I8" s="196" t="s">
        <v>141</v>
      </c>
      <c r="J8" s="196" t="s">
        <v>147</v>
      </c>
      <c r="K8" s="110" t="s">
        <v>142</v>
      </c>
      <c r="L8" s="103" t="s">
        <v>162</v>
      </c>
      <c r="M8" s="90"/>
      <c r="N8" s="107" t="s">
        <v>134</v>
      </c>
      <c r="O8" s="92" t="s">
        <v>135</v>
      </c>
      <c r="P8" s="109" t="s">
        <v>137</v>
      </c>
      <c r="Q8" s="331"/>
      <c r="R8" s="196" t="s">
        <v>73</v>
      </c>
      <c r="S8" s="196" t="s">
        <v>139</v>
      </c>
      <c r="T8" s="196" t="s">
        <v>141</v>
      </c>
      <c r="U8" s="196" t="s">
        <v>147</v>
      </c>
      <c r="V8" s="110" t="s">
        <v>142</v>
      </c>
      <c r="W8" s="103" t="s">
        <v>162</v>
      </c>
      <c r="Y8" s="201"/>
      <c r="Z8" s="203"/>
      <c r="AA8" s="203"/>
      <c r="AB8" s="204"/>
      <c r="AC8" s="343"/>
      <c r="AD8" s="205"/>
      <c r="AE8" s="205"/>
      <c r="AF8" s="205"/>
      <c r="AG8" s="205"/>
      <c r="AH8" s="206"/>
      <c r="AI8" s="205"/>
    </row>
    <row r="9" spans="2:40" s="3" customFormat="1" ht="14">
      <c r="B9" s="90"/>
      <c r="C9" s="90"/>
      <c r="D9" s="92" t="s">
        <v>136</v>
      </c>
      <c r="E9" s="91"/>
      <c r="F9" s="331"/>
      <c r="G9" s="93"/>
      <c r="H9" s="93"/>
      <c r="I9" s="196" t="s">
        <v>146</v>
      </c>
      <c r="J9" s="196" t="s">
        <v>148</v>
      </c>
      <c r="K9" s="92" t="s">
        <v>145</v>
      </c>
      <c r="L9" s="157" t="s">
        <v>163</v>
      </c>
      <c r="M9" s="90"/>
      <c r="N9" s="90"/>
      <c r="O9" s="92" t="s">
        <v>136</v>
      </c>
      <c r="P9" s="91"/>
      <c r="Q9" s="331"/>
      <c r="R9" s="93"/>
      <c r="S9" s="93"/>
      <c r="T9" s="196" t="s">
        <v>146</v>
      </c>
      <c r="U9" s="196" t="s">
        <v>148</v>
      </c>
      <c r="V9" s="92" t="s">
        <v>145</v>
      </c>
      <c r="W9" s="157" t="s">
        <v>163</v>
      </c>
      <c r="Y9" s="201"/>
      <c r="Z9" s="201"/>
      <c r="AA9" s="203"/>
      <c r="AB9" s="201"/>
      <c r="AC9" s="343"/>
      <c r="AD9" s="202"/>
      <c r="AE9" s="202"/>
      <c r="AF9" s="205"/>
      <c r="AG9" s="205"/>
      <c r="AH9" s="203"/>
      <c r="AI9" s="207"/>
    </row>
    <row r="10" spans="2:40" s="4" customFormat="1" ht="14.5" thickBot="1">
      <c r="B10" s="94" t="s">
        <v>62</v>
      </c>
      <c r="C10" s="95" t="s">
        <v>63</v>
      </c>
      <c r="D10" s="96" t="s">
        <v>64</v>
      </c>
      <c r="E10" s="108" t="s">
        <v>72</v>
      </c>
      <c r="F10" s="96" t="s">
        <v>65</v>
      </c>
      <c r="G10" s="96" t="s">
        <v>66</v>
      </c>
      <c r="H10" s="108" t="s">
        <v>140</v>
      </c>
      <c r="I10" s="108" t="s">
        <v>149</v>
      </c>
      <c r="J10" s="108" t="s">
        <v>150</v>
      </c>
      <c r="K10" s="108" t="s">
        <v>151</v>
      </c>
      <c r="L10" s="156" t="s">
        <v>152</v>
      </c>
      <c r="M10" s="94" t="s">
        <v>62</v>
      </c>
      <c r="N10" s="95" t="s">
        <v>63</v>
      </c>
      <c r="O10" s="96" t="s">
        <v>64</v>
      </c>
      <c r="P10" s="108" t="s">
        <v>72</v>
      </c>
      <c r="Q10" s="96" t="s">
        <v>65</v>
      </c>
      <c r="R10" s="96" t="s">
        <v>66</v>
      </c>
      <c r="S10" s="108" t="s">
        <v>140</v>
      </c>
      <c r="T10" s="108" t="s">
        <v>149</v>
      </c>
      <c r="U10" s="108" t="s">
        <v>150</v>
      </c>
      <c r="V10" s="108" t="s">
        <v>151</v>
      </c>
      <c r="W10" s="156" t="s">
        <v>152</v>
      </c>
      <c r="Y10" s="208"/>
      <c r="Z10" s="209"/>
      <c r="AA10" s="209"/>
      <c r="AB10" s="210"/>
      <c r="AC10" s="209"/>
      <c r="AD10" s="209"/>
      <c r="AE10" s="210"/>
      <c r="AF10" s="210"/>
      <c r="AG10" s="210"/>
      <c r="AH10" s="210"/>
      <c r="AI10" s="210"/>
    </row>
    <row r="11" spans="2:40" s="3" customFormat="1" ht="14">
      <c r="B11" s="97"/>
      <c r="C11" s="141" t="s">
        <v>3</v>
      </c>
      <c r="D11" s="98" t="s">
        <v>1</v>
      </c>
      <c r="E11" s="98" t="s">
        <v>1</v>
      </c>
      <c r="F11" s="98" t="s">
        <v>1</v>
      </c>
      <c r="G11" s="98" t="s">
        <v>1</v>
      </c>
      <c r="H11" s="155" t="s">
        <v>3</v>
      </c>
      <c r="I11" s="155" t="s">
        <v>3</v>
      </c>
      <c r="J11" s="155" t="s">
        <v>3</v>
      </c>
      <c r="K11" s="98" t="s">
        <v>1</v>
      </c>
      <c r="L11" s="163" t="s">
        <v>3</v>
      </c>
      <c r="M11" s="97"/>
      <c r="N11" s="141" t="s">
        <v>3</v>
      </c>
      <c r="O11" s="98" t="s">
        <v>1</v>
      </c>
      <c r="P11" s="98" t="s">
        <v>1</v>
      </c>
      <c r="Q11" s="98" t="s">
        <v>1</v>
      </c>
      <c r="R11" s="98" t="s">
        <v>1</v>
      </c>
      <c r="S11" s="155" t="s">
        <v>3</v>
      </c>
      <c r="T11" s="155" t="s">
        <v>3</v>
      </c>
      <c r="U11" s="155" t="s">
        <v>3</v>
      </c>
      <c r="V11" s="98" t="s">
        <v>1</v>
      </c>
      <c r="W11" s="163" t="s">
        <v>3</v>
      </c>
      <c r="Y11" s="211"/>
      <c r="Z11" s="212"/>
      <c r="AA11" s="211"/>
      <c r="AB11" s="211"/>
      <c r="AC11" s="211"/>
      <c r="AD11" s="211"/>
      <c r="AE11" s="212"/>
      <c r="AF11" s="212"/>
      <c r="AG11" s="212"/>
      <c r="AH11" s="211"/>
      <c r="AI11" s="212"/>
    </row>
    <row r="12" spans="2:40" s="5" customFormat="1" ht="31.5" customHeight="1" thickBot="1">
      <c r="B12" s="112" t="s">
        <v>71</v>
      </c>
      <c r="C12" s="164">
        <f>C32*N1</f>
        <v>0</v>
      </c>
      <c r="D12" s="111">
        <v>0</v>
      </c>
      <c r="E12" s="99">
        <f>C12-D12</f>
        <v>0</v>
      </c>
      <c r="F12" s="99">
        <f>E12</f>
        <v>0</v>
      </c>
      <c r="G12" s="99">
        <f>C32*20000</f>
        <v>0</v>
      </c>
      <c r="H12" s="99">
        <f>MIN(F12,G12)</f>
        <v>0</v>
      </c>
      <c r="I12" s="99">
        <f>ROUNDDOWN(H12*0.5,-3)</f>
        <v>0</v>
      </c>
      <c r="J12" s="267">
        <f>①基本情報!B16*10000</f>
        <v>0</v>
      </c>
      <c r="K12" s="99">
        <v>0</v>
      </c>
      <c r="L12" s="104">
        <f>MIN(I12-K12,J12-K12)</f>
        <v>0</v>
      </c>
      <c r="M12" s="112" t="s">
        <v>71</v>
      </c>
      <c r="N12" s="164">
        <f>N32*$N$1</f>
        <v>21500</v>
      </c>
      <c r="O12" s="111">
        <v>0</v>
      </c>
      <c r="P12" s="99">
        <f>N12-O12</f>
        <v>21500</v>
      </c>
      <c r="Q12" s="99">
        <f>P12</f>
        <v>21500</v>
      </c>
      <c r="R12" s="99">
        <f>N32*20000</f>
        <v>20000</v>
      </c>
      <c r="S12" s="99">
        <f>MIN(Q12,R12)</f>
        <v>20000</v>
      </c>
      <c r="T12" s="99">
        <f>ROUNDDOWN(S12/2,-3)</f>
        <v>10000</v>
      </c>
      <c r="U12" s="167">
        <f>①基本情報!B16*10000</f>
        <v>0</v>
      </c>
      <c r="V12" s="99">
        <v>0</v>
      </c>
      <c r="W12" s="104">
        <f>MIN(T12-V12,U12-V12)</f>
        <v>0</v>
      </c>
      <c r="Y12" s="213"/>
      <c r="Z12" s="214"/>
      <c r="AA12" s="214"/>
      <c r="AB12" s="215"/>
      <c r="AC12" s="215"/>
      <c r="AD12" s="215"/>
      <c r="AE12" s="215"/>
      <c r="AF12" s="215"/>
      <c r="AG12" s="216"/>
      <c r="AH12" s="215"/>
      <c r="AI12" s="215"/>
    </row>
    <row r="13" spans="2:40" s="3" customFormat="1" ht="14">
      <c r="B13" s="165" t="s">
        <v>157</v>
      </c>
      <c r="C13" s="14" t="s">
        <v>208</v>
      </c>
      <c r="D13" s="14"/>
      <c r="E13" s="101"/>
      <c r="F13" s="101"/>
      <c r="G13" s="101"/>
      <c r="H13" s="101"/>
      <c r="I13" s="101"/>
      <c r="J13" s="101"/>
      <c r="K13" s="101"/>
      <c r="L13" s="101"/>
      <c r="M13" s="165" t="s">
        <v>157</v>
      </c>
      <c r="N13" s="166" t="s">
        <v>156</v>
      </c>
      <c r="O13" s="14"/>
      <c r="P13" s="101"/>
      <c r="Q13" s="101"/>
      <c r="R13" s="101"/>
      <c r="S13" s="101"/>
      <c r="T13" s="101"/>
      <c r="U13" s="101"/>
      <c r="V13" s="101"/>
      <c r="W13" s="101"/>
      <c r="Y13" s="217"/>
      <c r="Z13" s="218"/>
      <c r="AA13" s="218"/>
      <c r="AB13" s="101"/>
      <c r="AC13" s="101"/>
      <c r="AD13" s="101"/>
      <c r="AE13" s="101"/>
      <c r="AF13" s="101"/>
      <c r="AG13" s="101"/>
      <c r="AH13" s="101"/>
      <c r="AI13" s="101"/>
    </row>
    <row r="14" spans="2:40" s="2" customFormat="1" ht="14">
      <c r="B14" s="6"/>
      <c r="C14" s="6" t="s">
        <v>158</v>
      </c>
      <c r="D14" s="100"/>
      <c r="E14" s="6"/>
      <c r="F14" s="100"/>
      <c r="G14" s="100"/>
      <c r="H14" s="100"/>
      <c r="I14" s="100"/>
      <c r="J14" s="100"/>
      <c r="K14" s="100"/>
      <c r="L14" s="100"/>
      <c r="M14" s="6"/>
      <c r="N14" s="6" t="s">
        <v>158</v>
      </c>
      <c r="O14" s="100"/>
      <c r="P14" s="6"/>
      <c r="Q14" s="100"/>
      <c r="R14" s="100"/>
      <c r="S14" s="100"/>
      <c r="T14" s="100"/>
      <c r="U14" s="100"/>
      <c r="V14" s="100"/>
      <c r="W14" s="100"/>
      <c r="Y14" s="6"/>
      <c r="Z14" s="100"/>
      <c r="AA14" s="100"/>
      <c r="AB14" s="100"/>
      <c r="AC14" s="100"/>
      <c r="AD14" s="100"/>
      <c r="AE14" s="100"/>
      <c r="AF14" s="100"/>
    </row>
    <row r="15" spans="2:40" s="2" customFormat="1" ht="14">
      <c r="B15" s="6"/>
      <c r="C15" s="6" t="s">
        <v>159</v>
      </c>
      <c r="D15" s="100"/>
      <c r="E15" s="100"/>
      <c r="F15" s="100"/>
      <c r="G15" s="100"/>
      <c r="H15" s="100"/>
      <c r="I15" s="100"/>
      <c r="J15" s="100"/>
      <c r="K15" s="100"/>
      <c r="L15" s="100"/>
      <c r="M15" s="6"/>
      <c r="N15" s="6" t="s">
        <v>159</v>
      </c>
      <c r="O15" s="100"/>
      <c r="P15" s="100"/>
      <c r="Q15" s="100"/>
      <c r="R15" s="100"/>
      <c r="S15" s="100"/>
      <c r="T15" s="100"/>
      <c r="U15" s="100"/>
      <c r="V15" s="100"/>
      <c r="W15" s="100"/>
      <c r="Y15" s="6"/>
      <c r="Z15" s="100"/>
      <c r="AA15" s="100"/>
      <c r="AB15" s="100"/>
      <c r="AC15" s="100"/>
      <c r="AD15" s="100"/>
      <c r="AE15" s="100"/>
      <c r="AF15" s="100"/>
    </row>
    <row r="16" spans="2:40" s="2" customFormat="1" ht="14">
      <c r="B16" s="1"/>
      <c r="C16" s="7" t="s">
        <v>160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7" t="s">
        <v>160</v>
      </c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5" s="2" customFormat="1" ht="18.75" customHeight="1">
      <c r="C17" s="7"/>
      <c r="D17" s="1"/>
      <c r="E17" s="1"/>
      <c r="F17" s="1"/>
      <c r="G17" s="1"/>
      <c r="H17" s="1"/>
      <c r="I17" s="1"/>
      <c r="J17" s="1"/>
      <c r="K17" s="1"/>
      <c r="L17" s="1"/>
      <c r="N17" s="7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2:25" s="2" customFormat="1" ht="14">
      <c r="B18" s="2" t="s">
        <v>161</v>
      </c>
      <c r="C18" s="7"/>
      <c r="D18" s="1"/>
      <c r="E18" s="1"/>
      <c r="F18" s="1"/>
      <c r="G18" s="1"/>
      <c r="H18" s="1"/>
      <c r="I18" s="1"/>
      <c r="J18" s="1"/>
      <c r="K18" s="1"/>
      <c r="L18" s="1"/>
      <c r="M18" s="2" t="s">
        <v>161</v>
      </c>
      <c r="N18" s="7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2:25" s="2" customFormat="1" ht="15.75" customHeight="1">
      <c r="B19" s="115" t="s">
        <v>75</v>
      </c>
      <c r="C19" s="195" t="s">
        <v>76</v>
      </c>
      <c r="D19" s="332" t="s">
        <v>77</v>
      </c>
      <c r="E19" s="333"/>
      <c r="F19" s="359" t="s">
        <v>238</v>
      </c>
      <c r="G19" s="360"/>
      <c r="H19" s="360"/>
      <c r="I19" s="360"/>
      <c r="J19" s="360"/>
      <c r="K19" s="1"/>
      <c r="L19" s="1"/>
      <c r="M19" s="115" t="s">
        <v>75</v>
      </c>
      <c r="N19" s="195" t="s">
        <v>76</v>
      </c>
      <c r="O19" s="332" t="s">
        <v>77</v>
      </c>
      <c r="P19" s="333"/>
      <c r="Q19" s="334"/>
      <c r="R19" s="335"/>
      <c r="S19" s="1"/>
      <c r="T19" s="1"/>
      <c r="U19" s="1"/>
      <c r="V19" s="1"/>
      <c r="W19" s="1"/>
    </row>
    <row r="20" spans="2:25" s="2" customFormat="1" ht="16.5" customHeight="1">
      <c r="B20" s="115">
        <v>1</v>
      </c>
      <c r="C20" s="187"/>
      <c r="D20" s="344"/>
      <c r="E20" s="337"/>
      <c r="F20" s="359"/>
      <c r="G20" s="360"/>
      <c r="H20" s="360"/>
      <c r="I20" s="360"/>
      <c r="J20" s="360"/>
      <c r="K20" s="1"/>
      <c r="L20" s="1"/>
      <c r="M20" s="115">
        <v>1</v>
      </c>
      <c r="N20" s="158" t="s">
        <v>178</v>
      </c>
      <c r="O20" s="336" t="s">
        <v>70</v>
      </c>
      <c r="P20" s="327"/>
      <c r="Q20" s="334"/>
      <c r="R20" s="329"/>
      <c r="S20" s="1"/>
      <c r="T20" s="1"/>
      <c r="U20" s="1"/>
      <c r="V20" s="1"/>
      <c r="W20" s="1"/>
    </row>
    <row r="21" spans="2:25" s="2" customFormat="1" ht="16.5" customHeight="1">
      <c r="B21" s="115">
        <v>2</v>
      </c>
      <c r="C21" s="187"/>
      <c r="D21" s="344"/>
      <c r="E21" s="337"/>
      <c r="F21" s="1"/>
      <c r="G21" s="1"/>
      <c r="H21" s="1"/>
      <c r="I21" s="1"/>
      <c r="J21" s="1"/>
      <c r="K21" s="1"/>
      <c r="L21" s="1"/>
      <c r="M21" s="115">
        <v>2</v>
      </c>
      <c r="N21" s="114"/>
      <c r="O21" s="327"/>
      <c r="P21" s="327"/>
      <c r="Q21" s="328"/>
      <c r="R21" s="329"/>
      <c r="S21" s="1"/>
      <c r="T21" s="1"/>
      <c r="U21" s="1"/>
      <c r="V21" s="1"/>
      <c r="W21" s="1"/>
    </row>
    <row r="22" spans="2:25" ht="16.5" customHeight="1">
      <c r="B22" s="115">
        <v>3</v>
      </c>
      <c r="C22" s="187"/>
      <c r="D22" s="337"/>
      <c r="E22" s="337"/>
      <c r="M22" s="115">
        <v>3</v>
      </c>
      <c r="N22" s="114"/>
      <c r="O22" s="327"/>
      <c r="P22" s="327"/>
      <c r="Q22" s="328"/>
      <c r="R22" s="329"/>
    </row>
    <row r="23" spans="2:25" ht="16.5" customHeight="1">
      <c r="B23" s="115">
        <v>4</v>
      </c>
      <c r="C23" s="187"/>
      <c r="D23" s="337"/>
      <c r="E23" s="337"/>
      <c r="M23" s="115">
        <v>4</v>
      </c>
      <c r="N23" s="114"/>
      <c r="O23" s="327"/>
      <c r="P23" s="327"/>
      <c r="Q23" s="328"/>
      <c r="R23" s="329"/>
    </row>
    <row r="24" spans="2:25" ht="16.5" customHeight="1">
      <c r="B24" s="115">
        <v>5</v>
      </c>
      <c r="C24" s="187"/>
      <c r="D24" s="337"/>
      <c r="E24" s="337"/>
      <c r="M24" s="115">
        <v>5</v>
      </c>
      <c r="N24" s="114"/>
      <c r="O24" s="327"/>
      <c r="P24" s="327"/>
      <c r="Q24" s="328"/>
      <c r="R24" s="329"/>
    </row>
    <row r="25" spans="2:25" ht="16.5" customHeight="1">
      <c r="B25" s="115">
        <v>6</v>
      </c>
      <c r="C25" s="187"/>
      <c r="D25" s="337"/>
      <c r="E25" s="337"/>
      <c r="M25" s="115">
        <v>6</v>
      </c>
      <c r="N25" s="114"/>
      <c r="O25" s="327"/>
      <c r="P25" s="327"/>
      <c r="Q25" s="328"/>
      <c r="R25" s="329"/>
    </row>
    <row r="26" spans="2:25" ht="16.5" customHeight="1">
      <c r="B26" s="115">
        <v>7</v>
      </c>
      <c r="C26" s="187"/>
      <c r="D26" s="337"/>
      <c r="E26" s="337"/>
      <c r="M26" s="115">
        <v>7</v>
      </c>
      <c r="N26" s="114"/>
      <c r="O26" s="327"/>
      <c r="P26" s="327"/>
      <c r="Q26" s="328"/>
      <c r="R26" s="329"/>
    </row>
    <row r="27" spans="2:25" ht="16.5" customHeight="1">
      <c r="B27" s="115">
        <v>8</v>
      </c>
      <c r="C27" s="187"/>
      <c r="D27" s="337"/>
      <c r="E27" s="337"/>
      <c r="M27" s="115">
        <v>8</v>
      </c>
      <c r="N27" s="114"/>
      <c r="O27" s="327"/>
      <c r="P27" s="327"/>
      <c r="Q27" s="328"/>
      <c r="R27" s="329"/>
    </row>
    <row r="28" spans="2:25" ht="16.5" customHeight="1">
      <c r="B28" s="115">
        <v>9</v>
      </c>
      <c r="C28" s="187"/>
      <c r="D28" s="337"/>
      <c r="E28" s="337"/>
      <c r="M28" s="115">
        <v>9</v>
      </c>
      <c r="N28" s="158"/>
      <c r="O28" s="327"/>
      <c r="P28" s="327"/>
      <c r="Q28" s="328"/>
      <c r="R28" s="329"/>
    </row>
    <row r="29" spans="2:25" ht="16.5" customHeight="1">
      <c r="B29" s="115">
        <v>10</v>
      </c>
      <c r="C29" s="187"/>
      <c r="D29" s="337"/>
      <c r="E29" s="337"/>
      <c r="M29" s="115">
        <v>10</v>
      </c>
      <c r="N29" s="114"/>
      <c r="O29" s="327"/>
      <c r="P29" s="327"/>
      <c r="Q29" s="328"/>
      <c r="R29" s="329"/>
    </row>
    <row r="30" spans="2:25" ht="16.5" customHeight="1">
      <c r="B30" s="115">
        <v>11</v>
      </c>
      <c r="C30" s="188"/>
      <c r="D30" s="337"/>
      <c r="E30" s="337"/>
      <c r="M30" s="115">
        <v>11</v>
      </c>
      <c r="N30" s="114"/>
      <c r="O30" s="327"/>
      <c r="P30" s="327"/>
      <c r="Q30" s="328"/>
      <c r="R30" s="329"/>
    </row>
    <row r="31" spans="2:25" ht="16.5" customHeight="1">
      <c r="B31" s="115">
        <v>12</v>
      </c>
      <c r="C31" s="188"/>
      <c r="D31" s="337"/>
      <c r="E31" s="337"/>
      <c r="M31" s="115">
        <v>12</v>
      </c>
      <c r="N31" s="114"/>
      <c r="O31" s="327"/>
      <c r="P31" s="327"/>
      <c r="Q31" s="328"/>
      <c r="R31" s="329"/>
    </row>
    <row r="32" spans="2:25" ht="14">
      <c r="B32" s="115" t="s">
        <v>6</v>
      </c>
      <c r="C32" s="160">
        <f>COUNTA(C20:C31)</f>
        <v>0</v>
      </c>
      <c r="D32" s="327"/>
      <c r="E32" s="327"/>
      <c r="M32" s="115" t="s">
        <v>6</v>
      </c>
      <c r="N32" s="160">
        <f>COUNTA(N20:N31)</f>
        <v>1</v>
      </c>
      <c r="O32" s="327"/>
      <c r="P32" s="327"/>
      <c r="Q32" s="328"/>
      <c r="R32" s="329"/>
    </row>
    <row r="33" spans="2:14">
      <c r="B33" s="230"/>
      <c r="C33" s="159"/>
      <c r="M33" s="227" t="s">
        <v>153</v>
      </c>
      <c r="N33" s="159"/>
    </row>
  </sheetData>
  <protectedRanges>
    <protectedRange sqref="C20:E31" name="範囲1"/>
    <protectedRange sqref="N20:R31" name="範囲1_3"/>
  </protectedRanges>
  <mergeCells count="54">
    <mergeCell ref="D22:E22"/>
    <mergeCell ref="B3:L3"/>
    <mergeCell ref="Y3:AI3"/>
    <mergeCell ref="K4:L4"/>
    <mergeCell ref="AH4:AI4"/>
    <mergeCell ref="K5:L5"/>
    <mergeCell ref="AH5:AI5"/>
    <mergeCell ref="M3:W3"/>
    <mergeCell ref="V4:W4"/>
    <mergeCell ref="V5:W5"/>
    <mergeCell ref="F7:F9"/>
    <mergeCell ref="AC7:AC9"/>
    <mergeCell ref="D19:E19"/>
    <mergeCell ref="D20:E20"/>
    <mergeCell ref="D21:E21"/>
    <mergeCell ref="O21:P21"/>
    <mergeCell ref="D31:E31"/>
    <mergeCell ref="D32:E32"/>
    <mergeCell ref="D23:E23"/>
    <mergeCell ref="D24:E24"/>
    <mergeCell ref="D25:E25"/>
    <mergeCell ref="D26:E26"/>
    <mergeCell ref="D27:E27"/>
    <mergeCell ref="D28:E28"/>
    <mergeCell ref="O27:P27"/>
    <mergeCell ref="Q27:R27"/>
    <mergeCell ref="O28:P28"/>
    <mergeCell ref="D29:E29"/>
    <mergeCell ref="D30:E30"/>
    <mergeCell ref="Q24:R24"/>
    <mergeCell ref="O25:P25"/>
    <mergeCell ref="Q25:R25"/>
    <mergeCell ref="O26:P26"/>
    <mergeCell ref="Q26:R26"/>
    <mergeCell ref="Q7:Q9"/>
    <mergeCell ref="O19:P19"/>
    <mergeCell ref="Q19:R19"/>
    <mergeCell ref="O20:P20"/>
    <mergeCell ref="Q20:R20"/>
    <mergeCell ref="O32:P32"/>
    <mergeCell ref="Q32:R32"/>
    <mergeCell ref="Q28:R28"/>
    <mergeCell ref="O30:P30"/>
    <mergeCell ref="Q30:R30"/>
    <mergeCell ref="O31:P31"/>
    <mergeCell ref="Q31:R31"/>
    <mergeCell ref="Q21:R21"/>
    <mergeCell ref="O29:P29"/>
    <mergeCell ref="Q29:R29"/>
    <mergeCell ref="O22:P22"/>
    <mergeCell ref="Q22:R22"/>
    <mergeCell ref="O23:P23"/>
    <mergeCell ref="Q23:R23"/>
    <mergeCell ref="O24:P24"/>
  </mergeCells>
  <phoneticPr fontId="4"/>
  <pageMargins left="0.7" right="0.7" top="0.75" bottom="0.75" header="0.3" footer="0.3"/>
  <pageSetup paperSize="9" scale="7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C4CE2-C9D1-4E9D-8D24-73C2A96CB6C7}">
  <sheetPr>
    <pageSetUpPr fitToPage="1"/>
  </sheetPr>
  <dimension ref="A1:U37"/>
  <sheetViews>
    <sheetView view="pageBreakPreview" zoomScale="90" zoomScaleNormal="100" zoomScaleSheetLayoutView="90" workbookViewId="0">
      <selection activeCell="A18" sqref="A18"/>
    </sheetView>
  </sheetViews>
  <sheetFormatPr defaultColWidth="7.36328125" defaultRowHeight="14"/>
  <cols>
    <col min="1" max="1" width="13.90625" style="131" customWidth="1"/>
    <col min="2" max="2" width="11.36328125" style="131" customWidth="1"/>
    <col min="3" max="3" width="15.26953125" style="131" customWidth="1"/>
    <col min="4" max="4" width="15.90625" style="131" customWidth="1"/>
    <col min="5" max="5" width="11.7265625" style="131" customWidth="1"/>
    <col min="6" max="6" width="13.90625" style="131" bestFit="1" customWidth="1"/>
    <col min="7" max="7" width="8.7265625" style="131" customWidth="1"/>
    <col min="8" max="8" width="12" style="131" customWidth="1"/>
    <col min="9" max="9" width="4.453125" style="129" bestFit="1" customWidth="1"/>
    <col min="10" max="10" width="5.36328125" style="130" customWidth="1"/>
    <col min="11" max="11" width="3" style="130" bestFit="1" customWidth="1"/>
    <col min="12" max="12" width="6.7265625" style="130" customWidth="1"/>
    <col min="13" max="13" width="3.90625" style="130" customWidth="1"/>
    <col min="14" max="14" width="7.36328125" style="130"/>
    <col min="15" max="15" width="4.453125" style="129" bestFit="1" customWidth="1"/>
    <col min="16" max="16" width="5.36328125" style="130" customWidth="1"/>
    <col min="17" max="17" width="3" style="130" bestFit="1" customWidth="1"/>
    <col min="18" max="18" width="6.7265625" style="130" customWidth="1"/>
    <col min="19" max="19" width="3.90625" style="130" customWidth="1"/>
    <col min="20" max="21" width="7.36328125" style="130"/>
    <col min="22" max="262" width="7.36328125" style="131"/>
    <col min="263" max="263" width="13.90625" style="131" customWidth="1"/>
    <col min="264" max="265" width="11.36328125" style="131" customWidth="1"/>
    <col min="266" max="266" width="15.90625" style="131" customWidth="1"/>
    <col min="267" max="267" width="9.6328125" style="131" customWidth="1"/>
    <col min="268" max="268" width="13.90625" style="131" bestFit="1" customWidth="1"/>
    <col min="269" max="269" width="17.7265625" style="131" customWidth="1"/>
    <col min="270" max="271" width="4.453125" style="131" bestFit="1" customWidth="1"/>
    <col min="272" max="272" width="5.36328125" style="131" customWidth="1"/>
    <col min="273" max="273" width="3" style="131" bestFit="1" customWidth="1"/>
    <col min="274" max="274" width="6.7265625" style="131" customWidth="1"/>
    <col min="275" max="275" width="3.90625" style="131" customWidth="1"/>
    <col min="276" max="518" width="7.36328125" style="131"/>
    <col min="519" max="519" width="13.90625" style="131" customWidth="1"/>
    <col min="520" max="521" width="11.36328125" style="131" customWidth="1"/>
    <col min="522" max="522" width="15.90625" style="131" customWidth="1"/>
    <col min="523" max="523" width="9.6328125" style="131" customWidth="1"/>
    <col min="524" max="524" width="13.90625" style="131" bestFit="1" customWidth="1"/>
    <col min="525" max="525" width="17.7265625" style="131" customWidth="1"/>
    <col min="526" max="527" width="4.453125" style="131" bestFit="1" customWidth="1"/>
    <col min="528" max="528" width="5.36328125" style="131" customWidth="1"/>
    <col min="529" max="529" width="3" style="131" bestFit="1" customWidth="1"/>
    <col min="530" max="530" width="6.7265625" style="131" customWidth="1"/>
    <col min="531" max="531" width="3.90625" style="131" customWidth="1"/>
    <col min="532" max="774" width="7.36328125" style="131"/>
    <col min="775" max="775" width="13.90625" style="131" customWidth="1"/>
    <col min="776" max="777" width="11.36328125" style="131" customWidth="1"/>
    <col min="778" max="778" width="15.90625" style="131" customWidth="1"/>
    <col min="779" max="779" width="9.6328125" style="131" customWidth="1"/>
    <col min="780" max="780" width="13.90625" style="131" bestFit="1" customWidth="1"/>
    <col min="781" max="781" width="17.7265625" style="131" customWidth="1"/>
    <col min="782" max="783" width="4.453125" style="131" bestFit="1" customWidth="1"/>
    <col min="784" max="784" width="5.36328125" style="131" customWidth="1"/>
    <col min="785" max="785" width="3" style="131" bestFit="1" customWidth="1"/>
    <col min="786" max="786" width="6.7265625" style="131" customWidth="1"/>
    <col min="787" max="787" width="3.90625" style="131" customWidth="1"/>
    <col min="788" max="1030" width="7.36328125" style="131"/>
    <col min="1031" max="1031" width="13.90625" style="131" customWidth="1"/>
    <col min="1032" max="1033" width="11.36328125" style="131" customWidth="1"/>
    <col min="1034" max="1034" width="15.90625" style="131" customWidth="1"/>
    <col min="1035" max="1035" width="9.6328125" style="131" customWidth="1"/>
    <col min="1036" max="1036" width="13.90625" style="131" bestFit="1" customWidth="1"/>
    <col min="1037" max="1037" width="17.7265625" style="131" customWidth="1"/>
    <col min="1038" max="1039" width="4.453125" style="131" bestFit="1" customWidth="1"/>
    <col min="1040" max="1040" width="5.36328125" style="131" customWidth="1"/>
    <col min="1041" max="1041" width="3" style="131" bestFit="1" customWidth="1"/>
    <col min="1042" max="1042" width="6.7265625" style="131" customWidth="1"/>
    <col min="1043" max="1043" width="3.90625" style="131" customWidth="1"/>
    <col min="1044" max="1286" width="7.36328125" style="131"/>
    <col min="1287" max="1287" width="13.90625" style="131" customWidth="1"/>
    <col min="1288" max="1289" width="11.36328125" style="131" customWidth="1"/>
    <col min="1290" max="1290" width="15.90625" style="131" customWidth="1"/>
    <col min="1291" max="1291" width="9.6328125" style="131" customWidth="1"/>
    <col min="1292" max="1292" width="13.90625" style="131" bestFit="1" customWidth="1"/>
    <col min="1293" max="1293" width="17.7265625" style="131" customWidth="1"/>
    <col min="1294" max="1295" width="4.453125" style="131" bestFit="1" customWidth="1"/>
    <col min="1296" max="1296" width="5.36328125" style="131" customWidth="1"/>
    <col min="1297" max="1297" width="3" style="131" bestFit="1" customWidth="1"/>
    <col min="1298" max="1298" width="6.7265625" style="131" customWidth="1"/>
    <col min="1299" max="1299" width="3.90625" style="131" customWidth="1"/>
    <col min="1300" max="1542" width="7.36328125" style="131"/>
    <col min="1543" max="1543" width="13.90625" style="131" customWidth="1"/>
    <col min="1544" max="1545" width="11.36328125" style="131" customWidth="1"/>
    <col min="1546" max="1546" width="15.90625" style="131" customWidth="1"/>
    <col min="1547" max="1547" width="9.6328125" style="131" customWidth="1"/>
    <col min="1548" max="1548" width="13.90625" style="131" bestFit="1" customWidth="1"/>
    <col min="1549" max="1549" width="17.7265625" style="131" customWidth="1"/>
    <col min="1550" max="1551" width="4.453125" style="131" bestFit="1" customWidth="1"/>
    <col min="1552" max="1552" width="5.36328125" style="131" customWidth="1"/>
    <col min="1553" max="1553" width="3" style="131" bestFit="1" customWidth="1"/>
    <col min="1554" max="1554" width="6.7265625" style="131" customWidth="1"/>
    <col min="1555" max="1555" width="3.90625" style="131" customWidth="1"/>
    <col min="1556" max="1798" width="7.36328125" style="131"/>
    <col min="1799" max="1799" width="13.90625" style="131" customWidth="1"/>
    <col min="1800" max="1801" width="11.36328125" style="131" customWidth="1"/>
    <col min="1802" max="1802" width="15.90625" style="131" customWidth="1"/>
    <col min="1803" max="1803" width="9.6328125" style="131" customWidth="1"/>
    <col min="1804" max="1804" width="13.90625" style="131" bestFit="1" customWidth="1"/>
    <col min="1805" max="1805" width="17.7265625" style="131" customWidth="1"/>
    <col min="1806" max="1807" width="4.453125" style="131" bestFit="1" customWidth="1"/>
    <col min="1808" max="1808" width="5.36328125" style="131" customWidth="1"/>
    <col min="1809" max="1809" width="3" style="131" bestFit="1" customWidth="1"/>
    <col min="1810" max="1810" width="6.7265625" style="131" customWidth="1"/>
    <col min="1811" max="1811" width="3.90625" style="131" customWidth="1"/>
    <col min="1812" max="2054" width="7.36328125" style="131"/>
    <col min="2055" max="2055" width="13.90625" style="131" customWidth="1"/>
    <col min="2056" max="2057" width="11.36328125" style="131" customWidth="1"/>
    <col min="2058" max="2058" width="15.90625" style="131" customWidth="1"/>
    <col min="2059" max="2059" width="9.6328125" style="131" customWidth="1"/>
    <col min="2060" max="2060" width="13.90625" style="131" bestFit="1" customWidth="1"/>
    <col min="2061" max="2061" width="17.7265625" style="131" customWidth="1"/>
    <col min="2062" max="2063" width="4.453125" style="131" bestFit="1" customWidth="1"/>
    <col min="2064" max="2064" width="5.36328125" style="131" customWidth="1"/>
    <col min="2065" max="2065" width="3" style="131" bestFit="1" customWidth="1"/>
    <col min="2066" max="2066" width="6.7265625" style="131" customWidth="1"/>
    <col min="2067" max="2067" width="3.90625" style="131" customWidth="1"/>
    <col min="2068" max="2310" width="7.36328125" style="131"/>
    <col min="2311" max="2311" width="13.90625" style="131" customWidth="1"/>
    <col min="2312" max="2313" width="11.36328125" style="131" customWidth="1"/>
    <col min="2314" max="2314" width="15.90625" style="131" customWidth="1"/>
    <col min="2315" max="2315" width="9.6328125" style="131" customWidth="1"/>
    <col min="2316" max="2316" width="13.90625" style="131" bestFit="1" customWidth="1"/>
    <col min="2317" max="2317" width="17.7265625" style="131" customWidth="1"/>
    <col min="2318" max="2319" width="4.453125" style="131" bestFit="1" customWidth="1"/>
    <col min="2320" max="2320" width="5.36328125" style="131" customWidth="1"/>
    <col min="2321" max="2321" width="3" style="131" bestFit="1" customWidth="1"/>
    <col min="2322" max="2322" width="6.7265625" style="131" customWidth="1"/>
    <col min="2323" max="2323" width="3.90625" style="131" customWidth="1"/>
    <col min="2324" max="2566" width="7.36328125" style="131"/>
    <col min="2567" max="2567" width="13.90625" style="131" customWidth="1"/>
    <col min="2568" max="2569" width="11.36328125" style="131" customWidth="1"/>
    <col min="2570" max="2570" width="15.90625" style="131" customWidth="1"/>
    <col min="2571" max="2571" width="9.6328125" style="131" customWidth="1"/>
    <col min="2572" max="2572" width="13.90625" style="131" bestFit="1" customWidth="1"/>
    <col min="2573" max="2573" width="17.7265625" style="131" customWidth="1"/>
    <col min="2574" max="2575" width="4.453125" style="131" bestFit="1" customWidth="1"/>
    <col min="2576" max="2576" width="5.36328125" style="131" customWidth="1"/>
    <col min="2577" max="2577" width="3" style="131" bestFit="1" customWidth="1"/>
    <col min="2578" max="2578" width="6.7265625" style="131" customWidth="1"/>
    <col min="2579" max="2579" width="3.90625" style="131" customWidth="1"/>
    <col min="2580" max="2822" width="7.36328125" style="131"/>
    <col min="2823" max="2823" width="13.90625" style="131" customWidth="1"/>
    <col min="2824" max="2825" width="11.36328125" style="131" customWidth="1"/>
    <col min="2826" max="2826" width="15.90625" style="131" customWidth="1"/>
    <col min="2827" max="2827" width="9.6328125" style="131" customWidth="1"/>
    <col min="2828" max="2828" width="13.90625" style="131" bestFit="1" customWidth="1"/>
    <col min="2829" max="2829" width="17.7265625" style="131" customWidth="1"/>
    <col min="2830" max="2831" width="4.453125" style="131" bestFit="1" customWidth="1"/>
    <col min="2832" max="2832" width="5.36328125" style="131" customWidth="1"/>
    <col min="2833" max="2833" width="3" style="131" bestFit="1" customWidth="1"/>
    <col min="2834" max="2834" width="6.7265625" style="131" customWidth="1"/>
    <col min="2835" max="2835" width="3.90625" style="131" customWidth="1"/>
    <col min="2836" max="3078" width="7.36328125" style="131"/>
    <col min="3079" max="3079" width="13.90625" style="131" customWidth="1"/>
    <col min="3080" max="3081" width="11.36328125" style="131" customWidth="1"/>
    <col min="3082" max="3082" width="15.90625" style="131" customWidth="1"/>
    <col min="3083" max="3083" width="9.6328125" style="131" customWidth="1"/>
    <col min="3084" max="3084" width="13.90625" style="131" bestFit="1" customWidth="1"/>
    <col min="3085" max="3085" width="17.7265625" style="131" customWidth="1"/>
    <col min="3086" max="3087" width="4.453125" style="131" bestFit="1" customWidth="1"/>
    <col min="3088" max="3088" width="5.36328125" style="131" customWidth="1"/>
    <col min="3089" max="3089" width="3" style="131" bestFit="1" customWidth="1"/>
    <col min="3090" max="3090" width="6.7265625" style="131" customWidth="1"/>
    <col min="3091" max="3091" width="3.90625" style="131" customWidth="1"/>
    <col min="3092" max="3334" width="7.36328125" style="131"/>
    <col min="3335" max="3335" width="13.90625" style="131" customWidth="1"/>
    <col min="3336" max="3337" width="11.36328125" style="131" customWidth="1"/>
    <col min="3338" max="3338" width="15.90625" style="131" customWidth="1"/>
    <col min="3339" max="3339" width="9.6328125" style="131" customWidth="1"/>
    <col min="3340" max="3340" width="13.90625" style="131" bestFit="1" customWidth="1"/>
    <col min="3341" max="3341" width="17.7265625" style="131" customWidth="1"/>
    <col min="3342" max="3343" width="4.453125" style="131" bestFit="1" customWidth="1"/>
    <col min="3344" max="3344" width="5.36328125" style="131" customWidth="1"/>
    <col min="3345" max="3345" width="3" style="131" bestFit="1" customWidth="1"/>
    <col min="3346" max="3346" width="6.7265625" style="131" customWidth="1"/>
    <col min="3347" max="3347" width="3.90625" style="131" customWidth="1"/>
    <col min="3348" max="3590" width="7.36328125" style="131"/>
    <col min="3591" max="3591" width="13.90625" style="131" customWidth="1"/>
    <col min="3592" max="3593" width="11.36328125" style="131" customWidth="1"/>
    <col min="3594" max="3594" width="15.90625" style="131" customWidth="1"/>
    <col min="3595" max="3595" width="9.6328125" style="131" customWidth="1"/>
    <col min="3596" max="3596" width="13.90625" style="131" bestFit="1" customWidth="1"/>
    <col min="3597" max="3597" width="17.7265625" style="131" customWidth="1"/>
    <col min="3598" max="3599" width="4.453125" style="131" bestFit="1" customWidth="1"/>
    <col min="3600" max="3600" width="5.36328125" style="131" customWidth="1"/>
    <col min="3601" max="3601" width="3" style="131" bestFit="1" customWidth="1"/>
    <col min="3602" max="3602" width="6.7265625" style="131" customWidth="1"/>
    <col min="3603" max="3603" width="3.90625" style="131" customWidth="1"/>
    <col min="3604" max="3846" width="7.36328125" style="131"/>
    <col min="3847" max="3847" width="13.90625" style="131" customWidth="1"/>
    <col min="3848" max="3849" width="11.36328125" style="131" customWidth="1"/>
    <col min="3850" max="3850" width="15.90625" style="131" customWidth="1"/>
    <col min="3851" max="3851" width="9.6328125" style="131" customWidth="1"/>
    <col min="3852" max="3852" width="13.90625" style="131" bestFit="1" customWidth="1"/>
    <col min="3853" max="3853" width="17.7265625" style="131" customWidth="1"/>
    <col min="3854" max="3855" width="4.453125" style="131" bestFit="1" customWidth="1"/>
    <col min="3856" max="3856" width="5.36328125" style="131" customWidth="1"/>
    <col min="3857" max="3857" width="3" style="131" bestFit="1" customWidth="1"/>
    <col min="3858" max="3858" width="6.7265625" style="131" customWidth="1"/>
    <col min="3859" max="3859" width="3.90625" style="131" customWidth="1"/>
    <col min="3860" max="4102" width="7.36328125" style="131"/>
    <col min="4103" max="4103" width="13.90625" style="131" customWidth="1"/>
    <col min="4104" max="4105" width="11.36328125" style="131" customWidth="1"/>
    <col min="4106" max="4106" width="15.90625" style="131" customWidth="1"/>
    <col min="4107" max="4107" width="9.6328125" style="131" customWidth="1"/>
    <col min="4108" max="4108" width="13.90625" style="131" bestFit="1" customWidth="1"/>
    <col min="4109" max="4109" width="17.7265625" style="131" customWidth="1"/>
    <col min="4110" max="4111" width="4.453125" style="131" bestFit="1" customWidth="1"/>
    <col min="4112" max="4112" width="5.36328125" style="131" customWidth="1"/>
    <col min="4113" max="4113" width="3" style="131" bestFit="1" customWidth="1"/>
    <col min="4114" max="4114" width="6.7265625" style="131" customWidth="1"/>
    <col min="4115" max="4115" width="3.90625" style="131" customWidth="1"/>
    <col min="4116" max="4358" width="7.36328125" style="131"/>
    <col min="4359" max="4359" width="13.90625" style="131" customWidth="1"/>
    <col min="4360" max="4361" width="11.36328125" style="131" customWidth="1"/>
    <col min="4362" max="4362" width="15.90625" style="131" customWidth="1"/>
    <col min="4363" max="4363" width="9.6328125" style="131" customWidth="1"/>
    <col min="4364" max="4364" width="13.90625" style="131" bestFit="1" customWidth="1"/>
    <col min="4365" max="4365" width="17.7265625" style="131" customWidth="1"/>
    <col min="4366" max="4367" width="4.453125" style="131" bestFit="1" customWidth="1"/>
    <col min="4368" max="4368" width="5.36328125" style="131" customWidth="1"/>
    <col min="4369" max="4369" width="3" style="131" bestFit="1" customWidth="1"/>
    <col min="4370" max="4370" width="6.7265625" style="131" customWidth="1"/>
    <col min="4371" max="4371" width="3.90625" style="131" customWidth="1"/>
    <col min="4372" max="4614" width="7.36328125" style="131"/>
    <col min="4615" max="4615" width="13.90625" style="131" customWidth="1"/>
    <col min="4616" max="4617" width="11.36328125" style="131" customWidth="1"/>
    <col min="4618" max="4618" width="15.90625" style="131" customWidth="1"/>
    <col min="4619" max="4619" width="9.6328125" style="131" customWidth="1"/>
    <col min="4620" max="4620" width="13.90625" style="131" bestFit="1" customWidth="1"/>
    <col min="4621" max="4621" width="17.7265625" style="131" customWidth="1"/>
    <col min="4622" max="4623" width="4.453125" style="131" bestFit="1" customWidth="1"/>
    <col min="4624" max="4624" width="5.36328125" style="131" customWidth="1"/>
    <col min="4625" max="4625" width="3" style="131" bestFit="1" customWidth="1"/>
    <col min="4626" max="4626" width="6.7265625" style="131" customWidth="1"/>
    <col min="4627" max="4627" width="3.90625" style="131" customWidth="1"/>
    <col min="4628" max="4870" width="7.36328125" style="131"/>
    <col min="4871" max="4871" width="13.90625" style="131" customWidth="1"/>
    <col min="4872" max="4873" width="11.36328125" style="131" customWidth="1"/>
    <col min="4874" max="4874" width="15.90625" style="131" customWidth="1"/>
    <col min="4875" max="4875" width="9.6328125" style="131" customWidth="1"/>
    <col min="4876" max="4876" width="13.90625" style="131" bestFit="1" customWidth="1"/>
    <col min="4877" max="4877" width="17.7265625" style="131" customWidth="1"/>
    <col min="4878" max="4879" width="4.453125" style="131" bestFit="1" customWidth="1"/>
    <col min="4880" max="4880" width="5.36328125" style="131" customWidth="1"/>
    <col min="4881" max="4881" width="3" style="131" bestFit="1" customWidth="1"/>
    <col min="4882" max="4882" width="6.7265625" style="131" customWidth="1"/>
    <col min="4883" max="4883" width="3.90625" style="131" customWidth="1"/>
    <col min="4884" max="5126" width="7.36328125" style="131"/>
    <col min="5127" max="5127" width="13.90625" style="131" customWidth="1"/>
    <col min="5128" max="5129" width="11.36328125" style="131" customWidth="1"/>
    <col min="5130" max="5130" width="15.90625" style="131" customWidth="1"/>
    <col min="5131" max="5131" width="9.6328125" style="131" customWidth="1"/>
    <col min="5132" max="5132" width="13.90625" style="131" bestFit="1" customWidth="1"/>
    <col min="5133" max="5133" width="17.7265625" style="131" customWidth="1"/>
    <col min="5134" max="5135" width="4.453125" style="131" bestFit="1" customWidth="1"/>
    <col min="5136" max="5136" width="5.36328125" style="131" customWidth="1"/>
    <col min="5137" max="5137" width="3" style="131" bestFit="1" customWidth="1"/>
    <col min="5138" max="5138" width="6.7265625" style="131" customWidth="1"/>
    <col min="5139" max="5139" width="3.90625" style="131" customWidth="1"/>
    <col min="5140" max="5382" width="7.36328125" style="131"/>
    <col min="5383" max="5383" width="13.90625" style="131" customWidth="1"/>
    <col min="5384" max="5385" width="11.36328125" style="131" customWidth="1"/>
    <col min="5386" max="5386" width="15.90625" style="131" customWidth="1"/>
    <col min="5387" max="5387" width="9.6328125" style="131" customWidth="1"/>
    <col min="5388" max="5388" width="13.90625" style="131" bestFit="1" customWidth="1"/>
    <col min="5389" max="5389" width="17.7265625" style="131" customWidth="1"/>
    <col min="5390" max="5391" width="4.453125" style="131" bestFit="1" customWidth="1"/>
    <col min="5392" max="5392" width="5.36328125" style="131" customWidth="1"/>
    <col min="5393" max="5393" width="3" style="131" bestFit="1" customWidth="1"/>
    <col min="5394" max="5394" width="6.7265625" style="131" customWidth="1"/>
    <col min="5395" max="5395" width="3.90625" style="131" customWidth="1"/>
    <col min="5396" max="5638" width="7.36328125" style="131"/>
    <col min="5639" max="5639" width="13.90625" style="131" customWidth="1"/>
    <col min="5640" max="5641" width="11.36328125" style="131" customWidth="1"/>
    <col min="5642" max="5642" width="15.90625" style="131" customWidth="1"/>
    <col min="5643" max="5643" width="9.6328125" style="131" customWidth="1"/>
    <col min="5644" max="5644" width="13.90625" style="131" bestFit="1" customWidth="1"/>
    <col min="5645" max="5645" width="17.7265625" style="131" customWidth="1"/>
    <col min="5646" max="5647" width="4.453125" style="131" bestFit="1" customWidth="1"/>
    <col min="5648" max="5648" width="5.36328125" style="131" customWidth="1"/>
    <col min="5649" max="5649" width="3" style="131" bestFit="1" customWidth="1"/>
    <col min="5650" max="5650" width="6.7265625" style="131" customWidth="1"/>
    <col min="5651" max="5651" width="3.90625" style="131" customWidth="1"/>
    <col min="5652" max="5894" width="7.36328125" style="131"/>
    <col min="5895" max="5895" width="13.90625" style="131" customWidth="1"/>
    <col min="5896" max="5897" width="11.36328125" style="131" customWidth="1"/>
    <col min="5898" max="5898" width="15.90625" style="131" customWidth="1"/>
    <col min="5899" max="5899" width="9.6328125" style="131" customWidth="1"/>
    <col min="5900" max="5900" width="13.90625" style="131" bestFit="1" customWidth="1"/>
    <col min="5901" max="5901" width="17.7265625" style="131" customWidth="1"/>
    <col min="5902" max="5903" width="4.453125" style="131" bestFit="1" customWidth="1"/>
    <col min="5904" max="5904" width="5.36328125" style="131" customWidth="1"/>
    <col min="5905" max="5905" width="3" style="131" bestFit="1" customWidth="1"/>
    <col min="5906" max="5906" width="6.7265625" style="131" customWidth="1"/>
    <col min="5907" max="5907" width="3.90625" style="131" customWidth="1"/>
    <col min="5908" max="6150" width="7.36328125" style="131"/>
    <col min="6151" max="6151" width="13.90625" style="131" customWidth="1"/>
    <col min="6152" max="6153" width="11.36328125" style="131" customWidth="1"/>
    <col min="6154" max="6154" width="15.90625" style="131" customWidth="1"/>
    <col min="6155" max="6155" width="9.6328125" style="131" customWidth="1"/>
    <col min="6156" max="6156" width="13.90625" style="131" bestFit="1" customWidth="1"/>
    <col min="6157" max="6157" width="17.7265625" style="131" customWidth="1"/>
    <col min="6158" max="6159" width="4.453125" style="131" bestFit="1" customWidth="1"/>
    <col min="6160" max="6160" width="5.36328125" style="131" customWidth="1"/>
    <col min="6161" max="6161" width="3" style="131" bestFit="1" customWidth="1"/>
    <col min="6162" max="6162" width="6.7265625" style="131" customWidth="1"/>
    <col min="6163" max="6163" width="3.90625" style="131" customWidth="1"/>
    <col min="6164" max="6406" width="7.36328125" style="131"/>
    <col min="6407" max="6407" width="13.90625" style="131" customWidth="1"/>
    <col min="6408" max="6409" width="11.36328125" style="131" customWidth="1"/>
    <col min="6410" max="6410" width="15.90625" style="131" customWidth="1"/>
    <col min="6411" max="6411" width="9.6328125" style="131" customWidth="1"/>
    <col min="6412" max="6412" width="13.90625" style="131" bestFit="1" customWidth="1"/>
    <col min="6413" max="6413" width="17.7265625" style="131" customWidth="1"/>
    <col min="6414" max="6415" width="4.453125" style="131" bestFit="1" customWidth="1"/>
    <col min="6416" max="6416" width="5.36328125" style="131" customWidth="1"/>
    <col min="6417" max="6417" width="3" style="131" bestFit="1" customWidth="1"/>
    <col min="6418" max="6418" width="6.7265625" style="131" customWidth="1"/>
    <col min="6419" max="6419" width="3.90625" style="131" customWidth="1"/>
    <col min="6420" max="6662" width="7.36328125" style="131"/>
    <col min="6663" max="6663" width="13.90625" style="131" customWidth="1"/>
    <col min="6664" max="6665" width="11.36328125" style="131" customWidth="1"/>
    <col min="6666" max="6666" width="15.90625" style="131" customWidth="1"/>
    <col min="6667" max="6667" width="9.6328125" style="131" customWidth="1"/>
    <col min="6668" max="6668" width="13.90625" style="131" bestFit="1" customWidth="1"/>
    <col min="6669" max="6669" width="17.7265625" style="131" customWidth="1"/>
    <col min="6670" max="6671" width="4.453125" style="131" bestFit="1" customWidth="1"/>
    <col min="6672" max="6672" width="5.36328125" style="131" customWidth="1"/>
    <col min="6673" max="6673" width="3" style="131" bestFit="1" customWidth="1"/>
    <col min="6674" max="6674" width="6.7265625" style="131" customWidth="1"/>
    <col min="6675" max="6675" width="3.90625" style="131" customWidth="1"/>
    <col min="6676" max="6918" width="7.36328125" style="131"/>
    <col min="6919" max="6919" width="13.90625" style="131" customWidth="1"/>
    <col min="6920" max="6921" width="11.36328125" style="131" customWidth="1"/>
    <col min="6922" max="6922" width="15.90625" style="131" customWidth="1"/>
    <col min="6923" max="6923" width="9.6328125" style="131" customWidth="1"/>
    <col min="6924" max="6924" width="13.90625" style="131" bestFit="1" customWidth="1"/>
    <col min="6925" max="6925" width="17.7265625" style="131" customWidth="1"/>
    <col min="6926" max="6927" width="4.453125" style="131" bestFit="1" customWidth="1"/>
    <col min="6928" max="6928" width="5.36328125" style="131" customWidth="1"/>
    <col min="6929" max="6929" width="3" style="131" bestFit="1" customWidth="1"/>
    <col min="6930" max="6930" width="6.7265625" style="131" customWidth="1"/>
    <col min="6931" max="6931" width="3.90625" style="131" customWidth="1"/>
    <col min="6932" max="7174" width="7.36328125" style="131"/>
    <col min="7175" max="7175" width="13.90625" style="131" customWidth="1"/>
    <col min="7176" max="7177" width="11.36328125" style="131" customWidth="1"/>
    <col min="7178" max="7178" width="15.90625" style="131" customWidth="1"/>
    <col min="7179" max="7179" width="9.6328125" style="131" customWidth="1"/>
    <col min="7180" max="7180" width="13.90625" style="131" bestFit="1" customWidth="1"/>
    <col min="7181" max="7181" width="17.7265625" style="131" customWidth="1"/>
    <col min="7182" max="7183" width="4.453125" style="131" bestFit="1" customWidth="1"/>
    <col min="7184" max="7184" width="5.36328125" style="131" customWidth="1"/>
    <col min="7185" max="7185" width="3" style="131" bestFit="1" customWidth="1"/>
    <col min="7186" max="7186" width="6.7265625" style="131" customWidth="1"/>
    <col min="7187" max="7187" width="3.90625" style="131" customWidth="1"/>
    <col min="7188" max="7430" width="7.36328125" style="131"/>
    <col min="7431" max="7431" width="13.90625" style="131" customWidth="1"/>
    <col min="7432" max="7433" width="11.36328125" style="131" customWidth="1"/>
    <col min="7434" max="7434" width="15.90625" style="131" customWidth="1"/>
    <col min="7435" max="7435" width="9.6328125" style="131" customWidth="1"/>
    <col min="7436" max="7436" width="13.90625" style="131" bestFit="1" customWidth="1"/>
    <col min="7437" max="7437" width="17.7265625" style="131" customWidth="1"/>
    <col min="7438" max="7439" width="4.453125" style="131" bestFit="1" customWidth="1"/>
    <col min="7440" max="7440" width="5.36328125" style="131" customWidth="1"/>
    <col min="7441" max="7441" width="3" style="131" bestFit="1" customWidth="1"/>
    <col min="7442" max="7442" width="6.7265625" style="131" customWidth="1"/>
    <col min="7443" max="7443" width="3.90625" style="131" customWidth="1"/>
    <col min="7444" max="7686" width="7.36328125" style="131"/>
    <col min="7687" max="7687" width="13.90625" style="131" customWidth="1"/>
    <col min="7688" max="7689" width="11.36328125" style="131" customWidth="1"/>
    <col min="7690" max="7690" width="15.90625" style="131" customWidth="1"/>
    <col min="7691" max="7691" width="9.6328125" style="131" customWidth="1"/>
    <col min="7692" max="7692" width="13.90625" style="131" bestFit="1" customWidth="1"/>
    <col min="7693" max="7693" width="17.7265625" style="131" customWidth="1"/>
    <col min="7694" max="7695" width="4.453125" style="131" bestFit="1" customWidth="1"/>
    <col min="7696" max="7696" width="5.36328125" style="131" customWidth="1"/>
    <col min="7697" max="7697" width="3" style="131" bestFit="1" customWidth="1"/>
    <col min="7698" max="7698" width="6.7265625" style="131" customWidth="1"/>
    <col min="7699" max="7699" width="3.90625" style="131" customWidth="1"/>
    <col min="7700" max="7942" width="7.36328125" style="131"/>
    <col min="7943" max="7943" width="13.90625" style="131" customWidth="1"/>
    <col min="7944" max="7945" width="11.36328125" style="131" customWidth="1"/>
    <col min="7946" max="7946" width="15.90625" style="131" customWidth="1"/>
    <col min="7947" max="7947" width="9.6328125" style="131" customWidth="1"/>
    <col min="7948" max="7948" width="13.90625" style="131" bestFit="1" customWidth="1"/>
    <col min="7949" max="7949" width="17.7265625" style="131" customWidth="1"/>
    <col min="7950" max="7951" width="4.453125" style="131" bestFit="1" customWidth="1"/>
    <col min="7952" max="7952" width="5.36328125" style="131" customWidth="1"/>
    <col min="7953" max="7953" width="3" style="131" bestFit="1" customWidth="1"/>
    <col min="7954" max="7954" width="6.7265625" style="131" customWidth="1"/>
    <col min="7955" max="7955" width="3.90625" style="131" customWidth="1"/>
    <col min="7956" max="8198" width="7.36328125" style="131"/>
    <col min="8199" max="8199" width="13.90625" style="131" customWidth="1"/>
    <col min="8200" max="8201" width="11.36328125" style="131" customWidth="1"/>
    <col min="8202" max="8202" width="15.90625" style="131" customWidth="1"/>
    <col min="8203" max="8203" width="9.6328125" style="131" customWidth="1"/>
    <col min="8204" max="8204" width="13.90625" style="131" bestFit="1" customWidth="1"/>
    <col min="8205" max="8205" width="17.7265625" style="131" customWidth="1"/>
    <col min="8206" max="8207" width="4.453125" style="131" bestFit="1" customWidth="1"/>
    <col min="8208" max="8208" width="5.36328125" style="131" customWidth="1"/>
    <col min="8209" max="8209" width="3" style="131" bestFit="1" customWidth="1"/>
    <col min="8210" max="8210" width="6.7265625" style="131" customWidth="1"/>
    <col min="8211" max="8211" width="3.90625" style="131" customWidth="1"/>
    <col min="8212" max="8454" width="7.36328125" style="131"/>
    <col min="8455" max="8455" width="13.90625" style="131" customWidth="1"/>
    <col min="8456" max="8457" width="11.36328125" style="131" customWidth="1"/>
    <col min="8458" max="8458" width="15.90625" style="131" customWidth="1"/>
    <col min="8459" max="8459" width="9.6328125" style="131" customWidth="1"/>
    <col min="8460" max="8460" width="13.90625" style="131" bestFit="1" customWidth="1"/>
    <col min="8461" max="8461" width="17.7265625" style="131" customWidth="1"/>
    <col min="8462" max="8463" width="4.453125" style="131" bestFit="1" customWidth="1"/>
    <col min="8464" max="8464" width="5.36328125" style="131" customWidth="1"/>
    <col min="8465" max="8465" width="3" style="131" bestFit="1" customWidth="1"/>
    <col min="8466" max="8466" width="6.7265625" style="131" customWidth="1"/>
    <col min="8467" max="8467" width="3.90625" style="131" customWidth="1"/>
    <col min="8468" max="8710" width="7.36328125" style="131"/>
    <col min="8711" max="8711" width="13.90625" style="131" customWidth="1"/>
    <col min="8712" max="8713" width="11.36328125" style="131" customWidth="1"/>
    <col min="8714" max="8714" width="15.90625" style="131" customWidth="1"/>
    <col min="8715" max="8715" width="9.6328125" style="131" customWidth="1"/>
    <col min="8716" max="8716" width="13.90625" style="131" bestFit="1" customWidth="1"/>
    <col min="8717" max="8717" width="17.7265625" style="131" customWidth="1"/>
    <col min="8718" max="8719" width="4.453125" style="131" bestFit="1" customWidth="1"/>
    <col min="8720" max="8720" width="5.36328125" style="131" customWidth="1"/>
    <col min="8721" max="8721" width="3" style="131" bestFit="1" customWidth="1"/>
    <col min="8722" max="8722" width="6.7265625" style="131" customWidth="1"/>
    <col min="8723" max="8723" width="3.90625" style="131" customWidth="1"/>
    <col min="8724" max="8966" width="7.36328125" style="131"/>
    <col min="8967" max="8967" width="13.90625" style="131" customWidth="1"/>
    <col min="8968" max="8969" width="11.36328125" style="131" customWidth="1"/>
    <col min="8970" max="8970" width="15.90625" style="131" customWidth="1"/>
    <col min="8971" max="8971" width="9.6328125" style="131" customWidth="1"/>
    <col min="8972" max="8972" width="13.90625" style="131" bestFit="1" customWidth="1"/>
    <col min="8973" max="8973" width="17.7265625" style="131" customWidth="1"/>
    <col min="8974" max="8975" width="4.453125" style="131" bestFit="1" customWidth="1"/>
    <col min="8976" max="8976" width="5.36328125" style="131" customWidth="1"/>
    <col min="8977" max="8977" width="3" style="131" bestFit="1" customWidth="1"/>
    <col min="8978" max="8978" width="6.7265625" style="131" customWidth="1"/>
    <col min="8979" max="8979" width="3.90625" style="131" customWidth="1"/>
    <col min="8980" max="9222" width="7.36328125" style="131"/>
    <col min="9223" max="9223" width="13.90625" style="131" customWidth="1"/>
    <col min="9224" max="9225" width="11.36328125" style="131" customWidth="1"/>
    <col min="9226" max="9226" width="15.90625" style="131" customWidth="1"/>
    <col min="9227" max="9227" width="9.6328125" style="131" customWidth="1"/>
    <col min="9228" max="9228" width="13.90625" style="131" bestFit="1" customWidth="1"/>
    <col min="9229" max="9229" width="17.7265625" style="131" customWidth="1"/>
    <col min="9230" max="9231" width="4.453125" style="131" bestFit="1" customWidth="1"/>
    <col min="9232" max="9232" width="5.36328125" style="131" customWidth="1"/>
    <col min="9233" max="9233" width="3" style="131" bestFit="1" customWidth="1"/>
    <col min="9234" max="9234" width="6.7265625" style="131" customWidth="1"/>
    <col min="9235" max="9235" width="3.90625" style="131" customWidth="1"/>
    <col min="9236" max="9478" width="7.36328125" style="131"/>
    <col min="9479" max="9479" width="13.90625" style="131" customWidth="1"/>
    <col min="9480" max="9481" width="11.36328125" style="131" customWidth="1"/>
    <col min="9482" max="9482" width="15.90625" style="131" customWidth="1"/>
    <col min="9483" max="9483" width="9.6328125" style="131" customWidth="1"/>
    <col min="9484" max="9484" width="13.90625" style="131" bestFit="1" customWidth="1"/>
    <col min="9485" max="9485" width="17.7265625" style="131" customWidth="1"/>
    <col min="9486" max="9487" width="4.453125" style="131" bestFit="1" customWidth="1"/>
    <col min="9488" max="9488" width="5.36328125" style="131" customWidth="1"/>
    <col min="9489" max="9489" width="3" style="131" bestFit="1" customWidth="1"/>
    <col min="9490" max="9490" width="6.7265625" style="131" customWidth="1"/>
    <col min="9491" max="9491" width="3.90625" style="131" customWidth="1"/>
    <col min="9492" max="9734" width="7.36328125" style="131"/>
    <col min="9735" max="9735" width="13.90625" style="131" customWidth="1"/>
    <col min="9736" max="9737" width="11.36328125" style="131" customWidth="1"/>
    <col min="9738" max="9738" width="15.90625" style="131" customWidth="1"/>
    <col min="9739" max="9739" width="9.6328125" style="131" customWidth="1"/>
    <col min="9740" max="9740" width="13.90625" style="131" bestFit="1" customWidth="1"/>
    <col min="9741" max="9741" width="17.7265625" style="131" customWidth="1"/>
    <col min="9742" max="9743" width="4.453125" style="131" bestFit="1" customWidth="1"/>
    <col min="9744" max="9744" width="5.36328125" style="131" customWidth="1"/>
    <col min="9745" max="9745" width="3" style="131" bestFit="1" customWidth="1"/>
    <col min="9746" max="9746" width="6.7265625" style="131" customWidth="1"/>
    <col min="9747" max="9747" width="3.90625" style="131" customWidth="1"/>
    <col min="9748" max="9990" width="7.36328125" style="131"/>
    <col min="9991" max="9991" width="13.90625" style="131" customWidth="1"/>
    <col min="9992" max="9993" width="11.36328125" style="131" customWidth="1"/>
    <col min="9994" max="9994" width="15.90625" style="131" customWidth="1"/>
    <col min="9995" max="9995" width="9.6328125" style="131" customWidth="1"/>
    <col min="9996" max="9996" width="13.90625" style="131" bestFit="1" customWidth="1"/>
    <col min="9997" max="9997" width="17.7265625" style="131" customWidth="1"/>
    <col min="9998" max="9999" width="4.453125" style="131" bestFit="1" customWidth="1"/>
    <col min="10000" max="10000" width="5.36328125" style="131" customWidth="1"/>
    <col min="10001" max="10001" width="3" style="131" bestFit="1" customWidth="1"/>
    <col min="10002" max="10002" width="6.7265625" style="131" customWidth="1"/>
    <col min="10003" max="10003" width="3.90625" style="131" customWidth="1"/>
    <col min="10004" max="10246" width="7.36328125" style="131"/>
    <col min="10247" max="10247" width="13.90625" style="131" customWidth="1"/>
    <col min="10248" max="10249" width="11.36328125" style="131" customWidth="1"/>
    <col min="10250" max="10250" width="15.90625" style="131" customWidth="1"/>
    <col min="10251" max="10251" width="9.6328125" style="131" customWidth="1"/>
    <col min="10252" max="10252" width="13.90625" style="131" bestFit="1" customWidth="1"/>
    <col min="10253" max="10253" width="17.7265625" style="131" customWidth="1"/>
    <col min="10254" max="10255" width="4.453125" style="131" bestFit="1" customWidth="1"/>
    <col min="10256" max="10256" width="5.36328125" style="131" customWidth="1"/>
    <col min="10257" max="10257" width="3" style="131" bestFit="1" customWidth="1"/>
    <col min="10258" max="10258" width="6.7265625" style="131" customWidth="1"/>
    <col min="10259" max="10259" width="3.90625" style="131" customWidth="1"/>
    <col min="10260" max="10502" width="7.36328125" style="131"/>
    <col min="10503" max="10503" width="13.90625" style="131" customWidth="1"/>
    <col min="10504" max="10505" width="11.36328125" style="131" customWidth="1"/>
    <col min="10506" max="10506" width="15.90625" style="131" customWidth="1"/>
    <col min="10507" max="10507" width="9.6328125" style="131" customWidth="1"/>
    <col min="10508" max="10508" width="13.90625" style="131" bestFit="1" customWidth="1"/>
    <col min="10509" max="10509" width="17.7265625" style="131" customWidth="1"/>
    <col min="10510" max="10511" width="4.453125" style="131" bestFit="1" customWidth="1"/>
    <col min="10512" max="10512" width="5.36328125" style="131" customWidth="1"/>
    <col min="10513" max="10513" width="3" style="131" bestFit="1" customWidth="1"/>
    <col min="10514" max="10514" width="6.7265625" style="131" customWidth="1"/>
    <col min="10515" max="10515" width="3.90625" style="131" customWidth="1"/>
    <col min="10516" max="10758" width="7.36328125" style="131"/>
    <col min="10759" max="10759" width="13.90625" style="131" customWidth="1"/>
    <col min="10760" max="10761" width="11.36328125" style="131" customWidth="1"/>
    <col min="10762" max="10762" width="15.90625" style="131" customWidth="1"/>
    <col min="10763" max="10763" width="9.6328125" style="131" customWidth="1"/>
    <col min="10764" max="10764" width="13.90625" style="131" bestFit="1" customWidth="1"/>
    <col min="10765" max="10765" width="17.7265625" style="131" customWidth="1"/>
    <col min="10766" max="10767" width="4.453125" style="131" bestFit="1" customWidth="1"/>
    <col min="10768" max="10768" width="5.36328125" style="131" customWidth="1"/>
    <col min="10769" max="10769" width="3" style="131" bestFit="1" customWidth="1"/>
    <col min="10770" max="10770" width="6.7265625" style="131" customWidth="1"/>
    <col min="10771" max="10771" width="3.90625" style="131" customWidth="1"/>
    <col min="10772" max="11014" width="7.36328125" style="131"/>
    <col min="11015" max="11015" width="13.90625" style="131" customWidth="1"/>
    <col min="11016" max="11017" width="11.36328125" style="131" customWidth="1"/>
    <col min="11018" max="11018" width="15.90625" style="131" customWidth="1"/>
    <col min="11019" max="11019" width="9.6328125" style="131" customWidth="1"/>
    <col min="11020" max="11020" width="13.90625" style="131" bestFit="1" customWidth="1"/>
    <col min="11021" max="11021" width="17.7265625" style="131" customWidth="1"/>
    <col min="11022" max="11023" width="4.453125" style="131" bestFit="1" customWidth="1"/>
    <col min="11024" max="11024" width="5.36328125" style="131" customWidth="1"/>
    <col min="11025" max="11025" width="3" style="131" bestFit="1" customWidth="1"/>
    <col min="11026" max="11026" width="6.7265625" style="131" customWidth="1"/>
    <col min="11027" max="11027" width="3.90625" style="131" customWidth="1"/>
    <col min="11028" max="11270" width="7.36328125" style="131"/>
    <col min="11271" max="11271" width="13.90625" style="131" customWidth="1"/>
    <col min="11272" max="11273" width="11.36328125" style="131" customWidth="1"/>
    <col min="11274" max="11274" width="15.90625" style="131" customWidth="1"/>
    <col min="11275" max="11275" width="9.6328125" style="131" customWidth="1"/>
    <col min="11276" max="11276" width="13.90625" style="131" bestFit="1" customWidth="1"/>
    <col min="11277" max="11277" width="17.7265625" style="131" customWidth="1"/>
    <col min="11278" max="11279" width="4.453125" style="131" bestFit="1" customWidth="1"/>
    <col min="11280" max="11280" width="5.36328125" style="131" customWidth="1"/>
    <col min="11281" max="11281" width="3" style="131" bestFit="1" customWidth="1"/>
    <col min="11282" max="11282" width="6.7265625" style="131" customWidth="1"/>
    <col min="11283" max="11283" width="3.90625" style="131" customWidth="1"/>
    <col min="11284" max="11526" width="7.36328125" style="131"/>
    <col min="11527" max="11527" width="13.90625" style="131" customWidth="1"/>
    <col min="11528" max="11529" width="11.36328125" style="131" customWidth="1"/>
    <col min="11530" max="11530" width="15.90625" style="131" customWidth="1"/>
    <col min="11531" max="11531" width="9.6328125" style="131" customWidth="1"/>
    <col min="11532" max="11532" width="13.90625" style="131" bestFit="1" customWidth="1"/>
    <col min="11533" max="11533" width="17.7265625" style="131" customWidth="1"/>
    <col min="11534" max="11535" width="4.453125" style="131" bestFit="1" customWidth="1"/>
    <col min="11536" max="11536" width="5.36328125" style="131" customWidth="1"/>
    <col min="11537" max="11537" width="3" style="131" bestFit="1" customWidth="1"/>
    <col min="11538" max="11538" width="6.7265625" style="131" customWidth="1"/>
    <col min="11539" max="11539" width="3.90625" style="131" customWidth="1"/>
    <col min="11540" max="11782" width="7.36328125" style="131"/>
    <col min="11783" max="11783" width="13.90625" style="131" customWidth="1"/>
    <col min="11784" max="11785" width="11.36328125" style="131" customWidth="1"/>
    <col min="11786" max="11786" width="15.90625" style="131" customWidth="1"/>
    <col min="11787" max="11787" width="9.6328125" style="131" customWidth="1"/>
    <col min="11788" max="11788" width="13.90625" style="131" bestFit="1" customWidth="1"/>
    <col min="11789" max="11789" width="17.7265625" style="131" customWidth="1"/>
    <col min="11790" max="11791" width="4.453125" style="131" bestFit="1" customWidth="1"/>
    <col min="11792" max="11792" width="5.36328125" style="131" customWidth="1"/>
    <col min="11793" max="11793" width="3" style="131" bestFit="1" customWidth="1"/>
    <col min="11794" max="11794" width="6.7265625" style="131" customWidth="1"/>
    <col min="11795" max="11795" width="3.90625" style="131" customWidth="1"/>
    <col min="11796" max="12038" width="7.36328125" style="131"/>
    <col min="12039" max="12039" width="13.90625" style="131" customWidth="1"/>
    <col min="12040" max="12041" width="11.36328125" style="131" customWidth="1"/>
    <col min="12042" max="12042" width="15.90625" style="131" customWidth="1"/>
    <col min="12043" max="12043" width="9.6328125" style="131" customWidth="1"/>
    <col min="12044" max="12044" width="13.90625" style="131" bestFit="1" customWidth="1"/>
    <col min="12045" max="12045" width="17.7265625" style="131" customWidth="1"/>
    <col min="12046" max="12047" width="4.453125" style="131" bestFit="1" customWidth="1"/>
    <col min="12048" max="12048" width="5.36328125" style="131" customWidth="1"/>
    <col min="12049" max="12049" width="3" style="131" bestFit="1" customWidth="1"/>
    <col min="12050" max="12050" width="6.7265625" style="131" customWidth="1"/>
    <col min="12051" max="12051" width="3.90625" style="131" customWidth="1"/>
    <col min="12052" max="12294" width="7.36328125" style="131"/>
    <col min="12295" max="12295" width="13.90625" style="131" customWidth="1"/>
    <col min="12296" max="12297" width="11.36328125" style="131" customWidth="1"/>
    <col min="12298" max="12298" width="15.90625" style="131" customWidth="1"/>
    <col min="12299" max="12299" width="9.6328125" style="131" customWidth="1"/>
    <col min="12300" max="12300" width="13.90625" style="131" bestFit="1" customWidth="1"/>
    <col min="12301" max="12301" width="17.7265625" style="131" customWidth="1"/>
    <col min="12302" max="12303" width="4.453125" style="131" bestFit="1" customWidth="1"/>
    <col min="12304" max="12304" width="5.36328125" style="131" customWidth="1"/>
    <col min="12305" max="12305" width="3" style="131" bestFit="1" customWidth="1"/>
    <col min="12306" max="12306" width="6.7265625" style="131" customWidth="1"/>
    <col min="12307" max="12307" width="3.90625" style="131" customWidth="1"/>
    <col min="12308" max="12550" width="7.36328125" style="131"/>
    <col min="12551" max="12551" width="13.90625" style="131" customWidth="1"/>
    <col min="12552" max="12553" width="11.36328125" style="131" customWidth="1"/>
    <col min="12554" max="12554" width="15.90625" style="131" customWidth="1"/>
    <col min="12555" max="12555" width="9.6328125" style="131" customWidth="1"/>
    <col min="12556" max="12556" width="13.90625" style="131" bestFit="1" customWidth="1"/>
    <col min="12557" max="12557" width="17.7265625" style="131" customWidth="1"/>
    <col min="12558" max="12559" width="4.453125" style="131" bestFit="1" customWidth="1"/>
    <col min="12560" max="12560" width="5.36328125" style="131" customWidth="1"/>
    <col min="12561" max="12561" width="3" style="131" bestFit="1" customWidth="1"/>
    <col min="12562" max="12562" width="6.7265625" style="131" customWidth="1"/>
    <col min="12563" max="12563" width="3.90625" style="131" customWidth="1"/>
    <col min="12564" max="12806" width="7.36328125" style="131"/>
    <col min="12807" max="12807" width="13.90625" style="131" customWidth="1"/>
    <col min="12808" max="12809" width="11.36328125" style="131" customWidth="1"/>
    <col min="12810" max="12810" width="15.90625" style="131" customWidth="1"/>
    <col min="12811" max="12811" width="9.6328125" style="131" customWidth="1"/>
    <col min="12812" max="12812" width="13.90625" style="131" bestFit="1" customWidth="1"/>
    <col min="12813" max="12813" width="17.7265625" style="131" customWidth="1"/>
    <col min="12814" max="12815" width="4.453125" style="131" bestFit="1" customWidth="1"/>
    <col min="12816" max="12816" width="5.36328125" style="131" customWidth="1"/>
    <col min="12817" max="12817" width="3" style="131" bestFit="1" customWidth="1"/>
    <col min="12818" max="12818" width="6.7265625" style="131" customWidth="1"/>
    <col min="12819" max="12819" width="3.90625" style="131" customWidth="1"/>
    <col min="12820" max="13062" width="7.36328125" style="131"/>
    <col min="13063" max="13063" width="13.90625" style="131" customWidth="1"/>
    <col min="13064" max="13065" width="11.36328125" style="131" customWidth="1"/>
    <col min="13066" max="13066" width="15.90625" style="131" customWidth="1"/>
    <col min="13067" max="13067" width="9.6328125" style="131" customWidth="1"/>
    <col min="13068" max="13068" width="13.90625" style="131" bestFit="1" customWidth="1"/>
    <col min="13069" max="13069" width="17.7265625" style="131" customWidth="1"/>
    <col min="13070" max="13071" width="4.453125" style="131" bestFit="1" customWidth="1"/>
    <col min="13072" max="13072" width="5.36328125" style="131" customWidth="1"/>
    <col min="13073" max="13073" width="3" style="131" bestFit="1" customWidth="1"/>
    <col min="13074" max="13074" width="6.7265625" style="131" customWidth="1"/>
    <col min="13075" max="13075" width="3.90625" style="131" customWidth="1"/>
    <col min="13076" max="13318" width="7.36328125" style="131"/>
    <col min="13319" max="13319" width="13.90625" style="131" customWidth="1"/>
    <col min="13320" max="13321" width="11.36328125" style="131" customWidth="1"/>
    <col min="13322" max="13322" width="15.90625" style="131" customWidth="1"/>
    <col min="13323" max="13323" width="9.6328125" style="131" customWidth="1"/>
    <col min="13324" max="13324" width="13.90625" style="131" bestFit="1" customWidth="1"/>
    <col min="13325" max="13325" width="17.7265625" style="131" customWidth="1"/>
    <col min="13326" max="13327" width="4.453125" style="131" bestFit="1" customWidth="1"/>
    <col min="13328" max="13328" width="5.36328125" style="131" customWidth="1"/>
    <col min="13329" max="13329" width="3" style="131" bestFit="1" customWidth="1"/>
    <col min="13330" max="13330" width="6.7265625" style="131" customWidth="1"/>
    <col min="13331" max="13331" width="3.90625" style="131" customWidth="1"/>
    <col min="13332" max="13574" width="7.36328125" style="131"/>
    <col min="13575" max="13575" width="13.90625" style="131" customWidth="1"/>
    <col min="13576" max="13577" width="11.36328125" style="131" customWidth="1"/>
    <col min="13578" max="13578" width="15.90625" style="131" customWidth="1"/>
    <col min="13579" max="13579" width="9.6328125" style="131" customWidth="1"/>
    <col min="13580" max="13580" width="13.90625" style="131" bestFit="1" customWidth="1"/>
    <col min="13581" max="13581" width="17.7265625" style="131" customWidth="1"/>
    <col min="13582" max="13583" width="4.453125" style="131" bestFit="1" customWidth="1"/>
    <col min="13584" max="13584" width="5.36328125" style="131" customWidth="1"/>
    <col min="13585" max="13585" width="3" style="131" bestFit="1" customWidth="1"/>
    <col min="13586" max="13586" width="6.7265625" style="131" customWidth="1"/>
    <col min="13587" max="13587" width="3.90625" style="131" customWidth="1"/>
    <col min="13588" max="13830" width="7.36328125" style="131"/>
    <col min="13831" max="13831" width="13.90625" style="131" customWidth="1"/>
    <col min="13832" max="13833" width="11.36328125" style="131" customWidth="1"/>
    <col min="13834" max="13834" width="15.90625" style="131" customWidth="1"/>
    <col min="13835" max="13835" width="9.6328125" style="131" customWidth="1"/>
    <col min="13836" max="13836" width="13.90625" style="131" bestFit="1" customWidth="1"/>
    <col min="13837" max="13837" width="17.7265625" style="131" customWidth="1"/>
    <col min="13838" max="13839" width="4.453125" style="131" bestFit="1" customWidth="1"/>
    <col min="13840" max="13840" width="5.36328125" style="131" customWidth="1"/>
    <col min="13841" max="13841" width="3" style="131" bestFit="1" customWidth="1"/>
    <col min="13842" max="13842" width="6.7265625" style="131" customWidth="1"/>
    <col min="13843" max="13843" width="3.90625" style="131" customWidth="1"/>
    <col min="13844" max="14086" width="7.36328125" style="131"/>
    <col min="14087" max="14087" width="13.90625" style="131" customWidth="1"/>
    <col min="14088" max="14089" width="11.36328125" style="131" customWidth="1"/>
    <col min="14090" max="14090" width="15.90625" style="131" customWidth="1"/>
    <col min="14091" max="14091" width="9.6328125" style="131" customWidth="1"/>
    <col min="14092" max="14092" width="13.90625" style="131" bestFit="1" customWidth="1"/>
    <col min="14093" max="14093" width="17.7265625" style="131" customWidth="1"/>
    <col min="14094" max="14095" width="4.453125" style="131" bestFit="1" customWidth="1"/>
    <col min="14096" max="14096" width="5.36328125" style="131" customWidth="1"/>
    <col min="14097" max="14097" width="3" style="131" bestFit="1" customWidth="1"/>
    <col min="14098" max="14098" width="6.7265625" style="131" customWidth="1"/>
    <col min="14099" max="14099" width="3.90625" style="131" customWidth="1"/>
    <col min="14100" max="14342" width="7.36328125" style="131"/>
    <col min="14343" max="14343" width="13.90625" style="131" customWidth="1"/>
    <col min="14344" max="14345" width="11.36328125" style="131" customWidth="1"/>
    <col min="14346" max="14346" width="15.90625" style="131" customWidth="1"/>
    <col min="14347" max="14347" width="9.6328125" style="131" customWidth="1"/>
    <col min="14348" max="14348" width="13.90625" style="131" bestFit="1" customWidth="1"/>
    <col min="14349" max="14349" width="17.7265625" style="131" customWidth="1"/>
    <col min="14350" max="14351" width="4.453125" style="131" bestFit="1" customWidth="1"/>
    <col min="14352" max="14352" width="5.36328125" style="131" customWidth="1"/>
    <col min="14353" max="14353" width="3" style="131" bestFit="1" customWidth="1"/>
    <col min="14354" max="14354" width="6.7265625" style="131" customWidth="1"/>
    <col min="14355" max="14355" width="3.90625" style="131" customWidth="1"/>
    <col min="14356" max="14598" width="7.36328125" style="131"/>
    <col min="14599" max="14599" width="13.90625" style="131" customWidth="1"/>
    <col min="14600" max="14601" width="11.36328125" style="131" customWidth="1"/>
    <col min="14602" max="14602" width="15.90625" style="131" customWidth="1"/>
    <col min="14603" max="14603" width="9.6328125" style="131" customWidth="1"/>
    <col min="14604" max="14604" width="13.90625" style="131" bestFit="1" customWidth="1"/>
    <col min="14605" max="14605" width="17.7265625" style="131" customWidth="1"/>
    <col min="14606" max="14607" width="4.453125" style="131" bestFit="1" customWidth="1"/>
    <col min="14608" max="14608" width="5.36328125" style="131" customWidth="1"/>
    <col min="14609" max="14609" width="3" style="131" bestFit="1" customWidth="1"/>
    <col min="14610" max="14610" width="6.7265625" style="131" customWidth="1"/>
    <col min="14611" max="14611" width="3.90625" style="131" customWidth="1"/>
    <col min="14612" max="14854" width="7.36328125" style="131"/>
    <col min="14855" max="14855" width="13.90625" style="131" customWidth="1"/>
    <col min="14856" max="14857" width="11.36328125" style="131" customWidth="1"/>
    <col min="14858" max="14858" width="15.90625" style="131" customWidth="1"/>
    <col min="14859" max="14859" width="9.6328125" style="131" customWidth="1"/>
    <col min="14860" max="14860" width="13.90625" style="131" bestFit="1" customWidth="1"/>
    <col min="14861" max="14861" width="17.7265625" style="131" customWidth="1"/>
    <col min="14862" max="14863" width="4.453125" style="131" bestFit="1" customWidth="1"/>
    <col min="14864" max="14864" width="5.36328125" style="131" customWidth="1"/>
    <col min="14865" max="14865" width="3" style="131" bestFit="1" customWidth="1"/>
    <col min="14866" max="14866" width="6.7265625" style="131" customWidth="1"/>
    <col min="14867" max="14867" width="3.90625" style="131" customWidth="1"/>
    <col min="14868" max="15110" width="7.36328125" style="131"/>
    <col min="15111" max="15111" width="13.90625" style="131" customWidth="1"/>
    <col min="15112" max="15113" width="11.36328125" style="131" customWidth="1"/>
    <col min="15114" max="15114" width="15.90625" style="131" customWidth="1"/>
    <col min="15115" max="15115" width="9.6328125" style="131" customWidth="1"/>
    <col min="15116" max="15116" width="13.90625" style="131" bestFit="1" customWidth="1"/>
    <col min="15117" max="15117" width="17.7265625" style="131" customWidth="1"/>
    <col min="15118" max="15119" width="4.453125" style="131" bestFit="1" customWidth="1"/>
    <col min="15120" max="15120" width="5.36328125" style="131" customWidth="1"/>
    <col min="15121" max="15121" width="3" style="131" bestFit="1" customWidth="1"/>
    <col min="15122" max="15122" width="6.7265625" style="131" customWidth="1"/>
    <col min="15123" max="15123" width="3.90625" style="131" customWidth="1"/>
    <col min="15124" max="15366" width="7.36328125" style="131"/>
    <col min="15367" max="15367" width="13.90625" style="131" customWidth="1"/>
    <col min="15368" max="15369" width="11.36328125" style="131" customWidth="1"/>
    <col min="15370" max="15370" width="15.90625" style="131" customWidth="1"/>
    <col min="15371" max="15371" width="9.6328125" style="131" customWidth="1"/>
    <col min="15372" max="15372" width="13.90625" style="131" bestFit="1" customWidth="1"/>
    <col min="15373" max="15373" width="17.7265625" style="131" customWidth="1"/>
    <col min="15374" max="15375" width="4.453125" style="131" bestFit="1" customWidth="1"/>
    <col min="15376" max="15376" width="5.36328125" style="131" customWidth="1"/>
    <col min="15377" max="15377" width="3" style="131" bestFit="1" customWidth="1"/>
    <col min="15378" max="15378" width="6.7265625" style="131" customWidth="1"/>
    <col min="15379" max="15379" width="3.90625" style="131" customWidth="1"/>
    <col min="15380" max="15622" width="7.36328125" style="131"/>
    <col min="15623" max="15623" width="13.90625" style="131" customWidth="1"/>
    <col min="15624" max="15625" width="11.36328125" style="131" customWidth="1"/>
    <col min="15626" max="15626" width="15.90625" style="131" customWidth="1"/>
    <col min="15627" max="15627" width="9.6328125" style="131" customWidth="1"/>
    <col min="15628" max="15628" width="13.90625" style="131" bestFit="1" customWidth="1"/>
    <col min="15629" max="15629" width="17.7265625" style="131" customWidth="1"/>
    <col min="15630" max="15631" width="4.453125" style="131" bestFit="1" customWidth="1"/>
    <col min="15632" max="15632" width="5.36328125" style="131" customWidth="1"/>
    <col min="15633" max="15633" width="3" style="131" bestFit="1" customWidth="1"/>
    <col min="15634" max="15634" width="6.7265625" style="131" customWidth="1"/>
    <col min="15635" max="15635" width="3.90625" style="131" customWidth="1"/>
    <col min="15636" max="15878" width="7.36328125" style="131"/>
    <col min="15879" max="15879" width="13.90625" style="131" customWidth="1"/>
    <col min="15880" max="15881" width="11.36328125" style="131" customWidth="1"/>
    <col min="15882" max="15882" width="15.90625" style="131" customWidth="1"/>
    <col min="15883" max="15883" width="9.6328125" style="131" customWidth="1"/>
    <col min="15884" max="15884" width="13.90625" style="131" bestFit="1" customWidth="1"/>
    <col min="15885" max="15885" width="17.7265625" style="131" customWidth="1"/>
    <col min="15886" max="15887" width="4.453125" style="131" bestFit="1" customWidth="1"/>
    <col min="15888" max="15888" width="5.36328125" style="131" customWidth="1"/>
    <col min="15889" max="15889" width="3" style="131" bestFit="1" customWidth="1"/>
    <col min="15890" max="15890" width="6.7265625" style="131" customWidth="1"/>
    <col min="15891" max="15891" width="3.90625" style="131" customWidth="1"/>
    <col min="15892" max="16134" width="7.36328125" style="131"/>
    <col min="16135" max="16135" width="13.90625" style="131" customWidth="1"/>
    <col min="16136" max="16137" width="11.36328125" style="131" customWidth="1"/>
    <col min="16138" max="16138" width="15.90625" style="131" customWidth="1"/>
    <col min="16139" max="16139" width="9.6328125" style="131" customWidth="1"/>
    <col min="16140" max="16140" width="13.90625" style="131" bestFit="1" customWidth="1"/>
    <col min="16141" max="16141" width="17.7265625" style="131" customWidth="1"/>
    <col min="16142" max="16143" width="4.453125" style="131" bestFit="1" customWidth="1"/>
    <col min="16144" max="16144" width="5.36328125" style="131" customWidth="1"/>
    <col min="16145" max="16145" width="3" style="131" bestFit="1" customWidth="1"/>
    <col min="16146" max="16146" width="6.7265625" style="131" customWidth="1"/>
    <col min="16147" max="16147" width="3.90625" style="131" customWidth="1"/>
    <col min="16148" max="16384" width="7.36328125" style="131"/>
  </cols>
  <sheetData>
    <row r="1" spans="1:21" s="119" customFormat="1" ht="23.25" customHeight="1">
      <c r="A1" s="222" t="s">
        <v>214</v>
      </c>
      <c r="I1" s="63"/>
      <c r="J1" s="63"/>
      <c r="K1" s="64"/>
      <c r="L1" s="63"/>
      <c r="M1" s="63"/>
      <c r="N1" s="63"/>
      <c r="Q1" s="120"/>
    </row>
    <row r="2" spans="1:21" s="121" customFormat="1" ht="14.25" customHeight="1">
      <c r="A2" s="121" t="s">
        <v>166</v>
      </c>
      <c r="C2" s="122"/>
      <c r="D2" s="123"/>
      <c r="E2" s="124"/>
      <c r="F2" s="350"/>
      <c r="G2" s="350"/>
      <c r="H2" s="350"/>
      <c r="I2" s="125"/>
      <c r="J2" s="126"/>
      <c r="K2" s="126"/>
      <c r="L2" s="126"/>
      <c r="M2" s="126"/>
      <c r="N2" s="126"/>
      <c r="O2" s="125"/>
      <c r="P2" s="126"/>
      <c r="Q2" s="126"/>
      <c r="R2" s="126"/>
      <c r="S2" s="126"/>
      <c r="T2" s="126"/>
      <c r="U2" s="126"/>
    </row>
    <row r="3" spans="1:21" s="121" customFormat="1" ht="18.75" customHeight="1">
      <c r="C3" s="122"/>
      <c r="D3" s="123"/>
      <c r="E3" s="124"/>
      <c r="F3" s="127"/>
      <c r="G3" s="127"/>
      <c r="H3" s="128"/>
      <c r="I3" s="125"/>
      <c r="J3" s="126"/>
      <c r="K3" s="126"/>
      <c r="L3" s="126"/>
      <c r="M3" s="126"/>
      <c r="N3" s="126"/>
      <c r="O3" s="125"/>
      <c r="P3" s="126"/>
      <c r="Q3" s="126"/>
      <c r="R3" s="126"/>
      <c r="S3" s="126"/>
      <c r="T3" s="126"/>
      <c r="U3" s="126"/>
    </row>
    <row r="4" spans="1:21" ht="22.5" customHeight="1">
      <c r="A4" s="349" t="s">
        <v>85</v>
      </c>
      <c r="B4" s="349"/>
      <c r="C4" s="349"/>
      <c r="D4" s="349"/>
      <c r="E4" s="349"/>
      <c r="F4" s="349"/>
      <c r="G4" s="349"/>
      <c r="H4" s="349"/>
    </row>
    <row r="5" spans="1:21" ht="20.25" customHeight="1">
      <c r="A5" s="132"/>
      <c r="B5" s="132"/>
      <c r="C5" s="132"/>
      <c r="D5" s="132"/>
      <c r="E5" s="132"/>
      <c r="F5" s="132"/>
      <c r="G5" s="132"/>
      <c r="H5" s="132"/>
    </row>
    <row r="6" spans="1:21" ht="38.15" customHeight="1">
      <c r="C6" s="133"/>
      <c r="D6" s="179">
        <f>'②様式１－２'!L12</f>
        <v>0</v>
      </c>
      <c r="E6" s="121" t="s">
        <v>86</v>
      </c>
    </row>
    <row r="7" spans="1:21" ht="38.15" customHeight="1">
      <c r="A7" s="351" t="s">
        <v>222</v>
      </c>
      <c r="B7" s="351"/>
      <c r="C7" s="351"/>
      <c r="D7" s="351"/>
      <c r="E7" s="351"/>
      <c r="F7" s="351"/>
      <c r="G7" s="351"/>
      <c r="H7" s="351"/>
    </row>
    <row r="8" spans="1:21" ht="38.15" customHeight="1">
      <c r="A8" s="143"/>
      <c r="B8" s="348" t="s">
        <v>179</v>
      </c>
      <c r="C8" s="348"/>
      <c r="D8" s="350">
        <f>'②様式１－２'!J12</f>
        <v>0</v>
      </c>
      <c r="E8" s="350"/>
      <c r="F8" s="121" t="s">
        <v>88</v>
      </c>
      <c r="G8" s="143"/>
      <c r="H8" s="143"/>
      <c r="K8" s="220" t="s">
        <v>210</v>
      </c>
    </row>
    <row r="9" spans="1:21" s="121" customFormat="1" ht="38.15" customHeight="1">
      <c r="B9" s="348" t="s">
        <v>87</v>
      </c>
      <c r="C9" s="348"/>
      <c r="D9" s="350" t="str">
        <f>IF(D11=D8,"",D11)</f>
        <v/>
      </c>
      <c r="E9" s="350"/>
      <c r="F9" s="121" t="s">
        <v>88</v>
      </c>
      <c r="I9" s="129"/>
      <c r="J9" s="126"/>
      <c r="K9" s="126"/>
      <c r="L9" s="126"/>
      <c r="M9" s="126"/>
      <c r="N9" s="126"/>
      <c r="O9" s="129"/>
      <c r="P9" s="126"/>
      <c r="Q9" s="126"/>
      <c r="R9" s="126"/>
      <c r="S9" s="126"/>
      <c r="T9" s="126"/>
      <c r="U9" s="126"/>
    </row>
    <row r="10" spans="1:21" s="121" customFormat="1" ht="38.15" customHeight="1">
      <c r="B10" s="348" t="s">
        <v>89</v>
      </c>
      <c r="C10" s="348"/>
      <c r="D10" s="349" t="s">
        <v>90</v>
      </c>
      <c r="E10" s="349"/>
      <c r="F10" s="121" t="s">
        <v>88</v>
      </c>
      <c r="I10" s="129"/>
      <c r="J10" s="126"/>
      <c r="K10" s="126"/>
      <c r="L10" s="126"/>
      <c r="M10" s="126"/>
      <c r="N10" s="126"/>
      <c r="O10" s="129"/>
      <c r="P10" s="126"/>
      <c r="Q10" s="126"/>
      <c r="R10" s="126"/>
      <c r="S10" s="126"/>
      <c r="T10" s="126"/>
      <c r="U10" s="126"/>
    </row>
    <row r="11" spans="1:21" s="121" customFormat="1" ht="38.15" customHeight="1">
      <c r="B11" s="348" t="s">
        <v>91</v>
      </c>
      <c r="C11" s="348"/>
      <c r="D11" s="350">
        <f>'②様式１－２'!L12</f>
        <v>0</v>
      </c>
      <c r="E11" s="350"/>
      <c r="F11" s="121" t="s">
        <v>88</v>
      </c>
      <c r="I11" s="129"/>
      <c r="J11" s="126"/>
      <c r="K11" s="126"/>
      <c r="L11" s="126"/>
      <c r="M11" s="126"/>
      <c r="N11" s="126"/>
      <c r="O11" s="129"/>
      <c r="P11" s="126"/>
      <c r="Q11" s="126"/>
      <c r="R11" s="126"/>
      <c r="S11" s="126"/>
      <c r="T11" s="126"/>
      <c r="U11" s="126"/>
    </row>
    <row r="12" spans="1:21" ht="33" customHeight="1">
      <c r="A12" s="121"/>
      <c r="B12" s="134"/>
      <c r="C12" s="134"/>
      <c r="D12" s="135"/>
      <c r="F12" s="136"/>
      <c r="G12" s="136"/>
    </row>
    <row r="13" spans="1:21" ht="23.5" customHeight="1">
      <c r="A13" s="143" t="s">
        <v>92</v>
      </c>
      <c r="B13" s="351" t="s">
        <v>100</v>
      </c>
      <c r="C13" s="351"/>
      <c r="D13" s="353">
        <f>①基本情報!B26</f>
        <v>0</v>
      </c>
      <c r="E13" s="353"/>
      <c r="F13" s="354"/>
      <c r="G13" s="354"/>
    </row>
    <row r="14" spans="1:21" ht="26" customHeight="1">
      <c r="A14" s="143"/>
      <c r="B14" s="351"/>
      <c r="C14" s="351"/>
      <c r="D14" s="353">
        <f>①基本情報!B25</f>
        <v>0</v>
      </c>
      <c r="E14" s="353"/>
      <c r="F14" s="229"/>
      <c r="G14" s="229"/>
    </row>
    <row r="15" spans="1:21" ht="38.15" customHeight="1">
      <c r="A15" s="121"/>
      <c r="B15" s="355" t="s">
        <v>130</v>
      </c>
      <c r="C15" s="355"/>
      <c r="D15" s="356" t="s">
        <v>129</v>
      </c>
      <c r="E15" s="356"/>
      <c r="F15" s="354"/>
      <c r="G15" s="354"/>
    </row>
    <row r="16" spans="1:21" ht="38.15" customHeight="1">
      <c r="A16" s="121"/>
      <c r="B16" s="355" t="s">
        <v>93</v>
      </c>
      <c r="C16" s="355"/>
      <c r="D16" s="356" t="s">
        <v>129</v>
      </c>
      <c r="E16" s="356"/>
      <c r="F16" s="354"/>
      <c r="G16" s="354"/>
      <c r="K16" s="221" t="s">
        <v>213</v>
      </c>
    </row>
    <row r="17" spans="1:21" ht="38.15" customHeight="1">
      <c r="A17" s="352" t="s">
        <v>235</v>
      </c>
      <c r="B17" s="352"/>
      <c r="C17" s="352"/>
      <c r="D17" s="352"/>
      <c r="E17" s="352"/>
      <c r="F17" s="352"/>
      <c r="G17" s="352"/>
      <c r="H17" s="352"/>
    </row>
    <row r="18" spans="1:21" ht="38.15" customHeight="1">
      <c r="A18" s="121"/>
    </row>
    <row r="19" spans="1:21" ht="38.15" customHeight="1">
      <c r="A19" s="121"/>
      <c r="F19" s="349" t="s">
        <v>94</v>
      </c>
      <c r="G19" s="349"/>
      <c r="H19" s="349"/>
    </row>
    <row r="20" spans="1:21" s="121" customFormat="1" ht="23.25" customHeight="1">
      <c r="A20" s="358" t="s">
        <v>133</v>
      </c>
      <c r="B20" s="358"/>
      <c r="H20" s="137"/>
      <c r="I20" s="125"/>
      <c r="J20" s="126"/>
      <c r="K20" s="126"/>
      <c r="L20" s="126"/>
      <c r="M20" s="126"/>
      <c r="N20" s="126"/>
      <c r="O20" s="125"/>
      <c r="P20" s="126"/>
      <c r="Q20" s="126"/>
      <c r="R20" s="126"/>
      <c r="S20" s="126"/>
      <c r="T20" s="126"/>
      <c r="U20" s="126"/>
    </row>
    <row r="21" spans="1:21" ht="23.25" customHeight="1">
      <c r="C21" s="131" t="s">
        <v>169</v>
      </c>
      <c r="D21" s="138" t="s">
        <v>95</v>
      </c>
      <c r="E21" s="357">
        <f>①基本情報!B7</f>
        <v>0</v>
      </c>
      <c r="F21" s="357"/>
      <c r="G21" s="357"/>
      <c r="H21" s="357"/>
      <c r="I21" s="68"/>
      <c r="J21" s="68"/>
      <c r="K21" s="68"/>
      <c r="L21" s="68"/>
      <c r="M21" s="68"/>
      <c r="N21" s="68"/>
    </row>
    <row r="22" spans="1:21" ht="23.25" customHeight="1">
      <c r="D22" s="138" t="s">
        <v>96</v>
      </c>
      <c r="E22" s="357">
        <f>①基本情報!B5</f>
        <v>0</v>
      </c>
      <c r="F22" s="357"/>
      <c r="G22" s="357"/>
      <c r="H22" s="357"/>
      <c r="I22" s="68"/>
      <c r="J22" s="68"/>
      <c r="K22" s="68"/>
      <c r="L22" s="68"/>
      <c r="M22" s="68"/>
      <c r="N22" s="68"/>
    </row>
    <row r="23" spans="1:21" ht="27.5" customHeight="1">
      <c r="D23" s="231" t="s">
        <v>223</v>
      </c>
      <c r="E23" s="183">
        <f>①基本情報!B8</f>
        <v>0</v>
      </c>
      <c r="F23" s="357">
        <f>①基本情報!B9</f>
        <v>0</v>
      </c>
      <c r="G23" s="357"/>
      <c r="H23" s="182"/>
      <c r="I23" s="68"/>
      <c r="J23" s="68"/>
      <c r="K23" s="68"/>
      <c r="L23" s="68"/>
      <c r="M23" s="68"/>
      <c r="N23" s="68"/>
    </row>
    <row r="24" spans="1:21" s="121" customFormat="1" ht="23.25" customHeight="1">
      <c r="A24" s="127"/>
      <c r="E24" s="139"/>
      <c r="F24" s="139"/>
      <c r="G24" s="139"/>
      <c r="I24" s="68"/>
      <c r="J24" s="68"/>
      <c r="K24" s="68"/>
      <c r="L24" s="68"/>
      <c r="M24" s="68"/>
      <c r="N24" s="68"/>
      <c r="O24" s="125"/>
      <c r="P24" s="126"/>
      <c r="Q24" s="126"/>
      <c r="R24" s="126"/>
      <c r="S24" s="126"/>
      <c r="T24" s="126"/>
      <c r="U24" s="126"/>
    </row>
    <row r="25" spans="1:21" s="121" customFormat="1" ht="23.25" customHeight="1">
      <c r="A25" s="139"/>
      <c r="B25" s="139"/>
      <c r="C25" s="139"/>
      <c r="D25" s="139"/>
      <c r="E25" s="139"/>
      <c r="F25" s="139"/>
      <c r="G25" s="139"/>
      <c r="H25" s="139"/>
      <c r="I25" s="68"/>
      <c r="J25" s="68"/>
      <c r="K25" s="68"/>
      <c r="L25" s="68"/>
      <c r="M25" s="68"/>
      <c r="N25" s="68"/>
      <c r="O25" s="125"/>
      <c r="P25" s="126"/>
      <c r="Q25" s="126"/>
      <c r="R25" s="126"/>
      <c r="S25" s="126"/>
      <c r="T25" s="126"/>
      <c r="U25" s="126"/>
    </row>
    <row r="26" spans="1:21" s="68" customFormat="1" ht="23.25" customHeight="1">
      <c r="A26" s="113"/>
      <c r="B26" s="113"/>
      <c r="C26" s="153" t="s">
        <v>131</v>
      </c>
      <c r="D26" s="154" t="s">
        <v>76</v>
      </c>
      <c r="E26" s="346"/>
      <c r="F26" s="346"/>
      <c r="G26" s="346"/>
      <c r="H26" s="189"/>
    </row>
    <row r="27" spans="1:21" s="68" customFormat="1" ht="23.25" customHeight="1">
      <c r="A27" s="113"/>
      <c r="B27" s="113"/>
      <c r="C27" s="153"/>
      <c r="D27" s="154" t="s">
        <v>125</v>
      </c>
      <c r="E27" s="346"/>
      <c r="F27" s="346"/>
      <c r="G27" s="346"/>
      <c r="H27" s="346"/>
    </row>
    <row r="28" spans="1:21" s="68" customFormat="1" ht="23.25" customHeight="1">
      <c r="A28" s="113"/>
      <c r="B28" s="113"/>
      <c r="C28" s="153"/>
      <c r="D28" s="154" t="s">
        <v>126</v>
      </c>
      <c r="E28" s="346"/>
      <c r="F28" s="346"/>
      <c r="G28" s="346"/>
      <c r="H28" s="346"/>
    </row>
    <row r="29" spans="1:21" s="68" customFormat="1" ht="23.25" customHeight="1">
      <c r="A29" s="113"/>
      <c r="B29" s="113"/>
      <c r="C29" s="153"/>
      <c r="D29" s="154"/>
      <c r="E29" s="347"/>
      <c r="F29" s="347"/>
      <c r="G29" s="347"/>
      <c r="H29" s="347"/>
    </row>
    <row r="30" spans="1:21" s="68" customFormat="1" ht="23.25" customHeight="1">
      <c r="A30" s="113"/>
      <c r="B30" s="113"/>
      <c r="C30" s="153" t="s">
        <v>132</v>
      </c>
      <c r="D30" s="154" t="s">
        <v>76</v>
      </c>
      <c r="E30" s="345">
        <f>+①基本情報!B24</f>
        <v>0</v>
      </c>
      <c r="F30" s="345"/>
      <c r="G30" s="345"/>
      <c r="H30" s="180"/>
    </row>
    <row r="31" spans="1:21" s="68" customFormat="1" ht="23.25" customHeight="1">
      <c r="A31" s="113"/>
      <c r="B31" s="113"/>
      <c r="C31" s="153"/>
      <c r="D31" s="154" t="s">
        <v>125</v>
      </c>
      <c r="E31" s="345">
        <f>+①基本情報!B21</f>
        <v>0</v>
      </c>
      <c r="F31" s="345"/>
      <c r="G31" s="345"/>
      <c r="H31" s="345"/>
    </row>
    <row r="32" spans="1:21" s="68" customFormat="1" ht="23.25" customHeight="1">
      <c r="A32" s="113"/>
      <c r="B32" s="113"/>
      <c r="C32" s="153"/>
      <c r="D32" s="154" t="s">
        <v>126</v>
      </c>
      <c r="E32" s="345">
        <f>+①基本情報!B22</f>
        <v>0</v>
      </c>
      <c r="F32" s="345"/>
      <c r="G32" s="345"/>
      <c r="H32" s="345"/>
      <c r="I32" s="125"/>
      <c r="J32" s="126"/>
      <c r="K32" s="126"/>
      <c r="L32" s="126"/>
      <c r="M32" s="126"/>
      <c r="N32" s="126"/>
    </row>
    <row r="33" spans="1:21" s="121" customFormat="1" ht="23.25" customHeight="1">
      <c r="A33" s="139"/>
      <c r="B33" s="139"/>
      <c r="C33" s="139"/>
      <c r="D33" s="139"/>
      <c r="E33" s="139"/>
      <c r="F33" s="139"/>
      <c r="G33" s="139"/>
      <c r="H33" s="139"/>
      <c r="I33" s="125"/>
      <c r="J33" s="126"/>
      <c r="K33" s="126"/>
      <c r="L33" s="126"/>
      <c r="M33" s="126"/>
      <c r="N33" s="126"/>
      <c r="O33" s="125"/>
      <c r="P33" s="126"/>
      <c r="Q33" s="126"/>
      <c r="R33" s="126"/>
      <c r="S33" s="126"/>
      <c r="T33" s="126"/>
      <c r="U33" s="126"/>
    </row>
    <row r="34" spans="1:21" s="121" customFormat="1">
      <c r="I34" s="125"/>
      <c r="J34" s="126"/>
      <c r="K34" s="126"/>
      <c r="L34" s="126"/>
      <c r="M34" s="126"/>
      <c r="N34" s="126"/>
      <c r="O34" s="125"/>
      <c r="P34" s="126"/>
      <c r="Q34" s="126"/>
      <c r="R34" s="126"/>
      <c r="S34" s="126"/>
      <c r="T34" s="126"/>
      <c r="U34" s="126"/>
    </row>
    <row r="35" spans="1:21" s="121" customFormat="1">
      <c r="I35" s="129"/>
      <c r="J35" s="130"/>
      <c r="K35" s="130"/>
      <c r="L35" s="130"/>
      <c r="M35" s="130"/>
      <c r="N35" s="130"/>
      <c r="O35" s="125"/>
      <c r="P35" s="126"/>
      <c r="Q35" s="126"/>
      <c r="R35" s="126"/>
      <c r="S35" s="126"/>
      <c r="T35" s="126"/>
      <c r="U35" s="126"/>
    </row>
    <row r="36" spans="1:21" s="121" customFormat="1">
      <c r="I36" s="129"/>
      <c r="J36" s="130"/>
      <c r="K36" s="130"/>
      <c r="L36" s="130"/>
      <c r="M36" s="130"/>
      <c r="N36" s="130"/>
      <c r="O36" s="125"/>
      <c r="P36" s="126"/>
      <c r="Q36" s="126"/>
      <c r="R36" s="126"/>
      <c r="S36" s="126"/>
      <c r="T36" s="126"/>
      <c r="U36" s="126"/>
    </row>
    <row r="37" spans="1:21">
      <c r="H37" s="140"/>
    </row>
  </sheetData>
  <protectedRanges>
    <protectedRange sqref="E26:N28" name="範囲1"/>
  </protectedRanges>
  <mergeCells count="34">
    <mergeCell ref="F23:G23"/>
    <mergeCell ref="A20:B20"/>
    <mergeCell ref="E21:H21"/>
    <mergeCell ref="E22:H22"/>
    <mergeCell ref="F19:H19"/>
    <mergeCell ref="B11:C11"/>
    <mergeCell ref="D11:E11"/>
    <mergeCell ref="A17:H17"/>
    <mergeCell ref="D13:E13"/>
    <mergeCell ref="F13:G13"/>
    <mergeCell ref="B15:C15"/>
    <mergeCell ref="D15:E15"/>
    <mergeCell ref="F15:G15"/>
    <mergeCell ref="B16:C16"/>
    <mergeCell ref="D16:E16"/>
    <mergeCell ref="F16:G16"/>
    <mergeCell ref="B13:C14"/>
    <mergeCell ref="D14:E14"/>
    <mergeCell ref="B10:C10"/>
    <mergeCell ref="D10:E10"/>
    <mergeCell ref="F2:H2"/>
    <mergeCell ref="A4:H4"/>
    <mergeCell ref="A7:H7"/>
    <mergeCell ref="B9:C9"/>
    <mergeCell ref="D9:E9"/>
    <mergeCell ref="B8:C8"/>
    <mergeCell ref="D8:E8"/>
    <mergeCell ref="E31:H31"/>
    <mergeCell ref="E32:H32"/>
    <mergeCell ref="E26:G26"/>
    <mergeCell ref="E27:H27"/>
    <mergeCell ref="E28:H28"/>
    <mergeCell ref="E29:H29"/>
    <mergeCell ref="E30:G30"/>
  </mergeCells>
  <phoneticPr fontId="4"/>
  <pageMargins left="0.70866141732283472" right="0.70866141732283472" top="0.74803149606299213" bottom="0.74803149606299213" header="0.31496062992125984" footer="0.31496062992125984"/>
  <pageSetup paperSize="9" scale="86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①基本情報</vt:lpstr>
      <vt:lpstr>実績報告書</vt:lpstr>
      <vt:lpstr>別記</vt:lpstr>
      <vt:lpstr>②様式１－２</vt:lpstr>
      <vt:lpstr>③請求書</vt:lpstr>
      <vt:lpstr>①基本情報!Print_Area</vt:lpstr>
      <vt:lpstr>'②様式１－２'!Print_Area</vt:lpstr>
      <vt:lpstr>③請求書!Print_Area</vt:lpstr>
      <vt:lpstr>実績報告書!Print_Area</vt:lpstr>
      <vt:lpstr>別記!Print_Area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林　寿美</cp:lastModifiedBy>
  <cp:lastPrinted>2025-01-21T04:13:47Z</cp:lastPrinted>
  <dcterms:created xsi:type="dcterms:W3CDTF">2010-03-24T06:31:20Z</dcterms:created>
  <dcterms:modified xsi:type="dcterms:W3CDTF">2025-01-23T00:10:03Z</dcterms:modified>
</cp:coreProperties>
</file>