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tabRatio="718" activeTab="0"/>
  </bookViews>
  <sheets>
    <sheet name="TKCA003_男性" sheetId="1" r:id="rId1"/>
    <sheet name="TKCA003_女性" sheetId="2" r:id="rId2"/>
    <sheet name="TKCA003_総計" sheetId="3" r:id="rId3"/>
  </sheets>
  <definedNames>
    <definedName name="_xlnm.Print_Area" localSheetId="1">'TKCA003_女性'!$A$1:$P$56</definedName>
    <definedName name="_xlnm.Print_Area" localSheetId="2">'TKCA003_総計'!$A$1:$P$56</definedName>
    <definedName name="_xlnm.Print_Area" localSheetId="0">'TKCA003_男性'!$A$1:$P$56</definedName>
    <definedName name="_xlnm.Print_Titles" localSheetId="1">'TKCA003_女性'!$1:$7</definedName>
    <definedName name="_xlnm.Print_Titles" localSheetId="2">'TKCA003_総計'!$1:$7</definedName>
    <definedName name="_xlnm.Print_Titles" localSheetId="0">'TKCA003_男性'!$1:$7</definedName>
  </definedNames>
  <calcPr fullCalcOnLoad="1"/>
</workbook>
</file>

<file path=xl/sharedStrings.xml><?xml version="1.0" encoding="utf-8"?>
<sst xmlns="http://schemas.openxmlformats.org/spreadsheetml/2006/main" count="215" uniqueCount="77">
  <si>
    <t>兵庫県</t>
  </si>
  <si>
    <t>姫路市</t>
  </si>
  <si>
    <t>明石市</t>
  </si>
  <si>
    <t>洲本市</t>
  </si>
  <si>
    <t>芦屋市</t>
  </si>
  <si>
    <t>伊丹市</t>
  </si>
  <si>
    <t>相生市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</si>
  <si>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</si>
  <si>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</si>
  <si>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</si>
  <si>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</si>
  <si>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</si>
  <si>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</si>
  <si>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</si>
  <si>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</si>
  <si>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</si>
  <si>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</si>
  <si>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川辺郡　猪名川町</t>
  </si>
  <si>
    <t>加東市</t>
  </si>
  <si>
    <t>多可郡　多可町</t>
  </si>
  <si>
    <t>加古郡　稲美町</t>
  </si>
  <si>
    <t>加古郡　播磨町</t>
  </si>
  <si>
    <t>神崎郡　市川町</t>
  </si>
  <si>
    <t>神崎郡　福崎町</t>
  </si>
  <si>
    <t>神崎郡　神河町</t>
  </si>
  <si>
    <t>揖保郡　太子町</t>
  </si>
  <si>
    <t>たつの市</t>
  </si>
  <si>
    <t>赤穂郡　上郡町</t>
  </si>
  <si>
    <t>佐用郡　佐用町</t>
  </si>
  <si>
    <t>美方郡　香美町</t>
  </si>
  <si>
    <t>美方郡　新温泉町</t>
  </si>
  <si>
    <t>養父市</t>
  </si>
  <si>
    <t>朝来市</t>
  </si>
  <si>
    <t>丹波市</t>
  </si>
  <si>
    <t>篠山市</t>
  </si>
  <si>
    <t>淡路市</t>
  </si>
  <si>
    <t>南あわじ市</t>
  </si>
  <si>
    <t>豊岡市</t>
  </si>
  <si>
    <t>兵庫食糧国民健康保険組合</t>
  </si>
  <si>
    <t>神戸中央卸売市場国民健康保険組合</t>
  </si>
  <si>
    <t>兵庫県食品国民健康保険組合</t>
  </si>
  <si>
    <t>兵庫県歯科医師国民健康保険組合</t>
  </si>
  <si>
    <t>兵庫県医師国民健康保険組合</t>
  </si>
  <si>
    <t>兵庫県薬剤師国民健康保険組合</t>
  </si>
  <si>
    <t>兵庫県建設国民健康保険組合</t>
  </si>
  <si>
    <t>神戸市東灘区</t>
  </si>
  <si>
    <t>神戸市灘区</t>
  </si>
  <si>
    <t>神戸市中央区</t>
  </si>
  <si>
    <t>神戸市兵庫区</t>
  </si>
  <si>
    <t>神戸市長田区</t>
  </si>
  <si>
    <t>神戸市須磨区</t>
  </si>
  <si>
    <t>神戸市垂水区</t>
  </si>
  <si>
    <t>神戸市北区</t>
  </si>
  <si>
    <t>神戸市須磨区北須磨地区</t>
  </si>
  <si>
    <t>神戸市西区</t>
  </si>
  <si>
    <t>特定健診対象者数（人）</t>
  </si>
  <si>
    <t>特定健診受診者数（人）</t>
  </si>
  <si>
    <t>評価対象者数（人）</t>
  </si>
  <si>
    <t>内臓脂肪症候群該当者数（人）</t>
  </si>
  <si>
    <t>内臓脂肪症候群予備群者数（人）</t>
  </si>
  <si>
    <t>高血圧症の治療に係る薬剤を服用している者の数（人）</t>
  </si>
  <si>
    <t>脂質異常症の治療に係る薬剤を服用している者の数（人）</t>
  </si>
  <si>
    <t>糖尿病の治療に係る薬剤を服用している者の数（人）</t>
  </si>
  <si>
    <t>割合（％）</t>
  </si>
  <si>
    <t>健診受診率
（％）</t>
  </si>
  <si>
    <t>全体的事項</t>
  </si>
  <si>
    <t>内臓脂肪症候群に関する事項</t>
  </si>
  <si>
    <t>服薬中の者に関する事項</t>
  </si>
  <si>
    <t xml:space="preserve">　保険者番号・保険者名
</t>
  </si>
  <si>
    <t>神戸市</t>
  </si>
  <si>
    <t>宍粟市</t>
  </si>
  <si>
    <t>西宮市</t>
  </si>
  <si>
    <t>尼崎市</t>
  </si>
  <si>
    <t>男性</t>
  </si>
  <si>
    <t>女性</t>
  </si>
  <si>
    <t>総計</t>
  </si>
  <si>
    <t>【神戸市内訳/合計】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</si>
</sst>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176" fontId="0" fillId="0" borderId="10" xfId="48" applyNumberForma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/>
    </xf>
    <xf numFmtId="38" fontId="0" fillId="0" borderId="0" xfId="48" applyFill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38" fontId="0" fillId="0" borderId="10" xfId="48" applyFont="1" applyFill="1" applyBorder="1" applyAlignment="1" applyProtection="1">
      <alignment vertical="center"/>
      <protection/>
    </xf>
    <xf numFmtId="176" fontId="0" fillId="0" borderId="0" xfId="48" applyNumberFormat="1" applyFill="1" applyAlignment="1" applyProtection="1">
      <alignment vertical="center"/>
      <protection/>
    </xf>
    <xf numFmtId="38" fontId="0" fillId="0" borderId="11" xfId="48" applyFill="1" applyBorder="1" applyAlignment="1" applyProtection="1">
      <alignment horizontal="center" vertical="center"/>
      <protection/>
    </xf>
    <xf numFmtId="38" fontId="0" fillId="0" borderId="10" xfId="48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38" fontId="0" fillId="0" borderId="12" xfId="48" applyFill="1" applyBorder="1" applyAlignment="1" applyProtection="1">
      <alignment vertical="center"/>
      <protection/>
    </xf>
    <xf numFmtId="176" fontId="0" fillId="0" borderId="13" xfId="48" applyNumberFormat="1" applyFill="1" applyBorder="1" applyAlignment="1" applyProtection="1">
      <alignment vertical="center"/>
      <protection/>
    </xf>
    <xf numFmtId="38" fontId="0" fillId="0" borderId="14" xfId="48" applyFill="1" applyBorder="1" applyAlignment="1" applyProtection="1">
      <alignment horizontal="center" vertical="center"/>
      <protection/>
    </xf>
    <xf numFmtId="38" fontId="0" fillId="0" borderId="0" xfId="48" applyFill="1" applyAlignment="1" applyProtection="1">
      <alignment horizontal="center" vertical="center"/>
      <protection/>
    </xf>
    <xf numFmtId="176" fontId="2" fillId="0" borderId="10" xfId="48" applyNumberFormat="1" applyFont="1" applyFill="1" applyBorder="1" applyAlignment="1" applyProtection="1">
      <alignment horizontal="center" vertical="center" wrapText="1"/>
      <protection/>
    </xf>
    <xf numFmtId="176" fontId="0" fillId="0" borderId="15" xfId="48" applyNumberFormat="1" applyFill="1" applyBorder="1" applyAlignment="1" applyProtection="1">
      <alignment horizontal="center" vertical="center"/>
      <protection/>
    </xf>
    <xf numFmtId="38" fontId="0" fillId="0" borderId="10" xfId="48" applyFill="1" applyBorder="1" applyAlignment="1" applyProtection="1">
      <alignment vertical="center"/>
      <protection/>
    </xf>
    <xf numFmtId="38" fontId="0" fillId="0" borderId="10" xfId="48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left" vertical="center"/>
      <protection/>
    </xf>
    <xf numFmtId="176" fontId="0" fillId="0" borderId="16" xfId="48" applyNumberFormat="1" applyFill="1" applyBorder="1" applyAlignment="1" applyProtection="1">
      <alignment vertical="center"/>
      <protection/>
    </xf>
    <xf numFmtId="38" fontId="0" fillId="0" borderId="14" xfId="48" applyFill="1" applyBorder="1" applyAlignment="1" applyProtection="1">
      <alignment horizontal="center" vertical="center" wrapText="1"/>
      <protection/>
    </xf>
    <xf numFmtId="38" fontId="0" fillId="0" borderId="17" xfId="48" applyFill="1" applyBorder="1" applyAlignment="1" applyProtection="1">
      <alignment horizontal="center" vertical="center" wrapText="1"/>
      <protection/>
    </xf>
    <xf numFmtId="38" fontId="0" fillId="0" borderId="10" xfId="48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38" fontId="0" fillId="0" borderId="10" xfId="48" applyFill="1" applyBorder="1" applyAlignment="1" applyProtection="1">
      <alignment horizontal="center" vertical="center" wrapText="1"/>
      <protection/>
    </xf>
    <xf numFmtId="38" fontId="0" fillId="0" borderId="15" xfId="48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left" wrapText="1"/>
      <protection/>
    </xf>
    <xf numFmtId="0" fontId="0" fillId="0" borderId="18" xfId="0" applyFill="1" applyBorder="1" applyAlignment="1" applyProtection="1">
      <alignment horizontal="left"/>
      <protection/>
    </xf>
    <xf numFmtId="0" fontId="0" fillId="0" borderId="19" xfId="0" applyFill="1" applyBorder="1" applyAlignment="1" applyProtection="1">
      <alignment horizontal="left"/>
      <protection/>
    </xf>
    <xf numFmtId="38" fontId="0" fillId="0" borderId="11" xfId="48" applyFill="1" applyBorder="1" applyAlignment="1" applyProtection="1">
      <alignment horizontal="center" vertical="center"/>
      <protection/>
    </xf>
    <xf numFmtId="38" fontId="0" fillId="0" borderId="12" xfId="48" applyFill="1" applyBorder="1" applyAlignment="1" applyProtection="1">
      <alignment horizontal="center" vertical="center" wrapText="1"/>
      <protection/>
    </xf>
    <xf numFmtId="38" fontId="0" fillId="0" borderId="13" xfId="48" applyFill="1" applyBorder="1" applyAlignment="1" applyProtection="1">
      <alignment horizontal="center" vertical="center" wrapText="1"/>
      <protection/>
    </xf>
    <xf numFmtId="38" fontId="0" fillId="0" borderId="14" xfId="48" applyFill="1" applyBorder="1" applyAlignment="1" applyProtection="1">
      <alignment horizontal="center" vertical="center"/>
      <protection/>
    </xf>
    <xf numFmtId="38" fontId="0" fillId="0" borderId="0" xfId="48" applyFill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</xdr:row>
      <xdr:rowOff>152400</xdr:rowOff>
    </xdr:from>
    <xdr:to>
      <xdr:col>1</xdr:col>
      <xdr:colOff>1047750</xdr:colOff>
      <xdr:row>3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95375" y="323850"/>
          <a:ext cx="6000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項目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</xdr:row>
      <xdr:rowOff>152400</xdr:rowOff>
    </xdr:from>
    <xdr:to>
      <xdr:col>1</xdr:col>
      <xdr:colOff>1047750</xdr:colOff>
      <xdr:row>3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95375" y="323850"/>
          <a:ext cx="6000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項目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</xdr:row>
      <xdr:rowOff>152400</xdr:rowOff>
    </xdr:from>
    <xdr:to>
      <xdr:col>1</xdr:col>
      <xdr:colOff>1038225</xdr:colOff>
      <xdr:row>3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95375" y="323850"/>
          <a:ext cx="5905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項目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57"/>
  <sheetViews>
    <sheetView tabSelected="1" view="pageBreakPreview" zoomScaleSheetLayoutView="100" workbookViewId="0" topLeftCell="A1">
      <selection activeCell="A1" sqref="A1:B1"/>
    </sheetView>
  </sheetViews>
  <sheetFormatPr defaultColWidth="9.00390625" defaultRowHeight="13.5"/>
  <cols>
    <col min="1" max="1" width="8.50390625" style="11" customWidth="1"/>
    <col min="2" max="2" width="29.75390625" style="2" customWidth="1"/>
    <col min="3" max="4" width="10.875" style="5" customWidth="1"/>
    <col min="5" max="5" width="10.875" style="8" customWidth="1"/>
    <col min="6" max="6" width="10.875" style="5" customWidth="1"/>
    <col min="7" max="7" width="11.375" style="5" customWidth="1"/>
    <col min="8" max="8" width="11.375" style="8" customWidth="1"/>
    <col min="9" max="9" width="11.375" style="5" customWidth="1"/>
    <col min="10" max="10" width="11.375" style="8" customWidth="1"/>
    <col min="11" max="11" width="11.375" style="5" customWidth="1"/>
    <col min="12" max="12" width="11.375" style="8" customWidth="1"/>
    <col min="13" max="13" width="11.375" style="5" customWidth="1"/>
    <col min="14" max="14" width="11.375" style="8" customWidth="1"/>
    <col min="15" max="15" width="11.375" style="5" customWidth="1"/>
    <col min="16" max="16" width="11.375" style="8" customWidth="1"/>
    <col min="17" max="16384" width="9.00390625" style="2" customWidth="1"/>
  </cols>
  <sheetData>
    <row r="1" spans="1:2" ht="13.5">
      <c r="A1" s="25" t="s">
        <v>73</v>
      </c>
      <c r="B1" s="25"/>
    </row>
    <row r="2" spans="1:16" ht="13.5">
      <c r="A2" s="28" t="s">
        <v>68</v>
      </c>
      <c r="B2" s="29"/>
      <c r="C2" s="31" t="s">
        <v>65</v>
      </c>
      <c r="D2" s="24"/>
      <c r="E2" s="24"/>
      <c r="F2" s="24"/>
      <c r="G2" s="24" t="s">
        <v>66</v>
      </c>
      <c r="H2" s="24"/>
      <c r="I2" s="24"/>
      <c r="J2" s="24"/>
      <c r="K2" s="24" t="s">
        <v>67</v>
      </c>
      <c r="L2" s="24"/>
      <c r="M2" s="24"/>
      <c r="N2" s="24"/>
      <c r="O2" s="24"/>
      <c r="P2" s="24"/>
    </row>
    <row r="3" spans="1:16" s="11" customFormat="1" ht="13.5">
      <c r="A3" s="29"/>
      <c r="B3" s="29"/>
      <c r="C3" s="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</row>
    <row r="4" spans="1:16" ht="13.5" customHeight="1">
      <c r="A4" s="29"/>
      <c r="B4" s="29"/>
      <c r="C4" s="26" t="s">
        <v>55</v>
      </c>
      <c r="F4" s="26" t="s">
        <v>57</v>
      </c>
      <c r="G4" s="12"/>
      <c r="H4" s="13"/>
      <c r="I4" s="12"/>
      <c r="J4" s="13"/>
      <c r="K4" s="32" t="s">
        <v>60</v>
      </c>
      <c r="L4" s="33"/>
      <c r="M4" s="32" t="s">
        <v>61</v>
      </c>
      <c r="N4" s="33"/>
      <c r="O4" s="32" t="s">
        <v>62</v>
      </c>
      <c r="P4" s="33"/>
    </row>
    <row r="5" spans="1:16" ht="13.5" customHeight="1">
      <c r="A5" s="29"/>
      <c r="B5" s="29"/>
      <c r="C5" s="26"/>
      <c r="D5" s="34" t="s">
        <v>56</v>
      </c>
      <c r="E5" s="35"/>
      <c r="F5" s="26"/>
      <c r="G5" s="22" t="s">
        <v>58</v>
      </c>
      <c r="H5" s="23"/>
      <c r="I5" s="22" t="s">
        <v>59</v>
      </c>
      <c r="J5" s="23"/>
      <c r="K5" s="22"/>
      <c r="L5" s="23"/>
      <c r="M5" s="22"/>
      <c r="N5" s="23"/>
      <c r="O5" s="22"/>
      <c r="P5" s="23"/>
    </row>
    <row r="6" spans="1:16" ht="13.5">
      <c r="A6" s="29"/>
      <c r="B6" s="29"/>
      <c r="C6" s="26"/>
      <c r="D6" s="34"/>
      <c r="E6" s="35"/>
      <c r="F6" s="26"/>
      <c r="G6" s="22"/>
      <c r="H6" s="23"/>
      <c r="I6" s="22"/>
      <c r="J6" s="23"/>
      <c r="K6" s="22"/>
      <c r="L6" s="23"/>
      <c r="M6" s="22"/>
      <c r="N6" s="23"/>
      <c r="O6" s="22"/>
      <c r="P6" s="23"/>
    </row>
    <row r="7" spans="1:16" s="11" customFormat="1" ht="24">
      <c r="A7" s="30"/>
      <c r="B7" s="30"/>
      <c r="C7" s="27"/>
      <c r="D7" s="15"/>
      <c r="E7" s="16" t="s">
        <v>64</v>
      </c>
      <c r="F7" s="27"/>
      <c r="G7" s="14"/>
      <c r="H7" s="17" t="s">
        <v>63</v>
      </c>
      <c r="I7" s="14"/>
      <c r="J7" s="17" t="s">
        <v>63</v>
      </c>
      <c r="K7" s="14"/>
      <c r="L7" s="17" t="s">
        <v>63</v>
      </c>
      <c r="M7" s="14"/>
      <c r="N7" s="17" t="s">
        <v>63</v>
      </c>
      <c r="O7" s="14"/>
      <c r="P7" s="17" t="s">
        <v>63</v>
      </c>
    </row>
    <row r="8" spans="1:16" ht="13.5">
      <c r="A8" s="25" t="s">
        <v>0</v>
      </c>
      <c r="B8" s="25"/>
      <c r="C8" s="18">
        <v>462159</v>
      </c>
      <c r="D8" s="18">
        <v>142198</v>
      </c>
      <c r="E8" s="1">
        <v>0.30768198823348675</v>
      </c>
      <c r="F8" s="18">
        <v>142387</v>
      </c>
      <c r="G8" s="18">
        <v>36692</v>
      </c>
      <c r="H8" s="1">
        <v>0.25769206458454774</v>
      </c>
      <c r="I8" s="18">
        <v>24015</v>
      </c>
      <c r="J8" s="1">
        <v>0.1686600602583101</v>
      </c>
      <c r="K8" s="18">
        <v>50548</v>
      </c>
      <c r="L8" s="1">
        <v>0.355004319214535</v>
      </c>
      <c r="M8" s="18">
        <v>26990</v>
      </c>
      <c r="N8" s="1">
        <v>0.18955382162697437</v>
      </c>
      <c r="O8" s="18">
        <v>13917</v>
      </c>
      <c r="P8" s="1">
        <v>0.09774066452695822</v>
      </c>
    </row>
    <row r="9" spans="1:16" ht="13.5">
      <c r="A9" s="3">
        <v>284000</v>
      </c>
      <c r="B9" s="4" t="s">
        <v>69</v>
      </c>
      <c r="C9" s="19">
        <v>112883</v>
      </c>
      <c r="D9" s="19">
        <v>32304</v>
      </c>
      <c r="E9" s="1">
        <v>0.28617240860005494</v>
      </c>
      <c r="F9" s="19">
        <v>32304</v>
      </c>
      <c r="G9" s="19">
        <v>7819</v>
      </c>
      <c r="H9" s="1">
        <v>0.24204432887568103</v>
      </c>
      <c r="I9" s="19">
        <v>5257</v>
      </c>
      <c r="J9" s="1">
        <v>0.1627352649826647</v>
      </c>
      <c r="K9" s="19">
        <v>11104</v>
      </c>
      <c r="L9" s="1">
        <v>0.34373452204061417</v>
      </c>
      <c r="M9" s="19">
        <v>6332</v>
      </c>
      <c r="N9" s="1">
        <v>0.196012877662209</v>
      </c>
      <c r="O9" s="19">
        <v>2863</v>
      </c>
      <c r="P9" s="1">
        <v>0.08862679544328876</v>
      </c>
    </row>
    <row r="10" spans="1:16" ht="13.5">
      <c r="A10" s="3">
        <v>280024</v>
      </c>
      <c r="B10" s="4" t="s">
        <v>1</v>
      </c>
      <c r="C10" s="7">
        <v>40562</v>
      </c>
      <c r="D10" s="7">
        <v>12934</v>
      </c>
      <c r="E10" s="1">
        <v>0.31886987821113355</v>
      </c>
      <c r="F10" s="7">
        <v>12934</v>
      </c>
      <c r="G10" s="7">
        <v>4126</v>
      </c>
      <c r="H10" s="1">
        <v>0.3190041750425236</v>
      </c>
      <c r="I10" s="7">
        <v>2090</v>
      </c>
      <c r="J10" s="1">
        <v>0.16158960878305242</v>
      </c>
      <c r="K10" s="7">
        <v>5451</v>
      </c>
      <c r="L10" s="1">
        <v>0.4214473480748415</v>
      </c>
      <c r="M10" s="7">
        <v>2850</v>
      </c>
      <c r="N10" s="1">
        <v>0.22034946652234422</v>
      </c>
      <c r="O10" s="7">
        <v>1539</v>
      </c>
      <c r="P10" s="1">
        <v>0.11898871192206588</v>
      </c>
    </row>
    <row r="11" spans="1:16" ht="13.5">
      <c r="A11" s="3">
        <v>280032</v>
      </c>
      <c r="B11" s="4" t="s">
        <v>72</v>
      </c>
      <c r="C11" s="7">
        <v>37342</v>
      </c>
      <c r="D11" s="7">
        <v>13156</v>
      </c>
      <c r="E11" s="1">
        <v>0.3523110706443147</v>
      </c>
      <c r="F11" s="7">
        <v>13156</v>
      </c>
      <c r="G11" s="7">
        <v>3968</v>
      </c>
      <c r="H11" s="1">
        <v>0.30161143204621466</v>
      </c>
      <c r="I11" s="7">
        <v>2467</v>
      </c>
      <c r="J11" s="1">
        <v>0.18751900273639405</v>
      </c>
      <c r="K11" s="7">
        <v>5122</v>
      </c>
      <c r="L11" s="1">
        <v>0.3893280632411067</v>
      </c>
      <c r="M11" s="7">
        <v>2169</v>
      </c>
      <c r="N11" s="1">
        <v>0.16486774095469747</v>
      </c>
      <c r="O11" s="7">
        <v>1599</v>
      </c>
      <c r="P11" s="1">
        <v>0.12154150197628459</v>
      </c>
    </row>
    <row r="12" spans="1:16" ht="13.5">
      <c r="A12" s="3">
        <v>280040</v>
      </c>
      <c r="B12" s="4" t="s">
        <v>2</v>
      </c>
      <c r="C12" s="7">
        <v>21807</v>
      </c>
      <c r="D12" s="7">
        <v>5268</v>
      </c>
      <c r="E12" s="1">
        <v>0.24157380657587013</v>
      </c>
      <c r="F12" s="7">
        <v>5268</v>
      </c>
      <c r="G12" s="7">
        <v>1307</v>
      </c>
      <c r="H12" s="1">
        <v>0.24810174639331814</v>
      </c>
      <c r="I12" s="7">
        <v>947</v>
      </c>
      <c r="J12" s="1">
        <v>0.17976461655277146</v>
      </c>
      <c r="K12" s="7">
        <v>1951</v>
      </c>
      <c r="L12" s="1">
        <v>0.37034927866362943</v>
      </c>
      <c r="M12" s="7">
        <v>1117</v>
      </c>
      <c r="N12" s="1">
        <v>0.21203492786636294</v>
      </c>
      <c r="O12" s="7">
        <v>499</v>
      </c>
      <c r="P12" s="1">
        <v>0.09472285497342445</v>
      </c>
    </row>
    <row r="13" spans="1:16" ht="13.5">
      <c r="A13" s="3">
        <v>280057</v>
      </c>
      <c r="B13" s="4" t="s">
        <v>71</v>
      </c>
      <c r="C13" s="7">
        <v>29987</v>
      </c>
      <c r="D13" s="7">
        <v>9245</v>
      </c>
      <c r="E13" s="1">
        <v>0.3083002634474939</v>
      </c>
      <c r="F13" s="7">
        <v>9245</v>
      </c>
      <c r="G13" s="7">
        <v>2455</v>
      </c>
      <c r="H13" s="1">
        <v>0.26554894537587886</v>
      </c>
      <c r="I13" s="7">
        <v>1590</v>
      </c>
      <c r="J13" s="1">
        <v>0.1719848566792861</v>
      </c>
      <c r="K13" s="7">
        <v>3479</v>
      </c>
      <c r="L13" s="1">
        <v>0.3763115197404002</v>
      </c>
      <c r="M13" s="7">
        <v>1980</v>
      </c>
      <c r="N13" s="1">
        <v>0.21416982152514874</v>
      </c>
      <c r="O13" s="7">
        <v>958</v>
      </c>
      <c r="P13" s="1">
        <v>0.10362358031368307</v>
      </c>
    </row>
    <row r="14" spans="1:16" ht="13.5">
      <c r="A14" s="3">
        <v>280065</v>
      </c>
      <c r="B14" s="4" t="s">
        <v>3</v>
      </c>
      <c r="C14" s="7">
        <v>4482</v>
      </c>
      <c r="D14" s="7">
        <v>1314</v>
      </c>
      <c r="E14" s="1">
        <v>0.2931726907630522</v>
      </c>
      <c r="F14" s="7">
        <v>1314</v>
      </c>
      <c r="G14" s="7">
        <v>273</v>
      </c>
      <c r="H14" s="1">
        <v>0.20776255707762556</v>
      </c>
      <c r="I14" s="7">
        <v>181</v>
      </c>
      <c r="J14" s="1">
        <v>0.13774733637747336</v>
      </c>
      <c r="K14" s="7">
        <v>452</v>
      </c>
      <c r="L14" s="1">
        <v>0.3439878234398782</v>
      </c>
      <c r="M14" s="7">
        <v>221</v>
      </c>
      <c r="N14" s="1">
        <v>0.16818873668188736</v>
      </c>
      <c r="O14" s="7">
        <v>131</v>
      </c>
      <c r="P14" s="1">
        <v>0.09969558599695585</v>
      </c>
    </row>
    <row r="15" spans="1:16" ht="13.5">
      <c r="A15" s="3">
        <v>280073</v>
      </c>
      <c r="B15" s="4" t="s">
        <v>4</v>
      </c>
      <c r="C15" s="7">
        <v>6176</v>
      </c>
      <c r="D15" s="7">
        <v>2255</v>
      </c>
      <c r="E15" s="1">
        <v>0.3651230569948187</v>
      </c>
      <c r="F15" s="7">
        <v>2255</v>
      </c>
      <c r="G15" s="7">
        <v>547</v>
      </c>
      <c r="H15" s="1">
        <v>0.24257206208425722</v>
      </c>
      <c r="I15" s="7">
        <v>420</v>
      </c>
      <c r="J15" s="1">
        <v>0.18625277161862527</v>
      </c>
      <c r="K15" s="7">
        <v>703</v>
      </c>
      <c r="L15" s="1">
        <v>0.3117516629711752</v>
      </c>
      <c r="M15" s="7">
        <v>355</v>
      </c>
      <c r="N15" s="1">
        <v>0.1574279379157428</v>
      </c>
      <c r="O15" s="7">
        <v>198</v>
      </c>
      <c r="P15" s="1">
        <v>0.08780487804878048</v>
      </c>
    </row>
    <row r="16" spans="1:16" ht="13.5">
      <c r="A16" s="3">
        <v>280081</v>
      </c>
      <c r="B16" s="4" t="s">
        <v>5</v>
      </c>
      <c r="C16" s="7">
        <v>14437</v>
      </c>
      <c r="D16" s="7">
        <v>4389</v>
      </c>
      <c r="E16" s="1">
        <v>0.30401052850315163</v>
      </c>
      <c r="F16" s="7">
        <v>4389</v>
      </c>
      <c r="G16" s="7">
        <v>1294</v>
      </c>
      <c r="H16" s="1">
        <v>0.29482797903850533</v>
      </c>
      <c r="I16" s="7">
        <v>746</v>
      </c>
      <c r="J16" s="1">
        <v>0.1699703804966963</v>
      </c>
      <c r="K16" s="7">
        <v>1768</v>
      </c>
      <c r="L16" s="1">
        <v>0.4028252449305081</v>
      </c>
      <c r="M16" s="7">
        <v>951</v>
      </c>
      <c r="N16" s="1">
        <v>0.21667805878332194</v>
      </c>
      <c r="O16" s="7">
        <v>434</v>
      </c>
      <c r="P16" s="1">
        <v>0.09888357256778309</v>
      </c>
    </row>
    <row r="17" spans="1:16" ht="13.5">
      <c r="A17" s="3">
        <v>280099</v>
      </c>
      <c r="B17" s="4" t="s">
        <v>6</v>
      </c>
      <c r="C17" s="7">
        <v>2886</v>
      </c>
      <c r="D17" s="7">
        <v>1189</v>
      </c>
      <c r="E17" s="1">
        <v>0.41198891198891197</v>
      </c>
      <c r="F17" s="7">
        <v>1189</v>
      </c>
      <c r="G17" s="7">
        <v>321</v>
      </c>
      <c r="H17" s="1">
        <v>0.26997476871320436</v>
      </c>
      <c r="I17" s="7">
        <v>181</v>
      </c>
      <c r="J17" s="1">
        <v>0.15222876366694701</v>
      </c>
      <c r="K17" s="7">
        <v>461</v>
      </c>
      <c r="L17" s="1">
        <v>0.38772077375946173</v>
      </c>
      <c r="M17" s="7">
        <v>257</v>
      </c>
      <c r="N17" s="1">
        <v>0.216148023549201</v>
      </c>
      <c r="O17" s="7">
        <v>151</v>
      </c>
      <c r="P17" s="1">
        <v>0.12699747687132043</v>
      </c>
    </row>
    <row r="18" spans="1:16" ht="13.5">
      <c r="A18" s="3">
        <v>280115</v>
      </c>
      <c r="B18" s="4" t="s">
        <v>7</v>
      </c>
      <c r="C18" s="7">
        <v>21965</v>
      </c>
      <c r="D18" s="7">
        <v>6407</v>
      </c>
      <c r="E18" s="1">
        <v>0.29169132711131346</v>
      </c>
      <c r="F18" s="7">
        <v>6409</v>
      </c>
      <c r="G18" s="7">
        <v>1909</v>
      </c>
      <c r="H18" s="1">
        <v>0.2978623810266812</v>
      </c>
      <c r="I18" s="7">
        <v>1070</v>
      </c>
      <c r="J18" s="1">
        <v>0.1669527227336558</v>
      </c>
      <c r="K18" s="7">
        <v>2685</v>
      </c>
      <c r="L18" s="1">
        <v>0.4189421126540802</v>
      </c>
      <c r="M18" s="7">
        <v>1497</v>
      </c>
      <c r="N18" s="1">
        <v>0.23357778124512404</v>
      </c>
      <c r="O18" s="7">
        <v>783</v>
      </c>
      <c r="P18" s="1">
        <v>0.12217194570135746</v>
      </c>
    </row>
    <row r="19" spans="1:16" ht="13.5">
      <c r="A19" s="3">
        <v>280131</v>
      </c>
      <c r="B19" s="4" t="s">
        <v>8</v>
      </c>
      <c r="C19" s="7">
        <v>3992</v>
      </c>
      <c r="D19" s="7">
        <v>1290</v>
      </c>
      <c r="E19" s="1">
        <v>0.32314629258517</v>
      </c>
      <c r="F19" s="7">
        <v>1290</v>
      </c>
      <c r="G19" s="7">
        <v>307</v>
      </c>
      <c r="H19" s="1">
        <v>0.237984496124031</v>
      </c>
      <c r="I19" s="7">
        <v>187</v>
      </c>
      <c r="J19" s="1">
        <v>0.1449612403100775</v>
      </c>
      <c r="K19" s="7">
        <v>459</v>
      </c>
      <c r="L19" s="1">
        <v>0.3558139534883721</v>
      </c>
      <c r="M19" s="7">
        <v>313</v>
      </c>
      <c r="N19" s="1">
        <v>0.24263565891472869</v>
      </c>
      <c r="O19" s="7">
        <v>138</v>
      </c>
      <c r="P19" s="1">
        <v>0.10697674418604651</v>
      </c>
    </row>
    <row r="20" spans="1:16" ht="13.5">
      <c r="A20" s="3">
        <v>280149</v>
      </c>
      <c r="B20" s="4" t="s">
        <v>9</v>
      </c>
      <c r="C20" s="7">
        <v>3662</v>
      </c>
      <c r="D20" s="7">
        <v>1272</v>
      </c>
      <c r="E20" s="1">
        <v>0.3473511742217368</v>
      </c>
      <c r="F20" s="7">
        <v>1273</v>
      </c>
      <c r="G20" s="7">
        <v>316</v>
      </c>
      <c r="H20" s="1">
        <v>0.24823252160251374</v>
      </c>
      <c r="I20" s="7">
        <v>219</v>
      </c>
      <c r="J20" s="1">
        <v>0.1720345640219953</v>
      </c>
      <c r="K20" s="7">
        <v>441</v>
      </c>
      <c r="L20" s="1">
        <v>0.34642576590730556</v>
      </c>
      <c r="M20" s="7">
        <v>220</v>
      </c>
      <c r="N20" s="1">
        <v>0.17282010997643363</v>
      </c>
      <c r="O20" s="7">
        <v>120</v>
      </c>
      <c r="P20" s="1">
        <v>0.09426551453260015</v>
      </c>
    </row>
    <row r="21" spans="1:16" ht="13.5">
      <c r="A21" s="3">
        <v>280156</v>
      </c>
      <c r="B21" s="4" t="s">
        <v>10</v>
      </c>
      <c r="C21" s="7">
        <v>16511</v>
      </c>
      <c r="D21" s="7">
        <v>6022</v>
      </c>
      <c r="E21" s="1">
        <v>0.36472654593907095</v>
      </c>
      <c r="F21" s="7">
        <v>6022</v>
      </c>
      <c r="G21" s="7">
        <v>1610</v>
      </c>
      <c r="H21" s="1">
        <v>0.26735303885752243</v>
      </c>
      <c r="I21" s="7">
        <v>1060</v>
      </c>
      <c r="J21" s="1">
        <v>0.1760212553968781</v>
      </c>
      <c r="K21" s="7">
        <v>2145</v>
      </c>
      <c r="L21" s="1">
        <v>0.3561939554965128</v>
      </c>
      <c r="M21" s="7">
        <v>1145</v>
      </c>
      <c r="N21" s="1">
        <v>0.19013616738625042</v>
      </c>
      <c r="O21" s="7">
        <v>668</v>
      </c>
      <c r="P21" s="1">
        <v>0.11092660245765526</v>
      </c>
    </row>
    <row r="22" spans="1:16" ht="13.5">
      <c r="A22" s="3">
        <v>280164</v>
      </c>
      <c r="B22" s="4" t="s">
        <v>11</v>
      </c>
      <c r="C22" s="7">
        <v>7483</v>
      </c>
      <c r="D22" s="7">
        <v>1618</v>
      </c>
      <c r="E22" s="1">
        <v>0.21622343979687292</v>
      </c>
      <c r="F22" s="7">
        <v>1619</v>
      </c>
      <c r="G22" s="7">
        <v>406</v>
      </c>
      <c r="H22" s="1">
        <v>0.25077208153180974</v>
      </c>
      <c r="I22" s="7">
        <v>298</v>
      </c>
      <c r="J22" s="1">
        <v>0.18406423718344658</v>
      </c>
      <c r="K22" s="7">
        <v>596</v>
      </c>
      <c r="L22" s="1">
        <v>0.36812847436689317</v>
      </c>
      <c r="M22" s="7">
        <v>359</v>
      </c>
      <c r="N22" s="1">
        <v>0.2217418159357628</v>
      </c>
      <c r="O22" s="7">
        <v>134</v>
      </c>
      <c r="P22" s="1">
        <v>0.08276714021000618</v>
      </c>
    </row>
    <row r="23" spans="1:16" ht="13.5">
      <c r="A23" s="3">
        <v>280172</v>
      </c>
      <c r="B23" s="4" t="s">
        <v>12</v>
      </c>
      <c r="C23" s="7">
        <v>7621</v>
      </c>
      <c r="D23" s="7">
        <v>1326</v>
      </c>
      <c r="E23" s="1">
        <v>0.1739929143157066</v>
      </c>
      <c r="F23" s="7">
        <v>1328</v>
      </c>
      <c r="G23" s="7">
        <v>348</v>
      </c>
      <c r="H23" s="1">
        <v>0.2620481927710843</v>
      </c>
      <c r="I23" s="7">
        <v>247</v>
      </c>
      <c r="J23" s="1">
        <v>0.18599397590361447</v>
      </c>
      <c r="K23" s="7">
        <v>464</v>
      </c>
      <c r="L23" s="1">
        <v>0.3493975903614458</v>
      </c>
      <c r="M23" s="7">
        <v>209</v>
      </c>
      <c r="N23" s="1">
        <v>0.15737951807228914</v>
      </c>
      <c r="O23" s="7">
        <v>101</v>
      </c>
      <c r="P23" s="1">
        <v>0.07605421686746988</v>
      </c>
    </row>
    <row r="24" spans="1:16" ht="13.5">
      <c r="A24" s="3">
        <v>280180</v>
      </c>
      <c r="B24" s="4" t="s">
        <v>13</v>
      </c>
      <c r="C24" s="7">
        <v>12535</v>
      </c>
      <c r="D24" s="7">
        <v>3881</v>
      </c>
      <c r="E24" s="1">
        <v>0.3096130833665736</v>
      </c>
      <c r="F24" s="7">
        <v>3881</v>
      </c>
      <c r="G24" s="7">
        <v>934</v>
      </c>
      <c r="H24" s="1">
        <v>0.24065962380829684</v>
      </c>
      <c r="I24" s="7">
        <v>580</v>
      </c>
      <c r="J24" s="1">
        <v>0.14944601906725072</v>
      </c>
      <c r="K24" s="7">
        <v>1429</v>
      </c>
      <c r="L24" s="1">
        <v>0.3682040711156918</v>
      </c>
      <c r="M24" s="7">
        <v>884</v>
      </c>
      <c r="N24" s="1">
        <v>0.22777634630249935</v>
      </c>
      <c r="O24" s="7">
        <v>331</v>
      </c>
      <c r="P24" s="1">
        <v>0.08528729708837929</v>
      </c>
    </row>
    <row r="25" spans="1:16" ht="13.5">
      <c r="A25" s="3">
        <v>280198</v>
      </c>
      <c r="B25" s="4" t="s">
        <v>14</v>
      </c>
      <c r="C25" s="7">
        <v>3987</v>
      </c>
      <c r="D25" s="7">
        <v>943</v>
      </c>
      <c r="E25" s="1">
        <v>0.236518685728618</v>
      </c>
      <c r="F25" s="7">
        <v>943</v>
      </c>
      <c r="G25" s="7">
        <v>279</v>
      </c>
      <c r="H25" s="1">
        <v>0.295864262990456</v>
      </c>
      <c r="I25" s="7">
        <v>152</v>
      </c>
      <c r="J25" s="1">
        <v>0.16118769883351008</v>
      </c>
      <c r="K25" s="7">
        <v>369</v>
      </c>
      <c r="L25" s="1">
        <v>0.391304347826087</v>
      </c>
      <c r="M25" s="7">
        <v>223</v>
      </c>
      <c r="N25" s="1">
        <v>0.23647932131495228</v>
      </c>
      <c r="O25" s="7">
        <v>91</v>
      </c>
      <c r="P25" s="1">
        <v>0.09650053022269353</v>
      </c>
    </row>
    <row r="26" spans="1:16" ht="13.5">
      <c r="A26" s="3">
        <v>280206</v>
      </c>
      <c r="B26" s="4" t="s">
        <v>15</v>
      </c>
      <c r="C26" s="7">
        <v>6758</v>
      </c>
      <c r="D26" s="7">
        <v>2136</v>
      </c>
      <c r="E26" s="1">
        <v>0.3160698431488606</v>
      </c>
      <c r="F26" s="7">
        <v>2141</v>
      </c>
      <c r="G26" s="7">
        <v>546</v>
      </c>
      <c r="H26" s="1">
        <v>0.25502101821578704</v>
      </c>
      <c r="I26" s="7">
        <v>333</v>
      </c>
      <c r="J26" s="1">
        <v>0.15553479682391405</v>
      </c>
      <c r="K26" s="7">
        <v>782</v>
      </c>
      <c r="L26" s="1">
        <v>0.36524988323213453</v>
      </c>
      <c r="M26" s="7">
        <v>438</v>
      </c>
      <c r="N26" s="1">
        <v>0.20457730032695</v>
      </c>
      <c r="O26" s="7">
        <v>207</v>
      </c>
      <c r="P26" s="1">
        <v>0.0966837926202709</v>
      </c>
    </row>
    <row r="27" spans="1:16" ht="13.5">
      <c r="A27" s="3">
        <v>280214</v>
      </c>
      <c r="B27" s="4" t="s">
        <v>16</v>
      </c>
      <c r="C27" s="7">
        <v>4039</v>
      </c>
      <c r="D27" s="7">
        <v>1108</v>
      </c>
      <c r="E27" s="1">
        <v>0.2743253280514979</v>
      </c>
      <c r="F27" s="7">
        <v>1108</v>
      </c>
      <c r="G27" s="7">
        <v>309</v>
      </c>
      <c r="H27" s="1">
        <v>0.2788808664259928</v>
      </c>
      <c r="I27" s="7">
        <v>199</v>
      </c>
      <c r="J27" s="1">
        <v>0.1796028880866426</v>
      </c>
      <c r="K27" s="7">
        <v>401</v>
      </c>
      <c r="L27" s="1">
        <v>0.361913357400722</v>
      </c>
      <c r="M27" s="7">
        <v>208</v>
      </c>
      <c r="N27" s="1">
        <v>0.18772563176895307</v>
      </c>
      <c r="O27" s="7">
        <v>103</v>
      </c>
      <c r="P27" s="1">
        <v>0.09296028880866426</v>
      </c>
    </row>
    <row r="28" spans="1:16" ht="13.5">
      <c r="A28" s="3">
        <v>280222</v>
      </c>
      <c r="B28" s="4" t="s">
        <v>17</v>
      </c>
      <c r="C28" s="7">
        <v>2413</v>
      </c>
      <c r="D28" s="7">
        <v>1061</v>
      </c>
      <c r="E28" s="1">
        <v>0.43970161624533777</v>
      </c>
      <c r="F28" s="7">
        <v>1061</v>
      </c>
      <c r="G28" s="7">
        <v>256</v>
      </c>
      <c r="H28" s="1">
        <v>0.2412818096135721</v>
      </c>
      <c r="I28" s="7">
        <v>188</v>
      </c>
      <c r="J28" s="1">
        <v>0.177191328934967</v>
      </c>
      <c r="K28" s="7">
        <v>359</v>
      </c>
      <c r="L28" s="1">
        <v>0.3383600377002828</v>
      </c>
      <c r="M28" s="7">
        <v>244</v>
      </c>
      <c r="N28" s="1">
        <v>0.2299717247879359</v>
      </c>
      <c r="O28" s="7">
        <v>91</v>
      </c>
      <c r="P28" s="1">
        <v>0.08576814326107446</v>
      </c>
    </row>
    <row r="29" spans="1:16" ht="13.5">
      <c r="A29" s="3">
        <v>280248</v>
      </c>
      <c r="B29" s="4" t="s">
        <v>18</v>
      </c>
      <c r="C29" s="7">
        <v>2960</v>
      </c>
      <c r="D29" s="7">
        <v>977</v>
      </c>
      <c r="E29" s="1">
        <v>0.33006756756756755</v>
      </c>
      <c r="F29" s="7">
        <v>977</v>
      </c>
      <c r="G29" s="7">
        <v>256</v>
      </c>
      <c r="H29" s="1">
        <v>0.26202661207778916</v>
      </c>
      <c r="I29" s="7">
        <v>185</v>
      </c>
      <c r="J29" s="1">
        <v>0.18935516888433981</v>
      </c>
      <c r="K29" s="7">
        <v>343</v>
      </c>
      <c r="L29" s="1">
        <v>0.3510747185261003</v>
      </c>
      <c r="M29" s="7">
        <v>190</v>
      </c>
      <c r="N29" s="1">
        <v>0.19447287615148415</v>
      </c>
      <c r="O29" s="7">
        <v>86</v>
      </c>
      <c r="P29" s="1">
        <v>0.08802456499488229</v>
      </c>
    </row>
    <row r="30" spans="1:16" ht="13.5">
      <c r="A30" s="3">
        <v>280271</v>
      </c>
      <c r="B30" s="4" t="s">
        <v>19</v>
      </c>
      <c r="C30" s="7">
        <v>2036</v>
      </c>
      <c r="D30" s="7">
        <v>735</v>
      </c>
      <c r="E30" s="1">
        <v>0.3610019646365422</v>
      </c>
      <c r="F30" s="7">
        <v>735</v>
      </c>
      <c r="G30" s="7">
        <v>179</v>
      </c>
      <c r="H30" s="1">
        <v>0.24353741496598638</v>
      </c>
      <c r="I30" s="7">
        <v>129</v>
      </c>
      <c r="J30" s="1">
        <v>0.17551020408163265</v>
      </c>
      <c r="K30" s="7">
        <v>252</v>
      </c>
      <c r="L30" s="1">
        <v>0.34285714285714286</v>
      </c>
      <c r="M30" s="7">
        <v>113</v>
      </c>
      <c r="N30" s="1">
        <v>0.15374149659863945</v>
      </c>
      <c r="O30" s="7">
        <v>58</v>
      </c>
      <c r="P30" s="1">
        <v>0.07891156462585033</v>
      </c>
    </row>
    <row r="31" spans="1:16" ht="13.5">
      <c r="A31" s="3">
        <v>280313</v>
      </c>
      <c r="B31" s="4" t="s">
        <v>20</v>
      </c>
      <c r="C31" s="7">
        <v>2850</v>
      </c>
      <c r="D31" s="7">
        <v>755</v>
      </c>
      <c r="E31" s="1">
        <v>0.2649122807017544</v>
      </c>
      <c r="F31" s="7">
        <v>755</v>
      </c>
      <c r="G31" s="7">
        <v>201</v>
      </c>
      <c r="H31" s="1">
        <v>0.2662251655629139</v>
      </c>
      <c r="I31" s="7">
        <v>151</v>
      </c>
      <c r="J31" s="1">
        <v>0.2</v>
      </c>
      <c r="K31" s="7">
        <v>288</v>
      </c>
      <c r="L31" s="1">
        <v>0.38145695364238413</v>
      </c>
      <c r="M31" s="7">
        <v>136</v>
      </c>
      <c r="N31" s="1">
        <v>0.18013245033112582</v>
      </c>
      <c r="O31" s="7">
        <v>69</v>
      </c>
      <c r="P31" s="1">
        <v>0.0913907284768212</v>
      </c>
    </row>
    <row r="32" spans="1:16" ht="13.5">
      <c r="A32" s="3">
        <v>280321</v>
      </c>
      <c r="B32" s="4" t="s">
        <v>21</v>
      </c>
      <c r="C32" s="7">
        <v>2743</v>
      </c>
      <c r="D32" s="7">
        <v>758</v>
      </c>
      <c r="E32" s="1">
        <v>0.27633977397010573</v>
      </c>
      <c r="F32" s="7">
        <v>758</v>
      </c>
      <c r="G32" s="7">
        <v>182</v>
      </c>
      <c r="H32" s="1">
        <v>0.24010554089709762</v>
      </c>
      <c r="I32" s="7">
        <v>129</v>
      </c>
      <c r="J32" s="1">
        <v>0.17018469656992086</v>
      </c>
      <c r="K32" s="7">
        <v>289</v>
      </c>
      <c r="L32" s="1">
        <v>0.3812664907651715</v>
      </c>
      <c r="M32" s="7">
        <v>160</v>
      </c>
      <c r="N32" s="1">
        <v>0.21108179419525067</v>
      </c>
      <c r="O32" s="7">
        <v>80</v>
      </c>
      <c r="P32" s="1">
        <v>0.10554089709762533</v>
      </c>
    </row>
    <row r="33" spans="1:16" ht="13.5">
      <c r="A33" s="3">
        <v>280370</v>
      </c>
      <c r="B33" s="4" t="s">
        <v>22</v>
      </c>
      <c r="C33" s="7">
        <v>1242</v>
      </c>
      <c r="D33" s="7">
        <v>499</v>
      </c>
      <c r="E33" s="1">
        <v>0.40177133655394526</v>
      </c>
      <c r="F33" s="7">
        <v>499</v>
      </c>
      <c r="G33" s="7">
        <v>147</v>
      </c>
      <c r="H33" s="1">
        <v>0.29458917835671344</v>
      </c>
      <c r="I33" s="7">
        <v>78</v>
      </c>
      <c r="J33" s="1">
        <v>0.156312625250501</v>
      </c>
      <c r="K33" s="7">
        <v>187</v>
      </c>
      <c r="L33" s="1">
        <v>0.374749498997996</v>
      </c>
      <c r="M33" s="7">
        <v>113</v>
      </c>
      <c r="N33" s="1">
        <v>0.22645290581162325</v>
      </c>
      <c r="O33" s="7">
        <v>52</v>
      </c>
      <c r="P33" s="1">
        <v>0.10420841683366733</v>
      </c>
    </row>
    <row r="34" spans="1:16" ht="13.5">
      <c r="A34" s="3">
        <v>280396</v>
      </c>
      <c r="B34" s="4" t="s">
        <v>23</v>
      </c>
      <c r="C34" s="7">
        <v>1481</v>
      </c>
      <c r="D34" s="7">
        <v>478</v>
      </c>
      <c r="E34" s="1">
        <v>0.32275489534098584</v>
      </c>
      <c r="F34" s="7">
        <v>486</v>
      </c>
      <c r="G34" s="7">
        <v>101</v>
      </c>
      <c r="H34" s="1">
        <v>0.20781893004115226</v>
      </c>
      <c r="I34" s="7">
        <v>81</v>
      </c>
      <c r="J34" s="1">
        <v>0.16666666666666666</v>
      </c>
      <c r="K34" s="7">
        <v>163</v>
      </c>
      <c r="L34" s="1">
        <v>0.33539094650205764</v>
      </c>
      <c r="M34" s="7">
        <v>84</v>
      </c>
      <c r="N34" s="1">
        <v>0.1728395061728395</v>
      </c>
      <c r="O34" s="7">
        <v>47</v>
      </c>
      <c r="P34" s="1">
        <v>0.09670781893004116</v>
      </c>
    </row>
    <row r="35" spans="1:16" ht="13.5">
      <c r="A35" s="3">
        <v>280404</v>
      </c>
      <c r="B35" s="4" t="s">
        <v>24</v>
      </c>
      <c r="C35" s="7">
        <v>1079</v>
      </c>
      <c r="D35" s="7">
        <v>430</v>
      </c>
      <c r="E35" s="1">
        <v>0.3985171455050973</v>
      </c>
      <c r="F35" s="7">
        <v>432</v>
      </c>
      <c r="G35" s="7">
        <v>104</v>
      </c>
      <c r="H35" s="1">
        <v>0.24074074074074073</v>
      </c>
      <c r="I35" s="7">
        <v>64</v>
      </c>
      <c r="J35" s="1">
        <v>0.14814814814814814</v>
      </c>
      <c r="K35" s="7">
        <v>145</v>
      </c>
      <c r="L35" s="1">
        <v>0.33564814814814814</v>
      </c>
      <c r="M35" s="7">
        <v>57</v>
      </c>
      <c r="N35" s="1">
        <v>0.13194444444444445</v>
      </c>
      <c r="O35" s="7">
        <v>35</v>
      </c>
      <c r="P35" s="1">
        <v>0.08101851851851852</v>
      </c>
    </row>
    <row r="36" spans="1:16" ht="13.5">
      <c r="A36" s="3">
        <v>280420</v>
      </c>
      <c r="B36" s="4" t="s">
        <v>25</v>
      </c>
      <c r="C36" s="7">
        <v>2537</v>
      </c>
      <c r="D36" s="7">
        <v>684</v>
      </c>
      <c r="E36" s="1">
        <v>0.2696097753251872</v>
      </c>
      <c r="F36" s="7">
        <v>684</v>
      </c>
      <c r="G36" s="7">
        <v>147</v>
      </c>
      <c r="H36" s="1">
        <v>0.2149122807017544</v>
      </c>
      <c r="I36" s="7">
        <v>89</v>
      </c>
      <c r="J36" s="1">
        <v>0.1301169590643275</v>
      </c>
      <c r="K36" s="7">
        <v>206</v>
      </c>
      <c r="L36" s="1">
        <v>0.30116959064327486</v>
      </c>
      <c r="M36" s="7">
        <v>133</v>
      </c>
      <c r="N36" s="1">
        <v>0.19444444444444445</v>
      </c>
      <c r="O36" s="7">
        <v>54</v>
      </c>
      <c r="P36" s="1">
        <v>0.07894736842105263</v>
      </c>
    </row>
    <row r="37" spans="1:16" ht="13.5">
      <c r="A37" s="3">
        <v>280438</v>
      </c>
      <c r="B37" s="4" t="s">
        <v>26</v>
      </c>
      <c r="C37" s="7">
        <v>6638</v>
      </c>
      <c r="D37" s="7">
        <v>2243</v>
      </c>
      <c r="E37" s="1">
        <v>0.33790298282615244</v>
      </c>
      <c r="F37" s="7">
        <v>2243</v>
      </c>
      <c r="G37" s="7">
        <v>667</v>
      </c>
      <c r="H37" s="1">
        <v>0.29736959429335713</v>
      </c>
      <c r="I37" s="7">
        <v>370</v>
      </c>
      <c r="J37" s="1">
        <v>0.16495764600980828</v>
      </c>
      <c r="K37" s="7">
        <v>859</v>
      </c>
      <c r="L37" s="1">
        <v>0.38296923762817653</v>
      </c>
      <c r="M37" s="7">
        <v>470</v>
      </c>
      <c r="N37" s="1">
        <v>0.20954079358002675</v>
      </c>
      <c r="O37" s="7">
        <v>256</v>
      </c>
      <c r="P37" s="1">
        <v>0.11413285777975925</v>
      </c>
    </row>
    <row r="38" spans="1:16" ht="13.5">
      <c r="A38" s="3">
        <v>280453</v>
      </c>
      <c r="B38" s="4" t="s">
        <v>27</v>
      </c>
      <c r="C38" s="7">
        <v>1548</v>
      </c>
      <c r="D38" s="7">
        <v>688</v>
      </c>
      <c r="E38" s="1">
        <v>0.4444444444444444</v>
      </c>
      <c r="F38" s="7">
        <v>689</v>
      </c>
      <c r="G38" s="7">
        <v>187</v>
      </c>
      <c r="H38" s="1">
        <v>0.2714078374455733</v>
      </c>
      <c r="I38" s="7">
        <v>107</v>
      </c>
      <c r="J38" s="1">
        <v>0.15529753265602322</v>
      </c>
      <c r="K38" s="7">
        <v>258</v>
      </c>
      <c r="L38" s="1">
        <v>0.37445573294629897</v>
      </c>
      <c r="M38" s="7">
        <v>191</v>
      </c>
      <c r="N38" s="1">
        <v>0.2772133526850508</v>
      </c>
      <c r="O38" s="7">
        <v>100</v>
      </c>
      <c r="P38" s="1">
        <v>0.14513788098693758</v>
      </c>
    </row>
    <row r="39" spans="1:16" ht="13.5">
      <c r="A39" s="3">
        <v>280461</v>
      </c>
      <c r="B39" s="4" t="s">
        <v>28</v>
      </c>
      <c r="C39" s="7">
        <v>1648</v>
      </c>
      <c r="D39" s="7">
        <v>432</v>
      </c>
      <c r="E39" s="1">
        <v>0.2621359223300971</v>
      </c>
      <c r="F39" s="7">
        <v>432</v>
      </c>
      <c r="G39" s="7">
        <v>93</v>
      </c>
      <c r="H39" s="1">
        <v>0.2152777777777778</v>
      </c>
      <c r="I39" s="7">
        <v>56</v>
      </c>
      <c r="J39" s="1">
        <v>0.12962962962962962</v>
      </c>
      <c r="K39" s="7">
        <v>156</v>
      </c>
      <c r="L39" s="1">
        <v>0.3611111111111111</v>
      </c>
      <c r="M39" s="7">
        <v>83</v>
      </c>
      <c r="N39" s="1">
        <v>0.19212962962962962</v>
      </c>
      <c r="O39" s="7">
        <v>46</v>
      </c>
      <c r="P39" s="1">
        <v>0.10648148148148148</v>
      </c>
    </row>
    <row r="40" spans="1:16" ht="13.5">
      <c r="A40" s="3">
        <v>280503</v>
      </c>
      <c r="B40" s="4" t="s">
        <v>70</v>
      </c>
      <c r="C40" s="7">
        <v>3708</v>
      </c>
      <c r="D40" s="7">
        <v>1287</v>
      </c>
      <c r="E40" s="1">
        <v>0.3470873786407767</v>
      </c>
      <c r="F40" s="7">
        <v>1287</v>
      </c>
      <c r="G40" s="7">
        <v>320</v>
      </c>
      <c r="H40" s="1">
        <v>0.24864024864024864</v>
      </c>
      <c r="I40" s="7">
        <v>211</v>
      </c>
      <c r="J40" s="1">
        <v>0.16394716394716394</v>
      </c>
      <c r="K40" s="7">
        <v>434</v>
      </c>
      <c r="L40" s="1">
        <v>0.3372183372183372</v>
      </c>
      <c r="M40" s="7">
        <v>234</v>
      </c>
      <c r="N40" s="1">
        <v>0.18181818181818182</v>
      </c>
      <c r="O40" s="7">
        <v>134</v>
      </c>
      <c r="P40" s="1">
        <v>0.10411810411810411</v>
      </c>
    </row>
    <row r="41" spans="1:16" ht="13.5">
      <c r="A41" s="3">
        <v>280578</v>
      </c>
      <c r="B41" s="4" t="s">
        <v>29</v>
      </c>
      <c r="C41" s="7">
        <v>1907</v>
      </c>
      <c r="D41" s="7">
        <v>713</v>
      </c>
      <c r="E41" s="1">
        <v>0.3738856843209229</v>
      </c>
      <c r="F41" s="7">
        <v>713</v>
      </c>
      <c r="G41" s="7">
        <v>185</v>
      </c>
      <c r="H41" s="1">
        <v>0.2594670406732118</v>
      </c>
      <c r="I41" s="7">
        <v>106</v>
      </c>
      <c r="J41" s="1">
        <v>0.14866760168302945</v>
      </c>
      <c r="K41" s="7">
        <v>238</v>
      </c>
      <c r="L41" s="1">
        <v>0.3338008415147265</v>
      </c>
      <c r="M41" s="7">
        <v>122</v>
      </c>
      <c r="N41" s="1">
        <v>0.17110799438990182</v>
      </c>
      <c r="O41" s="7">
        <v>67</v>
      </c>
      <c r="P41" s="1">
        <v>0.09396914446002805</v>
      </c>
    </row>
    <row r="42" spans="1:16" ht="13.5">
      <c r="A42" s="3">
        <v>280628</v>
      </c>
      <c r="B42" s="4" t="s">
        <v>30</v>
      </c>
      <c r="C42" s="7">
        <v>1458</v>
      </c>
      <c r="D42" s="7">
        <v>566</v>
      </c>
      <c r="E42" s="1">
        <v>0.38820301783264743</v>
      </c>
      <c r="F42" s="7">
        <v>566</v>
      </c>
      <c r="G42" s="7">
        <v>133</v>
      </c>
      <c r="H42" s="1">
        <v>0.23498233215547704</v>
      </c>
      <c r="I42" s="7">
        <v>100</v>
      </c>
      <c r="J42" s="1">
        <v>0.17667844522968199</v>
      </c>
      <c r="K42" s="7">
        <v>195</v>
      </c>
      <c r="L42" s="1">
        <v>0.34452296819787986</v>
      </c>
      <c r="M42" s="7">
        <v>103</v>
      </c>
      <c r="N42" s="1">
        <v>0.18197879858657243</v>
      </c>
      <c r="O42" s="7">
        <v>48</v>
      </c>
      <c r="P42" s="1">
        <v>0.08480565371024736</v>
      </c>
    </row>
    <row r="43" spans="1:16" ht="13.5">
      <c r="A43" s="3">
        <v>280651</v>
      </c>
      <c r="B43" s="4" t="s">
        <v>31</v>
      </c>
      <c r="C43" s="7">
        <v>2357</v>
      </c>
      <c r="D43" s="7">
        <v>851</v>
      </c>
      <c r="E43" s="1">
        <v>0.3610521849809079</v>
      </c>
      <c r="F43" s="7">
        <v>851</v>
      </c>
      <c r="G43" s="7">
        <v>199</v>
      </c>
      <c r="H43" s="1">
        <v>0.23384253819036427</v>
      </c>
      <c r="I43" s="7">
        <v>140</v>
      </c>
      <c r="J43" s="1">
        <v>0.1645123384253819</v>
      </c>
      <c r="K43" s="7">
        <v>304</v>
      </c>
      <c r="L43" s="1">
        <v>0.3572267920094007</v>
      </c>
      <c r="M43" s="7">
        <v>176</v>
      </c>
      <c r="N43" s="1">
        <v>0.20681551116333724</v>
      </c>
      <c r="O43" s="7">
        <v>91</v>
      </c>
      <c r="P43" s="1">
        <v>0.10693301997649823</v>
      </c>
    </row>
    <row r="44" spans="1:16" ht="13.5">
      <c r="A44" s="3">
        <v>280701</v>
      </c>
      <c r="B44" s="4" t="s">
        <v>32</v>
      </c>
      <c r="C44" s="7">
        <v>2713</v>
      </c>
      <c r="D44" s="7">
        <v>915</v>
      </c>
      <c r="E44" s="1">
        <v>0.3372650202727608</v>
      </c>
      <c r="F44" s="7">
        <v>918</v>
      </c>
      <c r="G44" s="7">
        <v>188</v>
      </c>
      <c r="H44" s="1">
        <v>0.2047930283224401</v>
      </c>
      <c r="I44" s="7">
        <v>151</v>
      </c>
      <c r="J44" s="1">
        <v>0.1644880174291939</v>
      </c>
      <c r="K44" s="7">
        <v>264</v>
      </c>
      <c r="L44" s="1">
        <v>0.2875816993464052</v>
      </c>
      <c r="M44" s="7">
        <v>127</v>
      </c>
      <c r="N44" s="1">
        <v>0.1383442265795207</v>
      </c>
      <c r="O44" s="7">
        <v>85</v>
      </c>
      <c r="P44" s="1">
        <v>0.09259259259259259</v>
      </c>
    </row>
    <row r="45" spans="1:16" ht="13.5">
      <c r="A45" s="3">
        <v>280735</v>
      </c>
      <c r="B45" s="4" t="s">
        <v>33</v>
      </c>
      <c r="C45" s="7">
        <v>5583</v>
      </c>
      <c r="D45" s="7">
        <v>2133</v>
      </c>
      <c r="E45" s="1">
        <v>0.3820526598602902</v>
      </c>
      <c r="F45" s="7">
        <v>2136</v>
      </c>
      <c r="G45" s="7">
        <v>465</v>
      </c>
      <c r="H45" s="1">
        <v>0.21769662921348315</v>
      </c>
      <c r="I45" s="7">
        <v>325</v>
      </c>
      <c r="J45" s="1">
        <v>0.15215355805243447</v>
      </c>
      <c r="K45" s="7">
        <v>768</v>
      </c>
      <c r="L45" s="1">
        <v>0.3595505617977528</v>
      </c>
      <c r="M45" s="7">
        <v>431</v>
      </c>
      <c r="N45" s="1">
        <v>0.20177902621722846</v>
      </c>
      <c r="O45" s="7">
        <v>203</v>
      </c>
      <c r="P45" s="1">
        <v>0.0950374531835206</v>
      </c>
    </row>
    <row r="46" spans="1:16" ht="13.5">
      <c r="A46" s="3">
        <v>280792</v>
      </c>
      <c r="B46" s="4" t="s">
        <v>34</v>
      </c>
      <c r="C46" s="7">
        <v>3661</v>
      </c>
      <c r="D46" s="7">
        <v>1192</v>
      </c>
      <c r="E46" s="1">
        <v>0.32559409997268507</v>
      </c>
      <c r="F46" s="7">
        <v>1192</v>
      </c>
      <c r="G46" s="7">
        <v>295</v>
      </c>
      <c r="H46" s="1">
        <v>0.24748322147651006</v>
      </c>
      <c r="I46" s="7">
        <v>207</v>
      </c>
      <c r="J46" s="1">
        <v>0.17365771812080538</v>
      </c>
      <c r="K46" s="7">
        <v>435</v>
      </c>
      <c r="L46" s="1">
        <v>0.3649328859060403</v>
      </c>
      <c r="M46" s="7">
        <v>201</v>
      </c>
      <c r="N46" s="1">
        <v>0.1686241610738255</v>
      </c>
      <c r="O46" s="7">
        <v>117</v>
      </c>
      <c r="P46" s="1">
        <v>0.09815436241610738</v>
      </c>
    </row>
    <row r="47" spans="1:16" ht="13.5">
      <c r="A47" s="3">
        <v>280867</v>
      </c>
      <c r="B47" s="4" t="s">
        <v>35</v>
      </c>
      <c r="C47" s="7">
        <v>5288</v>
      </c>
      <c r="D47" s="7">
        <v>1498</v>
      </c>
      <c r="E47" s="1">
        <v>0.28328290468986383</v>
      </c>
      <c r="F47" s="7">
        <v>1498</v>
      </c>
      <c r="G47" s="7">
        <v>327</v>
      </c>
      <c r="H47" s="1">
        <v>0.21829105473965288</v>
      </c>
      <c r="I47" s="7">
        <v>218</v>
      </c>
      <c r="J47" s="1">
        <v>0.14552736982643524</v>
      </c>
      <c r="K47" s="7">
        <v>507</v>
      </c>
      <c r="L47" s="1">
        <v>0.3384512683578104</v>
      </c>
      <c r="M47" s="7">
        <v>258</v>
      </c>
      <c r="N47" s="1">
        <v>0.17222963951935916</v>
      </c>
      <c r="O47" s="7">
        <v>133</v>
      </c>
      <c r="P47" s="1">
        <v>0.08878504672897196</v>
      </c>
    </row>
    <row r="48" spans="1:16" ht="13.5">
      <c r="A48" s="3">
        <v>280933</v>
      </c>
      <c r="B48" s="4" t="s">
        <v>36</v>
      </c>
      <c r="C48" s="7">
        <v>5467</v>
      </c>
      <c r="D48" s="7">
        <v>1915</v>
      </c>
      <c r="E48" s="1">
        <v>0.3502835192976038</v>
      </c>
      <c r="F48" s="7">
        <v>1916</v>
      </c>
      <c r="G48" s="7">
        <v>364</v>
      </c>
      <c r="H48" s="1">
        <v>0.18997912317327767</v>
      </c>
      <c r="I48" s="7">
        <v>257</v>
      </c>
      <c r="J48" s="1">
        <v>0.13413361169102297</v>
      </c>
      <c r="K48" s="7">
        <v>616</v>
      </c>
      <c r="L48" s="1">
        <v>0.32150313152400833</v>
      </c>
      <c r="M48" s="7">
        <v>372</v>
      </c>
      <c r="N48" s="1">
        <v>0.1941544885177453</v>
      </c>
      <c r="O48" s="7">
        <v>184</v>
      </c>
      <c r="P48" s="1">
        <v>0.09603340292275574</v>
      </c>
    </row>
    <row r="49" spans="1:16" ht="13.5">
      <c r="A49" s="3">
        <v>280958</v>
      </c>
      <c r="B49" s="4" t="s">
        <v>37</v>
      </c>
      <c r="C49" s="7">
        <v>7945</v>
      </c>
      <c r="D49" s="7">
        <v>2961</v>
      </c>
      <c r="E49" s="1">
        <v>0.3726872246696035</v>
      </c>
      <c r="F49" s="7">
        <v>2961</v>
      </c>
      <c r="G49" s="7">
        <v>621</v>
      </c>
      <c r="H49" s="1">
        <v>0.20972644376899696</v>
      </c>
      <c r="I49" s="7">
        <v>470</v>
      </c>
      <c r="J49" s="1">
        <v>0.15873015873015872</v>
      </c>
      <c r="K49" s="7">
        <v>988</v>
      </c>
      <c r="L49" s="1">
        <v>0.3336710570753124</v>
      </c>
      <c r="M49" s="7">
        <v>465</v>
      </c>
      <c r="N49" s="1">
        <v>0.15704154002026344</v>
      </c>
      <c r="O49" s="7">
        <v>253</v>
      </c>
      <c r="P49" s="1">
        <v>0.08544410672070246</v>
      </c>
    </row>
    <row r="50" spans="1:16" ht="13.5">
      <c r="A50" s="3">
        <v>283010</v>
      </c>
      <c r="B50" s="6" t="s">
        <v>38</v>
      </c>
      <c r="C50" s="7">
        <v>440</v>
      </c>
      <c r="D50" s="7">
        <v>119</v>
      </c>
      <c r="E50" s="1">
        <v>0.27045454545454545</v>
      </c>
      <c r="F50" s="7">
        <v>120</v>
      </c>
      <c r="G50" s="7">
        <v>31</v>
      </c>
      <c r="H50" s="1">
        <v>0.25833333333333336</v>
      </c>
      <c r="I50" s="7">
        <v>25</v>
      </c>
      <c r="J50" s="1">
        <v>0.20833333333333334</v>
      </c>
      <c r="K50" s="7">
        <v>27</v>
      </c>
      <c r="L50" s="1">
        <v>0.225</v>
      </c>
      <c r="M50" s="7">
        <v>9</v>
      </c>
      <c r="N50" s="1">
        <v>0.075</v>
      </c>
      <c r="O50" s="7">
        <v>5</v>
      </c>
      <c r="P50" s="1">
        <v>0.041666666666666664</v>
      </c>
    </row>
    <row r="51" spans="1:16" ht="13.5">
      <c r="A51" s="3">
        <v>283036</v>
      </c>
      <c r="B51" s="6" t="s">
        <v>39</v>
      </c>
      <c r="C51" s="7">
        <v>84</v>
      </c>
      <c r="D51" s="7">
        <v>43</v>
      </c>
      <c r="E51" s="1">
        <v>0.5119047619047619</v>
      </c>
      <c r="F51" s="7">
        <v>43</v>
      </c>
      <c r="G51" s="7">
        <v>11</v>
      </c>
      <c r="H51" s="1">
        <v>0.2558139534883721</v>
      </c>
      <c r="I51" s="7">
        <v>9</v>
      </c>
      <c r="J51" s="1">
        <v>0.20930232558139536</v>
      </c>
      <c r="K51" s="7">
        <v>10</v>
      </c>
      <c r="L51" s="1">
        <v>0.23255813953488372</v>
      </c>
      <c r="M51" s="7">
        <v>4</v>
      </c>
      <c r="N51" s="1">
        <v>0.09302325581395349</v>
      </c>
      <c r="O51" s="7">
        <v>3</v>
      </c>
      <c r="P51" s="1">
        <v>0.06976744186046512</v>
      </c>
    </row>
    <row r="52" spans="1:16" ht="13.5">
      <c r="A52" s="3">
        <v>283051</v>
      </c>
      <c r="B52" s="6" t="s">
        <v>40</v>
      </c>
      <c r="C52" s="7">
        <v>652</v>
      </c>
      <c r="D52" s="7">
        <v>249</v>
      </c>
      <c r="E52" s="1">
        <v>0.38190184049079756</v>
      </c>
      <c r="F52" s="7">
        <v>249</v>
      </c>
      <c r="G52" s="7">
        <v>65</v>
      </c>
      <c r="H52" s="1">
        <v>0.26104417670682734</v>
      </c>
      <c r="I52" s="7">
        <v>45</v>
      </c>
      <c r="J52" s="1">
        <v>0.18072289156626506</v>
      </c>
      <c r="K52" s="7">
        <v>66</v>
      </c>
      <c r="L52" s="1">
        <v>0.26506024096385544</v>
      </c>
      <c r="M52" s="7">
        <v>24</v>
      </c>
      <c r="N52" s="1">
        <v>0.0963855421686747</v>
      </c>
      <c r="O52" s="7">
        <v>20</v>
      </c>
      <c r="P52" s="1">
        <v>0.08032128514056225</v>
      </c>
    </row>
    <row r="53" spans="1:16" ht="13.5">
      <c r="A53" s="3">
        <v>283069</v>
      </c>
      <c r="B53" s="6" t="s">
        <v>41</v>
      </c>
      <c r="C53" s="7">
        <v>2494</v>
      </c>
      <c r="D53" s="7">
        <v>659</v>
      </c>
      <c r="E53" s="1">
        <v>0.26423416198877303</v>
      </c>
      <c r="F53" s="7">
        <v>714</v>
      </c>
      <c r="G53" s="7">
        <v>142</v>
      </c>
      <c r="H53" s="1">
        <v>0.19887955182072828</v>
      </c>
      <c r="I53" s="7">
        <v>143</v>
      </c>
      <c r="J53" s="1">
        <v>0.20028011204481794</v>
      </c>
      <c r="K53" s="7">
        <v>146</v>
      </c>
      <c r="L53" s="1">
        <v>0.20448179271708683</v>
      </c>
      <c r="M53" s="7">
        <v>90</v>
      </c>
      <c r="N53" s="1">
        <v>0.12605042016806722</v>
      </c>
      <c r="O53" s="7">
        <v>40</v>
      </c>
      <c r="P53" s="1">
        <v>0.056022408963585436</v>
      </c>
    </row>
    <row r="54" spans="1:16" ht="13.5">
      <c r="A54" s="3">
        <v>283077</v>
      </c>
      <c r="B54" s="6" t="s">
        <v>42</v>
      </c>
      <c r="C54" s="7">
        <v>3443</v>
      </c>
      <c r="D54" s="7">
        <v>138</v>
      </c>
      <c r="E54" s="1">
        <v>0.04008132442637235</v>
      </c>
      <c r="F54" s="7">
        <v>138</v>
      </c>
      <c r="G54" s="7">
        <v>31</v>
      </c>
      <c r="H54" s="1">
        <v>0.2246376811594203</v>
      </c>
      <c r="I54" s="7">
        <v>32</v>
      </c>
      <c r="J54" s="1">
        <v>0.2318840579710145</v>
      </c>
      <c r="K54" s="7">
        <v>42</v>
      </c>
      <c r="L54" s="1">
        <v>0.30434782608695654</v>
      </c>
      <c r="M54" s="7">
        <v>32</v>
      </c>
      <c r="N54" s="1">
        <v>0.2318840579710145</v>
      </c>
      <c r="O54" s="7">
        <v>7</v>
      </c>
      <c r="P54" s="1">
        <v>0.050724637681159424</v>
      </c>
    </row>
    <row r="55" spans="1:16" ht="13.5">
      <c r="A55" s="3">
        <v>283085</v>
      </c>
      <c r="B55" s="6" t="s">
        <v>43</v>
      </c>
      <c r="C55" s="7">
        <v>526</v>
      </c>
      <c r="D55" s="7">
        <v>146</v>
      </c>
      <c r="E55" s="1">
        <v>0.27756653992395436</v>
      </c>
      <c r="F55" s="7">
        <v>150</v>
      </c>
      <c r="G55" s="7">
        <v>30</v>
      </c>
      <c r="H55" s="1">
        <v>0.2</v>
      </c>
      <c r="I55" s="7">
        <v>32</v>
      </c>
      <c r="J55" s="1">
        <v>0.21333333333333335</v>
      </c>
      <c r="K55" s="7">
        <v>41</v>
      </c>
      <c r="L55" s="1">
        <v>0.2733333333333333</v>
      </c>
      <c r="M55" s="7">
        <v>20</v>
      </c>
      <c r="N55" s="1">
        <v>0.13333333333333333</v>
      </c>
      <c r="O55" s="7">
        <v>10</v>
      </c>
      <c r="P55" s="1">
        <v>0.06666666666666667</v>
      </c>
    </row>
    <row r="56" spans="1:16" ht="13.5">
      <c r="A56" s="3">
        <v>283093</v>
      </c>
      <c r="B56" s="6" t="s">
        <v>44</v>
      </c>
      <c r="C56" s="7">
        <v>26143</v>
      </c>
      <c r="D56" s="7">
        <v>9016</v>
      </c>
      <c r="E56" s="1">
        <v>0.34487243239107984</v>
      </c>
      <c r="F56" s="7">
        <v>9116</v>
      </c>
      <c r="G56" s="7">
        <v>1691</v>
      </c>
      <c r="H56" s="1">
        <v>0.18549802544975866</v>
      </c>
      <c r="I56" s="7">
        <v>1693</v>
      </c>
      <c r="J56" s="1">
        <v>0.18571741992101798</v>
      </c>
      <c r="K56" s="7">
        <v>1700</v>
      </c>
      <c r="L56" s="1">
        <v>0.18648530057042562</v>
      </c>
      <c r="M56" s="7">
        <v>620</v>
      </c>
      <c r="N56" s="1">
        <v>0.06801228609039052</v>
      </c>
      <c r="O56" s="7">
        <v>495</v>
      </c>
      <c r="P56" s="1">
        <v>0.05430013163668276</v>
      </c>
    </row>
    <row r="57" ht="13.5">
      <c r="A57" s="20"/>
    </row>
  </sheetData>
  <sheetProtection selectLockedCells="1"/>
  <mergeCells count="14">
    <mergeCell ref="A1:B1"/>
    <mergeCell ref="A2:B7"/>
    <mergeCell ref="C2:F2"/>
    <mergeCell ref="O4:P6"/>
    <mergeCell ref="K4:L6"/>
    <mergeCell ref="M4:N6"/>
    <mergeCell ref="D5:E6"/>
    <mergeCell ref="F4:F7"/>
    <mergeCell ref="G5:H6"/>
    <mergeCell ref="I5:J6"/>
    <mergeCell ref="G2:J2"/>
    <mergeCell ref="K2:P2"/>
    <mergeCell ref="A8:B8"/>
    <mergeCell ref="C4:C7"/>
  </mergeCells>
  <printOptions/>
  <pageMargins left="0.5905511811023623" right="0.31496062992125984" top="0.5511811023622047" bottom="0.31496062992125984" header="0.2362204724409449" footer="0.2362204724409449"/>
  <pageSetup horizontalDpi="600" verticalDpi="600" orientation="landscape" paperSize="9" scale="70" r:id="rId2"/>
  <headerFooter alignWithMargins="0">
    <oddHeader>&amp;LTKCA003
&amp;C&amp;14特定健診・特定保健指導実施結果集計表（県集計）
（平成26年度）&amp;R平成27年11月6日作成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57"/>
  <sheetViews>
    <sheetView view="pageBreakPreview" zoomScaleSheetLayoutView="100" workbookViewId="0" topLeftCell="A1">
      <selection activeCell="A1" sqref="A1:B1"/>
    </sheetView>
  </sheetViews>
  <sheetFormatPr defaultColWidth="9.00390625" defaultRowHeight="13.5"/>
  <cols>
    <col min="1" max="1" width="8.50390625" style="11" customWidth="1"/>
    <col min="2" max="2" width="24.75390625" style="2" customWidth="1"/>
    <col min="3" max="4" width="10.875" style="5" customWidth="1"/>
    <col min="5" max="5" width="10.875" style="8" customWidth="1"/>
    <col min="6" max="6" width="10.875" style="5" customWidth="1"/>
    <col min="7" max="7" width="11.50390625" style="5" customWidth="1"/>
    <col min="8" max="8" width="11.50390625" style="8" customWidth="1"/>
    <col min="9" max="9" width="11.50390625" style="5" customWidth="1"/>
    <col min="10" max="10" width="11.50390625" style="8" customWidth="1"/>
    <col min="11" max="11" width="11.50390625" style="5" customWidth="1"/>
    <col min="12" max="12" width="11.50390625" style="8" customWidth="1"/>
    <col min="13" max="13" width="11.50390625" style="5" customWidth="1"/>
    <col min="14" max="14" width="11.50390625" style="8" customWidth="1"/>
    <col min="15" max="15" width="11.50390625" style="5" customWidth="1"/>
    <col min="16" max="16" width="11.50390625" style="8" customWidth="1"/>
    <col min="17" max="16384" width="9.00390625" style="2" customWidth="1"/>
  </cols>
  <sheetData>
    <row r="1" spans="1:2" ht="13.5">
      <c r="A1" s="25" t="s">
        <v>74</v>
      </c>
      <c r="B1" s="25"/>
    </row>
    <row r="2" spans="1:16" ht="13.5">
      <c r="A2" s="28" t="s">
        <v>68</v>
      </c>
      <c r="B2" s="29"/>
      <c r="C2" s="31" t="s">
        <v>65</v>
      </c>
      <c r="D2" s="24"/>
      <c r="E2" s="24"/>
      <c r="F2" s="24"/>
      <c r="G2" s="24" t="s">
        <v>66</v>
      </c>
      <c r="H2" s="24"/>
      <c r="I2" s="24"/>
      <c r="J2" s="24"/>
      <c r="K2" s="24" t="s">
        <v>67</v>
      </c>
      <c r="L2" s="24"/>
      <c r="M2" s="24"/>
      <c r="N2" s="24"/>
      <c r="O2" s="24"/>
      <c r="P2" s="24"/>
    </row>
    <row r="3" spans="1:16" s="11" customFormat="1" ht="13.5">
      <c r="A3" s="29"/>
      <c r="B3" s="29"/>
      <c r="C3" s="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</row>
    <row r="4" spans="1:16" ht="13.5" customHeight="1">
      <c r="A4" s="29"/>
      <c r="B4" s="29"/>
      <c r="C4" s="26" t="s">
        <v>55</v>
      </c>
      <c r="F4" s="26" t="s">
        <v>57</v>
      </c>
      <c r="G4" s="12"/>
      <c r="H4" s="13"/>
      <c r="I4" s="12"/>
      <c r="J4" s="13"/>
      <c r="K4" s="32" t="s">
        <v>60</v>
      </c>
      <c r="L4" s="33"/>
      <c r="M4" s="32" t="s">
        <v>61</v>
      </c>
      <c r="N4" s="33"/>
      <c r="O4" s="32" t="s">
        <v>62</v>
      </c>
      <c r="P4" s="33"/>
    </row>
    <row r="5" spans="1:16" ht="13.5" customHeight="1">
      <c r="A5" s="29"/>
      <c r="B5" s="29"/>
      <c r="C5" s="26"/>
      <c r="D5" s="34" t="s">
        <v>56</v>
      </c>
      <c r="E5" s="35"/>
      <c r="F5" s="26"/>
      <c r="G5" s="22" t="s">
        <v>58</v>
      </c>
      <c r="H5" s="23"/>
      <c r="I5" s="22" t="s">
        <v>59</v>
      </c>
      <c r="J5" s="23"/>
      <c r="K5" s="22"/>
      <c r="L5" s="23"/>
      <c r="M5" s="22"/>
      <c r="N5" s="23"/>
      <c r="O5" s="22"/>
      <c r="P5" s="23"/>
    </row>
    <row r="6" spans="1:16" ht="13.5">
      <c r="A6" s="29"/>
      <c r="B6" s="29"/>
      <c r="C6" s="26"/>
      <c r="D6" s="34"/>
      <c r="E6" s="35"/>
      <c r="F6" s="26"/>
      <c r="G6" s="22"/>
      <c r="H6" s="23"/>
      <c r="I6" s="22"/>
      <c r="J6" s="23"/>
      <c r="K6" s="22"/>
      <c r="L6" s="23"/>
      <c r="M6" s="22"/>
      <c r="N6" s="23"/>
      <c r="O6" s="22"/>
      <c r="P6" s="23"/>
    </row>
    <row r="7" spans="1:16" s="11" customFormat="1" ht="24">
      <c r="A7" s="30"/>
      <c r="B7" s="30"/>
      <c r="C7" s="27"/>
      <c r="D7" s="15"/>
      <c r="E7" s="16" t="s">
        <v>64</v>
      </c>
      <c r="F7" s="27"/>
      <c r="G7" s="14"/>
      <c r="H7" s="17" t="s">
        <v>63</v>
      </c>
      <c r="I7" s="14"/>
      <c r="J7" s="17" t="s">
        <v>63</v>
      </c>
      <c r="K7" s="14"/>
      <c r="L7" s="17" t="s">
        <v>63</v>
      </c>
      <c r="M7" s="14"/>
      <c r="N7" s="17" t="s">
        <v>63</v>
      </c>
      <c r="O7" s="14"/>
      <c r="P7" s="17" t="s">
        <v>63</v>
      </c>
    </row>
    <row r="8" spans="1:16" ht="13.5">
      <c r="A8" s="25" t="s">
        <v>0</v>
      </c>
      <c r="B8" s="25"/>
      <c r="C8" s="18">
        <v>544515</v>
      </c>
      <c r="D8" s="18">
        <v>193152</v>
      </c>
      <c r="E8" s="1">
        <v>0.35472301038538884</v>
      </c>
      <c r="F8" s="18">
        <v>193273</v>
      </c>
      <c r="G8" s="18">
        <v>15934</v>
      </c>
      <c r="H8" s="1">
        <v>0.08244296927144505</v>
      </c>
      <c r="I8" s="18">
        <v>9792</v>
      </c>
      <c r="J8" s="1">
        <v>0.05066408655114786</v>
      </c>
      <c r="K8" s="18">
        <v>53657</v>
      </c>
      <c r="L8" s="1">
        <v>0.27762284437039836</v>
      </c>
      <c r="M8" s="18">
        <v>52802</v>
      </c>
      <c r="N8" s="1">
        <v>0.2731990500483772</v>
      </c>
      <c r="O8" s="18">
        <v>9024</v>
      </c>
      <c r="P8" s="1">
        <v>0.04669043270399901</v>
      </c>
    </row>
    <row r="9" spans="1:16" ht="13.5">
      <c r="A9" s="3">
        <v>284000</v>
      </c>
      <c r="B9" s="4" t="s">
        <v>69</v>
      </c>
      <c r="C9" s="18">
        <v>141013</v>
      </c>
      <c r="D9" s="18">
        <v>47844</v>
      </c>
      <c r="E9" s="1">
        <v>0.33928786707608516</v>
      </c>
      <c r="F9" s="18">
        <v>47844</v>
      </c>
      <c r="G9" s="18">
        <v>3416</v>
      </c>
      <c r="H9" s="1">
        <v>0.07139871248223392</v>
      </c>
      <c r="I9" s="18">
        <v>2111</v>
      </c>
      <c r="J9" s="1">
        <v>0.044122565002926176</v>
      </c>
      <c r="K9" s="18">
        <v>11690</v>
      </c>
      <c r="L9" s="1">
        <v>0.24433575787977593</v>
      </c>
      <c r="M9" s="18">
        <v>12143</v>
      </c>
      <c r="N9" s="1">
        <v>0.2538040297633977</v>
      </c>
      <c r="O9" s="18">
        <v>1721</v>
      </c>
      <c r="P9" s="1">
        <v>0.035971072652788226</v>
      </c>
    </row>
    <row r="10" spans="1:16" ht="13.5">
      <c r="A10" s="3">
        <v>280024</v>
      </c>
      <c r="B10" s="4" t="s">
        <v>1</v>
      </c>
      <c r="C10" s="7">
        <v>48956</v>
      </c>
      <c r="D10" s="7">
        <v>18879</v>
      </c>
      <c r="E10" s="1">
        <v>0.38563199607811094</v>
      </c>
      <c r="F10" s="7">
        <v>18879</v>
      </c>
      <c r="G10" s="7">
        <v>1977</v>
      </c>
      <c r="H10" s="1">
        <v>0.1047195296361036</v>
      </c>
      <c r="I10" s="7">
        <v>1033</v>
      </c>
      <c r="J10" s="1">
        <v>0.054716881190741036</v>
      </c>
      <c r="K10" s="7">
        <v>6455</v>
      </c>
      <c r="L10" s="1">
        <v>0.3419142963080672</v>
      </c>
      <c r="M10" s="7">
        <v>5805</v>
      </c>
      <c r="N10" s="1">
        <v>0.30748450659462895</v>
      </c>
      <c r="O10" s="7">
        <v>1220</v>
      </c>
      <c r="P10" s="1">
        <v>0.06462206684676094</v>
      </c>
    </row>
    <row r="11" spans="1:16" ht="13.5">
      <c r="A11" s="3">
        <v>280032</v>
      </c>
      <c r="B11" s="4" t="s">
        <v>72</v>
      </c>
      <c r="C11" s="7">
        <v>42180</v>
      </c>
      <c r="D11" s="7">
        <v>18243</v>
      </c>
      <c r="E11" s="1">
        <v>0.4325035561877667</v>
      </c>
      <c r="F11" s="7">
        <v>18243</v>
      </c>
      <c r="G11" s="7">
        <v>1867</v>
      </c>
      <c r="H11" s="1">
        <v>0.10234062380090994</v>
      </c>
      <c r="I11" s="7">
        <v>1103</v>
      </c>
      <c r="J11" s="1">
        <v>0.06046154689469933</v>
      </c>
      <c r="K11" s="7">
        <v>5403</v>
      </c>
      <c r="L11" s="1">
        <v>0.29616839335635586</v>
      </c>
      <c r="M11" s="7">
        <v>4131</v>
      </c>
      <c r="N11" s="1">
        <v>0.22644301924025653</v>
      </c>
      <c r="O11" s="7">
        <v>1150</v>
      </c>
      <c r="P11" s="1">
        <v>0.06303787754207094</v>
      </c>
    </row>
    <row r="12" spans="1:16" ht="13.5">
      <c r="A12" s="3">
        <v>280040</v>
      </c>
      <c r="B12" s="4" t="s">
        <v>2</v>
      </c>
      <c r="C12" s="7">
        <v>26570</v>
      </c>
      <c r="D12" s="7">
        <v>7479</v>
      </c>
      <c r="E12" s="1">
        <v>0.2814828754234099</v>
      </c>
      <c r="F12" s="7">
        <v>7479</v>
      </c>
      <c r="G12" s="7">
        <v>622</v>
      </c>
      <c r="H12" s="1">
        <v>0.08316619868966439</v>
      </c>
      <c r="I12" s="7">
        <v>414</v>
      </c>
      <c r="J12" s="1">
        <v>0.05535499398315283</v>
      </c>
      <c r="K12" s="7">
        <v>2162</v>
      </c>
      <c r="L12" s="1">
        <v>0.2890760796897981</v>
      </c>
      <c r="M12" s="7">
        <v>2195</v>
      </c>
      <c r="N12" s="1">
        <v>0.2934884342826581</v>
      </c>
      <c r="O12" s="7">
        <v>338</v>
      </c>
      <c r="P12" s="1">
        <v>0.045193207648081296</v>
      </c>
    </row>
    <row r="13" spans="1:16" ht="13.5">
      <c r="A13" s="3">
        <v>280057</v>
      </c>
      <c r="B13" s="4" t="s">
        <v>71</v>
      </c>
      <c r="C13" s="7">
        <v>39201</v>
      </c>
      <c r="D13" s="7">
        <v>14250</v>
      </c>
      <c r="E13" s="1">
        <v>0.36351113492002757</v>
      </c>
      <c r="F13" s="7">
        <v>14250</v>
      </c>
      <c r="G13" s="7">
        <v>1047</v>
      </c>
      <c r="H13" s="1">
        <v>0.07347368421052632</v>
      </c>
      <c r="I13" s="7">
        <v>688</v>
      </c>
      <c r="J13" s="1">
        <v>0.048280701754385966</v>
      </c>
      <c r="K13" s="7">
        <v>3928</v>
      </c>
      <c r="L13" s="1">
        <v>0.27564912280701753</v>
      </c>
      <c r="M13" s="7">
        <v>4115</v>
      </c>
      <c r="N13" s="1">
        <v>0.2887719298245614</v>
      </c>
      <c r="O13" s="7">
        <v>592</v>
      </c>
      <c r="P13" s="1">
        <v>0.04154385964912281</v>
      </c>
    </row>
    <row r="14" spans="1:16" ht="13.5">
      <c r="A14" s="3">
        <v>280065</v>
      </c>
      <c r="B14" s="4" t="s">
        <v>3</v>
      </c>
      <c r="C14" s="7">
        <v>4968</v>
      </c>
      <c r="D14" s="7">
        <v>1725</v>
      </c>
      <c r="E14" s="1">
        <v>0.3472222222222222</v>
      </c>
      <c r="F14" s="7">
        <v>1725</v>
      </c>
      <c r="G14" s="7">
        <v>109</v>
      </c>
      <c r="H14" s="1">
        <v>0.06318840579710144</v>
      </c>
      <c r="I14" s="7">
        <v>65</v>
      </c>
      <c r="J14" s="1">
        <v>0.03768115942028986</v>
      </c>
      <c r="K14" s="7">
        <v>464</v>
      </c>
      <c r="L14" s="1">
        <v>0.2689855072463768</v>
      </c>
      <c r="M14" s="7">
        <v>437</v>
      </c>
      <c r="N14" s="1">
        <v>0.25333333333333335</v>
      </c>
      <c r="O14" s="7">
        <v>71</v>
      </c>
      <c r="P14" s="1">
        <v>0.04115942028985507</v>
      </c>
    </row>
    <row r="15" spans="1:16" ht="13.5">
      <c r="A15" s="3">
        <v>280073</v>
      </c>
      <c r="B15" s="4" t="s">
        <v>4</v>
      </c>
      <c r="C15" s="7">
        <v>9272</v>
      </c>
      <c r="D15" s="7">
        <v>3781</v>
      </c>
      <c r="E15" s="1">
        <v>0.4077868852459016</v>
      </c>
      <c r="F15" s="7">
        <v>3781</v>
      </c>
      <c r="G15" s="7">
        <v>203</v>
      </c>
      <c r="H15" s="1">
        <v>0.05368950013224015</v>
      </c>
      <c r="I15" s="7">
        <v>151</v>
      </c>
      <c r="J15" s="1">
        <v>0.0399365247289077</v>
      </c>
      <c r="K15" s="7">
        <v>836</v>
      </c>
      <c r="L15" s="1">
        <v>0.22110552763819097</v>
      </c>
      <c r="M15" s="7">
        <v>852</v>
      </c>
      <c r="N15" s="1">
        <v>0.22533721237767787</v>
      </c>
      <c r="O15" s="7">
        <v>114</v>
      </c>
      <c r="P15" s="1">
        <v>0.03015075376884422</v>
      </c>
    </row>
    <row r="16" spans="1:16" ht="13.5">
      <c r="A16" s="3">
        <v>280081</v>
      </c>
      <c r="B16" s="4" t="s">
        <v>5</v>
      </c>
      <c r="C16" s="7">
        <v>17432</v>
      </c>
      <c r="D16" s="7">
        <v>6542</v>
      </c>
      <c r="E16" s="1">
        <v>0.3752868288205599</v>
      </c>
      <c r="F16" s="7">
        <v>6542</v>
      </c>
      <c r="G16" s="7">
        <v>679</v>
      </c>
      <c r="H16" s="1">
        <v>0.10379088963619688</v>
      </c>
      <c r="I16" s="7">
        <v>449</v>
      </c>
      <c r="J16" s="1">
        <v>0.06863344542953226</v>
      </c>
      <c r="K16" s="7">
        <v>2171</v>
      </c>
      <c r="L16" s="1">
        <v>0.3318557016202996</v>
      </c>
      <c r="M16" s="7">
        <v>2051</v>
      </c>
      <c r="N16" s="1">
        <v>0.313512687251605</v>
      </c>
      <c r="O16" s="7">
        <v>348</v>
      </c>
      <c r="P16" s="1">
        <v>0.053194741669214306</v>
      </c>
    </row>
    <row r="17" spans="1:16" ht="13.5">
      <c r="A17" s="3">
        <v>280099</v>
      </c>
      <c r="B17" s="4" t="s">
        <v>6</v>
      </c>
      <c r="C17" s="7">
        <v>3388</v>
      </c>
      <c r="D17" s="7">
        <v>1596</v>
      </c>
      <c r="E17" s="1">
        <v>0.47107438016528924</v>
      </c>
      <c r="F17" s="7">
        <v>1596</v>
      </c>
      <c r="G17" s="7">
        <v>158</v>
      </c>
      <c r="H17" s="1">
        <v>0.09899749373433583</v>
      </c>
      <c r="I17" s="7">
        <v>86</v>
      </c>
      <c r="J17" s="1">
        <v>0.05388471177944862</v>
      </c>
      <c r="K17" s="7">
        <v>517</v>
      </c>
      <c r="L17" s="1">
        <v>0.32393483709273185</v>
      </c>
      <c r="M17" s="7">
        <v>553</v>
      </c>
      <c r="N17" s="1">
        <v>0.34649122807017546</v>
      </c>
      <c r="O17" s="7">
        <v>95</v>
      </c>
      <c r="P17" s="1">
        <v>0.05952380952380952</v>
      </c>
    </row>
    <row r="18" spans="1:16" ht="13.5">
      <c r="A18" s="3">
        <v>280115</v>
      </c>
      <c r="B18" s="4" t="s">
        <v>7</v>
      </c>
      <c r="C18" s="7">
        <v>26342</v>
      </c>
      <c r="D18" s="7">
        <v>9275</v>
      </c>
      <c r="E18" s="1">
        <v>0.3520993090881482</v>
      </c>
      <c r="F18" s="7">
        <v>9275</v>
      </c>
      <c r="G18" s="7">
        <v>906</v>
      </c>
      <c r="H18" s="1">
        <v>0.09768194070080863</v>
      </c>
      <c r="I18" s="7">
        <v>500</v>
      </c>
      <c r="J18" s="1">
        <v>0.05390835579514825</v>
      </c>
      <c r="K18" s="7">
        <v>3029</v>
      </c>
      <c r="L18" s="1">
        <v>0.3265768194070081</v>
      </c>
      <c r="M18" s="7">
        <v>3220</v>
      </c>
      <c r="N18" s="1">
        <v>0.3471698113207547</v>
      </c>
      <c r="O18" s="7">
        <v>581</v>
      </c>
      <c r="P18" s="1">
        <v>0.06264150943396227</v>
      </c>
    </row>
    <row r="19" spans="1:16" ht="13.5">
      <c r="A19" s="3">
        <v>280131</v>
      </c>
      <c r="B19" s="4" t="s">
        <v>8</v>
      </c>
      <c r="C19" s="7">
        <v>4894</v>
      </c>
      <c r="D19" s="7">
        <v>1933</v>
      </c>
      <c r="E19" s="1">
        <v>0.394973436861463</v>
      </c>
      <c r="F19" s="7">
        <v>1934</v>
      </c>
      <c r="G19" s="7">
        <v>165</v>
      </c>
      <c r="H19" s="1">
        <v>0.08531540847983454</v>
      </c>
      <c r="I19" s="7">
        <v>88</v>
      </c>
      <c r="J19" s="1">
        <v>0.045501551189245086</v>
      </c>
      <c r="K19" s="7">
        <v>550</v>
      </c>
      <c r="L19" s="1">
        <v>0.2843846949327818</v>
      </c>
      <c r="M19" s="7">
        <v>723</v>
      </c>
      <c r="N19" s="1">
        <v>0.3738366080661841</v>
      </c>
      <c r="O19" s="7">
        <v>135</v>
      </c>
      <c r="P19" s="1">
        <v>0.06980351602895553</v>
      </c>
    </row>
    <row r="20" spans="1:16" ht="13.5">
      <c r="A20" s="3">
        <v>280149</v>
      </c>
      <c r="B20" s="4" t="s">
        <v>9</v>
      </c>
      <c r="C20" s="7">
        <v>3995</v>
      </c>
      <c r="D20" s="7">
        <v>1623</v>
      </c>
      <c r="E20" s="1">
        <v>0.4062578222778473</v>
      </c>
      <c r="F20" s="7">
        <v>1623</v>
      </c>
      <c r="G20" s="7">
        <v>128</v>
      </c>
      <c r="H20" s="1">
        <v>0.07886629698089957</v>
      </c>
      <c r="I20" s="7">
        <v>81</v>
      </c>
      <c r="J20" s="1">
        <v>0.04990757855822551</v>
      </c>
      <c r="K20" s="7">
        <v>473</v>
      </c>
      <c r="L20" s="1">
        <v>0.2914356130622304</v>
      </c>
      <c r="M20" s="7">
        <v>469</v>
      </c>
      <c r="N20" s="1">
        <v>0.2889710412815773</v>
      </c>
      <c r="O20" s="7">
        <v>80</v>
      </c>
      <c r="P20" s="1">
        <v>0.04929143561306223</v>
      </c>
    </row>
    <row r="21" spans="1:16" ht="13.5">
      <c r="A21" s="3">
        <v>280156</v>
      </c>
      <c r="B21" s="4" t="s">
        <v>10</v>
      </c>
      <c r="C21" s="7">
        <v>21821</v>
      </c>
      <c r="D21" s="7">
        <v>8746</v>
      </c>
      <c r="E21" s="1">
        <v>0.4008065624856789</v>
      </c>
      <c r="F21" s="7">
        <v>8746</v>
      </c>
      <c r="G21" s="7">
        <v>653</v>
      </c>
      <c r="H21" s="1">
        <v>0.07466270294991996</v>
      </c>
      <c r="I21" s="7">
        <v>457</v>
      </c>
      <c r="J21" s="1">
        <v>0.05225245826663617</v>
      </c>
      <c r="K21" s="7">
        <v>2387</v>
      </c>
      <c r="L21" s="1">
        <v>0.2729247656071347</v>
      </c>
      <c r="M21" s="7">
        <v>2373</v>
      </c>
      <c r="N21" s="1">
        <v>0.27132403384404297</v>
      </c>
      <c r="O21" s="7">
        <v>473</v>
      </c>
      <c r="P21" s="1">
        <v>0.054081865995883834</v>
      </c>
    </row>
    <row r="22" spans="1:16" ht="13.5">
      <c r="A22" s="3">
        <v>280164</v>
      </c>
      <c r="B22" s="4" t="s">
        <v>11</v>
      </c>
      <c r="C22" s="7">
        <v>8509</v>
      </c>
      <c r="D22" s="7">
        <v>2082</v>
      </c>
      <c r="E22" s="1">
        <v>0.2446821013045011</v>
      </c>
      <c r="F22" s="7">
        <v>2083</v>
      </c>
      <c r="G22" s="7">
        <v>195</v>
      </c>
      <c r="H22" s="1">
        <v>0.09361497839654345</v>
      </c>
      <c r="I22" s="7">
        <v>127</v>
      </c>
      <c r="J22" s="1">
        <v>0.060969755160825735</v>
      </c>
      <c r="K22" s="7">
        <v>559</v>
      </c>
      <c r="L22" s="1">
        <v>0.2683629380700912</v>
      </c>
      <c r="M22" s="7">
        <v>664</v>
      </c>
      <c r="N22" s="1">
        <v>0.3187710033605377</v>
      </c>
      <c r="O22" s="7">
        <v>82</v>
      </c>
      <c r="P22" s="1">
        <v>0.039366298607777246</v>
      </c>
    </row>
    <row r="23" spans="1:16" ht="13.5">
      <c r="A23" s="3">
        <v>280172</v>
      </c>
      <c r="B23" s="4" t="s">
        <v>12</v>
      </c>
      <c r="C23" s="7">
        <v>9033</v>
      </c>
      <c r="D23" s="7">
        <v>1838</v>
      </c>
      <c r="E23" s="1">
        <v>0.20347614303110817</v>
      </c>
      <c r="F23" s="7">
        <v>1839</v>
      </c>
      <c r="G23" s="7">
        <v>148</v>
      </c>
      <c r="H23" s="1">
        <v>0.08047852093529093</v>
      </c>
      <c r="I23" s="7">
        <v>92</v>
      </c>
      <c r="J23" s="1">
        <v>0.05002718868950517</v>
      </c>
      <c r="K23" s="7">
        <v>419</v>
      </c>
      <c r="L23" s="1">
        <v>0.22784121805328983</v>
      </c>
      <c r="M23" s="7">
        <v>438</v>
      </c>
      <c r="N23" s="1">
        <v>0.23817292006525284</v>
      </c>
      <c r="O23" s="7">
        <v>59</v>
      </c>
      <c r="P23" s="1">
        <v>0.032082653616095705</v>
      </c>
    </row>
    <row r="24" spans="1:16" ht="13.5">
      <c r="A24" s="3">
        <v>280180</v>
      </c>
      <c r="B24" s="4" t="s">
        <v>13</v>
      </c>
      <c r="C24" s="7">
        <v>16119</v>
      </c>
      <c r="D24" s="7">
        <v>5769</v>
      </c>
      <c r="E24" s="1">
        <v>0.35790061418202124</v>
      </c>
      <c r="F24" s="7">
        <v>5770</v>
      </c>
      <c r="G24" s="7">
        <v>433</v>
      </c>
      <c r="H24" s="1">
        <v>0.07504332755632583</v>
      </c>
      <c r="I24" s="7">
        <v>260</v>
      </c>
      <c r="J24" s="1">
        <v>0.045060658578856154</v>
      </c>
      <c r="K24" s="7">
        <v>1550</v>
      </c>
      <c r="L24" s="1">
        <v>0.268630849220104</v>
      </c>
      <c r="M24" s="7">
        <v>1715</v>
      </c>
      <c r="N24" s="1">
        <v>0.2972270363951473</v>
      </c>
      <c r="O24" s="7">
        <v>182</v>
      </c>
      <c r="P24" s="1">
        <v>0.03154246100519931</v>
      </c>
    </row>
    <row r="25" spans="1:16" ht="13.5">
      <c r="A25" s="3">
        <v>280198</v>
      </c>
      <c r="B25" s="4" t="s">
        <v>14</v>
      </c>
      <c r="C25" s="7">
        <v>4409</v>
      </c>
      <c r="D25" s="7">
        <v>1326</v>
      </c>
      <c r="E25" s="1">
        <v>0.30074846904059876</v>
      </c>
      <c r="F25" s="7">
        <v>1326</v>
      </c>
      <c r="G25" s="7">
        <v>138</v>
      </c>
      <c r="H25" s="1">
        <v>0.10407239819004525</v>
      </c>
      <c r="I25" s="7">
        <v>82</v>
      </c>
      <c r="J25" s="1">
        <v>0.06184012066365008</v>
      </c>
      <c r="K25" s="7">
        <v>384</v>
      </c>
      <c r="L25" s="1">
        <v>0.2895927601809955</v>
      </c>
      <c r="M25" s="7">
        <v>390</v>
      </c>
      <c r="N25" s="1">
        <v>0.29411764705882354</v>
      </c>
      <c r="O25" s="7">
        <v>76</v>
      </c>
      <c r="P25" s="1">
        <v>0.05731523378582202</v>
      </c>
    </row>
    <row r="26" spans="1:16" ht="13.5">
      <c r="A26" s="3">
        <v>280206</v>
      </c>
      <c r="B26" s="4" t="s">
        <v>15</v>
      </c>
      <c r="C26" s="7">
        <v>7910</v>
      </c>
      <c r="D26" s="7">
        <v>2675</v>
      </c>
      <c r="E26" s="1">
        <v>0.3381795195954488</v>
      </c>
      <c r="F26" s="7">
        <v>2685</v>
      </c>
      <c r="G26" s="7">
        <v>175</v>
      </c>
      <c r="H26" s="1">
        <v>0.06517690875232775</v>
      </c>
      <c r="I26" s="7">
        <v>150</v>
      </c>
      <c r="J26" s="1">
        <v>0.055865921787709494</v>
      </c>
      <c r="K26" s="7">
        <v>667</v>
      </c>
      <c r="L26" s="1">
        <v>0.24841713221601489</v>
      </c>
      <c r="M26" s="7">
        <v>657</v>
      </c>
      <c r="N26" s="1">
        <v>0.2446927374301676</v>
      </c>
      <c r="O26" s="7">
        <v>106</v>
      </c>
      <c r="P26" s="1">
        <v>0.03947858472998138</v>
      </c>
    </row>
    <row r="27" spans="1:16" ht="13.5">
      <c r="A27" s="3">
        <v>280214</v>
      </c>
      <c r="B27" s="4" t="s">
        <v>16</v>
      </c>
      <c r="C27" s="7">
        <v>4144</v>
      </c>
      <c r="D27" s="7">
        <v>1410</v>
      </c>
      <c r="E27" s="1">
        <v>0.34025096525096526</v>
      </c>
      <c r="F27" s="7">
        <v>1410</v>
      </c>
      <c r="G27" s="7">
        <v>168</v>
      </c>
      <c r="H27" s="1">
        <v>0.11914893617021277</v>
      </c>
      <c r="I27" s="7">
        <v>67</v>
      </c>
      <c r="J27" s="1">
        <v>0.0475177304964539</v>
      </c>
      <c r="K27" s="7">
        <v>437</v>
      </c>
      <c r="L27" s="1">
        <v>0.3099290780141844</v>
      </c>
      <c r="M27" s="7">
        <v>434</v>
      </c>
      <c r="N27" s="1">
        <v>0.3078014184397163</v>
      </c>
      <c r="O27" s="7">
        <v>68</v>
      </c>
      <c r="P27" s="1">
        <v>0.04822695035460993</v>
      </c>
    </row>
    <row r="28" spans="1:16" ht="13.5">
      <c r="A28" s="3">
        <v>280222</v>
      </c>
      <c r="B28" s="4" t="s">
        <v>17</v>
      </c>
      <c r="C28" s="7">
        <v>2871</v>
      </c>
      <c r="D28" s="7">
        <v>1278</v>
      </c>
      <c r="E28" s="1">
        <v>0.445141065830721</v>
      </c>
      <c r="F28" s="7">
        <v>1278</v>
      </c>
      <c r="G28" s="7">
        <v>105</v>
      </c>
      <c r="H28" s="1">
        <v>0.08215962441314555</v>
      </c>
      <c r="I28" s="7">
        <v>74</v>
      </c>
      <c r="J28" s="1">
        <v>0.057902973395931145</v>
      </c>
      <c r="K28" s="7">
        <v>324</v>
      </c>
      <c r="L28" s="1">
        <v>0.2535211267605634</v>
      </c>
      <c r="M28" s="7">
        <v>368</v>
      </c>
      <c r="N28" s="1">
        <v>0.28794992175273865</v>
      </c>
      <c r="O28" s="7">
        <v>55</v>
      </c>
      <c r="P28" s="1">
        <v>0.04303599374021909</v>
      </c>
    </row>
    <row r="29" spans="1:16" ht="13.5">
      <c r="A29" s="3">
        <v>280248</v>
      </c>
      <c r="B29" s="4" t="s">
        <v>18</v>
      </c>
      <c r="C29" s="7">
        <v>3023</v>
      </c>
      <c r="D29" s="7">
        <v>1215</v>
      </c>
      <c r="E29" s="1">
        <v>0.40191862388355937</v>
      </c>
      <c r="F29" s="7">
        <v>1216</v>
      </c>
      <c r="G29" s="7">
        <v>117</v>
      </c>
      <c r="H29" s="1">
        <v>0.0962171052631579</v>
      </c>
      <c r="I29" s="7">
        <v>59</v>
      </c>
      <c r="J29" s="1">
        <v>0.04851973684210526</v>
      </c>
      <c r="K29" s="7">
        <v>362</v>
      </c>
      <c r="L29" s="1">
        <v>0.29769736842105265</v>
      </c>
      <c r="M29" s="7">
        <v>384</v>
      </c>
      <c r="N29" s="1">
        <v>0.3157894736842105</v>
      </c>
      <c r="O29" s="7">
        <v>60</v>
      </c>
      <c r="P29" s="1">
        <v>0.049342105263157895</v>
      </c>
    </row>
    <row r="30" spans="1:16" ht="13.5">
      <c r="A30" s="3">
        <v>280271</v>
      </c>
      <c r="B30" s="4" t="s">
        <v>19</v>
      </c>
      <c r="C30" s="7">
        <v>1997</v>
      </c>
      <c r="D30" s="7">
        <v>803</v>
      </c>
      <c r="E30" s="1">
        <v>0.4021031547320981</v>
      </c>
      <c r="F30" s="7">
        <v>803</v>
      </c>
      <c r="G30" s="7">
        <v>53</v>
      </c>
      <c r="H30" s="1">
        <v>0.0660024906600249</v>
      </c>
      <c r="I30" s="7">
        <v>56</v>
      </c>
      <c r="J30" s="1">
        <v>0.06973848069738481</v>
      </c>
      <c r="K30" s="7">
        <v>196</v>
      </c>
      <c r="L30" s="1">
        <v>0.24408468244084683</v>
      </c>
      <c r="M30" s="7">
        <v>184</v>
      </c>
      <c r="N30" s="1">
        <v>0.22914072229140722</v>
      </c>
      <c r="O30" s="7">
        <v>17</v>
      </c>
      <c r="P30" s="1">
        <v>0.021170610211706103</v>
      </c>
    </row>
    <row r="31" spans="1:16" ht="13.5">
      <c r="A31" s="3">
        <v>280313</v>
      </c>
      <c r="B31" s="4" t="s">
        <v>20</v>
      </c>
      <c r="C31" s="7">
        <v>3261</v>
      </c>
      <c r="D31" s="7">
        <v>1019</v>
      </c>
      <c r="E31" s="1">
        <v>0.31248083409996935</v>
      </c>
      <c r="F31" s="7">
        <v>1020</v>
      </c>
      <c r="G31" s="7">
        <v>84</v>
      </c>
      <c r="H31" s="1">
        <v>0.08235294117647059</v>
      </c>
      <c r="I31" s="7">
        <v>62</v>
      </c>
      <c r="J31" s="1">
        <v>0.060784313725490195</v>
      </c>
      <c r="K31" s="7">
        <v>287</v>
      </c>
      <c r="L31" s="1">
        <v>0.28137254901960784</v>
      </c>
      <c r="M31" s="7">
        <v>329</v>
      </c>
      <c r="N31" s="1">
        <v>0.32254901960784316</v>
      </c>
      <c r="O31" s="7">
        <v>45</v>
      </c>
      <c r="P31" s="1">
        <v>0.04411764705882353</v>
      </c>
    </row>
    <row r="32" spans="1:16" ht="13.5">
      <c r="A32" s="3">
        <v>280321</v>
      </c>
      <c r="B32" s="4" t="s">
        <v>21</v>
      </c>
      <c r="C32" s="7">
        <v>3341</v>
      </c>
      <c r="D32" s="7">
        <v>1160</v>
      </c>
      <c r="E32" s="1">
        <v>0.3472014366956001</v>
      </c>
      <c r="F32" s="7">
        <v>1160</v>
      </c>
      <c r="G32" s="7">
        <v>92</v>
      </c>
      <c r="H32" s="1">
        <v>0.07931034482758621</v>
      </c>
      <c r="I32" s="7">
        <v>58</v>
      </c>
      <c r="J32" s="1">
        <v>0.05</v>
      </c>
      <c r="K32" s="7">
        <v>343</v>
      </c>
      <c r="L32" s="1">
        <v>0.2956896551724138</v>
      </c>
      <c r="M32" s="7">
        <v>296</v>
      </c>
      <c r="N32" s="1">
        <v>0.25517241379310346</v>
      </c>
      <c r="O32" s="7">
        <v>41</v>
      </c>
      <c r="P32" s="1">
        <v>0.0353448275862069</v>
      </c>
    </row>
    <row r="33" spans="1:16" ht="13.5">
      <c r="A33" s="3">
        <v>280370</v>
      </c>
      <c r="B33" s="4" t="s">
        <v>22</v>
      </c>
      <c r="C33" s="7">
        <v>1245</v>
      </c>
      <c r="D33" s="7">
        <v>580</v>
      </c>
      <c r="E33" s="1">
        <v>0.46586345381526106</v>
      </c>
      <c r="F33" s="7">
        <v>580</v>
      </c>
      <c r="G33" s="7">
        <v>66</v>
      </c>
      <c r="H33" s="1">
        <v>0.11379310344827587</v>
      </c>
      <c r="I33" s="7">
        <v>43</v>
      </c>
      <c r="J33" s="1">
        <v>0.07413793103448275</v>
      </c>
      <c r="K33" s="7">
        <v>177</v>
      </c>
      <c r="L33" s="1">
        <v>0.30517241379310345</v>
      </c>
      <c r="M33" s="7">
        <v>215</v>
      </c>
      <c r="N33" s="1">
        <v>0.3706896551724138</v>
      </c>
      <c r="O33" s="7">
        <v>36</v>
      </c>
      <c r="P33" s="1">
        <v>0.06206896551724138</v>
      </c>
    </row>
    <row r="34" spans="1:16" ht="13.5">
      <c r="A34" s="3">
        <v>280396</v>
      </c>
      <c r="B34" s="4" t="s">
        <v>23</v>
      </c>
      <c r="C34" s="7">
        <v>1738</v>
      </c>
      <c r="D34" s="7">
        <v>683</v>
      </c>
      <c r="E34" s="1">
        <v>0.39298043728423476</v>
      </c>
      <c r="F34" s="7">
        <v>692</v>
      </c>
      <c r="G34" s="7">
        <v>56</v>
      </c>
      <c r="H34" s="1">
        <v>0.08092485549132948</v>
      </c>
      <c r="I34" s="7">
        <v>39</v>
      </c>
      <c r="J34" s="1">
        <v>0.05635838150289017</v>
      </c>
      <c r="K34" s="7">
        <v>186</v>
      </c>
      <c r="L34" s="1">
        <v>0.26878612716763006</v>
      </c>
      <c r="M34" s="7">
        <v>178</v>
      </c>
      <c r="N34" s="1">
        <v>0.25722543352601157</v>
      </c>
      <c r="O34" s="7">
        <v>36</v>
      </c>
      <c r="P34" s="1">
        <v>0.05202312138728324</v>
      </c>
    </row>
    <row r="35" spans="1:16" ht="13.5">
      <c r="A35" s="3">
        <v>280404</v>
      </c>
      <c r="B35" s="4" t="s">
        <v>24</v>
      </c>
      <c r="C35" s="7">
        <v>1085</v>
      </c>
      <c r="D35" s="7">
        <v>524</v>
      </c>
      <c r="E35" s="1">
        <v>0.48294930875576036</v>
      </c>
      <c r="F35" s="7">
        <v>525</v>
      </c>
      <c r="G35" s="7">
        <v>43</v>
      </c>
      <c r="H35" s="1">
        <v>0.08190476190476191</v>
      </c>
      <c r="I35" s="7">
        <v>27</v>
      </c>
      <c r="J35" s="1">
        <v>0.05142857142857143</v>
      </c>
      <c r="K35" s="7">
        <v>175</v>
      </c>
      <c r="L35" s="1">
        <v>0.3333333333333333</v>
      </c>
      <c r="M35" s="7">
        <v>138</v>
      </c>
      <c r="N35" s="1">
        <v>0.26285714285714284</v>
      </c>
      <c r="O35" s="7">
        <v>26</v>
      </c>
      <c r="P35" s="1">
        <v>0.049523809523809526</v>
      </c>
    </row>
    <row r="36" spans="1:16" ht="13.5">
      <c r="A36" s="3">
        <v>280420</v>
      </c>
      <c r="B36" s="4" t="s">
        <v>25</v>
      </c>
      <c r="C36" s="7">
        <v>2955</v>
      </c>
      <c r="D36" s="7">
        <v>936</v>
      </c>
      <c r="E36" s="1">
        <v>0.31675126903553297</v>
      </c>
      <c r="F36" s="7">
        <v>936</v>
      </c>
      <c r="G36" s="7">
        <v>75</v>
      </c>
      <c r="H36" s="1">
        <v>0.08012820512820513</v>
      </c>
      <c r="I36" s="7">
        <v>54</v>
      </c>
      <c r="J36" s="1">
        <v>0.057692307692307696</v>
      </c>
      <c r="K36" s="7">
        <v>230</v>
      </c>
      <c r="L36" s="1">
        <v>0.24572649572649571</v>
      </c>
      <c r="M36" s="7">
        <v>226</v>
      </c>
      <c r="N36" s="1">
        <v>0.24145299145299146</v>
      </c>
      <c r="O36" s="7">
        <v>34</v>
      </c>
      <c r="P36" s="1">
        <v>0.03632478632478633</v>
      </c>
    </row>
    <row r="37" spans="1:16" ht="13.5">
      <c r="A37" s="3">
        <v>280438</v>
      </c>
      <c r="B37" s="4" t="s">
        <v>26</v>
      </c>
      <c r="C37" s="7">
        <v>7493</v>
      </c>
      <c r="D37" s="7">
        <v>3050</v>
      </c>
      <c r="E37" s="1">
        <v>0.407046576805018</v>
      </c>
      <c r="F37" s="7">
        <v>3051</v>
      </c>
      <c r="G37" s="7">
        <v>311</v>
      </c>
      <c r="H37" s="1">
        <v>0.10193379219927892</v>
      </c>
      <c r="I37" s="7">
        <v>183</v>
      </c>
      <c r="J37" s="1">
        <v>0.0599803343166175</v>
      </c>
      <c r="K37" s="7">
        <v>978</v>
      </c>
      <c r="L37" s="1">
        <v>0.32055063913470994</v>
      </c>
      <c r="M37" s="7">
        <v>896</v>
      </c>
      <c r="N37" s="1">
        <v>0.29367420517862997</v>
      </c>
      <c r="O37" s="7">
        <v>183</v>
      </c>
      <c r="P37" s="1">
        <v>0.0599803343166175</v>
      </c>
    </row>
    <row r="38" spans="1:16" ht="13.5">
      <c r="A38" s="3">
        <v>280453</v>
      </c>
      <c r="B38" s="4" t="s">
        <v>27</v>
      </c>
      <c r="C38" s="7">
        <v>1690</v>
      </c>
      <c r="D38" s="7">
        <v>883</v>
      </c>
      <c r="E38" s="1">
        <v>0.5224852071005918</v>
      </c>
      <c r="F38" s="7">
        <v>883</v>
      </c>
      <c r="G38" s="7">
        <v>100</v>
      </c>
      <c r="H38" s="1">
        <v>0.11325028312570781</v>
      </c>
      <c r="I38" s="7">
        <v>46</v>
      </c>
      <c r="J38" s="1">
        <v>0.052095130237825596</v>
      </c>
      <c r="K38" s="7">
        <v>285</v>
      </c>
      <c r="L38" s="1">
        <v>0.32276330690826727</v>
      </c>
      <c r="M38" s="7">
        <v>388</v>
      </c>
      <c r="N38" s="1">
        <v>0.43941109852774635</v>
      </c>
      <c r="O38" s="7">
        <v>78</v>
      </c>
      <c r="P38" s="1">
        <v>0.08833522083805209</v>
      </c>
    </row>
    <row r="39" spans="1:16" ht="13.5">
      <c r="A39" s="3">
        <v>280461</v>
      </c>
      <c r="B39" s="4" t="s">
        <v>28</v>
      </c>
      <c r="C39" s="7">
        <v>1717</v>
      </c>
      <c r="D39" s="7">
        <v>514</v>
      </c>
      <c r="E39" s="1">
        <v>0.2993593476994758</v>
      </c>
      <c r="F39" s="7">
        <v>514</v>
      </c>
      <c r="G39" s="7">
        <v>54</v>
      </c>
      <c r="H39" s="1">
        <v>0.10505836575875487</v>
      </c>
      <c r="I39" s="7">
        <v>28</v>
      </c>
      <c r="J39" s="1">
        <v>0.054474708171206226</v>
      </c>
      <c r="K39" s="7">
        <v>154</v>
      </c>
      <c r="L39" s="1">
        <v>0.29961089494163423</v>
      </c>
      <c r="M39" s="7">
        <v>159</v>
      </c>
      <c r="N39" s="1">
        <v>0.3093385214007782</v>
      </c>
      <c r="O39" s="7">
        <v>34</v>
      </c>
      <c r="P39" s="1">
        <v>0.06614785992217899</v>
      </c>
    </row>
    <row r="40" spans="1:16" ht="13.5">
      <c r="A40" s="3">
        <v>280503</v>
      </c>
      <c r="B40" s="4" t="s">
        <v>70</v>
      </c>
      <c r="C40" s="7">
        <v>3836</v>
      </c>
      <c r="D40" s="7">
        <v>1715</v>
      </c>
      <c r="E40" s="1">
        <v>0.4470802919708029</v>
      </c>
      <c r="F40" s="7">
        <v>1715</v>
      </c>
      <c r="G40" s="7">
        <v>160</v>
      </c>
      <c r="H40" s="1">
        <v>0.09329446064139942</v>
      </c>
      <c r="I40" s="7">
        <v>110</v>
      </c>
      <c r="J40" s="1">
        <v>0.0641399416909621</v>
      </c>
      <c r="K40" s="7">
        <v>526</v>
      </c>
      <c r="L40" s="1">
        <v>0.30670553935860057</v>
      </c>
      <c r="M40" s="7">
        <v>481</v>
      </c>
      <c r="N40" s="1">
        <v>0.280466472303207</v>
      </c>
      <c r="O40" s="7">
        <v>86</v>
      </c>
      <c r="P40" s="1">
        <v>0.05014577259475218</v>
      </c>
    </row>
    <row r="41" spans="1:16" ht="13.5">
      <c r="A41" s="3">
        <v>280578</v>
      </c>
      <c r="B41" s="4" t="s">
        <v>29</v>
      </c>
      <c r="C41" s="7">
        <v>1980</v>
      </c>
      <c r="D41" s="7">
        <v>807</v>
      </c>
      <c r="E41" s="1">
        <v>0.4075757575757576</v>
      </c>
      <c r="F41" s="7">
        <v>807</v>
      </c>
      <c r="G41" s="7">
        <v>66</v>
      </c>
      <c r="H41" s="1">
        <v>0.08178438661710037</v>
      </c>
      <c r="I41" s="7">
        <v>44</v>
      </c>
      <c r="J41" s="1">
        <v>0.05452292441140025</v>
      </c>
      <c r="K41" s="7">
        <v>225</v>
      </c>
      <c r="L41" s="1">
        <v>0.2788104089219331</v>
      </c>
      <c r="M41" s="7">
        <v>202</v>
      </c>
      <c r="N41" s="1">
        <v>0.2503097893432466</v>
      </c>
      <c r="O41" s="7">
        <v>32</v>
      </c>
      <c r="P41" s="1">
        <v>0.03965303593556382</v>
      </c>
    </row>
    <row r="42" spans="1:16" ht="13.5">
      <c r="A42" s="3">
        <v>280628</v>
      </c>
      <c r="B42" s="4" t="s">
        <v>30</v>
      </c>
      <c r="C42" s="7">
        <v>1500</v>
      </c>
      <c r="D42" s="7">
        <v>706</v>
      </c>
      <c r="E42" s="1">
        <v>0.4706666666666667</v>
      </c>
      <c r="F42" s="7">
        <v>706</v>
      </c>
      <c r="G42" s="7">
        <v>74</v>
      </c>
      <c r="H42" s="1">
        <v>0.1048158640226629</v>
      </c>
      <c r="I42" s="7">
        <v>42</v>
      </c>
      <c r="J42" s="1">
        <v>0.059490084985835696</v>
      </c>
      <c r="K42" s="7">
        <v>228</v>
      </c>
      <c r="L42" s="1">
        <v>0.32294617563739375</v>
      </c>
      <c r="M42" s="7">
        <v>224</v>
      </c>
      <c r="N42" s="1">
        <v>0.31728045325779036</v>
      </c>
      <c r="O42" s="7">
        <v>24</v>
      </c>
      <c r="P42" s="1">
        <v>0.0339943342776204</v>
      </c>
    </row>
    <row r="43" spans="1:16" ht="13.5">
      <c r="A43" s="3">
        <v>280651</v>
      </c>
      <c r="B43" s="4" t="s">
        <v>31</v>
      </c>
      <c r="C43" s="7">
        <v>2414</v>
      </c>
      <c r="D43" s="7">
        <v>939</v>
      </c>
      <c r="E43" s="1">
        <v>0.38898094449047227</v>
      </c>
      <c r="F43" s="7">
        <v>940</v>
      </c>
      <c r="G43" s="7">
        <v>83</v>
      </c>
      <c r="H43" s="1">
        <v>0.08829787234042553</v>
      </c>
      <c r="I43" s="7">
        <v>57</v>
      </c>
      <c r="J43" s="1">
        <v>0.06063829787234042</v>
      </c>
      <c r="K43" s="7">
        <v>259</v>
      </c>
      <c r="L43" s="1">
        <v>0.275531914893617</v>
      </c>
      <c r="M43" s="7">
        <v>223</v>
      </c>
      <c r="N43" s="1">
        <v>0.2372340425531915</v>
      </c>
      <c r="O43" s="7">
        <v>46</v>
      </c>
      <c r="P43" s="1">
        <v>0.04893617021276596</v>
      </c>
    </row>
    <row r="44" spans="1:16" ht="13.5">
      <c r="A44" s="3">
        <v>280701</v>
      </c>
      <c r="B44" s="4" t="s">
        <v>32</v>
      </c>
      <c r="C44" s="7">
        <v>2944</v>
      </c>
      <c r="D44" s="7">
        <v>1097</v>
      </c>
      <c r="E44" s="1">
        <v>0.3726222826086957</v>
      </c>
      <c r="F44" s="7">
        <v>1099</v>
      </c>
      <c r="G44" s="7">
        <v>76</v>
      </c>
      <c r="H44" s="1">
        <v>0.06915377616014559</v>
      </c>
      <c r="I44" s="7">
        <v>54</v>
      </c>
      <c r="J44" s="1">
        <v>0.04913557779799818</v>
      </c>
      <c r="K44" s="7">
        <v>272</v>
      </c>
      <c r="L44" s="1">
        <v>0.24749772520473157</v>
      </c>
      <c r="M44" s="7">
        <v>317</v>
      </c>
      <c r="N44" s="1">
        <v>0.28844404003639673</v>
      </c>
      <c r="O44" s="7">
        <v>53</v>
      </c>
      <c r="P44" s="1">
        <v>0.048225659690627844</v>
      </c>
    </row>
    <row r="45" spans="1:16" ht="13.5">
      <c r="A45" s="3">
        <v>280735</v>
      </c>
      <c r="B45" s="4" t="s">
        <v>33</v>
      </c>
      <c r="C45" s="7">
        <v>5923</v>
      </c>
      <c r="D45" s="7">
        <v>2419</v>
      </c>
      <c r="E45" s="1">
        <v>0.4084079014013169</v>
      </c>
      <c r="F45" s="7">
        <v>2422</v>
      </c>
      <c r="G45" s="7">
        <v>145</v>
      </c>
      <c r="H45" s="1">
        <v>0.05986787778695293</v>
      </c>
      <c r="I45" s="7">
        <v>103</v>
      </c>
      <c r="J45" s="1">
        <v>0.04252683732452518</v>
      </c>
      <c r="K45" s="7">
        <v>670</v>
      </c>
      <c r="L45" s="1">
        <v>0.27663088356729976</v>
      </c>
      <c r="M45" s="7">
        <v>687</v>
      </c>
      <c r="N45" s="1">
        <v>0.28364987613542525</v>
      </c>
      <c r="O45" s="7">
        <v>98</v>
      </c>
      <c r="P45" s="1">
        <v>0.04046242774566474</v>
      </c>
    </row>
    <row r="46" spans="1:16" ht="13.5">
      <c r="A46" s="3">
        <v>280792</v>
      </c>
      <c r="B46" s="4" t="s">
        <v>34</v>
      </c>
      <c r="C46" s="7">
        <v>3944</v>
      </c>
      <c r="D46" s="7">
        <v>1455</v>
      </c>
      <c r="E46" s="1">
        <v>0.36891480730223125</v>
      </c>
      <c r="F46" s="7">
        <v>1456</v>
      </c>
      <c r="G46" s="7">
        <v>140</v>
      </c>
      <c r="H46" s="1">
        <v>0.09615384615384616</v>
      </c>
      <c r="I46" s="7">
        <v>75</v>
      </c>
      <c r="J46" s="1">
        <v>0.05151098901098901</v>
      </c>
      <c r="K46" s="7">
        <v>440</v>
      </c>
      <c r="L46" s="1">
        <v>0.3021978021978022</v>
      </c>
      <c r="M46" s="7">
        <v>443</v>
      </c>
      <c r="N46" s="1">
        <v>0.30425824175824173</v>
      </c>
      <c r="O46" s="7">
        <v>62</v>
      </c>
      <c r="P46" s="1">
        <v>0.042582417582417584</v>
      </c>
    </row>
    <row r="47" spans="1:16" ht="13.5">
      <c r="A47" s="3">
        <v>280867</v>
      </c>
      <c r="B47" s="4" t="s">
        <v>35</v>
      </c>
      <c r="C47" s="7">
        <v>5318</v>
      </c>
      <c r="D47" s="7">
        <v>1790</v>
      </c>
      <c r="E47" s="1">
        <v>0.3365927040240692</v>
      </c>
      <c r="F47" s="7">
        <v>1791</v>
      </c>
      <c r="G47" s="7">
        <v>150</v>
      </c>
      <c r="H47" s="1">
        <v>0.08375209380234507</v>
      </c>
      <c r="I47" s="7">
        <v>62</v>
      </c>
      <c r="J47" s="1">
        <v>0.03461753210496929</v>
      </c>
      <c r="K47" s="7">
        <v>541</v>
      </c>
      <c r="L47" s="1">
        <v>0.30206588498045783</v>
      </c>
      <c r="M47" s="7">
        <v>528</v>
      </c>
      <c r="N47" s="1">
        <v>0.2948073701842546</v>
      </c>
      <c r="O47" s="7">
        <v>80</v>
      </c>
      <c r="P47" s="1">
        <v>0.0446677833612507</v>
      </c>
    </row>
    <row r="48" spans="1:16" ht="13.5">
      <c r="A48" s="3">
        <v>280933</v>
      </c>
      <c r="B48" s="4" t="s">
        <v>36</v>
      </c>
      <c r="C48" s="7">
        <v>5613</v>
      </c>
      <c r="D48" s="7">
        <v>2460</v>
      </c>
      <c r="E48" s="1">
        <v>0.43826830571886694</v>
      </c>
      <c r="F48" s="7">
        <v>2460</v>
      </c>
      <c r="G48" s="7">
        <v>154</v>
      </c>
      <c r="H48" s="1">
        <v>0.06260162601626017</v>
      </c>
      <c r="I48" s="7">
        <v>64</v>
      </c>
      <c r="J48" s="1">
        <v>0.026016260162601626</v>
      </c>
      <c r="K48" s="7">
        <v>717</v>
      </c>
      <c r="L48" s="1">
        <v>0.2914634146341463</v>
      </c>
      <c r="M48" s="7">
        <v>756</v>
      </c>
      <c r="N48" s="1">
        <v>0.3073170731707317</v>
      </c>
      <c r="O48" s="7">
        <v>121</v>
      </c>
      <c r="P48" s="1">
        <v>0.0491869918699187</v>
      </c>
    </row>
    <row r="49" spans="1:16" ht="13.5">
      <c r="A49" s="3">
        <v>280958</v>
      </c>
      <c r="B49" s="4" t="s">
        <v>37</v>
      </c>
      <c r="C49" s="7">
        <v>8311</v>
      </c>
      <c r="D49" s="7">
        <v>3615</v>
      </c>
      <c r="E49" s="1">
        <v>0.43496570809770185</v>
      </c>
      <c r="F49" s="7">
        <v>3615</v>
      </c>
      <c r="G49" s="7">
        <v>237</v>
      </c>
      <c r="H49" s="1">
        <v>0.06556016597510374</v>
      </c>
      <c r="I49" s="7">
        <v>162</v>
      </c>
      <c r="J49" s="1">
        <v>0.044813278008298756</v>
      </c>
      <c r="K49" s="7">
        <v>990</v>
      </c>
      <c r="L49" s="1">
        <v>0.27385892116182575</v>
      </c>
      <c r="M49" s="7">
        <v>943</v>
      </c>
      <c r="N49" s="1">
        <v>0.2608575380359613</v>
      </c>
      <c r="O49" s="7">
        <v>140</v>
      </c>
      <c r="P49" s="1">
        <v>0.03872752420470263</v>
      </c>
    </row>
    <row r="50" spans="1:16" ht="13.5">
      <c r="A50" s="3">
        <v>283010</v>
      </c>
      <c r="B50" s="6" t="s">
        <v>38</v>
      </c>
      <c r="C50" s="7">
        <v>416</v>
      </c>
      <c r="D50" s="7">
        <v>120</v>
      </c>
      <c r="E50" s="1">
        <v>0.28846153846153844</v>
      </c>
      <c r="F50" s="7">
        <v>120</v>
      </c>
      <c r="G50" s="7">
        <v>8</v>
      </c>
      <c r="H50" s="1">
        <v>0.06666666666666667</v>
      </c>
      <c r="I50" s="7">
        <v>6</v>
      </c>
      <c r="J50" s="1">
        <v>0.05</v>
      </c>
      <c r="K50" s="7">
        <v>19</v>
      </c>
      <c r="L50" s="1">
        <v>0.15833333333333333</v>
      </c>
      <c r="M50" s="7">
        <v>14</v>
      </c>
      <c r="N50" s="1">
        <v>0.11666666666666667</v>
      </c>
      <c r="O50" s="7">
        <v>2</v>
      </c>
      <c r="P50" s="1">
        <v>0.016666666666666666</v>
      </c>
    </row>
    <row r="51" spans="1:16" ht="13.5">
      <c r="A51" s="3">
        <v>283036</v>
      </c>
      <c r="B51" s="6" t="s">
        <v>39</v>
      </c>
      <c r="C51" s="7">
        <v>71</v>
      </c>
      <c r="D51" s="7">
        <v>13</v>
      </c>
      <c r="E51" s="1">
        <v>0.18309859154929578</v>
      </c>
      <c r="F51" s="7">
        <v>13</v>
      </c>
      <c r="G51" s="7">
        <v>2</v>
      </c>
      <c r="H51" s="1">
        <v>0.15384615384615385</v>
      </c>
      <c r="I51" s="7">
        <v>0</v>
      </c>
      <c r="J51" s="1">
        <v>0</v>
      </c>
      <c r="K51" s="7">
        <v>1</v>
      </c>
      <c r="L51" s="1">
        <v>0.07692307692307693</v>
      </c>
      <c r="M51" s="7">
        <v>2</v>
      </c>
      <c r="N51" s="1">
        <v>0.15384615384615385</v>
      </c>
      <c r="O51" s="7">
        <v>0</v>
      </c>
      <c r="P51" s="1">
        <v>0</v>
      </c>
    </row>
    <row r="52" spans="1:16" ht="13.5">
      <c r="A52" s="3">
        <v>283051</v>
      </c>
      <c r="B52" s="6" t="s">
        <v>40</v>
      </c>
      <c r="C52" s="7">
        <v>619</v>
      </c>
      <c r="D52" s="7">
        <v>252</v>
      </c>
      <c r="E52" s="1">
        <v>0.407108239095315</v>
      </c>
      <c r="F52" s="7">
        <v>252</v>
      </c>
      <c r="G52" s="7">
        <v>14</v>
      </c>
      <c r="H52" s="1">
        <v>0.05555555555555555</v>
      </c>
      <c r="I52" s="7">
        <v>12</v>
      </c>
      <c r="J52" s="1">
        <v>0.047619047619047616</v>
      </c>
      <c r="K52" s="7">
        <v>56</v>
      </c>
      <c r="L52" s="1">
        <v>0.2222222222222222</v>
      </c>
      <c r="M52" s="7">
        <v>46</v>
      </c>
      <c r="N52" s="1">
        <v>0.18253968253968253</v>
      </c>
      <c r="O52" s="7">
        <v>11</v>
      </c>
      <c r="P52" s="1">
        <v>0.04365079365079365</v>
      </c>
    </row>
    <row r="53" spans="1:16" ht="13.5">
      <c r="A53" s="3">
        <v>283069</v>
      </c>
      <c r="B53" s="6" t="s">
        <v>41</v>
      </c>
      <c r="C53" s="7">
        <v>3323</v>
      </c>
      <c r="D53" s="7">
        <v>845</v>
      </c>
      <c r="E53" s="1">
        <v>0.25428829371050254</v>
      </c>
      <c r="F53" s="7">
        <v>903</v>
      </c>
      <c r="G53" s="7">
        <v>17</v>
      </c>
      <c r="H53" s="1">
        <v>0.018826135105204873</v>
      </c>
      <c r="I53" s="7">
        <v>25</v>
      </c>
      <c r="J53" s="1">
        <v>0.02768549280177187</v>
      </c>
      <c r="K53" s="7">
        <v>77</v>
      </c>
      <c r="L53" s="1">
        <v>0.08527131782945736</v>
      </c>
      <c r="M53" s="7">
        <v>60</v>
      </c>
      <c r="N53" s="1">
        <v>0.0664451827242525</v>
      </c>
      <c r="O53" s="7">
        <v>6</v>
      </c>
      <c r="P53" s="1">
        <v>0.006644518272425249</v>
      </c>
    </row>
    <row r="54" spans="1:16" ht="13.5">
      <c r="A54" s="3">
        <v>283077</v>
      </c>
      <c r="B54" s="6" t="s">
        <v>42</v>
      </c>
      <c r="C54" s="7">
        <v>7191</v>
      </c>
      <c r="D54" s="7">
        <v>654</v>
      </c>
      <c r="E54" s="1">
        <v>0.09094701710471423</v>
      </c>
      <c r="F54" s="7">
        <v>654</v>
      </c>
      <c r="G54" s="7">
        <v>14</v>
      </c>
      <c r="H54" s="1">
        <v>0.021406727828746176</v>
      </c>
      <c r="I54" s="7">
        <v>20</v>
      </c>
      <c r="J54" s="1">
        <v>0.03058103975535168</v>
      </c>
      <c r="K54" s="7">
        <v>103</v>
      </c>
      <c r="L54" s="1">
        <v>0.15749235474006115</v>
      </c>
      <c r="M54" s="7">
        <v>93</v>
      </c>
      <c r="N54" s="1">
        <v>0.14220183486238533</v>
      </c>
      <c r="O54" s="7">
        <v>8</v>
      </c>
      <c r="P54" s="1">
        <v>0.012232415902140673</v>
      </c>
    </row>
    <row r="55" spans="1:16" ht="13.5">
      <c r="A55" s="3">
        <v>283085</v>
      </c>
      <c r="B55" s="6" t="s">
        <v>43</v>
      </c>
      <c r="C55" s="7">
        <v>1400</v>
      </c>
      <c r="D55" s="7">
        <v>496</v>
      </c>
      <c r="E55" s="1">
        <v>0.35428571428571426</v>
      </c>
      <c r="F55" s="7">
        <v>507</v>
      </c>
      <c r="G55" s="7">
        <v>8</v>
      </c>
      <c r="H55" s="1">
        <v>0.015779092702169626</v>
      </c>
      <c r="I55" s="7">
        <v>19</v>
      </c>
      <c r="J55" s="1">
        <v>0.03747534516765286</v>
      </c>
      <c r="K55" s="7">
        <v>48</v>
      </c>
      <c r="L55" s="1">
        <v>0.09467455621301775</v>
      </c>
      <c r="M55" s="7">
        <v>44</v>
      </c>
      <c r="N55" s="1">
        <v>0.08678500986193294</v>
      </c>
      <c r="O55" s="7">
        <v>7</v>
      </c>
      <c r="P55" s="1">
        <v>0.013806706114398421</v>
      </c>
    </row>
    <row r="56" spans="1:16" ht="13.5">
      <c r="A56" s="3">
        <v>283093</v>
      </c>
      <c r="B56" s="6" t="s">
        <v>44</v>
      </c>
      <c r="C56" s="7">
        <v>17140</v>
      </c>
      <c r="D56" s="7">
        <v>4108</v>
      </c>
      <c r="E56" s="1">
        <v>0.2396732788798133</v>
      </c>
      <c r="F56" s="7">
        <v>4125</v>
      </c>
      <c r="G56" s="7">
        <v>243</v>
      </c>
      <c r="H56" s="1">
        <v>0.05890909090909091</v>
      </c>
      <c r="I56" s="7">
        <v>204</v>
      </c>
      <c r="J56" s="1">
        <v>0.04945454545454545</v>
      </c>
      <c r="K56" s="7">
        <v>707</v>
      </c>
      <c r="L56" s="1">
        <v>0.1713939393939394</v>
      </c>
      <c r="M56" s="7">
        <v>613</v>
      </c>
      <c r="N56" s="1">
        <v>0.1486060606060606</v>
      </c>
      <c r="O56" s="7">
        <v>112</v>
      </c>
      <c r="P56" s="1">
        <v>0.027151515151515152</v>
      </c>
    </row>
    <row r="57" ht="13.5">
      <c r="A57" s="20"/>
    </row>
  </sheetData>
  <sheetProtection selectLockedCells="1"/>
  <mergeCells count="14">
    <mergeCell ref="G5:H6"/>
    <mergeCell ref="I5:J6"/>
    <mergeCell ref="G2:J2"/>
    <mergeCell ref="K2:P2"/>
    <mergeCell ref="A8:B8"/>
    <mergeCell ref="C4:C7"/>
    <mergeCell ref="A1:B1"/>
    <mergeCell ref="A2:B7"/>
    <mergeCell ref="C2:F2"/>
    <mergeCell ref="O4:P6"/>
    <mergeCell ref="K4:L6"/>
    <mergeCell ref="M4:N6"/>
    <mergeCell ref="D5:E6"/>
    <mergeCell ref="F4:F7"/>
  </mergeCells>
  <printOptions/>
  <pageMargins left="0.5905511811023623" right="0.31496062992125984" top="0.5511811023622047" bottom="0.31496062992125984" header="0.2362204724409449" footer="0.2362204724409449"/>
  <pageSetup horizontalDpi="600" verticalDpi="600" orientation="landscape" paperSize="9" scale="70" r:id="rId2"/>
  <headerFooter alignWithMargins="0">
    <oddHeader>&amp;LTKCA003
&amp;C&amp;14特定健診・特定保健指導実施結果集計表（県集計）
（平成26年度）&amp;R平成27年11月6日作成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68"/>
  <sheetViews>
    <sheetView view="pageBreakPreview" zoomScaleSheetLayoutView="100" workbookViewId="0" topLeftCell="A1">
      <selection activeCell="A1" sqref="A1:B1"/>
    </sheetView>
  </sheetViews>
  <sheetFormatPr defaultColWidth="9.00390625" defaultRowHeight="13.5"/>
  <cols>
    <col min="1" max="1" width="8.50390625" style="11" customWidth="1"/>
    <col min="2" max="2" width="29.375" style="2" bestFit="1" customWidth="1"/>
    <col min="3" max="4" width="10.875" style="5" customWidth="1"/>
    <col min="5" max="5" width="10.875" style="8" customWidth="1"/>
    <col min="6" max="7" width="10.875" style="5" customWidth="1"/>
    <col min="8" max="8" width="10.875" style="8" customWidth="1"/>
    <col min="9" max="9" width="10.875" style="5" customWidth="1"/>
    <col min="10" max="10" width="10.875" style="8" customWidth="1"/>
    <col min="11" max="11" width="10.875" style="5" customWidth="1"/>
    <col min="12" max="12" width="10.875" style="8" customWidth="1"/>
    <col min="13" max="13" width="10.875" style="5" customWidth="1"/>
    <col min="14" max="14" width="10.875" style="8" customWidth="1"/>
    <col min="15" max="15" width="10.875" style="5" customWidth="1"/>
    <col min="16" max="16" width="10.875" style="8" customWidth="1"/>
    <col min="17" max="16384" width="9.00390625" style="2" customWidth="1"/>
  </cols>
  <sheetData>
    <row r="1" spans="1:2" ht="13.5">
      <c r="A1" s="25" t="s">
        <v>75</v>
      </c>
      <c r="B1" s="25"/>
    </row>
    <row r="2" spans="1:16" ht="13.5">
      <c r="A2" s="28" t="s">
        <v>68</v>
      </c>
      <c r="B2" s="29"/>
      <c r="C2" s="31" t="s">
        <v>65</v>
      </c>
      <c r="D2" s="24"/>
      <c r="E2" s="24"/>
      <c r="F2" s="24"/>
      <c r="G2" s="24" t="s">
        <v>66</v>
      </c>
      <c r="H2" s="24"/>
      <c r="I2" s="24"/>
      <c r="J2" s="24"/>
      <c r="K2" s="24" t="s">
        <v>67</v>
      </c>
      <c r="L2" s="24"/>
      <c r="M2" s="24"/>
      <c r="N2" s="24"/>
      <c r="O2" s="24"/>
      <c r="P2" s="24"/>
    </row>
    <row r="3" spans="1:16" s="11" customFormat="1" ht="13.5">
      <c r="A3" s="29"/>
      <c r="B3" s="29"/>
      <c r="C3" s="9">
        <v>1</v>
      </c>
      <c r="D3" s="10">
        <v>2</v>
      </c>
      <c r="E3" s="9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</row>
    <row r="4" spans="1:16" ht="13.5" customHeight="1">
      <c r="A4" s="29"/>
      <c r="B4" s="29"/>
      <c r="C4" s="26" t="s">
        <v>55</v>
      </c>
      <c r="F4" s="26" t="s">
        <v>57</v>
      </c>
      <c r="G4" s="12"/>
      <c r="H4" s="13"/>
      <c r="I4" s="12"/>
      <c r="J4" s="13"/>
      <c r="K4" s="32" t="s">
        <v>60</v>
      </c>
      <c r="L4" s="33"/>
      <c r="M4" s="32" t="s">
        <v>61</v>
      </c>
      <c r="N4" s="33"/>
      <c r="O4" s="32" t="s">
        <v>62</v>
      </c>
      <c r="P4" s="33"/>
    </row>
    <row r="5" spans="1:16" ht="13.5" customHeight="1">
      <c r="A5" s="29"/>
      <c r="B5" s="29"/>
      <c r="C5" s="26"/>
      <c r="D5" s="34" t="s">
        <v>56</v>
      </c>
      <c r="E5" s="35"/>
      <c r="F5" s="26"/>
      <c r="G5" s="22" t="s">
        <v>58</v>
      </c>
      <c r="H5" s="23"/>
      <c r="I5" s="22" t="s">
        <v>59</v>
      </c>
      <c r="J5" s="23"/>
      <c r="K5" s="22"/>
      <c r="L5" s="23"/>
      <c r="M5" s="22"/>
      <c r="N5" s="23"/>
      <c r="O5" s="22"/>
      <c r="P5" s="23"/>
    </row>
    <row r="6" spans="1:16" ht="13.5">
      <c r="A6" s="29"/>
      <c r="B6" s="29"/>
      <c r="C6" s="26"/>
      <c r="D6" s="34"/>
      <c r="E6" s="35"/>
      <c r="F6" s="26"/>
      <c r="G6" s="22"/>
      <c r="H6" s="23"/>
      <c r="I6" s="22"/>
      <c r="J6" s="23"/>
      <c r="K6" s="22"/>
      <c r="L6" s="23"/>
      <c r="M6" s="22"/>
      <c r="N6" s="23"/>
      <c r="O6" s="22"/>
      <c r="P6" s="23"/>
    </row>
    <row r="7" spans="1:16" s="11" customFormat="1" ht="24">
      <c r="A7" s="30"/>
      <c r="B7" s="30"/>
      <c r="C7" s="27"/>
      <c r="D7" s="15"/>
      <c r="E7" s="16" t="s">
        <v>64</v>
      </c>
      <c r="F7" s="27"/>
      <c r="G7" s="14"/>
      <c r="H7" s="17" t="s">
        <v>63</v>
      </c>
      <c r="I7" s="14"/>
      <c r="J7" s="17" t="s">
        <v>63</v>
      </c>
      <c r="K7" s="14"/>
      <c r="L7" s="17" t="s">
        <v>63</v>
      </c>
      <c r="M7" s="14"/>
      <c r="N7" s="17" t="s">
        <v>63</v>
      </c>
      <c r="O7" s="14"/>
      <c r="P7" s="17" t="s">
        <v>63</v>
      </c>
    </row>
    <row r="8" spans="1:16" ht="13.5">
      <c r="A8" s="25" t="s">
        <v>0</v>
      </c>
      <c r="B8" s="25"/>
      <c r="C8" s="18">
        <v>1006674</v>
      </c>
      <c r="D8" s="18">
        <v>335350</v>
      </c>
      <c r="E8" s="1">
        <v>0.3331267123219632</v>
      </c>
      <c r="F8" s="18">
        <v>335660</v>
      </c>
      <c r="G8" s="18">
        <v>52626</v>
      </c>
      <c r="H8" s="1">
        <v>0.1567836501221474</v>
      </c>
      <c r="I8" s="18">
        <v>33807</v>
      </c>
      <c r="J8" s="1">
        <v>0.10071798844068403</v>
      </c>
      <c r="K8" s="18">
        <v>104205</v>
      </c>
      <c r="L8" s="1">
        <v>0.3104480724542692</v>
      </c>
      <c r="M8" s="18">
        <v>79792</v>
      </c>
      <c r="N8" s="1">
        <v>0.23771673717452182</v>
      </c>
      <c r="O8" s="18">
        <v>22941</v>
      </c>
      <c r="P8" s="1">
        <v>0.06834594530179348</v>
      </c>
    </row>
    <row r="9" spans="1:16" ht="13.5">
      <c r="A9" s="3">
        <v>284000</v>
      </c>
      <c r="B9" s="4" t="s">
        <v>69</v>
      </c>
      <c r="C9" s="18">
        <v>253896</v>
      </c>
      <c r="D9" s="18">
        <v>80148</v>
      </c>
      <c r="E9" s="1">
        <v>0.31567255884299084</v>
      </c>
      <c r="F9" s="18">
        <v>80148</v>
      </c>
      <c r="G9" s="18">
        <v>11235</v>
      </c>
      <c r="H9" s="1">
        <v>0.14017817038478814</v>
      </c>
      <c r="I9" s="18">
        <v>7368</v>
      </c>
      <c r="J9" s="1">
        <v>0.09192992963018416</v>
      </c>
      <c r="K9" s="18">
        <v>22794</v>
      </c>
      <c r="L9" s="1">
        <v>0.28439886210510557</v>
      </c>
      <c r="M9" s="18">
        <v>18475</v>
      </c>
      <c r="N9" s="1">
        <v>0.2305110545490842</v>
      </c>
      <c r="O9" s="18">
        <v>4584</v>
      </c>
      <c r="P9" s="1">
        <v>0.05719419074711783</v>
      </c>
    </row>
    <row r="10" spans="1:16" ht="13.5">
      <c r="A10" s="3">
        <v>280024</v>
      </c>
      <c r="B10" s="4" t="s">
        <v>1</v>
      </c>
      <c r="C10" s="7">
        <v>89518</v>
      </c>
      <c r="D10" s="7">
        <v>31813</v>
      </c>
      <c r="E10" s="1">
        <v>0.35538104068455506</v>
      </c>
      <c r="F10" s="7">
        <v>31813</v>
      </c>
      <c r="G10" s="7">
        <v>6103</v>
      </c>
      <c r="H10" s="1">
        <v>0.19183981391255148</v>
      </c>
      <c r="I10" s="7">
        <v>3123</v>
      </c>
      <c r="J10" s="1">
        <v>0.09816741583629333</v>
      </c>
      <c r="K10" s="7">
        <v>11906</v>
      </c>
      <c r="L10" s="1">
        <v>0.3742495206362179</v>
      </c>
      <c r="M10" s="7">
        <v>8655</v>
      </c>
      <c r="N10" s="1">
        <v>0.2720585923993336</v>
      </c>
      <c r="O10" s="7">
        <v>2759</v>
      </c>
      <c r="P10" s="1">
        <v>0.08672555244711282</v>
      </c>
    </row>
    <row r="11" spans="1:16" ht="13.5">
      <c r="A11" s="3">
        <v>280032</v>
      </c>
      <c r="B11" s="4" t="s">
        <v>72</v>
      </c>
      <c r="C11" s="7">
        <v>79522</v>
      </c>
      <c r="D11" s="7">
        <v>31399</v>
      </c>
      <c r="E11" s="1">
        <v>0.3948467090867936</v>
      </c>
      <c r="F11" s="7">
        <v>31399</v>
      </c>
      <c r="G11" s="7">
        <v>5835</v>
      </c>
      <c r="H11" s="1">
        <v>0.18583394375617057</v>
      </c>
      <c r="I11" s="7">
        <v>3570</v>
      </c>
      <c r="J11" s="1">
        <v>0.1136978884677856</v>
      </c>
      <c r="K11" s="7">
        <v>10525</v>
      </c>
      <c r="L11" s="1">
        <v>0.33520175801777125</v>
      </c>
      <c r="M11" s="7">
        <v>6300</v>
      </c>
      <c r="N11" s="1">
        <v>0.2006433325902099</v>
      </c>
      <c r="O11" s="7">
        <v>2749</v>
      </c>
      <c r="P11" s="1">
        <v>0.08755055893499793</v>
      </c>
    </row>
    <row r="12" spans="1:16" ht="13.5">
      <c r="A12" s="3">
        <v>280040</v>
      </c>
      <c r="B12" s="4" t="s">
        <v>2</v>
      </c>
      <c r="C12" s="7">
        <v>48377</v>
      </c>
      <c r="D12" s="7">
        <v>12747</v>
      </c>
      <c r="E12" s="1">
        <v>0.26349298220228623</v>
      </c>
      <c r="F12" s="7">
        <v>12747</v>
      </c>
      <c r="G12" s="7">
        <v>1929</v>
      </c>
      <c r="H12" s="1">
        <v>0.151329724641092</v>
      </c>
      <c r="I12" s="7">
        <v>1361</v>
      </c>
      <c r="J12" s="1">
        <v>0.10677022044402605</v>
      </c>
      <c r="K12" s="7">
        <v>4113</v>
      </c>
      <c r="L12" s="1">
        <v>0.322664156272064</v>
      </c>
      <c r="M12" s="7">
        <v>3312</v>
      </c>
      <c r="N12" s="1">
        <v>0.25982584137444104</v>
      </c>
      <c r="O12" s="7">
        <v>837</v>
      </c>
      <c r="P12" s="1">
        <v>0.06566250882560602</v>
      </c>
    </row>
    <row r="13" spans="1:16" ht="13.5">
      <c r="A13" s="3">
        <v>280057</v>
      </c>
      <c r="B13" s="4" t="s">
        <v>71</v>
      </c>
      <c r="C13" s="7">
        <v>69188</v>
      </c>
      <c r="D13" s="7">
        <v>23495</v>
      </c>
      <c r="E13" s="1">
        <v>0.3395820084407701</v>
      </c>
      <c r="F13" s="7">
        <v>23495</v>
      </c>
      <c r="G13" s="7">
        <v>3502</v>
      </c>
      <c r="H13" s="1">
        <v>0.1490529899978719</v>
      </c>
      <c r="I13" s="7">
        <v>2278</v>
      </c>
      <c r="J13" s="1">
        <v>0.09695679931900404</v>
      </c>
      <c r="K13" s="7">
        <v>7407</v>
      </c>
      <c r="L13" s="1">
        <v>0.31525856565226645</v>
      </c>
      <c r="M13" s="7">
        <v>6095</v>
      </c>
      <c r="N13" s="1">
        <v>0.2594168972121728</v>
      </c>
      <c r="O13" s="7">
        <v>1550</v>
      </c>
      <c r="P13" s="1">
        <v>0.06597148329431794</v>
      </c>
    </row>
    <row r="14" spans="1:16" ht="13.5">
      <c r="A14" s="3">
        <v>280065</v>
      </c>
      <c r="B14" s="4" t="s">
        <v>3</v>
      </c>
      <c r="C14" s="7">
        <v>9450</v>
      </c>
      <c r="D14" s="7">
        <v>3039</v>
      </c>
      <c r="E14" s="1">
        <v>0.3215873015873016</v>
      </c>
      <c r="F14" s="7">
        <v>3039</v>
      </c>
      <c r="G14" s="7">
        <v>382</v>
      </c>
      <c r="H14" s="1">
        <v>0.12569924317209608</v>
      </c>
      <c r="I14" s="7">
        <v>246</v>
      </c>
      <c r="J14" s="1">
        <v>0.08094768015794669</v>
      </c>
      <c r="K14" s="7">
        <v>916</v>
      </c>
      <c r="L14" s="1">
        <v>0.30141493912471207</v>
      </c>
      <c r="M14" s="7">
        <v>658</v>
      </c>
      <c r="N14" s="1">
        <v>0.2165185916419875</v>
      </c>
      <c r="O14" s="7">
        <v>202</v>
      </c>
      <c r="P14" s="1">
        <v>0.06646923330042777</v>
      </c>
    </row>
    <row r="15" spans="1:16" ht="13.5">
      <c r="A15" s="3">
        <v>280073</v>
      </c>
      <c r="B15" s="4" t="s">
        <v>4</v>
      </c>
      <c r="C15" s="7">
        <v>15448</v>
      </c>
      <c r="D15" s="7">
        <v>6036</v>
      </c>
      <c r="E15" s="1">
        <v>0.3907301916105645</v>
      </c>
      <c r="F15" s="7">
        <v>6036</v>
      </c>
      <c r="G15" s="7">
        <v>750</v>
      </c>
      <c r="H15" s="1">
        <v>0.1242544731610338</v>
      </c>
      <c r="I15" s="7">
        <v>571</v>
      </c>
      <c r="J15" s="1">
        <v>0.09459907223326706</v>
      </c>
      <c r="K15" s="7">
        <v>1539</v>
      </c>
      <c r="L15" s="1">
        <v>0.25497017892644136</v>
      </c>
      <c r="M15" s="7">
        <v>1207</v>
      </c>
      <c r="N15" s="1">
        <v>0.19996686547382372</v>
      </c>
      <c r="O15" s="7">
        <v>312</v>
      </c>
      <c r="P15" s="1">
        <v>0.05168986083499006</v>
      </c>
    </row>
    <row r="16" spans="1:16" ht="13.5">
      <c r="A16" s="3">
        <v>280081</v>
      </c>
      <c r="B16" s="4" t="s">
        <v>5</v>
      </c>
      <c r="C16" s="7">
        <v>31869</v>
      </c>
      <c r="D16" s="7">
        <v>10931</v>
      </c>
      <c r="E16" s="1">
        <v>0.342997897643478</v>
      </c>
      <c r="F16" s="7">
        <v>10931</v>
      </c>
      <c r="G16" s="7">
        <v>1973</v>
      </c>
      <c r="H16" s="1">
        <v>0.18049583752630136</v>
      </c>
      <c r="I16" s="7">
        <v>1195</v>
      </c>
      <c r="J16" s="1">
        <v>0.109322111426219</v>
      </c>
      <c r="K16" s="7">
        <v>3939</v>
      </c>
      <c r="L16" s="1">
        <v>0.36035129448357883</v>
      </c>
      <c r="M16" s="7">
        <v>3002</v>
      </c>
      <c r="N16" s="1">
        <v>0.2746317811728113</v>
      </c>
      <c r="O16" s="7">
        <v>782</v>
      </c>
      <c r="P16" s="1">
        <v>0.07153965785381027</v>
      </c>
    </row>
    <row r="17" spans="1:16" ht="13.5">
      <c r="A17" s="3">
        <v>280099</v>
      </c>
      <c r="B17" s="4" t="s">
        <v>6</v>
      </c>
      <c r="C17" s="7">
        <v>6274</v>
      </c>
      <c r="D17" s="7">
        <v>2785</v>
      </c>
      <c r="E17" s="1">
        <v>0.44389544150462223</v>
      </c>
      <c r="F17" s="7">
        <v>2785</v>
      </c>
      <c r="G17" s="7">
        <v>479</v>
      </c>
      <c r="H17" s="1">
        <v>0.17199281867145422</v>
      </c>
      <c r="I17" s="7">
        <v>267</v>
      </c>
      <c r="J17" s="1">
        <v>0.09587073608617594</v>
      </c>
      <c r="K17" s="7">
        <v>978</v>
      </c>
      <c r="L17" s="1">
        <v>0.3511669658886894</v>
      </c>
      <c r="M17" s="7">
        <v>810</v>
      </c>
      <c r="N17" s="1">
        <v>0.29084380610412924</v>
      </c>
      <c r="O17" s="7">
        <v>246</v>
      </c>
      <c r="P17" s="1">
        <v>0.08833034111310592</v>
      </c>
    </row>
    <row r="18" spans="1:16" ht="13.5">
      <c r="A18" s="3">
        <v>280115</v>
      </c>
      <c r="B18" s="4" t="s">
        <v>7</v>
      </c>
      <c r="C18" s="7">
        <v>48307</v>
      </c>
      <c r="D18" s="7">
        <v>15682</v>
      </c>
      <c r="E18" s="1">
        <v>0.3246320409050448</v>
      </c>
      <c r="F18" s="7">
        <v>15684</v>
      </c>
      <c r="G18" s="7">
        <v>2815</v>
      </c>
      <c r="H18" s="1">
        <v>0.17948227492986482</v>
      </c>
      <c r="I18" s="7">
        <v>1570</v>
      </c>
      <c r="J18" s="1">
        <v>0.10010201479214487</v>
      </c>
      <c r="K18" s="7">
        <v>5714</v>
      </c>
      <c r="L18" s="1">
        <v>0.36432032644733486</v>
      </c>
      <c r="M18" s="7">
        <v>4717</v>
      </c>
      <c r="N18" s="1">
        <v>0.3007523590920684</v>
      </c>
      <c r="O18" s="7">
        <v>1364</v>
      </c>
      <c r="P18" s="1">
        <v>0.08696761030349401</v>
      </c>
    </row>
    <row r="19" spans="1:16" ht="13.5">
      <c r="A19" s="3">
        <v>280131</v>
      </c>
      <c r="B19" s="4" t="s">
        <v>8</v>
      </c>
      <c r="C19" s="7">
        <v>8886</v>
      </c>
      <c r="D19" s="7">
        <v>3223</v>
      </c>
      <c r="E19" s="1">
        <v>0.3627053792482557</v>
      </c>
      <c r="F19" s="7">
        <v>3224</v>
      </c>
      <c r="G19" s="7">
        <v>472</v>
      </c>
      <c r="H19" s="1">
        <v>0.14640198511166252</v>
      </c>
      <c r="I19" s="7">
        <v>275</v>
      </c>
      <c r="J19" s="1">
        <v>0.08529776674937965</v>
      </c>
      <c r="K19" s="7">
        <v>1009</v>
      </c>
      <c r="L19" s="1">
        <v>0.31296526054590573</v>
      </c>
      <c r="M19" s="7">
        <v>1036</v>
      </c>
      <c r="N19" s="1">
        <v>0.3213399503722084</v>
      </c>
      <c r="O19" s="7">
        <v>273</v>
      </c>
      <c r="P19" s="1">
        <v>0.0846774193548387</v>
      </c>
    </row>
    <row r="20" spans="1:16" ht="13.5">
      <c r="A20" s="3">
        <v>280149</v>
      </c>
      <c r="B20" s="4" t="s">
        <v>9</v>
      </c>
      <c r="C20" s="7">
        <v>7657</v>
      </c>
      <c r="D20" s="7">
        <v>2895</v>
      </c>
      <c r="E20" s="1">
        <v>0.37808541204126944</v>
      </c>
      <c r="F20" s="7">
        <v>2896</v>
      </c>
      <c r="G20" s="7">
        <v>444</v>
      </c>
      <c r="H20" s="1">
        <v>0.15331491712707182</v>
      </c>
      <c r="I20" s="7">
        <v>300</v>
      </c>
      <c r="J20" s="1">
        <v>0.10359116022099447</v>
      </c>
      <c r="K20" s="7">
        <v>914</v>
      </c>
      <c r="L20" s="1">
        <v>0.31560773480662985</v>
      </c>
      <c r="M20" s="7">
        <v>689</v>
      </c>
      <c r="N20" s="1">
        <v>0.23791436464088397</v>
      </c>
      <c r="O20" s="7">
        <v>200</v>
      </c>
      <c r="P20" s="1">
        <v>0.06906077348066299</v>
      </c>
    </row>
    <row r="21" spans="1:16" ht="13.5">
      <c r="A21" s="3">
        <v>280156</v>
      </c>
      <c r="B21" s="4" t="s">
        <v>10</v>
      </c>
      <c r="C21" s="7">
        <v>38332</v>
      </c>
      <c r="D21" s="7">
        <v>14768</v>
      </c>
      <c r="E21" s="1">
        <v>0.38526557445476367</v>
      </c>
      <c r="F21" s="7">
        <v>14768</v>
      </c>
      <c r="G21" s="7">
        <v>2263</v>
      </c>
      <c r="H21" s="1">
        <v>0.15323672806067173</v>
      </c>
      <c r="I21" s="7">
        <v>1517</v>
      </c>
      <c r="J21" s="1">
        <v>0.10272210184182015</v>
      </c>
      <c r="K21" s="7">
        <v>4532</v>
      </c>
      <c r="L21" s="1">
        <v>0.3068797399783315</v>
      </c>
      <c r="M21" s="7">
        <v>3518</v>
      </c>
      <c r="N21" s="1">
        <v>0.2382177681473456</v>
      </c>
      <c r="O21" s="7">
        <v>1141</v>
      </c>
      <c r="P21" s="1">
        <v>0.07726164680390032</v>
      </c>
    </row>
    <row r="22" spans="1:16" ht="13.5">
      <c r="A22" s="3">
        <v>280164</v>
      </c>
      <c r="B22" s="4" t="s">
        <v>11</v>
      </c>
      <c r="C22" s="7">
        <v>15992</v>
      </c>
      <c r="D22" s="7">
        <v>3700</v>
      </c>
      <c r="E22" s="1">
        <v>0.2313656828414207</v>
      </c>
      <c r="F22" s="7">
        <v>3702</v>
      </c>
      <c r="G22" s="7">
        <v>601</v>
      </c>
      <c r="H22" s="1">
        <v>0.16234467855213397</v>
      </c>
      <c r="I22" s="7">
        <v>425</v>
      </c>
      <c r="J22" s="1">
        <v>0.11480280929227445</v>
      </c>
      <c r="K22" s="7">
        <v>1155</v>
      </c>
      <c r="L22" s="1">
        <v>0.3119935170178282</v>
      </c>
      <c r="M22" s="7">
        <v>1023</v>
      </c>
      <c r="N22" s="1">
        <v>0.27633711507293357</v>
      </c>
      <c r="O22" s="7">
        <v>216</v>
      </c>
      <c r="P22" s="1">
        <v>0.05834683954619125</v>
      </c>
    </row>
    <row r="23" spans="1:16" ht="13.5">
      <c r="A23" s="3">
        <v>280172</v>
      </c>
      <c r="B23" s="4" t="s">
        <v>12</v>
      </c>
      <c r="C23" s="7">
        <v>16654</v>
      </c>
      <c r="D23" s="7">
        <v>3164</v>
      </c>
      <c r="E23" s="1">
        <v>0.18998438813498258</v>
      </c>
      <c r="F23" s="7">
        <v>3167</v>
      </c>
      <c r="G23" s="7">
        <v>496</v>
      </c>
      <c r="H23" s="1">
        <v>0.15661509314808966</v>
      </c>
      <c r="I23" s="7">
        <v>339</v>
      </c>
      <c r="J23" s="1">
        <v>0.10704136406694033</v>
      </c>
      <c r="K23" s="7">
        <v>883</v>
      </c>
      <c r="L23" s="1">
        <v>0.2788127565519419</v>
      </c>
      <c r="M23" s="7">
        <v>647</v>
      </c>
      <c r="N23" s="1">
        <v>0.20429428481212503</v>
      </c>
      <c r="O23" s="7">
        <v>160</v>
      </c>
      <c r="P23" s="1">
        <v>0.05052099778970635</v>
      </c>
    </row>
    <row r="24" spans="1:16" ht="13.5">
      <c r="A24" s="3">
        <v>280180</v>
      </c>
      <c r="B24" s="4" t="s">
        <v>13</v>
      </c>
      <c r="C24" s="7">
        <v>28654</v>
      </c>
      <c r="D24" s="7">
        <v>9650</v>
      </c>
      <c r="E24" s="1">
        <v>0.3367767152928038</v>
      </c>
      <c r="F24" s="7">
        <v>9651</v>
      </c>
      <c r="G24" s="7">
        <v>1367</v>
      </c>
      <c r="H24" s="1">
        <v>0.1416433530204124</v>
      </c>
      <c r="I24" s="7">
        <v>840</v>
      </c>
      <c r="J24" s="1">
        <v>0.08703761268262357</v>
      </c>
      <c r="K24" s="7">
        <v>2979</v>
      </c>
      <c r="L24" s="1">
        <v>0.30867267640658996</v>
      </c>
      <c r="M24" s="7">
        <v>2599</v>
      </c>
      <c r="N24" s="1">
        <v>0.2692985182882603</v>
      </c>
      <c r="O24" s="7">
        <v>513</v>
      </c>
      <c r="P24" s="1">
        <v>0.05315511345974511</v>
      </c>
    </row>
    <row r="25" spans="1:16" ht="13.5">
      <c r="A25" s="3">
        <v>280198</v>
      </c>
      <c r="B25" s="4" t="s">
        <v>14</v>
      </c>
      <c r="C25" s="7">
        <v>8396</v>
      </c>
      <c r="D25" s="7">
        <v>2269</v>
      </c>
      <c r="E25" s="1">
        <v>0.27024773701762744</v>
      </c>
      <c r="F25" s="7">
        <v>2269</v>
      </c>
      <c r="G25" s="7">
        <v>417</v>
      </c>
      <c r="H25" s="1">
        <v>0.18378140149845748</v>
      </c>
      <c r="I25" s="7">
        <v>234</v>
      </c>
      <c r="J25" s="1">
        <v>0.10312913177611283</v>
      </c>
      <c r="K25" s="7">
        <v>753</v>
      </c>
      <c r="L25" s="1">
        <v>0.3318642573821067</v>
      </c>
      <c r="M25" s="7">
        <v>613</v>
      </c>
      <c r="N25" s="1">
        <v>0.27016306743058616</v>
      </c>
      <c r="O25" s="7">
        <v>167</v>
      </c>
      <c r="P25" s="1">
        <v>0.07360070515645659</v>
      </c>
    </row>
    <row r="26" spans="1:16" ht="13.5">
      <c r="A26" s="3">
        <v>280206</v>
      </c>
      <c r="B26" s="4" t="s">
        <v>15</v>
      </c>
      <c r="C26" s="7">
        <v>14668</v>
      </c>
      <c r="D26" s="7">
        <v>4811</v>
      </c>
      <c r="E26" s="1">
        <v>0.32799290973547857</v>
      </c>
      <c r="F26" s="7">
        <v>4826</v>
      </c>
      <c r="G26" s="7">
        <v>721</v>
      </c>
      <c r="H26" s="1">
        <v>0.14939908827186074</v>
      </c>
      <c r="I26" s="7">
        <v>483</v>
      </c>
      <c r="J26" s="1">
        <v>0.10008288437629506</v>
      </c>
      <c r="K26" s="7">
        <v>1449</v>
      </c>
      <c r="L26" s="1">
        <v>0.3002486531288852</v>
      </c>
      <c r="M26" s="7">
        <v>1095</v>
      </c>
      <c r="N26" s="1">
        <v>0.2268959801077497</v>
      </c>
      <c r="O26" s="7">
        <v>313</v>
      </c>
      <c r="P26" s="1">
        <v>0.064857024450891</v>
      </c>
    </row>
    <row r="27" spans="1:16" ht="13.5">
      <c r="A27" s="3">
        <v>280214</v>
      </c>
      <c r="B27" s="4" t="s">
        <v>16</v>
      </c>
      <c r="C27" s="7">
        <v>8183</v>
      </c>
      <c r="D27" s="7">
        <v>2518</v>
      </c>
      <c r="E27" s="1">
        <v>0.307711108395454</v>
      </c>
      <c r="F27" s="7">
        <v>2518</v>
      </c>
      <c r="G27" s="7">
        <v>477</v>
      </c>
      <c r="H27" s="1">
        <v>0.18943606036536934</v>
      </c>
      <c r="I27" s="7">
        <v>266</v>
      </c>
      <c r="J27" s="1">
        <v>0.10563939634630659</v>
      </c>
      <c r="K27" s="7">
        <v>838</v>
      </c>
      <c r="L27" s="1">
        <v>0.3328038125496426</v>
      </c>
      <c r="M27" s="7">
        <v>642</v>
      </c>
      <c r="N27" s="1">
        <v>0.2549642573471009</v>
      </c>
      <c r="O27" s="7">
        <v>171</v>
      </c>
      <c r="P27" s="1">
        <v>0.06791104050833995</v>
      </c>
    </row>
    <row r="28" spans="1:16" ht="13.5">
      <c r="A28" s="3">
        <v>280222</v>
      </c>
      <c r="B28" s="4" t="s">
        <v>17</v>
      </c>
      <c r="C28" s="7">
        <v>5284</v>
      </c>
      <c r="D28" s="7">
        <v>2339</v>
      </c>
      <c r="E28" s="1">
        <v>0.44265707797123394</v>
      </c>
      <c r="F28" s="7">
        <v>2339</v>
      </c>
      <c r="G28" s="7">
        <v>361</v>
      </c>
      <c r="H28" s="1">
        <v>0.15433946130825138</v>
      </c>
      <c r="I28" s="7">
        <v>262</v>
      </c>
      <c r="J28" s="1">
        <v>0.11201368106028217</v>
      </c>
      <c r="K28" s="7">
        <v>683</v>
      </c>
      <c r="L28" s="1">
        <v>0.29200513039760584</v>
      </c>
      <c r="M28" s="7">
        <v>612</v>
      </c>
      <c r="N28" s="1">
        <v>0.261650277896537</v>
      </c>
      <c r="O28" s="7">
        <v>146</v>
      </c>
      <c r="P28" s="1">
        <v>0.06241983753740915</v>
      </c>
    </row>
    <row r="29" spans="1:16" ht="13.5">
      <c r="A29" s="3">
        <v>280248</v>
      </c>
      <c r="B29" s="4" t="s">
        <v>18</v>
      </c>
      <c r="C29" s="7">
        <v>5983</v>
      </c>
      <c r="D29" s="7">
        <v>2192</v>
      </c>
      <c r="E29" s="1">
        <v>0.36637138559251214</v>
      </c>
      <c r="F29" s="7">
        <v>2193</v>
      </c>
      <c r="G29" s="7">
        <v>373</v>
      </c>
      <c r="H29" s="1">
        <v>0.17008663930688556</v>
      </c>
      <c r="I29" s="7">
        <v>244</v>
      </c>
      <c r="J29" s="1">
        <v>0.11126310989512084</v>
      </c>
      <c r="K29" s="7">
        <v>705</v>
      </c>
      <c r="L29" s="1">
        <v>0.32147742818057456</v>
      </c>
      <c r="M29" s="7">
        <v>574</v>
      </c>
      <c r="N29" s="1">
        <v>0.2617419060647515</v>
      </c>
      <c r="O29" s="7">
        <v>146</v>
      </c>
      <c r="P29" s="1">
        <v>0.06657546739626083</v>
      </c>
    </row>
    <row r="30" spans="1:16" ht="13.5">
      <c r="A30" s="3">
        <v>280271</v>
      </c>
      <c r="B30" s="4" t="s">
        <v>19</v>
      </c>
      <c r="C30" s="7">
        <v>4033</v>
      </c>
      <c r="D30" s="7">
        <v>1538</v>
      </c>
      <c r="E30" s="1">
        <v>0.3813538308951153</v>
      </c>
      <c r="F30" s="7">
        <v>1538</v>
      </c>
      <c r="G30" s="7">
        <v>232</v>
      </c>
      <c r="H30" s="1">
        <v>0.1508452535760728</v>
      </c>
      <c r="I30" s="7">
        <v>185</v>
      </c>
      <c r="J30" s="1">
        <v>0.12028608582574772</v>
      </c>
      <c r="K30" s="7">
        <v>448</v>
      </c>
      <c r="L30" s="1">
        <v>0.29128738621586475</v>
      </c>
      <c r="M30" s="7">
        <v>297</v>
      </c>
      <c r="N30" s="1">
        <v>0.1931079323797139</v>
      </c>
      <c r="O30" s="7">
        <v>75</v>
      </c>
      <c r="P30" s="1">
        <v>0.04876462938881664</v>
      </c>
    </row>
    <row r="31" spans="1:16" ht="13.5">
      <c r="A31" s="3">
        <v>280313</v>
      </c>
      <c r="B31" s="4" t="s">
        <v>20</v>
      </c>
      <c r="C31" s="7">
        <v>6111</v>
      </c>
      <c r="D31" s="7">
        <v>1774</v>
      </c>
      <c r="E31" s="1">
        <v>0.2902961872034037</v>
      </c>
      <c r="F31" s="7">
        <v>1775</v>
      </c>
      <c r="G31" s="7">
        <v>285</v>
      </c>
      <c r="H31" s="1">
        <v>0.16056338028169015</v>
      </c>
      <c r="I31" s="7">
        <v>213</v>
      </c>
      <c r="J31" s="1">
        <v>0.12</v>
      </c>
      <c r="K31" s="7">
        <v>575</v>
      </c>
      <c r="L31" s="1">
        <v>0.323943661971831</v>
      </c>
      <c r="M31" s="7">
        <v>465</v>
      </c>
      <c r="N31" s="1">
        <v>0.2619718309859155</v>
      </c>
      <c r="O31" s="7">
        <v>114</v>
      </c>
      <c r="P31" s="1">
        <v>0.06422535211267606</v>
      </c>
    </row>
    <row r="32" spans="1:16" ht="13.5">
      <c r="A32" s="3">
        <v>280321</v>
      </c>
      <c r="B32" s="4" t="s">
        <v>21</v>
      </c>
      <c r="C32" s="7">
        <v>6084</v>
      </c>
      <c r="D32" s="7">
        <v>1918</v>
      </c>
      <c r="E32" s="1">
        <v>0.3152531229454306</v>
      </c>
      <c r="F32" s="7">
        <v>1918</v>
      </c>
      <c r="G32" s="7">
        <v>274</v>
      </c>
      <c r="H32" s="1">
        <v>0.14285714285714285</v>
      </c>
      <c r="I32" s="7">
        <v>187</v>
      </c>
      <c r="J32" s="1">
        <v>0.09749739311783108</v>
      </c>
      <c r="K32" s="7">
        <v>632</v>
      </c>
      <c r="L32" s="1">
        <v>0.3295099061522419</v>
      </c>
      <c r="M32" s="7">
        <v>456</v>
      </c>
      <c r="N32" s="1">
        <v>0.23774765380604795</v>
      </c>
      <c r="O32" s="7">
        <v>121</v>
      </c>
      <c r="P32" s="1">
        <v>0.06308654848800835</v>
      </c>
    </row>
    <row r="33" spans="1:16" ht="13.5">
      <c r="A33" s="3">
        <v>280370</v>
      </c>
      <c r="B33" s="4" t="s">
        <v>22</v>
      </c>
      <c r="C33" s="7">
        <v>2487</v>
      </c>
      <c r="D33" s="7">
        <v>1079</v>
      </c>
      <c r="E33" s="1">
        <v>0.4338560514676317</v>
      </c>
      <c r="F33" s="7">
        <v>1079</v>
      </c>
      <c r="G33" s="7">
        <v>213</v>
      </c>
      <c r="H33" s="1">
        <v>0.1974050046339203</v>
      </c>
      <c r="I33" s="7">
        <v>121</v>
      </c>
      <c r="J33" s="1">
        <v>0.11214087117701575</v>
      </c>
      <c r="K33" s="7">
        <v>364</v>
      </c>
      <c r="L33" s="1">
        <v>0.3373493975903614</v>
      </c>
      <c r="M33" s="7">
        <v>328</v>
      </c>
      <c r="N33" s="1">
        <v>0.303985171455051</v>
      </c>
      <c r="O33" s="7">
        <v>88</v>
      </c>
      <c r="P33" s="1">
        <v>0.08155699721964782</v>
      </c>
    </row>
    <row r="34" spans="1:16" ht="13.5">
      <c r="A34" s="3">
        <v>280396</v>
      </c>
      <c r="B34" s="4" t="s">
        <v>23</v>
      </c>
      <c r="C34" s="7">
        <v>3219</v>
      </c>
      <c r="D34" s="7">
        <v>1161</v>
      </c>
      <c r="E34" s="1">
        <v>0.36067101584342964</v>
      </c>
      <c r="F34" s="7">
        <v>1178</v>
      </c>
      <c r="G34" s="7">
        <v>157</v>
      </c>
      <c r="H34" s="1">
        <v>0.133276740237691</v>
      </c>
      <c r="I34" s="7">
        <v>120</v>
      </c>
      <c r="J34" s="1">
        <v>0.10186757215619695</v>
      </c>
      <c r="K34" s="7">
        <v>349</v>
      </c>
      <c r="L34" s="1">
        <v>0.29626485568760613</v>
      </c>
      <c r="M34" s="7">
        <v>262</v>
      </c>
      <c r="N34" s="1">
        <v>0.22241086587436332</v>
      </c>
      <c r="O34" s="7">
        <v>83</v>
      </c>
      <c r="P34" s="1">
        <v>0.07045840407470289</v>
      </c>
    </row>
    <row r="35" spans="1:16" ht="13.5">
      <c r="A35" s="3">
        <v>280404</v>
      </c>
      <c r="B35" s="4" t="s">
        <v>24</v>
      </c>
      <c r="C35" s="7">
        <v>2164</v>
      </c>
      <c r="D35" s="7">
        <v>954</v>
      </c>
      <c r="E35" s="1">
        <v>0.4408502772643253</v>
      </c>
      <c r="F35" s="7">
        <v>957</v>
      </c>
      <c r="G35" s="7">
        <v>147</v>
      </c>
      <c r="H35" s="1">
        <v>0.1536050156739812</v>
      </c>
      <c r="I35" s="7">
        <v>91</v>
      </c>
      <c r="J35" s="1">
        <v>0.09508881922675026</v>
      </c>
      <c r="K35" s="7">
        <v>320</v>
      </c>
      <c r="L35" s="1">
        <v>0.3343782654127482</v>
      </c>
      <c r="M35" s="7">
        <v>195</v>
      </c>
      <c r="N35" s="1">
        <v>0.20376175548589343</v>
      </c>
      <c r="O35" s="7">
        <v>61</v>
      </c>
      <c r="P35" s="1">
        <v>0.06374085684430512</v>
      </c>
    </row>
    <row r="36" spans="1:16" ht="13.5">
      <c r="A36" s="3">
        <v>280420</v>
      </c>
      <c r="B36" s="4" t="s">
        <v>25</v>
      </c>
      <c r="C36" s="7">
        <v>5492</v>
      </c>
      <c r="D36" s="7">
        <v>1620</v>
      </c>
      <c r="E36" s="1">
        <v>0.2949745083758194</v>
      </c>
      <c r="F36" s="7">
        <v>1620</v>
      </c>
      <c r="G36" s="7">
        <v>222</v>
      </c>
      <c r="H36" s="1">
        <v>0.13703703703703704</v>
      </c>
      <c r="I36" s="7">
        <v>143</v>
      </c>
      <c r="J36" s="1">
        <v>0.0882716049382716</v>
      </c>
      <c r="K36" s="7">
        <v>436</v>
      </c>
      <c r="L36" s="1">
        <v>0.2691358024691358</v>
      </c>
      <c r="M36" s="7">
        <v>359</v>
      </c>
      <c r="N36" s="1">
        <v>0.22160493827160493</v>
      </c>
      <c r="O36" s="7">
        <v>88</v>
      </c>
      <c r="P36" s="1">
        <v>0.05432098765432099</v>
      </c>
    </row>
    <row r="37" spans="1:16" ht="13.5">
      <c r="A37" s="3">
        <v>280438</v>
      </c>
      <c r="B37" s="4" t="s">
        <v>26</v>
      </c>
      <c r="C37" s="7">
        <v>14131</v>
      </c>
      <c r="D37" s="7">
        <v>5293</v>
      </c>
      <c r="E37" s="1">
        <v>0.3745665557993065</v>
      </c>
      <c r="F37" s="7">
        <v>5294</v>
      </c>
      <c r="G37" s="7">
        <v>978</v>
      </c>
      <c r="H37" s="1">
        <v>0.1847374386097469</v>
      </c>
      <c r="I37" s="7">
        <v>553</v>
      </c>
      <c r="J37" s="1">
        <v>0.1044578768417076</v>
      </c>
      <c r="K37" s="7">
        <v>1837</v>
      </c>
      <c r="L37" s="1">
        <v>0.34699659992444276</v>
      </c>
      <c r="M37" s="7">
        <v>1366</v>
      </c>
      <c r="N37" s="1">
        <v>0.2580279561768039</v>
      </c>
      <c r="O37" s="7">
        <v>439</v>
      </c>
      <c r="P37" s="1">
        <v>0.08292406497922176</v>
      </c>
    </row>
    <row r="38" spans="1:16" ht="13.5">
      <c r="A38" s="3">
        <v>280453</v>
      </c>
      <c r="B38" s="4" t="s">
        <v>27</v>
      </c>
      <c r="C38" s="7">
        <v>3238</v>
      </c>
      <c r="D38" s="7">
        <v>1571</v>
      </c>
      <c r="E38" s="1">
        <v>0.4851760345892526</v>
      </c>
      <c r="F38" s="7">
        <v>1572</v>
      </c>
      <c r="G38" s="7">
        <v>287</v>
      </c>
      <c r="H38" s="1">
        <v>0.1825699745547074</v>
      </c>
      <c r="I38" s="7">
        <v>153</v>
      </c>
      <c r="J38" s="1">
        <v>0.09732824427480916</v>
      </c>
      <c r="K38" s="7">
        <v>543</v>
      </c>
      <c r="L38" s="1">
        <v>0.34541984732824427</v>
      </c>
      <c r="M38" s="7">
        <v>579</v>
      </c>
      <c r="N38" s="1">
        <v>0.3683206106870229</v>
      </c>
      <c r="O38" s="7">
        <v>178</v>
      </c>
      <c r="P38" s="1">
        <v>0.11323155216284987</v>
      </c>
    </row>
    <row r="39" spans="1:16" ht="13.5">
      <c r="A39" s="3">
        <v>280461</v>
      </c>
      <c r="B39" s="4" t="s">
        <v>28</v>
      </c>
      <c r="C39" s="7">
        <v>3365</v>
      </c>
      <c r="D39" s="7">
        <v>946</v>
      </c>
      <c r="E39" s="1">
        <v>0.2811292719167905</v>
      </c>
      <c r="F39" s="7">
        <v>946</v>
      </c>
      <c r="G39" s="7">
        <v>147</v>
      </c>
      <c r="H39" s="1">
        <v>0.1553911205073996</v>
      </c>
      <c r="I39" s="7">
        <v>84</v>
      </c>
      <c r="J39" s="1">
        <v>0.08879492600422834</v>
      </c>
      <c r="K39" s="7">
        <v>310</v>
      </c>
      <c r="L39" s="1">
        <v>0.3276955602536998</v>
      </c>
      <c r="M39" s="7">
        <v>242</v>
      </c>
      <c r="N39" s="1">
        <v>0.2558139534883721</v>
      </c>
      <c r="O39" s="7">
        <v>80</v>
      </c>
      <c r="P39" s="1">
        <v>0.08456659619450317</v>
      </c>
    </row>
    <row r="40" spans="1:16" ht="13.5">
      <c r="A40" s="3">
        <v>280503</v>
      </c>
      <c r="B40" s="4" t="s">
        <v>70</v>
      </c>
      <c r="C40" s="7">
        <v>7544</v>
      </c>
      <c r="D40" s="7">
        <v>3002</v>
      </c>
      <c r="E40" s="1">
        <v>0.397932131495228</v>
      </c>
      <c r="F40" s="7">
        <v>3002</v>
      </c>
      <c r="G40" s="7">
        <v>480</v>
      </c>
      <c r="H40" s="1">
        <v>0.15989340439706862</v>
      </c>
      <c r="I40" s="7">
        <v>321</v>
      </c>
      <c r="J40" s="1">
        <v>0.10692871419053963</v>
      </c>
      <c r="K40" s="7">
        <v>960</v>
      </c>
      <c r="L40" s="1">
        <v>0.31978680879413723</v>
      </c>
      <c r="M40" s="7">
        <v>715</v>
      </c>
      <c r="N40" s="1">
        <v>0.23817455029980014</v>
      </c>
      <c r="O40" s="7">
        <v>220</v>
      </c>
      <c r="P40" s="1">
        <v>0.07328447701532312</v>
      </c>
    </row>
    <row r="41" spans="1:16" ht="13.5">
      <c r="A41" s="3">
        <v>280578</v>
      </c>
      <c r="B41" s="4" t="s">
        <v>29</v>
      </c>
      <c r="C41" s="7">
        <v>3887</v>
      </c>
      <c r="D41" s="7">
        <v>1520</v>
      </c>
      <c r="E41" s="1">
        <v>0.3910470800102907</v>
      </c>
      <c r="F41" s="7">
        <v>1520</v>
      </c>
      <c r="G41" s="7">
        <v>251</v>
      </c>
      <c r="H41" s="1">
        <v>0.16513157894736843</v>
      </c>
      <c r="I41" s="7">
        <v>150</v>
      </c>
      <c r="J41" s="1">
        <v>0.09868421052631579</v>
      </c>
      <c r="K41" s="7">
        <v>463</v>
      </c>
      <c r="L41" s="1">
        <v>0.3046052631578947</v>
      </c>
      <c r="M41" s="7">
        <v>324</v>
      </c>
      <c r="N41" s="1">
        <v>0.2131578947368421</v>
      </c>
      <c r="O41" s="7">
        <v>99</v>
      </c>
      <c r="P41" s="1">
        <v>0.06513157894736842</v>
      </c>
    </row>
    <row r="42" spans="1:16" ht="13.5">
      <c r="A42" s="3">
        <v>280628</v>
      </c>
      <c r="B42" s="4" t="s">
        <v>30</v>
      </c>
      <c r="C42" s="7">
        <v>2958</v>
      </c>
      <c r="D42" s="7">
        <v>1272</v>
      </c>
      <c r="E42" s="1">
        <v>0.4300202839756592</v>
      </c>
      <c r="F42" s="7">
        <v>1272</v>
      </c>
      <c r="G42" s="7">
        <v>207</v>
      </c>
      <c r="H42" s="1">
        <v>0.16273584905660377</v>
      </c>
      <c r="I42" s="7">
        <v>142</v>
      </c>
      <c r="J42" s="1">
        <v>0.11163522012578617</v>
      </c>
      <c r="K42" s="7">
        <v>423</v>
      </c>
      <c r="L42" s="1">
        <v>0.33254716981132076</v>
      </c>
      <c r="M42" s="7">
        <v>327</v>
      </c>
      <c r="N42" s="1">
        <v>0.25707547169811323</v>
      </c>
      <c r="O42" s="7">
        <v>72</v>
      </c>
      <c r="P42" s="1">
        <v>0.05660377358490566</v>
      </c>
    </row>
    <row r="43" spans="1:16" ht="13.5">
      <c r="A43" s="3">
        <v>280651</v>
      </c>
      <c r="B43" s="4" t="s">
        <v>31</v>
      </c>
      <c r="C43" s="7">
        <v>4771</v>
      </c>
      <c r="D43" s="7">
        <v>1790</v>
      </c>
      <c r="E43" s="1">
        <v>0.37518339970656045</v>
      </c>
      <c r="F43" s="7">
        <v>1791</v>
      </c>
      <c r="G43" s="7">
        <v>282</v>
      </c>
      <c r="H43" s="1">
        <v>0.1574539363484087</v>
      </c>
      <c r="I43" s="7">
        <v>197</v>
      </c>
      <c r="J43" s="1">
        <v>0.10999441652707985</v>
      </c>
      <c r="K43" s="7">
        <v>563</v>
      </c>
      <c r="L43" s="1">
        <v>0.31434952540480177</v>
      </c>
      <c r="M43" s="7">
        <v>399</v>
      </c>
      <c r="N43" s="1">
        <v>0.22278056951423786</v>
      </c>
      <c r="O43" s="7">
        <v>137</v>
      </c>
      <c r="P43" s="1">
        <v>0.07649357900614182</v>
      </c>
    </row>
    <row r="44" spans="1:16" ht="13.5">
      <c r="A44" s="3">
        <v>280701</v>
      </c>
      <c r="B44" s="4" t="s">
        <v>32</v>
      </c>
      <c r="C44" s="7">
        <v>5657</v>
      </c>
      <c r="D44" s="7">
        <v>2012</v>
      </c>
      <c r="E44" s="1">
        <v>0.3556655471097755</v>
      </c>
      <c r="F44" s="7">
        <v>2017</v>
      </c>
      <c r="G44" s="7">
        <v>264</v>
      </c>
      <c r="H44" s="1">
        <v>0.1308874566187407</v>
      </c>
      <c r="I44" s="7">
        <v>205</v>
      </c>
      <c r="J44" s="1">
        <v>0.10163609320773426</v>
      </c>
      <c r="K44" s="7">
        <v>536</v>
      </c>
      <c r="L44" s="1">
        <v>0.26574119980168565</v>
      </c>
      <c r="M44" s="7">
        <v>444</v>
      </c>
      <c r="N44" s="1">
        <v>0.22012890431333665</v>
      </c>
      <c r="O44" s="7">
        <v>138</v>
      </c>
      <c r="P44" s="1">
        <v>0.06841844323252355</v>
      </c>
    </row>
    <row r="45" spans="1:16" ht="13.5">
      <c r="A45" s="3">
        <v>280735</v>
      </c>
      <c r="B45" s="4" t="s">
        <v>33</v>
      </c>
      <c r="C45" s="7">
        <v>11506</v>
      </c>
      <c r="D45" s="7">
        <v>4552</v>
      </c>
      <c r="E45" s="1">
        <v>0.39561967669042236</v>
      </c>
      <c r="F45" s="7">
        <v>4558</v>
      </c>
      <c r="G45" s="7">
        <v>610</v>
      </c>
      <c r="H45" s="1">
        <v>0.1338306274681878</v>
      </c>
      <c r="I45" s="7">
        <v>428</v>
      </c>
      <c r="J45" s="1">
        <v>0.09390083369899078</v>
      </c>
      <c r="K45" s="7">
        <v>1438</v>
      </c>
      <c r="L45" s="1">
        <v>0.3154892496709083</v>
      </c>
      <c r="M45" s="7">
        <v>1118</v>
      </c>
      <c r="N45" s="1">
        <v>0.24528301886792453</v>
      </c>
      <c r="O45" s="7">
        <v>301</v>
      </c>
      <c r="P45" s="1">
        <v>0.0660377358490566</v>
      </c>
    </row>
    <row r="46" spans="1:16" ht="13.5">
      <c r="A46" s="3">
        <v>280792</v>
      </c>
      <c r="B46" s="4" t="s">
        <v>34</v>
      </c>
      <c r="C46" s="7">
        <v>7605</v>
      </c>
      <c r="D46" s="7">
        <v>2647</v>
      </c>
      <c r="E46" s="1">
        <v>0.348060486522025</v>
      </c>
      <c r="F46" s="7">
        <v>2648</v>
      </c>
      <c r="G46" s="7">
        <v>435</v>
      </c>
      <c r="H46" s="1">
        <v>0.1642749244712991</v>
      </c>
      <c r="I46" s="7">
        <v>282</v>
      </c>
      <c r="J46" s="1">
        <v>0.10649546827794562</v>
      </c>
      <c r="K46" s="7">
        <v>875</v>
      </c>
      <c r="L46" s="1">
        <v>0.3304380664652568</v>
      </c>
      <c r="M46" s="7">
        <v>644</v>
      </c>
      <c r="N46" s="1">
        <v>0.243202416918429</v>
      </c>
      <c r="O46" s="7">
        <v>179</v>
      </c>
      <c r="P46" s="1">
        <v>0.06759818731117825</v>
      </c>
    </row>
    <row r="47" spans="1:16" ht="13.5">
      <c r="A47" s="3">
        <v>280867</v>
      </c>
      <c r="B47" s="4" t="s">
        <v>35</v>
      </c>
      <c r="C47" s="7">
        <v>10606</v>
      </c>
      <c r="D47" s="7">
        <v>3288</v>
      </c>
      <c r="E47" s="1">
        <v>0.310013200075429</v>
      </c>
      <c r="F47" s="7">
        <v>3289</v>
      </c>
      <c r="G47" s="7">
        <v>477</v>
      </c>
      <c r="H47" s="1">
        <v>0.14502888415931894</v>
      </c>
      <c r="I47" s="7">
        <v>280</v>
      </c>
      <c r="J47" s="1">
        <v>0.08513225904530253</v>
      </c>
      <c r="K47" s="7">
        <v>1048</v>
      </c>
      <c r="L47" s="1">
        <v>0.31863788385527514</v>
      </c>
      <c r="M47" s="7">
        <v>786</v>
      </c>
      <c r="N47" s="1">
        <v>0.23897841289145638</v>
      </c>
      <c r="O47" s="7">
        <v>213</v>
      </c>
      <c r="P47" s="1">
        <v>0.06476132563089085</v>
      </c>
    </row>
    <row r="48" spans="1:16" ht="13.5">
      <c r="A48" s="3">
        <v>280933</v>
      </c>
      <c r="B48" s="4" t="s">
        <v>36</v>
      </c>
      <c r="C48" s="7">
        <v>11080</v>
      </c>
      <c r="D48" s="7">
        <v>4375</v>
      </c>
      <c r="E48" s="1">
        <v>0.39485559566787004</v>
      </c>
      <c r="F48" s="7">
        <v>4376</v>
      </c>
      <c r="G48" s="7">
        <v>518</v>
      </c>
      <c r="H48" s="1">
        <v>0.1183729433272395</v>
      </c>
      <c r="I48" s="7">
        <v>321</v>
      </c>
      <c r="J48" s="1">
        <v>0.07335466179159049</v>
      </c>
      <c r="K48" s="7">
        <v>1333</v>
      </c>
      <c r="L48" s="1">
        <v>0.3046160877513711</v>
      </c>
      <c r="M48" s="7">
        <v>1128</v>
      </c>
      <c r="N48" s="1">
        <v>0.2577696526508227</v>
      </c>
      <c r="O48" s="7">
        <v>305</v>
      </c>
      <c r="P48" s="1">
        <v>0.06969835466179158</v>
      </c>
    </row>
    <row r="49" spans="1:16" ht="13.5">
      <c r="A49" s="3">
        <v>280958</v>
      </c>
      <c r="B49" s="4" t="s">
        <v>37</v>
      </c>
      <c r="C49" s="7">
        <v>16256</v>
      </c>
      <c r="D49" s="7">
        <v>6576</v>
      </c>
      <c r="E49" s="1">
        <v>0.4045275590551181</v>
      </c>
      <c r="F49" s="7">
        <v>6576</v>
      </c>
      <c r="G49" s="7">
        <v>858</v>
      </c>
      <c r="H49" s="1">
        <v>0.13047445255474452</v>
      </c>
      <c r="I49" s="7">
        <v>632</v>
      </c>
      <c r="J49" s="1">
        <v>0.09610705596107055</v>
      </c>
      <c r="K49" s="7">
        <v>1978</v>
      </c>
      <c r="L49" s="1">
        <v>0.3007907542579075</v>
      </c>
      <c r="M49" s="7">
        <v>1408</v>
      </c>
      <c r="N49" s="1">
        <v>0.2141119221411192</v>
      </c>
      <c r="O49" s="7">
        <v>393</v>
      </c>
      <c r="P49" s="1">
        <v>0.05976277372262774</v>
      </c>
    </row>
    <row r="50" spans="1:16" ht="13.5">
      <c r="A50" s="3">
        <v>283010</v>
      </c>
      <c r="B50" s="6" t="s">
        <v>38</v>
      </c>
      <c r="C50" s="7">
        <v>856</v>
      </c>
      <c r="D50" s="7">
        <v>239</v>
      </c>
      <c r="E50" s="1">
        <v>0.27920560747663553</v>
      </c>
      <c r="F50" s="7">
        <v>240</v>
      </c>
      <c r="G50" s="7">
        <v>39</v>
      </c>
      <c r="H50" s="1">
        <v>0.1625</v>
      </c>
      <c r="I50" s="7">
        <v>31</v>
      </c>
      <c r="J50" s="1">
        <v>0.12916666666666668</v>
      </c>
      <c r="K50" s="7">
        <v>46</v>
      </c>
      <c r="L50" s="1">
        <v>0.19166666666666668</v>
      </c>
      <c r="M50" s="7">
        <v>23</v>
      </c>
      <c r="N50" s="1">
        <v>0.09583333333333334</v>
      </c>
      <c r="O50" s="7">
        <v>7</v>
      </c>
      <c r="P50" s="1">
        <v>0.029166666666666667</v>
      </c>
    </row>
    <row r="51" spans="1:16" ht="13.5">
      <c r="A51" s="3">
        <v>283036</v>
      </c>
      <c r="B51" s="6" t="s">
        <v>39</v>
      </c>
      <c r="C51" s="7">
        <v>155</v>
      </c>
      <c r="D51" s="7">
        <v>56</v>
      </c>
      <c r="E51" s="1">
        <v>0.36129032258064514</v>
      </c>
      <c r="F51" s="7">
        <v>56</v>
      </c>
      <c r="G51" s="7">
        <v>13</v>
      </c>
      <c r="H51" s="1">
        <v>0.23214285714285715</v>
      </c>
      <c r="I51" s="7">
        <v>9</v>
      </c>
      <c r="J51" s="1">
        <v>0.16071428571428573</v>
      </c>
      <c r="K51" s="7">
        <v>11</v>
      </c>
      <c r="L51" s="1">
        <v>0.19642857142857142</v>
      </c>
      <c r="M51" s="7">
        <v>6</v>
      </c>
      <c r="N51" s="1">
        <v>0.10714285714285714</v>
      </c>
      <c r="O51" s="7">
        <v>3</v>
      </c>
      <c r="P51" s="1">
        <v>0.05357142857142857</v>
      </c>
    </row>
    <row r="52" spans="1:16" ht="13.5">
      <c r="A52" s="3">
        <v>283051</v>
      </c>
      <c r="B52" s="6" t="s">
        <v>40</v>
      </c>
      <c r="C52" s="7">
        <v>1271</v>
      </c>
      <c r="D52" s="7">
        <v>501</v>
      </c>
      <c r="E52" s="1">
        <v>0.3941778127458694</v>
      </c>
      <c r="F52" s="7">
        <v>501</v>
      </c>
      <c r="G52" s="7">
        <v>79</v>
      </c>
      <c r="H52" s="1">
        <v>0.15768463073852296</v>
      </c>
      <c r="I52" s="7">
        <v>57</v>
      </c>
      <c r="J52" s="1">
        <v>0.11377245508982035</v>
      </c>
      <c r="K52" s="7">
        <v>122</v>
      </c>
      <c r="L52" s="1">
        <v>0.2435129740518962</v>
      </c>
      <c r="M52" s="7">
        <v>70</v>
      </c>
      <c r="N52" s="1">
        <v>0.13972055888223553</v>
      </c>
      <c r="O52" s="7">
        <v>31</v>
      </c>
      <c r="P52" s="1">
        <v>0.06187624750499002</v>
      </c>
    </row>
    <row r="53" spans="1:16" ht="13.5">
      <c r="A53" s="3">
        <v>283069</v>
      </c>
      <c r="B53" s="6" t="s">
        <v>41</v>
      </c>
      <c r="C53" s="7">
        <v>5817</v>
      </c>
      <c r="D53" s="7">
        <v>1504</v>
      </c>
      <c r="E53" s="1">
        <v>0.2585525184803163</v>
      </c>
      <c r="F53" s="7">
        <v>1617</v>
      </c>
      <c r="G53" s="7">
        <v>159</v>
      </c>
      <c r="H53" s="1">
        <v>0.09833024118738404</v>
      </c>
      <c r="I53" s="7">
        <v>168</v>
      </c>
      <c r="J53" s="1">
        <v>0.1038961038961039</v>
      </c>
      <c r="K53" s="7">
        <v>223</v>
      </c>
      <c r="L53" s="1">
        <v>0.13790970933828076</v>
      </c>
      <c r="M53" s="7">
        <v>150</v>
      </c>
      <c r="N53" s="1">
        <v>0.09276437847866419</v>
      </c>
      <c r="O53" s="7">
        <v>46</v>
      </c>
      <c r="P53" s="1">
        <v>0.02844774273345702</v>
      </c>
    </row>
    <row r="54" spans="1:16" ht="13.5">
      <c r="A54" s="3">
        <v>283077</v>
      </c>
      <c r="B54" s="6" t="s">
        <v>42</v>
      </c>
      <c r="C54" s="7">
        <v>10634</v>
      </c>
      <c r="D54" s="7">
        <v>792</v>
      </c>
      <c r="E54" s="1">
        <v>0.0744780891480158</v>
      </c>
      <c r="F54" s="7">
        <v>792</v>
      </c>
      <c r="G54" s="7">
        <v>45</v>
      </c>
      <c r="H54" s="1">
        <v>0.056818181818181816</v>
      </c>
      <c r="I54" s="7">
        <v>52</v>
      </c>
      <c r="J54" s="1">
        <v>0.06565656565656566</v>
      </c>
      <c r="K54" s="7">
        <v>145</v>
      </c>
      <c r="L54" s="1">
        <v>0.1830808080808081</v>
      </c>
      <c r="M54" s="7">
        <v>125</v>
      </c>
      <c r="N54" s="1">
        <v>0.15782828282828282</v>
      </c>
      <c r="O54" s="7">
        <v>15</v>
      </c>
      <c r="P54" s="1">
        <v>0.01893939393939394</v>
      </c>
    </row>
    <row r="55" spans="1:16" ht="13.5">
      <c r="A55" s="3">
        <v>283085</v>
      </c>
      <c r="B55" s="6" t="s">
        <v>43</v>
      </c>
      <c r="C55" s="7">
        <v>1926</v>
      </c>
      <c r="D55" s="7">
        <v>642</v>
      </c>
      <c r="E55" s="1">
        <v>0.3333333333333333</v>
      </c>
      <c r="F55" s="7">
        <v>657</v>
      </c>
      <c r="G55" s="7">
        <v>38</v>
      </c>
      <c r="H55" s="1">
        <v>0.0578386605783866</v>
      </c>
      <c r="I55" s="7">
        <v>51</v>
      </c>
      <c r="J55" s="1">
        <v>0.0776255707762557</v>
      </c>
      <c r="K55" s="7">
        <v>89</v>
      </c>
      <c r="L55" s="1">
        <v>0.1354642313546423</v>
      </c>
      <c r="M55" s="7">
        <v>64</v>
      </c>
      <c r="N55" s="1">
        <v>0.0974124809741248</v>
      </c>
      <c r="O55" s="7">
        <v>17</v>
      </c>
      <c r="P55" s="1">
        <v>0.0258751902587519</v>
      </c>
    </row>
    <row r="56" spans="1:16" ht="13.5">
      <c r="A56" s="3">
        <v>283093</v>
      </c>
      <c r="B56" s="6" t="s">
        <v>44</v>
      </c>
      <c r="C56" s="7">
        <v>43283</v>
      </c>
      <c r="D56" s="7">
        <v>13124</v>
      </c>
      <c r="E56" s="1">
        <v>0.30321373287433867</v>
      </c>
      <c r="F56" s="7">
        <v>13241</v>
      </c>
      <c r="G56" s="7">
        <v>1934</v>
      </c>
      <c r="H56" s="1">
        <v>0.14606147571935654</v>
      </c>
      <c r="I56" s="7">
        <v>1897</v>
      </c>
      <c r="J56" s="1">
        <v>0.14326712483951362</v>
      </c>
      <c r="K56" s="7">
        <v>2407</v>
      </c>
      <c r="L56" s="1">
        <v>0.18178385318329432</v>
      </c>
      <c r="M56" s="7">
        <v>1233</v>
      </c>
      <c r="N56" s="1">
        <v>0.09311985499584624</v>
      </c>
      <c r="O56" s="7">
        <v>607</v>
      </c>
      <c r="P56" s="1">
        <v>0.04584245902877426</v>
      </c>
    </row>
    <row r="57" spans="1:16" ht="13.5" hidden="1">
      <c r="A57" s="20" t="s">
        <v>76</v>
      </c>
      <c r="C57" s="5">
        <v>253944</v>
      </c>
      <c r="D57" s="5">
        <v>69196</v>
      </c>
      <c r="E57" s="21">
        <f aca="true" t="shared" si="0" ref="E57:E67">D57/C57</f>
        <v>0.2724852723435088</v>
      </c>
      <c r="F57" s="5">
        <v>69196</v>
      </c>
      <c r="G57" s="7" t="e">
        <f>#REF!</f>
        <v>#REF!</v>
      </c>
      <c r="H57" s="21" t="e">
        <f aca="true" t="shared" si="1" ref="H57:H67">G57/F57</f>
        <v>#REF!</v>
      </c>
      <c r="I57" s="7" t="e">
        <f>#REF!</f>
        <v>#REF!</v>
      </c>
      <c r="J57" s="21" t="e">
        <f aca="true" t="shared" si="2" ref="J57:J67">I57/F57</f>
        <v>#REF!</v>
      </c>
      <c r="K57" s="7" t="e">
        <f>#REF!</f>
        <v>#REF!</v>
      </c>
      <c r="L57" s="21" t="e">
        <f aca="true" t="shared" si="3" ref="L57:L67">K57/F57</f>
        <v>#REF!</v>
      </c>
      <c r="M57" s="5">
        <v>13971</v>
      </c>
      <c r="N57" s="21">
        <f aca="true" t="shared" si="4" ref="N57:N67">M57/F57</f>
        <v>0.2019047343777097</v>
      </c>
      <c r="O57" s="7" t="e">
        <f>#REF!</f>
        <v>#REF!</v>
      </c>
      <c r="P57" s="21" t="e">
        <f aca="true" t="shared" si="5" ref="P57:P67">O57/F57</f>
        <v>#REF!</v>
      </c>
    </row>
    <row r="58" spans="1:16" ht="13.5" hidden="1">
      <c r="A58" s="3">
        <v>284018</v>
      </c>
      <c r="B58" s="4" t="s">
        <v>45</v>
      </c>
      <c r="C58" s="18">
        <v>28910</v>
      </c>
      <c r="D58" s="18">
        <v>8455</v>
      </c>
      <c r="E58" s="1">
        <f t="shared" si="0"/>
        <v>0.2924593566240055</v>
      </c>
      <c r="F58" s="18">
        <v>8455</v>
      </c>
      <c r="G58" s="7" t="e">
        <f>#REF!</f>
        <v>#REF!</v>
      </c>
      <c r="H58" s="1" t="e">
        <f t="shared" si="1"/>
        <v>#REF!</v>
      </c>
      <c r="I58" s="7" t="e">
        <f>#REF!</f>
        <v>#REF!</v>
      </c>
      <c r="J58" s="1" t="e">
        <f t="shared" si="2"/>
        <v>#REF!</v>
      </c>
      <c r="K58" s="7" t="e">
        <f>#REF!</f>
        <v>#REF!</v>
      </c>
      <c r="L58" s="1" t="e">
        <f t="shared" si="3"/>
        <v>#REF!</v>
      </c>
      <c r="M58" s="18">
        <v>1684</v>
      </c>
      <c r="N58" s="1">
        <f t="shared" si="4"/>
        <v>0.19917208752217622</v>
      </c>
      <c r="O58" s="7" t="e">
        <f>#REF!</f>
        <v>#REF!</v>
      </c>
      <c r="P58" s="1" t="e">
        <f t="shared" si="5"/>
        <v>#REF!</v>
      </c>
    </row>
    <row r="59" spans="1:16" ht="13.5" hidden="1">
      <c r="A59" s="3">
        <v>284026</v>
      </c>
      <c r="B59" s="4" t="s">
        <v>46</v>
      </c>
      <c r="C59" s="18">
        <v>20794</v>
      </c>
      <c r="D59" s="18">
        <v>5557</v>
      </c>
      <c r="E59" s="1">
        <f t="shared" si="0"/>
        <v>0.26724055015869963</v>
      </c>
      <c r="F59" s="18">
        <v>5557</v>
      </c>
      <c r="G59" s="7" t="e">
        <f>#REF!</f>
        <v>#REF!</v>
      </c>
      <c r="H59" s="1" t="e">
        <f t="shared" si="1"/>
        <v>#REF!</v>
      </c>
      <c r="I59" s="7" t="e">
        <f>#REF!</f>
        <v>#REF!</v>
      </c>
      <c r="J59" s="1" t="e">
        <f t="shared" si="2"/>
        <v>#REF!</v>
      </c>
      <c r="K59" s="7" t="e">
        <f>#REF!</f>
        <v>#REF!</v>
      </c>
      <c r="L59" s="1" t="e">
        <f t="shared" si="3"/>
        <v>#REF!</v>
      </c>
      <c r="M59" s="18">
        <v>1023</v>
      </c>
      <c r="N59" s="1">
        <f t="shared" si="4"/>
        <v>0.1840921360446284</v>
      </c>
      <c r="O59" s="7" t="e">
        <f>#REF!</f>
        <v>#REF!</v>
      </c>
      <c r="P59" s="1" t="e">
        <f t="shared" si="5"/>
        <v>#REF!</v>
      </c>
    </row>
    <row r="60" spans="1:16" ht="13.5" hidden="1">
      <c r="A60" s="3">
        <v>284034</v>
      </c>
      <c r="B60" s="4" t="s">
        <v>47</v>
      </c>
      <c r="C60" s="18">
        <v>21983</v>
      </c>
      <c r="D60" s="18">
        <v>4698</v>
      </c>
      <c r="E60" s="1">
        <f t="shared" si="0"/>
        <v>0.21371059455033434</v>
      </c>
      <c r="F60" s="18">
        <v>4698</v>
      </c>
      <c r="G60" s="7" t="e">
        <f>#REF!</f>
        <v>#REF!</v>
      </c>
      <c r="H60" s="1" t="e">
        <f t="shared" si="1"/>
        <v>#REF!</v>
      </c>
      <c r="I60" s="7" t="e">
        <f>#REF!</f>
        <v>#REF!</v>
      </c>
      <c r="J60" s="1" t="e">
        <f t="shared" si="2"/>
        <v>#REF!</v>
      </c>
      <c r="K60" s="7" t="e">
        <f>#REF!</f>
        <v>#REF!</v>
      </c>
      <c r="L60" s="1" t="e">
        <f t="shared" si="3"/>
        <v>#REF!</v>
      </c>
      <c r="M60" s="18">
        <v>956</v>
      </c>
      <c r="N60" s="1">
        <f t="shared" si="4"/>
        <v>0.2034908471690081</v>
      </c>
      <c r="O60" s="7" t="e">
        <f>#REF!</f>
        <v>#REF!</v>
      </c>
      <c r="P60" s="1" t="e">
        <f t="shared" si="5"/>
        <v>#REF!</v>
      </c>
    </row>
    <row r="61" spans="1:16" ht="13.5" hidden="1">
      <c r="A61" s="3">
        <v>284059</v>
      </c>
      <c r="B61" s="4" t="s">
        <v>48</v>
      </c>
      <c r="C61" s="18">
        <v>21371</v>
      </c>
      <c r="D61" s="18">
        <v>4224</v>
      </c>
      <c r="E61" s="1">
        <f t="shared" si="0"/>
        <v>0.19765102241355106</v>
      </c>
      <c r="F61" s="18">
        <v>4224</v>
      </c>
      <c r="G61" s="7" t="e">
        <f>#REF!</f>
        <v>#REF!</v>
      </c>
      <c r="H61" s="1" t="e">
        <f t="shared" si="1"/>
        <v>#REF!</v>
      </c>
      <c r="I61" s="7" t="e">
        <f>#REF!</f>
        <v>#REF!</v>
      </c>
      <c r="J61" s="1" t="e">
        <f t="shared" si="2"/>
        <v>#REF!</v>
      </c>
      <c r="K61" s="7" t="e">
        <f>#REF!</f>
        <v>#REF!</v>
      </c>
      <c r="L61" s="1" t="e">
        <f t="shared" si="3"/>
        <v>#REF!</v>
      </c>
      <c r="M61" s="18">
        <v>851</v>
      </c>
      <c r="N61" s="1">
        <f t="shared" si="4"/>
        <v>0.20146780303030304</v>
      </c>
      <c r="O61" s="7" t="e">
        <f>#REF!</f>
        <v>#REF!</v>
      </c>
      <c r="P61" s="1" t="e">
        <f t="shared" si="5"/>
        <v>#REF!</v>
      </c>
    </row>
    <row r="62" spans="1:16" ht="13.5" hidden="1">
      <c r="A62" s="3">
        <v>284067</v>
      </c>
      <c r="B62" s="4" t="s">
        <v>49</v>
      </c>
      <c r="C62" s="18">
        <v>22443</v>
      </c>
      <c r="D62" s="18">
        <v>4677</v>
      </c>
      <c r="E62" s="1">
        <f t="shared" si="0"/>
        <v>0.20839459965245288</v>
      </c>
      <c r="F62" s="18">
        <v>4677</v>
      </c>
      <c r="G62" s="7" t="e">
        <f>#REF!</f>
        <v>#REF!</v>
      </c>
      <c r="H62" s="1" t="e">
        <f t="shared" si="1"/>
        <v>#REF!</v>
      </c>
      <c r="I62" s="7" t="e">
        <f>#REF!</f>
        <v>#REF!</v>
      </c>
      <c r="J62" s="1" t="e">
        <f t="shared" si="2"/>
        <v>#REF!</v>
      </c>
      <c r="K62" s="7" t="e">
        <f>#REF!</f>
        <v>#REF!</v>
      </c>
      <c r="L62" s="1" t="e">
        <f t="shared" si="3"/>
        <v>#REF!</v>
      </c>
      <c r="M62" s="18">
        <v>908</v>
      </c>
      <c r="N62" s="1">
        <f t="shared" si="4"/>
        <v>0.1941415437246098</v>
      </c>
      <c r="O62" s="7" t="e">
        <f>#REF!</f>
        <v>#REF!</v>
      </c>
      <c r="P62" s="1" t="e">
        <f t="shared" si="5"/>
        <v>#REF!</v>
      </c>
    </row>
    <row r="63" spans="1:16" ht="13.5" hidden="1">
      <c r="A63" s="3">
        <v>284075</v>
      </c>
      <c r="B63" s="4" t="s">
        <v>50</v>
      </c>
      <c r="C63" s="18">
        <v>13001</v>
      </c>
      <c r="D63" s="18">
        <v>3369</v>
      </c>
      <c r="E63" s="1">
        <f t="shared" si="0"/>
        <v>0.25913391277594033</v>
      </c>
      <c r="F63" s="18">
        <v>3369</v>
      </c>
      <c r="G63" s="7" t="e">
        <f>#REF!</f>
        <v>#REF!</v>
      </c>
      <c r="H63" s="1" t="e">
        <f t="shared" si="1"/>
        <v>#REF!</v>
      </c>
      <c r="I63" s="7" t="e">
        <f>#REF!</f>
        <v>#REF!</v>
      </c>
      <c r="J63" s="1" t="e">
        <f t="shared" si="2"/>
        <v>#REF!</v>
      </c>
      <c r="K63" s="7" t="e">
        <f>#REF!</f>
        <v>#REF!</v>
      </c>
      <c r="L63" s="1" t="e">
        <f t="shared" si="3"/>
        <v>#REF!</v>
      </c>
      <c r="M63" s="18">
        <v>794</v>
      </c>
      <c r="N63" s="1">
        <f t="shared" si="4"/>
        <v>0.2356782428020184</v>
      </c>
      <c r="O63" s="7" t="e">
        <f>#REF!</f>
        <v>#REF!</v>
      </c>
      <c r="P63" s="1" t="e">
        <f t="shared" si="5"/>
        <v>#REF!</v>
      </c>
    </row>
    <row r="64" spans="1:16" ht="13.5" hidden="1">
      <c r="A64" s="3">
        <v>284083</v>
      </c>
      <c r="B64" s="4" t="s">
        <v>51</v>
      </c>
      <c r="C64" s="18">
        <v>37828</v>
      </c>
      <c r="D64" s="18">
        <v>10890</v>
      </c>
      <c r="E64" s="1">
        <f t="shared" si="0"/>
        <v>0.2878819921751084</v>
      </c>
      <c r="F64" s="18">
        <v>10890</v>
      </c>
      <c r="G64" s="7" t="e">
        <f>#REF!</f>
        <v>#REF!</v>
      </c>
      <c r="H64" s="1" t="e">
        <f t="shared" si="1"/>
        <v>#REF!</v>
      </c>
      <c r="I64" s="7" t="e">
        <f>#REF!</f>
        <v>#REF!</v>
      </c>
      <c r="J64" s="1" t="e">
        <f t="shared" si="2"/>
        <v>#REF!</v>
      </c>
      <c r="K64" s="7" t="e">
        <f>#REF!</f>
        <v>#REF!</v>
      </c>
      <c r="L64" s="1" t="e">
        <f t="shared" si="3"/>
        <v>#REF!</v>
      </c>
      <c r="M64" s="18">
        <v>2245</v>
      </c>
      <c r="N64" s="1">
        <f t="shared" si="4"/>
        <v>0.2061524334251607</v>
      </c>
      <c r="O64" s="7" t="e">
        <f>#REF!</f>
        <v>#REF!</v>
      </c>
      <c r="P64" s="1" t="e">
        <f t="shared" si="5"/>
        <v>#REF!</v>
      </c>
    </row>
    <row r="65" spans="1:16" ht="13.5" hidden="1">
      <c r="A65" s="3">
        <v>284091</v>
      </c>
      <c r="B65" s="4" t="s">
        <v>52</v>
      </c>
      <c r="C65" s="18">
        <v>37102</v>
      </c>
      <c r="D65" s="18">
        <v>11318</v>
      </c>
      <c r="E65" s="1">
        <f t="shared" si="0"/>
        <v>0.30505094065009974</v>
      </c>
      <c r="F65" s="18">
        <v>11318</v>
      </c>
      <c r="G65" s="7" t="e">
        <f>#REF!</f>
        <v>#REF!</v>
      </c>
      <c r="H65" s="1" t="e">
        <f t="shared" si="1"/>
        <v>#REF!</v>
      </c>
      <c r="I65" s="7" t="e">
        <f>#REF!</f>
        <v>#REF!</v>
      </c>
      <c r="J65" s="1" t="e">
        <f t="shared" si="2"/>
        <v>#REF!</v>
      </c>
      <c r="K65" s="7" t="e">
        <f>#REF!</f>
        <v>#REF!</v>
      </c>
      <c r="L65" s="1" t="e">
        <f t="shared" si="3"/>
        <v>#REF!</v>
      </c>
      <c r="M65" s="18">
        <v>2311</v>
      </c>
      <c r="N65" s="1">
        <f t="shared" si="4"/>
        <v>0.20418801908464393</v>
      </c>
      <c r="O65" s="7" t="e">
        <f>#REF!</f>
        <v>#REF!</v>
      </c>
      <c r="P65" s="1" t="e">
        <f t="shared" si="5"/>
        <v>#REF!</v>
      </c>
    </row>
    <row r="66" spans="1:16" ht="13.5" hidden="1">
      <c r="A66" s="3">
        <v>284109</v>
      </c>
      <c r="B66" s="4" t="s">
        <v>53</v>
      </c>
      <c r="C66" s="18">
        <v>17384</v>
      </c>
      <c r="D66" s="18">
        <v>5400</v>
      </c>
      <c r="E66" s="1">
        <f t="shared" si="0"/>
        <v>0.310630464795214</v>
      </c>
      <c r="F66" s="18">
        <v>5400</v>
      </c>
      <c r="G66" s="7" t="e">
        <f>#REF!</f>
        <v>#REF!</v>
      </c>
      <c r="H66" s="1" t="e">
        <f t="shared" si="1"/>
        <v>#REF!</v>
      </c>
      <c r="I66" s="7" t="e">
        <f>#REF!</f>
        <v>#REF!</v>
      </c>
      <c r="J66" s="1" t="e">
        <f t="shared" si="2"/>
        <v>#REF!</v>
      </c>
      <c r="K66" s="7" t="e">
        <f>#REF!</f>
        <v>#REF!</v>
      </c>
      <c r="L66" s="1" t="e">
        <f t="shared" si="3"/>
        <v>#REF!</v>
      </c>
      <c r="M66" s="18">
        <v>1073</v>
      </c>
      <c r="N66" s="1">
        <f t="shared" si="4"/>
        <v>0.19870370370370372</v>
      </c>
      <c r="O66" s="7" t="e">
        <f>#REF!</f>
        <v>#REF!</v>
      </c>
      <c r="P66" s="1" t="e">
        <f t="shared" si="5"/>
        <v>#REF!</v>
      </c>
    </row>
    <row r="67" spans="1:16" ht="13.5" hidden="1">
      <c r="A67" s="3">
        <v>284117</v>
      </c>
      <c r="B67" s="4" t="s">
        <v>54</v>
      </c>
      <c r="C67" s="18">
        <v>33128</v>
      </c>
      <c r="D67" s="18">
        <v>10608</v>
      </c>
      <c r="E67" s="1">
        <f t="shared" si="0"/>
        <v>0.32021250905578363</v>
      </c>
      <c r="F67" s="18">
        <v>10608</v>
      </c>
      <c r="G67" s="7" t="e">
        <f>#REF!</f>
        <v>#REF!</v>
      </c>
      <c r="H67" s="1" t="e">
        <f t="shared" si="1"/>
        <v>#REF!</v>
      </c>
      <c r="I67" s="7" t="e">
        <f>#REF!</f>
        <v>#REF!</v>
      </c>
      <c r="J67" s="1" t="e">
        <f t="shared" si="2"/>
        <v>#REF!</v>
      </c>
      <c r="K67" s="7" t="e">
        <f>#REF!</f>
        <v>#REF!</v>
      </c>
      <c r="L67" s="1" t="e">
        <f t="shared" si="3"/>
        <v>#REF!</v>
      </c>
      <c r="M67" s="18">
        <v>2126</v>
      </c>
      <c r="N67" s="1">
        <f t="shared" si="4"/>
        <v>0.20041478129713425</v>
      </c>
      <c r="O67" s="7" t="e">
        <f>#REF!</f>
        <v>#REF!</v>
      </c>
      <c r="P67" s="1" t="e">
        <f t="shared" si="5"/>
        <v>#REF!</v>
      </c>
    </row>
    <row r="68" ht="13.5">
      <c r="A68" s="20"/>
    </row>
  </sheetData>
  <sheetProtection selectLockedCells="1"/>
  <mergeCells count="14">
    <mergeCell ref="A1:B1"/>
    <mergeCell ref="A2:B7"/>
    <mergeCell ref="C2:F2"/>
    <mergeCell ref="O4:P6"/>
    <mergeCell ref="K4:L6"/>
    <mergeCell ref="M4:N6"/>
    <mergeCell ref="D5:E6"/>
    <mergeCell ref="F4:F7"/>
    <mergeCell ref="G5:H6"/>
    <mergeCell ref="I5:J6"/>
    <mergeCell ref="G2:J2"/>
    <mergeCell ref="K2:P2"/>
    <mergeCell ref="A8:B8"/>
    <mergeCell ref="C4:C7"/>
  </mergeCells>
  <printOptions/>
  <pageMargins left="0.5905511811023623" right="0.31496062992125984" top="0.5511811023622047" bottom="0.31496062992125984" header="0.2362204724409449" footer="0.2362204724409449"/>
  <pageSetup horizontalDpi="600" verticalDpi="600" orientation="landscape" paperSize="9" scale="70" r:id="rId2"/>
  <headerFooter alignWithMargins="0">
    <oddHeader>&amp;LTKCA003
&amp;C&amp;14特定健診・特定保健指導実施結果集計表（県集計）
（平成26年度）&amp;R平成27年11月6日作成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秋保 謙吾</dc:creator>
  <cp:keywords/>
  <dc:description/>
  <cp:lastModifiedBy>hirohisa-satou</cp:lastModifiedBy>
  <cp:lastPrinted>2015-11-05T06:35:36Z</cp:lastPrinted>
  <dcterms:created xsi:type="dcterms:W3CDTF">2010-01-19T04:02:17Z</dcterms:created>
  <dcterms:modified xsi:type="dcterms:W3CDTF">2015-11-09T00:28:15Z</dcterms:modified>
  <cp:category/>
  <cp:version/>
  <cp:contentType/>
  <cp:contentStatus/>
</cp:coreProperties>
</file>