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tabRatio="313" activeTab="0"/>
  </bookViews>
  <sheets>
    <sheet name="居宅一覧" sheetId="1" r:id="rId1"/>
  </sheets>
  <definedNames>
    <definedName name="_xlnm.Print_Area" localSheetId="0">'居宅一覧'!$A$4:$R$398</definedName>
    <definedName name="_xlnm.Print_Titles" localSheetId="0">'居宅一覧'!$1:$3</definedName>
  </definedNames>
  <calcPr fullCalcOnLoad="1"/>
</workbook>
</file>

<file path=xl/sharedStrings.xml><?xml version="1.0" encoding="utf-8"?>
<sst xmlns="http://schemas.openxmlformats.org/spreadsheetml/2006/main" count="6149" uniqueCount="3066">
  <si>
    <t>尼崎市西昆陽1丁目31-22</t>
  </si>
  <si>
    <t>理事長　金子　道仁</t>
  </si>
  <si>
    <t>株式会社リアンス</t>
  </si>
  <si>
    <t>代表取締役　平間　咲子</t>
  </si>
  <si>
    <t>高齢者生協　ケアステーション六甲</t>
  </si>
  <si>
    <t>統括責任者　苑田　恵子</t>
  </si>
  <si>
    <t>神戸市灘区森後町2-2-3-101</t>
  </si>
  <si>
    <t>株式会社ケアサポート・いながわ</t>
  </si>
  <si>
    <t>代表取締役　東澤　英男</t>
  </si>
  <si>
    <t>川辺郡猪名川町北野字水カキ206番地</t>
  </si>
  <si>
    <t>株式会社ナーシングホームのじぎく</t>
  </si>
  <si>
    <t>代表取締役　六坂　順子</t>
  </si>
  <si>
    <t>姫路市北平野1-5-7</t>
  </si>
  <si>
    <t>のじぎく訪問介護センター</t>
  </si>
  <si>
    <t>姫路市北平野1-5-7</t>
  </si>
  <si>
    <t>訪問介護しんゆう</t>
  </si>
  <si>
    <t>有限会社ケアーセンターどんぐり</t>
  </si>
  <si>
    <t>代表取締役　福富　大祐</t>
  </si>
  <si>
    <t>尼崎市大庄西町3丁目5-5</t>
  </si>
  <si>
    <t>取締役　前田　好一</t>
  </si>
  <si>
    <t>西宮市伏原町2番8号</t>
  </si>
  <si>
    <t>ふうわり介護センター</t>
  </si>
  <si>
    <t>合資会社さかき介護サービス</t>
  </si>
  <si>
    <t>無限責任社員　榊　豊</t>
  </si>
  <si>
    <t>西宮市仁川百合野町2-32</t>
  </si>
  <si>
    <t>理事長　三宅　直基</t>
  </si>
  <si>
    <t>コウダイケアサービス株式会社</t>
  </si>
  <si>
    <t>有限会社ケアサービスしらゆり</t>
  </si>
  <si>
    <t>代表取締役　明山　周三</t>
  </si>
  <si>
    <t>訪問介護ケアサービスしらゆり</t>
  </si>
  <si>
    <t>078-708-0032</t>
  </si>
  <si>
    <t>代表取締役　毎田　糸美</t>
  </si>
  <si>
    <t>さんまるご</t>
  </si>
  <si>
    <t>コウダイケアサービス訪問介護事業所</t>
  </si>
  <si>
    <t>コウダイケアサービス神戸東訪問介護事業所</t>
  </si>
  <si>
    <t>園長　細見　卓男</t>
  </si>
  <si>
    <t>西宮市染殿町8-17</t>
  </si>
  <si>
    <t>青葉園</t>
  </si>
  <si>
    <t>有限会社山陽メディカル</t>
  </si>
  <si>
    <t>有限会社ケアーセンターどんぐり</t>
  </si>
  <si>
    <t>特定非営利活動法人ヴィ・リール生活支援センター</t>
  </si>
  <si>
    <t>理事長　山本　繁</t>
  </si>
  <si>
    <t>尼崎市武庫之荘1丁目16番8-201号</t>
  </si>
  <si>
    <t>特定非営利活動法人西宮がすきやねん</t>
  </si>
  <si>
    <t>理事長　吉田　知英</t>
  </si>
  <si>
    <t>西宮市染殿町10-5-301</t>
  </si>
  <si>
    <t>特定非営利活動法人WELnetさんだ</t>
  </si>
  <si>
    <t>尼崎市小中島1-12-4</t>
  </si>
  <si>
    <t>代表　吉田　昌聖</t>
  </si>
  <si>
    <t>ハート・ウォーム</t>
  </si>
  <si>
    <t>0797-73-9355</t>
  </si>
  <si>
    <t>尼崎市小中島1-12-4</t>
  </si>
  <si>
    <t>取締役　田中　和子</t>
  </si>
  <si>
    <t>神戸市兵庫区上沢通7丁目1番25号</t>
  </si>
  <si>
    <t>神戸市中央区橘通3-4-1</t>
  </si>
  <si>
    <t>神戸市障害者社会参加推進センター</t>
  </si>
  <si>
    <t>有限会社リハネット</t>
  </si>
  <si>
    <t>代表取締役　大下　育子</t>
  </si>
  <si>
    <t>神戸市北区若葉台3丁目2番2号</t>
  </si>
  <si>
    <t>神戸市兵庫区兵庫町2丁目1-19</t>
  </si>
  <si>
    <t>社会福祉法人新生会</t>
  </si>
  <si>
    <t>理事長　木下　猛</t>
  </si>
  <si>
    <t>西宮市染殿町2-11</t>
  </si>
  <si>
    <t>新生会地域生活支援センター</t>
  </si>
  <si>
    <t>西宮市染殿町5-22-201</t>
  </si>
  <si>
    <t>代表取締役　富岡　昌康</t>
  </si>
  <si>
    <t>神戸市東灘区本山北町5丁目16番2号</t>
  </si>
  <si>
    <t>ケアセンターだい地</t>
  </si>
  <si>
    <t>神戸市東灘区本山北町5丁目16-2</t>
  </si>
  <si>
    <t>株式会社一照</t>
  </si>
  <si>
    <t>平成25年4月1日</t>
  </si>
  <si>
    <t>ケアステーションヴィヴィ</t>
  </si>
  <si>
    <t>0797-69-7582</t>
  </si>
  <si>
    <t>尼崎市七松町3丁目13-14</t>
  </si>
  <si>
    <t>西宮市大屋町12-27</t>
  </si>
  <si>
    <t>代表理事　釜堀　久美子</t>
  </si>
  <si>
    <t>伊丹市寺本3丁目203-1-102</t>
  </si>
  <si>
    <t>株式会社らぽぉる</t>
  </si>
  <si>
    <t>代表取締役　倉知　玖希</t>
  </si>
  <si>
    <t>社会福祉法人　虹の会</t>
  </si>
  <si>
    <t>理事長　藤岡　一郎</t>
  </si>
  <si>
    <t>尼崎市下坂部3丁目2番40号</t>
  </si>
  <si>
    <t>尼崎市下坂部1丁目4-17</t>
  </si>
  <si>
    <t>特定非営利活動法人　月と風と</t>
  </si>
  <si>
    <t>代表理事　清田　仁之</t>
  </si>
  <si>
    <t>282300136A</t>
  </si>
  <si>
    <t>平成26年4月1日</t>
  </si>
  <si>
    <t>株式会社モルティマーニ</t>
  </si>
  <si>
    <t>代表取締役　吉田　容子</t>
  </si>
  <si>
    <t>尼崎市武庫の里1-1-7</t>
  </si>
  <si>
    <t>ライトケア株式会社</t>
  </si>
  <si>
    <t>代表取締役　中島　昌希</t>
  </si>
  <si>
    <t>西宮市甲子園七番町8番3-218号</t>
  </si>
  <si>
    <t>東京都渋谷区本町1丁目4番14号</t>
  </si>
  <si>
    <t>株式会社ツクイ</t>
  </si>
  <si>
    <t>代表取締役　津久井　督六</t>
  </si>
  <si>
    <t>株式会社ゆいまーる</t>
  </si>
  <si>
    <t>代表取締役　柴辻　智美</t>
  </si>
  <si>
    <t>有限会社ハーモニー</t>
  </si>
  <si>
    <t>代表取締役　八渡　典子</t>
  </si>
  <si>
    <t>理事長　武政　千尋</t>
  </si>
  <si>
    <t>代表取締役　森　克己</t>
  </si>
  <si>
    <t>理事長　筒泉　正春</t>
  </si>
  <si>
    <t>宝塚市中筋2丁目10番18号</t>
  </si>
  <si>
    <t>ヘルパーステーション宝塚あいわ苑</t>
  </si>
  <si>
    <t>宝塚市中筋2丁目10番11号</t>
  </si>
  <si>
    <t>特定非営利活動法人ヘルパーＧＯＧＯ</t>
  </si>
  <si>
    <t>宝塚市御殿山2丁目31番1号</t>
  </si>
  <si>
    <t>代表取締役　依田　平</t>
  </si>
  <si>
    <t>大阪府大阪市北区堂島2丁目2番2号</t>
  </si>
  <si>
    <t xml:space="preserve">神戸市北区鈴蘭台北町4-1-1 </t>
  </si>
  <si>
    <t>ケア２１　長田</t>
  </si>
  <si>
    <t>平成25年10月1日</t>
  </si>
  <si>
    <t>株式会社ＮＥＥＤＳ２４</t>
  </si>
  <si>
    <t>姫路市網干区垣内西町1992番地22</t>
  </si>
  <si>
    <t>よりそい介護事業所</t>
  </si>
  <si>
    <t>079-240-6002</t>
  </si>
  <si>
    <t>ポリーライフケアサービス有限会社</t>
  </si>
  <si>
    <t>代表取締役　川邉　久美子</t>
  </si>
  <si>
    <t>三木市志染町東自由が丘1丁目130-18</t>
  </si>
  <si>
    <t>ポリーライフケアサービス有限会社緑が丘営業所</t>
  </si>
  <si>
    <t>三木市緑が丘町東1丁目1-23</t>
  </si>
  <si>
    <t>代表取締役　古銭　孝志</t>
  </si>
  <si>
    <t>伊丹市荒牧3-14-3</t>
  </si>
  <si>
    <t>282300001A</t>
  </si>
  <si>
    <t>282300003A</t>
  </si>
  <si>
    <t>282300004A</t>
  </si>
  <si>
    <t>282300006A</t>
  </si>
  <si>
    <t>282300007A</t>
  </si>
  <si>
    <t>282300008A</t>
  </si>
  <si>
    <t>282300009A</t>
  </si>
  <si>
    <t>282300011A</t>
  </si>
  <si>
    <t>282300012A</t>
  </si>
  <si>
    <t>282300013A</t>
  </si>
  <si>
    <t>282300014A</t>
  </si>
  <si>
    <t>282300015A</t>
  </si>
  <si>
    <t>282300016A</t>
  </si>
  <si>
    <t>282300017A</t>
  </si>
  <si>
    <t>282300018A</t>
  </si>
  <si>
    <t>282300019A</t>
  </si>
  <si>
    <t>282300020A</t>
  </si>
  <si>
    <t>282300021A</t>
  </si>
  <si>
    <t>理事長　小林　大介</t>
  </si>
  <si>
    <t>宝塚市伊孑志2丁目8-18</t>
  </si>
  <si>
    <t>282300022A</t>
  </si>
  <si>
    <t>282300023A</t>
  </si>
  <si>
    <t>282300145A</t>
  </si>
  <si>
    <t>06-6412-1851</t>
  </si>
  <si>
    <t>282300146A</t>
  </si>
  <si>
    <t>尼崎市南武庫之荘4丁目9-8</t>
  </si>
  <si>
    <t>06-4962-4631</t>
  </si>
  <si>
    <t>尼崎市大庄川田町28-1</t>
  </si>
  <si>
    <t>282300147A</t>
  </si>
  <si>
    <t>平成26年2月1日</t>
  </si>
  <si>
    <t>株式会社リブズ</t>
  </si>
  <si>
    <t>代表取締役　長本　一晃</t>
  </si>
  <si>
    <t>西宮市若草町2丁目10-13</t>
  </si>
  <si>
    <t>あいケアセンター神戸</t>
  </si>
  <si>
    <t>078-739-5537</t>
  </si>
  <si>
    <t>282300148A</t>
  </si>
  <si>
    <t>平成26年6月1日</t>
  </si>
  <si>
    <t>介護事業所　イエローベル</t>
  </si>
  <si>
    <t>代表取締役　山口　範子</t>
  </si>
  <si>
    <t>株式会社結の家</t>
  </si>
  <si>
    <t>伊丹市南野5丁目8番1号</t>
  </si>
  <si>
    <t>伊丹市南野5-8-1</t>
  </si>
  <si>
    <t>072-785-0218</t>
  </si>
  <si>
    <t>282300149A</t>
  </si>
  <si>
    <t>特定非営利活動法人おーけすとら・ぴっと</t>
  </si>
  <si>
    <t>代表理事　矢萩　聡和</t>
  </si>
  <si>
    <t>神戸市兵庫区駅前通4-2-13</t>
  </si>
  <si>
    <t>ライフパートナーおけぴ</t>
  </si>
  <si>
    <t>078-578-6880</t>
  </si>
  <si>
    <t>282300150A</t>
  </si>
  <si>
    <t>○</t>
  </si>
  <si>
    <t>合同会社カリス</t>
  </si>
  <si>
    <t>代表社員　大山　和伸</t>
  </si>
  <si>
    <t>カリスケアセンター</t>
  </si>
  <si>
    <t>西宮市城ヶ堀町2-21　コーポラス城ヶ堀603</t>
  </si>
  <si>
    <t>西宮市城ヶ堀町2-21　コーポラス城ヶ堀603</t>
  </si>
  <si>
    <t>0798-39-0014</t>
  </si>
  <si>
    <t>282300151A</t>
  </si>
  <si>
    <t>理事長　公門　將彰</t>
  </si>
  <si>
    <t>尼崎市東大物町1丁目1-2</t>
  </si>
  <si>
    <t>06-6481-2277</t>
  </si>
  <si>
    <t>株式会社　イーサポート</t>
  </si>
  <si>
    <t>尼崎市次屋1丁目25-5-202号</t>
  </si>
  <si>
    <t>イーサポート訪問介護ステーション</t>
  </si>
  <si>
    <t>06-6439-6792</t>
  </si>
  <si>
    <t>平成26年7月1日</t>
  </si>
  <si>
    <t>282300153A</t>
  </si>
  <si>
    <t>○</t>
  </si>
  <si>
    <t>代表取締役　依田　平</t>
  </si>
  <si>
    <t>ケア２１　岡場</t>
  </si>
  <si>
    <t>072-981-5221</t>
  </si>
  <si>
    <t>282300152A</t>
  </si>
  <si>
    <t>282300155A</t>
  </si>
  <si>
    <t>282300157A</t>
  </si>
  <si>
    <t>282300158A</t>
  </si>
  <si>
    <t>282300159A</t>
  </si>
  <si>
    <t>282300160A</t>
  </si>
  <si>
    <t>平成25年11月27日</t>
  </si>
  <si>
    <t>282300024A</t>
  </si>
  <si>
    <t>282300025A</t>
  </si>
  <si>
    <t>代表取締役　祖慶　五子</t>
  </si>
  <si>
    <t>尼崎市南塚口町8丁目27番13号</t>
  </si>
  <si>
    <t>06-6421-5154</t>
  </si>
  <si>
    <t>あまーちライフサポート</t>
  </si>
  <si>
    <t>公益社団法人　兵庫県看護協会</t>
  </si>
  <si>
    <t>神戸市中央区下山手通5丁目6番24号</t>
  </si>
  <si>
    <t>尼崎ヘルパーステーション</t>
  </si>
  <si>
    <t>06-4950-5222</t>
  </si>
  <si>
    <t>平成24年8月1日</t>
  </si>
  <si>
    <t>神戸市中央区旭通3丁目5-6-101号</t>
  </si>
  <si>
    <t>078-221-3838</t>
  </si>
  <si>
    <t>社会福祉法人光耀会</t>
  </si>
  <si>
    <t>理事長　松原　丈夫</t>
  </si>
  <si>
    <t>三田市中内神427番地</t>
  </si>
  <si>
    <t>079-567-2600</t>
  </si>
  <si>
    <t>平成24年12月1日</t>
  </si>
  <si>
    <t>姫路医療生活協同組合</t>
  </si>
  <si>
    <t>代表理事　荻野　俊夫</t>
  </si>
  <si>
    <t>姫路市双葉町10番地</t>
  </si>
  <si>
    <t>姫路医療生協ヘルパーステーション「ひがし」</t>
  </si>
  <si>
    <t>079-285-3407</t>
  </si>
  <si>
    <t>株式会社　ボン</t>
  </si>
  <si>
    <t>代表取締役　坂井　政長</t>
  </si>
  <si>
    <t>神戸市兵庫区東出町3丁目23番12号</t>
  </si>
  <si>
    <t>株式会社　ボン・ボンケアサービス</t>
  </si>
  <si>
    <t>神戸市須磨区磯馴町6丁目2-5-107</t>
  </si>
  <si>
    <t>078-651-1177</t>
  </si>
  <si>
    <t>平成24年12月18日</t>
  </si>
  <si>
    <t>平成24年12月25日</t>
  </si>
  <si>
    <t>取締役　堀　昭</t>
  </si>
  <si>
    <t>尼崎市南武庫之荘5丁目2番31号</t>
  </si>
  <si>
    <t>ヘルパーステーションありがとう</t>
  </si>
  <si>
    <t>06-6431-7282</t>
  </si>
  <si>
    <t>平成24年9月1日</t>
  </si>
  <si>
    <t>聖隷ヘルパーステーション宝塚</t>
  </si>
  <si>
    <t>0797-76-2880</t>
  </si>
  <si>
    <t>株式会社プライマリケア</t>
  </si>
  <si>
    <t>072-773-6511</t>
  </si>
  <si>
    <t>平成25年2月26日</t>
  </si>
  <si>
    <t>合同会社キャンディ</t>
  </si>
  <si>
    <t>078-767-7881</t>
  </si>
  <si>
    <t>平成25年2月1日</t>
  </si>
  <si>
    <t>ゆいまーる難波</t>
  </si>
  <si>
    <t>特定非営利活動法人　姫路自立生活支援センター</t>
  </si>
  <si>
    <t>えんじょい</t>
  </si>
  <si>
    <t>平成25年2月15日</t>
  </si>
  <si>
    <t>社会福祉法人　聖隷福祉事業団</t>
  </si>
  <si>
    <t>理事長　山本　敏博</t>
  </si>
  <si>
    <t>静岡県浜松市中区住吉2丁目12番12号</t>
  </si>
  <si>
    <t>聖隷ヘルパーステーション淡路</t>
  </si>
  <si>
    <t>06-6489-0333</t>
  </si>
  <si>
    <t>282300026A</t>
  </si>
  <si>
    <t>282300027A</t>
  </si>
  <si>
    <t>282300028A</t>
  </si>
  <si>
    <t>282300029A</t>
  </si>
  <si>
    <t>282300031A</t>
  </si>
  <si>
    <t>282300032A</t>
  </si>
  <si>
    <t>282300033A</t>
  </si>
  <si>
    <t>282300034A</t>
  </si>
  <si>
    <t>282300035A</t>
  </si>
  <si>
    <t>282300036A</t>
  </si>
  <si>
    <t>282300037A</t>
  </si>
  <si>
    <t>282300038A</t>
  </si>
  <si>
    <t>282300039A</t>
  </si>
  <si>
    <t>282300040A</t>
  </si>
  <si>
    <t>282300041A</t>
  </si>
  <si>
    <t>282300042A</t>
  </si>
  <si>
    <t>282300043A</t>
  </si>
  <si>
    <t>282300044A</t>
  </si>
  <si>
    <t>282300045A</t>
  </si>
  <si>
    <t>282300046A</t>
  </si>
  <si>
    <t>282300047A</t>
  </si>
  <si>
    <t>282300048A</t>
  </si>
  <si>
    <t>282300050A</t>
  </si>
  <si>
    <t>282300051A</t>
  </si>
  <si>
    <t>282300052A</t>
  </si>
  <si>
    <t>282300053A</t>
  </si>
  <si>
    <t>282300054A</t>
  </si>
  <si>
    <t>282300055A</t>
  </si>
  <si>
    <t>282300056A</t>
  </si>
  <si>
    <t>282300057A</t>
  </si>
  <si>
    <t>282300058A</t>
  </si>
  <si>
    <t>282300059A</t>
  </si>
  <si>
    <t>282300060A</t>
  </si>
  <si>
    <t>282300061A</t>
  </si>
  <si>
    <t>282300062A</t>
  </si>
  <si>
    <t>282300063A</t>
  </si>
  <si>
    <t>282300064A</t>
  </si>
  <si>
    <t>282300065A</t>
  </si>
  <si>
    <t>282300066A</t>
  </si>
  <si>
    <t>282300068A</t>
  </si>
  <si>
    <t>282300069A</t>
  </si>
  <si>
    <t>282300070A</t>
  </si>
  <si>
    <t>282300071A</t>
  </si>
  <si>
    <t>282300072A</t>
  </si>
  <si>
    <t>282300073A</t>
  </si>
  <si>
    <t>282300074A</t>
  </si>
  <si>
    <t>282300075A</t>
  </si>
  <si>
    <t>282300076A</t>
  </si>
  <si>
    <t>282300078A</t>
  </si>
  <si>
    <t>282300079A</t>
  </si>
  <si>
    <t>282300080A</t>
  </si>
  <si>
    <t>282300081A</t>
  </si>
  <si>
    <t>282300082A</t>
  </si>
  <si>
    <t>282300085A</t>
  </si>
  <si>
    <t>282300086A</t>
  </si>
  <si>
    <t>282300087A</t>
  </si>
  <si>
    <t>282300089A</t>
  </si>
  <si>
    <t>282300090A</t>
  </si>
  <si>
    <t>平成24年5月1日</t>
  </si>
  <si>
    <t>神戸市兵庫区上沢通4-1-4</t>
  </si>
  <si>
    <t>代表取締役　橋本　博義</t>
  </si>
  <si>
    <t>理事長　廣内　一全</t>
  </si>
  <si>
    <t>079-289-0636</t>
  </si>
  <si>
    <t>特定非営利活動法人　障害者生活支援センター遊び雲</t>
  </si>
  <si>
    <t>代表理事　福永　年久</t>
  </si>
  <si>
    <t>西宮市青木町12番5号</t>
  </si>
  <si>
    <t>282300091A</t>
  </si>
  <si>
    <t>282300092A</t>
  </si>
  <si>
    <t>282300093A</t>
  </si>
  <si>
    <t>282300094A</t>
  </si>
  <si>
    <t>282300095A</t>
  </si>
  <si>
    <t>282300096A</t>
  </si>
  <si>
    <t>代表取締役　平松　泰典</t>
  </si>
  <si>
    <t>神戸ケアセンター</t>
  </si>
  <si>
    <t>代表者　岡本　毅一</t>
  </si>
  <si>
    <t>282300115A</t>
  </si>
  <si>
    <t>282300117A</t>
  </si>
  <si>
    <t>282300118A</t>
  </si>
  <si>
    <t>282300119A</t>
  </si>
  <si>
    <t>282300120A</t>
  </si>
  <si>
    <t>282300121A</t>
  </si>
  <si>
    <t>282300122A</t>
  </si>
  <si>
    <t>282300123A</t>
  </si>
  <si>
    <t>282300124A</t>
  </si>
  <si>
    <t>282300125A</t>
  </si>
  <si>
    <t>282300126A</t>
  </si>
  <si>
    <t>282300127A</t>
  </si>
  <si>
    <t>社会福祉法人あぜくら福祉会</t>
  </si>
  <si>
    <t>居宅介護事業あぜくら生活支援センター</t>
  </si>
  <si>
    <t>有限会社花北ケアサービス</t>
  </si>
  <si>
    <t>代表者　中村　千代美</t>
  </si>
  <si>
    <t>姫路市野里中町1番38号</t>
  </si>
  <si>
    <t>有限会社あらい</t>
  </si>
  <si>
    <t>代表取締役　新井　典子</t>
  </si>
  <si>
    <t>西宮市西田町5番8号</t>
  </si>
  <si>
    <t>医療法人林山朝日診療所</t>
  </si>
  <si>
    <t>理事長　梁　勝則</t>
  </si>
  <si>
    <t>神戸市須磨区妙法寺字藪中1242番地</t>
  </si>
  <si>
    <t>理事長　伊藤　竹彦</t>
  </si>
  <si>
    <t>平成24年9月26日</t>
  </si>
  <si>
    <t>株式会社はや川</t>
  </si>
  <si>
    <t>代表取締役　早川　洋子</t>
  </si>
  <si>
    <t>訪問介護事業所あらすか</t>
  </si>
  <si>
    <t>282300098A</t>
  </si>
  <si>
    <t>282300100A</t>
  </si>
  <si>
    <t>282300101A</t>
  </si>
  <si>
    <t>282300102A</t>
  </si>
  <si>
    <t>282300104A</t>
  </si>
  <si>
    <t>282300106A</t>
  </si>
  <si>
    <t>282300107A</t>
  </si>
  <si>
    <t>282300108A</t>
  </si>
  <si>
    <t>282300109A</t>
  </si>
  <si>
    <t>282300110A</t>
  </si>
  <si>
    <t>282300111A</t>
  </si>
  <si>
    <t>282300112A</t>
  </si>
  <si>
    <t>282300114A</t>
  </si>
  <si>
    <t>○</t>
  </si>
  <si>
    <t>ケアエイドそわか</t>
  </si>
  <si>
    <t>はぁとふるケアーサービス</t>
  </si>
  <si>
    <t>オーリョクケアーステーション</t>
  </si>
  <si>
    <t>ヘルパーステーションあゆみ</t>
  </si>
  <si>
    <t>ピアステーションこうべ</t>
  </si>
  <si>
    <t>サポートセンターほっとファミリー</t>
  </si>
  <si>
    <t>ひまわり</t>
  </si>
  <si>
    <t>ケアサービスかがやき</t>
  </si>
  <si>
    <t>リアンスヘルパーステーション</t>
  </si>
  <si>
    <t>ケアサポート・いながわ</t>
  </si>
  <si>
    <t>WELnetさんだ</t>
  </si>
  <si>
    <t>けあめいと</t>
  </si>
  <si>
    <t>株式会社ウェーブライフ</t>
  </si>
  <si>
    <t>ウェーブライフ西宮</t>
  </si>
  <si>
    <t>0798-38-8458</t>
  </si>
  <si>
    <t>ヘルパーステーション　さくら</t>
  </si>
  <si>
    <t>ゆいまーる</t>
  </si>
  <si>
    <t>ハーモニーケアステーション</t>
  </si>
  <si>
    <t>078-592-3072</t>
  </si>
  <si>
    <t>078-995-1205</t>
  </si>
  <si>
    <t>06-7174-4820</t>
  </si>
  <si>
    <t>078-912-2525</t>
  </si>
  <si>
    <t>06-6417-0700</t>
  </si>
  <si>
    <t>078-511-6685</t>
  </si>
  <si>
    <t>072-785-7873</t>
  </si>
  <si>
    <t>072-770-5222</t>
  </si>
  <si>
    <t>06-6436-6700</t>
  </si>
  <si>
    <t>06-6428-0226</t>
  </si>
  <si>
    <t>078-578-0791</t>
  </si>
  <si>
    <t>06-6483-4588</t>
  </si>
  <si>
    <t>078-926-0080</t>
  </si>
  <si>
    <t>079-662-0160</t>
  </si>
  <si>
    <t>078-291-5056</t>
  </si>
  <si>
    <t>078-969-3960</t>
  </si>
  <si>
    <t>06-6433-3346</t>
  </si>
  <si>
    <t>079-243-0806</t>
  </si>
  <si>
    <t>06-4961-6760</t>
  </si>
  <si>
    <t>078-641-9922</t>
  </si>
  <si>
    <t>06-6412-2551</t>
  </si>
  <si>
    <t>06-6432-5560</t>
  </si>
  <si>
    <t>078-681-3135</t>
  </si>
  <si>
    <t>0798-66-5122</t>
  </si>
  <si>
    <t>078-642-2494</t>
  </si>
  <si>
    <t>0798-34-8557</t>
  </si>
  <si>
    <t>079-454-1657</t>
  </si>
  <si>
    <t>0797-24-1268</t>
  </si>
  <si>
    <t>078-595-1363</t>
  </si>
  <si>
    <t>078-881-4129</t>
  </si>
  <si>
    <t>0797-38-0187</t>
  </si>
  <si>
    <t>06-6433-2320</t>
  </si>
  <si>
    <t>0797-89-3335</t>
  </si>
  <si>
    <t>078-592-8988</t>
  </si>
  <si>
    <t>078-948-5665</t>
  </si>
  <si>
    <t>0798-37-5661</t>
  </si>
  <si>
    <t>0798-68-2712</t>
  </si>
  <si>
    <t>0798-47-3570</t>
  </si>
  <si>
    <t>06-4962-5001</t>
  </si>
  <si>
    <t>072-767-2131</t>
  </si>
  <si>
    <t>06-6499-0788</t>
  </si>
  <si>
    <t>078-856-7070</t>
  </si>
  <si>
    <t>072-766-9100</t>
  </si>
  <si>
    <t>079-225-7885</t>
  </si>
  <si>
    <t>06-6430-2688</t>
  </si>
  <si>
    <t>0798-63-2715</t>
  </si>
  <si>
    <t>生活協同組合コープこうべ在宅介護サービス西宮</t>
  </si>
  <si>
    <t>0798-67-0363</t>
  </si>
  <si>
    <t>0798-51-2505</t>
  </si>
  <si>
    <t>0798-36-8140</t>
  </si>
  <si>
    <t>078-271-8246</t>
  </si>
  <si>
    <t>078-412-8882</t>
  </si>
  <si>
    <t>0798-35-0013</t>
  </si>
  <si>
    <t>06-6436-0402</t>
  </si>
  <si>
    <t>078-992-1644</t>
  </si>
  <si>
    <t>0798-33-8220</t>
  </si>
  <si>
    <t>079-567-5104</t>
  </si>
  <si>
    <t>06-6493-0047</t>
  </si>
  <si>
    <t>平成25年3月6日</t>
  </si>
  <si>
    <t>株式会社エントリー・スタッフ</t>
  </si>
  <si>
    <t>代表　比嘉　朋子</t>
  </si>
  <si>
    <t>宝塚市高司3丁目7-12</t>
  </si>
  <si>
    <t>ケアサポートきらら</t>
  </si>
  <si>
    <t>代表取締役　松端　由泰</t>
  </si>
  <si>
    <t>神戸市兵庫区湊町1丁目3-6-203号</t>
  </si>
  <si>
    <t>すいーとぴー兵庫</t>
  </si>
  <si>
    <t>078-577-5880</t>
  </si>
  <si>
    <t>神戸市兵庫区湊川町6丁目3-21</t>
  </si>
  <si>
    <t>神奈川県横浜市港南区上大岡西1丁目6番1号</t>
  </si>
  <si>
    <t>宝塚市小林1丁目4-39-203</t>
  </si>
  <si>
    <t>神戸市垂水区宮本町3-13</t>
  </si>
  <si>
    <t>姫路市南駅前町66番地戸田ビル2階</t>
  </si>
  <si>
    <t>宝塚市中州1-9-16</t>
  </si>
  <si>
    <t>0797-52-3105</t>
  </si>
  <si>
    <t>078-515-4320</t>
  </si>
  <si>
    <t>078-341-8644</t>
  </si>
  <si>
    <t>078-671-8007</t>
  </si>
  <si>
    <t>0798-36-1037</t>
  </si>
  <si>
    <t>078-453-5510</t>
  </si>
  <si>
    <t>078-595-5881</t>
  </si>
  <si>
    <t>0798-69-2531</t>
  </si>
  <si>
    <t>072-767-6300</t>
  </si>
  <si>
    <t>078-272-6277</t>
  </si>
  <si>
    <t>06-4960-7201</t>
  </si>
  <si>
    <t>06-6493-6965</t>
  </si>
  <si>
    <t>0798-46-6511</t>
  </si>
  <si>
    <t>06-6498-7009</t>
  </si>
  <si>
    <t>0797-85-3090</t>
  </si>
  <si>
    <t>078-512-2000</t>
  </si>
  <si>
    <t>0797-80-2940</t>
  </si>
  <si>
    <t>078-732-3465</t>
  </si>
  <si>
    <t>0798-56-8262</t>
  </si>
  <si>
    <t>078-596-1321</t>
  </si>
  <si>
    <t>078-646-4321</t>
  </si>
  <si>
    <t>0794-85-6797</t>
  </si>
  <si>
    <t>078-515-1701</t>
  </si>
  <si>
    <t>0798-22-0545</t>
  </si>
  <si>
    <t>0798-75-6340</t>
  </si>
  <si>
    <t>078-371-2530</t>
  </si>
  <si>
    <t>06-6497-1640</t>
  </si>
  <si>
    <t>079-288-3942</t>
  </si>
  <si>
    <t>0798-32-3111</t>
  </si>
  <si>
    <t>078-741-5294</t>
  </si>
  <si>
    <t>078-441-4165</t>
  </si>
  <si>
    <t>06-6418-0375</t>
  </si>
  <si>
    <t>登録年月日</t>
  </si>
  <si>
    <t>登録番号</t>
  </si>
  <si>
    <t>平成25年12月1日</t>
  </si>
  <si>
    <t>ホームヘルプステーション西神戸　西神営業所</t>
  </si>
  <si>
    <t>神戸市西区押部谷町栄北垣内78-1</t>
  </si>
  <si>
    <t>078-998-0880</t>
  </si>
  <si>
    <t>○</t>
  </si>
  <si>
    <t>区分
特定</t>
  </si>
  <si>
    <t>法人名</t>
  </si>
  <si>
    <t>事業所名</t>
  </si>
  <si>
    <t>事業所－住所</t>
  </si>
  <si>
    <t>法人－住所</t>
  </si>
  <si>
    <t>事業所－電話番号</t>
  </si>
  <si>
    <t>生活協同組合コープこうべ在宅介護サービス鈴蘭台</t>
  </si>
  <si>
    <t>法人－代表者名</t>
  </si>
  <si>
    <t>事業所〒</t>
  </si>
  <si>
    <t>有限会社ケアーサービス西神</t>
  </si>
  <si>
    <t>代表取締役　徳野　純子</t>
  </si>
  <si>
    <t>神戸市西区押部谷町福住502-1</t>
  </si>
  <si>
    <t>代表取締役　髙橋　あや子</t>
  </si>
  <si>
    <t>ケアサービス綾乃里</t>
  </si>
  <si>
    <t>有限会社明石ケアサービス</t>
  </si>
  <si>
    <t>代表取締役　橋本　千佳子</t>
  </si>
  <si>
    <t>理事長　北村　信二郎</t>
  </si>
  <si>
    <t>尼崎市大庄西町4丁目3番9号</t>
  </si>
  <si>
    <t>尼崎市大庄西町4丁目3番9号</t>
  </si>
  <si>
    <t>ハッピー介護センター神戸支店</t>
  </si>
  <si>
    <t>有限会社しぇあーど</t>
  </si>
  <si>
    <t>取締役　国本　修慈</t>
  </si>
  <si>
    <t>伊丹市鴻池5丁目11番27号</t>
  </si>
  <si>
    <t>理事長　井ノ上　勇二郎</t>
  </si>
  <si>
    <t>尼崎市武庫之荘3丁目8番13号</t>
  </si>
  <si>
    <t>尼崎市武庫之荘本町3丁目10番21号</t>
  </si>
  <si>
    <t>株式会社はぁとふる</t>
  </si>
  <si>
    <t>代表取締役　町田　久美子</t>
  </si>
  <si>
    <t>尼崎市大西町2丁目9番1号</t>
  </si>
  <si>
    <t>尼崎市南塚口町7丁目28番30号　クレ・リジェール106号</t>
  </si>
  <si>
    <t>アースサポート株式会社</t>
  </si>
  <si>
    <t>代表取締役　森山　典明</t>
  </si>
  <si>
    <t>アースサポート神戸</t>
  </si>
  <si>
    <t>平成25年8月1日</t>
  </si>
  <si>
    <t>特定非営利活動法人　れいんぼう</t>
  </si>
  <si>
    <t>理事長　岸　裕子</t>
  </si>
  <si>
    <t>宝塚市安倉中2丁目8-22-102</t>
  </si>
  <si>
    <t>0797-84-4505</t>
  </si>
  <si>
    <t>神戸市兵庫区湊川町6丁目3-21</t>
  </si>
  <si>
    <t>神戸市兵庫区荒田町1丁目10番5号</t>
  </si>
  <si>
    <t>特定非営利活動法人アップストリーム障がい者支援センター</t>
  </si>
  <si>
    <t>管理者　松岡　孝司</t>
  </si>
  <si>
    <t>ファーストメディカル株式会社</t>
  </si>
  <si>
    <t>平成25年7月1日</t>
  </si>
  <si>
    <t>社会福祉法人宝塚市社会福祉協議会</t>
  </si>
  <si>
    <t>282300132A</t>
  </si>
  <si>
    <t>282300133A</t>
  </si>
  <si>
    <t>理事長　藤井　啓子</t>
  </si>
  <si>
    <t>理事長　稲野　廣</t>
  </si>
  <si>
    <t>宝塚市安倉西2丁目1番1号</t>
  </si>
  <si>
    <t>光明ヘルパーステーション</t>
  </si>
  <si>
    <t>宝塚市光明町10番24号</t>
  </si>
  <si>
    <t>282300138A</t>
  </si>
  <si>
    <t>282300139A</t>
  </si>
  <si>
    <t>社会福祉法人西脇市社会福祉協議会</t>
  </si>
  <si>
    <t>会長　大久保　惠司</t>
  </si>
  <si>
    <t>西脇市和布町277-1</t>
  </si>
  <si>
    <t>西脇市社会福祉協議会ヘルパーステーション</t>
  </si>
  <si>
    <t>西脇市郷瀬町666-5</t>
  </si>
  <si>
    <t>0795-23-9122</t>
  </si>
  <si>
    <t>有限会社ケア・サポート・モリ</t>
  </si>
  <si>
    <t>取締役社長　森　千世栄</t>
  </si>
  <si>
    <t>伊丹市南野1丁目4番30号</t>
  </si>
  <si>
    <t>072-779-0492</t>
  </si>
  <si>
    <t>282300140A</t>
  </si>
  <si>
    <t>平成26年5月1日</t>
  </si>
  <si>
    <t>有限会社ゆう・ケアサービス</t>
  </si>
  <si>
    <t>代表取締役　梶山　チヨ美</t>
  </si>
  <si>
    <t>06-6419-5852</t>
  </si>
  <si>
    <t>282300141A</t>
  </si>
  <si>
    <t>平成25年10月18日</t>
  </si>
  <si>
    <t>姫路市双葉町10番地</t>
  </si>
  <si>
    <t>姫路医療生協ヘルパーステーション「あぼし」</t>
  </si>
  <si>
    <t>姫路市網干区垣内本町553-20</t>
  </si>
  <si>
    <t>079-272-8055</t>
  </si>
  <si>
    <t>282300143A</t>
  </si>
  <si>
    <t>平成26年1月21日</t>
  </si>
  <si>
    <t>株式会社　ケアサービスのぞみ</t>
  </si>
  <si>
    <t>代表取締役　平見　俊博</t>
  </si>
  <si>
    <t>神戸市北区有野中町2丁目19-15</t>
  </si>
  <si>
    <t>078-987-1860</t>
  </si>
  <si>
    <t>282300144A</t>
  </si>
  <si>
    <t>代表社員　早川　洋子</t>
  </si>
  <si>
    <t>合同会社　和</t>
  </si>
  <si>
    <t>芦屋市松ノ内町1-20-304</t>
  </si>
  <si>
    <t>サポートケア　なごみ</t>
  </si>
  <si>
    <t>0797-78-8485</t>
  </si>
  <si>
    <t>0797-74-5252</t>
  </si>
  <si>
    <t>平成25年8月1日</t>
  </si>
  <si>
    <t>有限会社アスカケアライフ</t>
  </si>
  <si>
    <t>代表取締役　西村　哲</t>
  </si>
  <si>
    <t>神戸市中央区宮本通3-1-5</t>
  </si>
  <si>
    <t>078-221-3139</t>
  </si>
  <si>
    <t>代表取締役　山内　啓一郎</t>
  </si>
  <si>
    <t>明石市大久保町大窪1373番地の1</t>
  </si>
  <si>
    <t>ホームヘルプステーション西神戸　玉津営業所</t>
  </si>
  <si>
    <t>神戸市西区持子3丁目4番地</t>
  </si>
  <si>
    <t>社会福祉法人養父市社会福祉協議会</t>
  </si>
  <si>
    <t>会長　藤川　昭男</t>
  </si>
  <si>
    <t>養父市八鹿町下網場320</t>
  </si>
  <si>
    <t>養父市社会福祉協議会訪問介護事業所</t>
  </si>
  <si>
    <t>代表取締役　吉田　慶子</t>
  </si>
  <si>
    <t>神戸市中央区神若通4丁目2-19</t>
  </si>
  <si>
    <t>神戸市中央区神若通4丁目2-19</t>
  </si>
  <si>
    <t>明石市大久保町大窪1373番地の1</t>
  </si>
  <si>
    <t>ホームヘルプステーション西神戸　岩岡営業所</t>
  </si>
  <si>
    <t>神戸市西区竜が岡3丁目11-3</t>
  </si>
  <si>
    <t>特定非営利活動法人　おおきな輪</t>
  </si>
  <si>
    <t>282300135A</t>
  </si>
  <si>
    <t>平成24年4月1日</t>
  </si>
  <si>
    <t>特定非営利活動法人ＣＯＭ総合福祉研究所</t>
  </si>
  <si>
    <t>代表理事　木村　悦子</t>
  </si>
  <si>
    <t>078-367-3562</t>
  </si>
  <si>
    <t>理事長　山田　和子</t>
  </si>
  <si>
    <t>西宮市山口町名来1-26-5</t>
  </si>
  <si>
    <t>きずなの輪</t>
  </si>
  <si>
    <t>尼崎市西昆陽1-3-8</t>
  </si>
  <si>
    <t>代表取締役　河越　將哲</t>
  </si>
  <si>
    <t>姫路市飾磨区野田町21番地1</t>
  </si>
  <si>
    <t>株式会社スマイルハート</t>
  </si>
  <si>
    <t>代表取締役　田井　尚美</t>
  </si>
  <si>
    <t>尼崎市大西町1丁目9番27-105号</t>
  </si>
  <si>
    <t>尼崎市塚口町6丁目53番地7</t>
  </si>
  <si>
    <t>社会福祉法人きょうどう</t>
  </si>
  <si>
    <t>理事長　西脇　忠之</t>
  </si>
  <si>
    <t>神戸市長田区松野通4丁目6番4号</t>
  </si>
  <si>
    <t>有限会社プラネッツ</t>
  </si>
  <si>
    <t>居宅介護事業所ケアネット</t>
  </si>
  <si>
    <t>取締役　松本　教資</t>
  </si>
  <si>
    <t>医療法人社団　だいとうクリニック</t>
  </si>
  <si>
    <t>ヘルパーステーションだいとう</t>
  </si>
  <si>
    <t>尼崎市七松町3丁目6-13</t>
  </si>
  <si>
    <t>尼崎市七松町3丁目6番13号</t>
  </si>
  <si>
    <t>代表取締役　大下　芳男</t>
  </si>
  <si>
    <t>尼崎市西昆陽1丁目3-4</t>
  </si>
  <si>
    <t>特定非営利活動法人ライフサポートアロエ</t>
  </si>
  <si>
    <t>理事長　池内　正</t>
  </si>
  <si>
    <t>理事長　溝渕　清</t>
  </si>
  <si>
    <t>神戸市兵庫区佐比江町52-2</t>
  </si>
  <si>
    <t>平成25年6月1日</t>
  </si>
  <si>
    <t>特定非営利活動法人メインストリーム協会</t>
  </si>
  <si>
    <t>理事長　廉田　俊二</t>
  </si>
  <si>
    <t>西宮市西福町9-3</t>
  </si>
  <si>
    <t>株式会社コスモホームヘルプサービス</t>
  </si>
  <si>
    <t>株式会社コスモホームヘルプサービス西宮</t>
  </si>
  <si>
    <t>西宮市染殿町7番15号</t>
  </si>
  <si>
    <t>無限責任社員　上月　寿美</t>
  </si>
  <si>
    <t>加古川市加古川町北在家548-8</t>
  </si>
  <si>
    <t>花花介護ステーション</t>
  </si>
  <si>
    <t>加古川市加古川町北在家548-8</t>
  </si>
  <si>
    <t>平成24年4月1日</t>
  </si>
  <si>
    <t>代表取締役　吉田　卓司</t>
  </si>
  <si>
    <t>宝塚市安倉南1丁目19番3号</t>
  </si>
  <si>
    <t>代表取締役　川﨑　春恵</t>
  </si>
  <si>
    <t>伊丹市鴻池4丁目10番1号</t>
  </si>
  <si>
    <t>てとてと訪問介護事業所</t>
  </si>
  <si>
    <t>072-779-3361</t>
  </si>
  <si>
    <t>株式会社　世</t>
  </si>
  <si>
    <t>株式会社　世</t>
  </si>
  <si>
    <t>特定非営利活動法人ポプリ</t>
  </si>
  <si>
    <t>神戸市北区鈴蘭台東町3丁目3-29</t>
  </si>
  <si>
    <t>282300128A</t>
  </si>
  <si>
    <t>282300129A</t>
  </si>
  <si>
    <t>282300130A</t>
  </si>
  <si>
    <t>282300131A</t>
  </si>
  <si>
    <t>代表取締役　田中　千鶴子</t>
  </si>
  <si>
    <t>リンク在宅サービス</t>
  </si>
  <si>
    <t>代表取締役　福田　晶子</t>
  </si>
  <si>
    <t>芦屋市呉川町4番12-107号</t>
  </si>
  <si>
    <t>090-3923-4788</t>
  </si>
  <si>
    <t>株式会社　りん</t>
  </si>
  <si>
    <t>代表取締役　坂本　初美</t>
  </si>
  <si>
    <t>訪問介護ステーションりん</t>
  </si>
  <si>
    <t>西宮市山口町名来2-7-21</t>
  </si>
  <si>
    <t>078-907-6712</t>
  </si>
  <si>
    <t>平成25年9月1日</t>
  </si>
  <si>
    <t>特定非営利活動法人西宮市身体障害者連合会</t>
  </si>
  <si>
    <t>理事長　片倉　早苗</t>
  </si>
  <si>
    <t>西宮市染殿町8-17　西宮市総合福祉センター内</t>
  </si>
  <si>
    <t>0798-23-1730</t>
  </si>
  <si>
    <t>社会福祉法人地域共生スペースぷりぱ</t>
  </si>
  <si>
    <t>理事長　大江　尚子</t>
  </si>
  <si>
    <t>尼崎市南武庫之荘11丁目1番8号</t>
  </si>
  <si>
    <t>管理者　寺尾　昌代</t>
  </si>
  <si>
    <t>宝塚市長尾町17-4</t>
  </si>
  <si>
    <t>宝塚市長尾町17-4</t>
  </si>
  <si>
    <t>取締役　南波　春樹</t>
  </si>
  <si>
    <t>神戸市北区鈴蘭台北町4-2-9</t>
  </si>
  <si>
    <t>訪問介護　ナンバーワン・ケア</t>
  </si>
  <si>
    <t>平成25年10月1日</t>
  </si>
  <si>
    <t>ホームヘルプステーション西神戸　大久保営業所</t>
  </si>
  <si>
    <t>078-938-6656</t>
  </si>
  <si>
    <t>明石市大久保町大窪1373番地の1</t>
  </si>
  <si>
    <t>ホームヘルプステーション西神戸　魚住営業所</t>
  </si>
  <si>
    <t>明石市魚住町長坂寺1155-1</t>
  </si>
  <si>
    <t>社会福祉法人　西宮市社会福祉事業団</t>
  </si>
  <si>
    <t>理事長　永田　幸治</t>
  </si>
  <si>
    <t>西宮市上甲子園5丁目7-21</t>
  </si>
  <si>
    <t>西宮市甲子園ホームヘルパー派遣センター</t>
  </si>
  <si>
    <t>西宮市ホームヘルパー派遣センター</t>
  </si>
  <si>
    <t>西宮市林田町7-17</t>
  </si>
  <si>
    <t>西宮市小松ホームヘルパー派遣センター</t>
  </si>
  <si>
    <t>西宮市小松北町2丁目8-1</t>
  </si>
  <si>
    <t>取締役　横山　玲子</t>
  </si>
  <si>
    <t>尼崎市西昆陽1丁目31-22</t>
  </si>
  <si>
    <t>平成26年8月1日</t>
  </si>
  <si>
    <t>株式会社ホワイト</t>
  </si>
  <si>
    <t>代表取締役　張井　寿行</t>
  </si>
  <si>
    <t>神戸市須磨区千歳町1-7-12　高原ビル2D</t>
  </si>
  <si>
    <t>ケア・ホワイト</t>
  </si>
  <si>
    <t>078-754-7093</t>
  </si>
  <si>
    <t>特定非営利活動法人　地域福祉会あぁす</t>
  </si>
  <si>
    <t>神戸市東灘区住吉本町1丁目24番27号</t>
  </si>
  <si>
    <t>ヘルパーステーションあぁす灘</t>
  </si>
  <si>
    <t>神戸市灘区篠原南町5丁目5番5号</t>
  </si>
  <si>
    <t>078-806-3232</t>
  </si>
  <si>
    <t>平成26年9月1日</t>
  </si>
  <si>
    <t>社会福祉法人加西市社会福祉協議会</t>
  </si>
  <si>
    <t>理事長　衣笠　勝弘</t>
  </si>
  <si>
    <t>加西市北条町古坂1072番地の14</t>
  </si>
  <si>
    <t>加西市北条町古坂1072番地の14</t>
  </si>
  <si>
    <t>0790-42-8888</t>
  </si>
  <si>
    <t>282300161A</t>
  </si>
  <si>
    <t>282300163A</t>
  </si>
  <si>
    <t>282300164A</t>
  </si>
  <si>
    <t>282300165A</t>
  </si>
  <si>
    <t>282300166A</t>
  </si>
  <si>
    <t>282300168A</t>
  </si>
  <si>
    <t>282300169A</t>
  </si>
  <si>
    <t>282300170A</t>
  </si>
  <si>
    <t>理事長　細谷　三</t>
  </si>
  <si>
    <t>三田市下井沢76</t>
  </si>
  <si>
    <t>282300171A</t>
  </si>
  <si>
    <t>282300172A</t>
  </si>
  <si>
    <t>282300173A</t>
  </si>
  <si>
    <t>282300174A</t>
  </si>
  <si>
    <t>282300176A</t>
  </si>
  <si>
    <t>282300177A</t>
  </si>
  <si>
    <t>282300178A</t>
  </si>
  <si>
    <t>282300179A</t>
  </si>
  <si>
    <t>282300181A</t>
  </si>
  <si>
    <t>282300182A</t>
  </si>
  <si>
    <t>282300183A</t>
  </si>
  <si>
    <t>282300184A</t>
  </si>
  <si>
    <t>282300185A</t>
  </si>
  <si>
    <t>282300186A</t>
  </si>
  <si>
    <t>282300187A</t>
  </si>
  <si>
    <t>282300188A</t>
  </si>
  <si>
    <t>282300189A</t>
  </si>
  <si>
    <t>282300190A</t>
  </si>
  <si>
    <t>282300191A</t>
  </si>
  <si>
    <t>282300192A</t>
  </si>
  <si>
    <t>282300193A</t>
  </si>
  <si>
    <t>282300194A</t>
  </si>
  <si>
    <t>282300195A</t>
  </si>
  <si>
    <t>282300196A</t>
  </si>
  <si>
    <t>282300197A</t>
  </si>
  <si>
    <t>282300198A</t>
  </si>
  <si>
    <t>282300199A</t>
  </si>
  <si>
    <t>282300200A</t>
  </si>
  <si>
    <t>尼崎市南七松町1丁目14-21　水谷文化5号</t>
  </si>
  <si>
    <t>尼崎市南七松町1丁目14-21</t>
  </si>
  <si>
    <t>明石市本町1丁目1-24　大日明石本町ビル202号</t>
  </si>
  <si>
    <t>訪問介護ステーションサンプラザ平成</t>
  </si>
  <si>
    <t>代表取締役　中野渡　晴夫</t>
  </si>
  <si>
    <t>神戸市兵庫区佐比江町52-2　畑マンション402</t>
  </si>
  <si>
    <t>大阪府大阪市北区西天満4丁目11番23号</t>
  </si>
  <si>
    <t>理事長　神野　順子</t>
  </si>
  <si>
    <t>株式会社ライフリンク</t>
  </si>
  <si>
    <t>尼崎市小中島3丁目16-23　YAマンション1階A号</t>
  </si>
  <si>
    <t>西宮市仁川百合野町2-32</t>
  </si>
  <si>
    <t>西宮市与古道町3-29　イーストプラザⅠ202号室</t>
  </si>
  <si>
    <t>神戸市西区井吹台東町1-1-3　コープ西神南2階</t>
  </si>
  <si>
    <t>神戸市北区鈴蘭台北町1-12-5　コープ鈴蘭台東内</t>
  </si>
  <si>
    <t>神戸市北区鈴蘭台北町1-12-5　コープ鈴蘭台東内</t>
  </si>
  <si>
    <t>神戸市北区甲栄台1-2-1　喜晃ビル2Ｆ</t>
  </si>
  <si>
    <t>尼崎市東園田町4-159-2　メゾンスリーエイト園田102</t>
  </si>
  <si>
    <t>尼崎市戸ノ内町3丁目30番12号</t>
  </si>
  <si>
    <t>神戸市兵庫区湊町3丁目1-7　マルヨシビル3階</t>
  </si>
  <si>
    <t>株式会社トータル介護サービスふたば</t>
  </si>
  <si>
    <t>代表取締役　東坂　勝則</t>
  </si>
  <si>
    <t>株式会社トータル介護サービスふたば</t>
  </si>
  <si>
    <t>宝塚市御殿山2丁目31-1</t>
  </si>
  <si>
    <t>神戸市長田区長田町5-3-6　新光建設ビル2Ｆ</t>
  </si>
  <si>
    <t>西宮市津田町2-34</t>
  </si>
  <si>
    <t>西宮市青木町12番5号  伸光建設ビル1階</t>
  </si>
  <si>
    <t>尼崎市若王寺3丁目30-12</t>
  </si>
  <si>
    <t>尼崎市若王寺3丁目30-12</t>
  </si>
  <si>
    <t>尼崎市杭瀬本町1丁目23-2　カーサフジイ102号</t>
  </si>
  <si>
    <t>神戸市灘区鹿ノ下通3丁目1-1　インテリアハシモトビル1F</t>
  </si>
  <si>
    <t>宝塚市栄町3-1-17　グリーンエクセル宝塚109</t>
  </si>
  <si>
    <t>尼崎市武庫川町2丁目20-16</t>
  </si>
  <si>
    <t>神戸市長田区房王寺町3-6-12-107</t>
  </si>
  <si>
    <t>西宮市染殿町6-12　西宮ハイム104</t>
  </si>
  <si>
    <t>西宮市甲子園七番町8番3　新甲子園マンション218号</t>
  </si>
  <si>
    <t>宝塚市栄町3-1-17　グリーンエクセル宝塚109</t>
  </si>
  <si>
    <t>尼崎市南塚口町1-26-28　南塚口ビル本館402号</t>
  </si>
  <si>
    <t>尼崎市東難波町4丁目6番14号　ホークマンション102</t>
  </si>
  <si>
    <t>姫路市白国1丁目2－15　コーポあまの2　1-2</t>
  </si>
  <si>
    <t>神戸市長田区房王寺町3丁目6番12-107</t>
  </si>
  <si>
    <t>神戸市垂水区宮本町3-13　レイシエスタ4F</t>
  </si>
  <si>
    <t>姫路市野里中町1-38</t>
  </si>
  <si>
    <t>神戸市東灘区魚崎北町6丁目9番10　甲ビル1階</t>
  </si>
  <si>
    <t>神戸市東灘区魚崎北町6丁目9番10　甲ビル1階</t>
  </si>
  <si>
    <t>代表者　大森　綏子</t>
  </si>
  <si>
    <t>重度訪問介護事業所「ねくすと」</t>
  </si>
  <si>
    <t>尼崎市戸ノ内町3丁目30番12号</t>
  </si>
  <si>
    <t>平成25年1月16日</t>
  </si>
  <si>
    <t>代表　高木　美枝子</t>
  </si>
  <si>
    <t>平成25年2月27日</t>
  </si>
  <si>
    <t>代表取締役　武田　裕次</t>
  </si>
  <si>
    <t>神戸市兵庫区湊町1丁目3-6　ライオンズマンション神戸湊町公園203号</t>
  </si>
  <si>
    <t>西宮市甲風園1-8-1　ゆとり生活館アミ2階</t>
  </si>
  <si>
    <t>西宮市甲風園1-8-1　ゆとり生活館アミ2階</t>
  </si>
  <si>
    <t>西宮市山口町名来2丁目7-21</t>
  </si>
  <si>
    <t>西宮市染殿町8番17号　西宮市総合福祉センター内</t>
  </si>
  <si>
    <t>尼崎市水堂町3-13-3</t>
  </si>
  <si>
    <t>06-6438-6003</t>
  </si>
  <si>
    <t>代表取締役社長　片山　弘樹</t>
  </si>
  <si>
    <t>神戸市中央区相生町4-2-33</t>
  </si>
  <si>
    <t>ケア２１　神戸北</t>
  </si>
  <si>
    <t>神戸市須磨区大黒町3丁目1-4　ハイツ板宿1F</t>
  </si>
  <si>
    <t>尼崎市次屋1丁目25番5-202号　ビオラタケダⅡ</t>
  </si>
  <si>
    <t>神戸市北区藤原台中町2丁目16番9号　トーショクビル302号室</t>
  </si>
  <si>
    <t>株式会社　ＨＭＴ</t>
  </si>
  <si>
    <t>有限会社アトム</t>
  </si>
  <si>
    <t>代表取締役　安河内　久美子</t>
  </si>
  <si>
    <t>宝塚市伊孑志3-1-2</t>
  </si>
  <si>
    <t>ケアサポートスマイル</t>
  </si>
  <si>
    <t>0797-72-5858</t>
  </si>
  <si>
    <t>メディカルハート株式会社</t>
  </si>
  <si>
    <t>代表取締役　前田　広美</t>
  </si>
  <si>
    <t>川西市向陽台3-5-90</t>
  </si>
  <si>
    <t>ハートヘルパーステーション</t>
  </si>
  <si>
    <t>072-790-1211</t>
  </si>
  <si>
    <t>株式会社おたふく</t>
  </si>
  <si>
    <t>川西市下加茂1丁目24番17号</t>
  </si>
  <si>
    <t>おたふく訪問介護サービス</t>
  </si>
  <si>
    <t>072-758-1234</t>
  </si>
  <si>
    <t>○</t>
  </si>
  <si>
    <t>ヘルパーステーション・ファミリー株式会社</t>
  </si>
  <si>
    <t>代表取締役社長　松本　友美</t>
  </si>
  <si>
    <t>宝塚市月見山2丁目11番5号</t>
  </si>
  <si>
    <t>0797-69-0305</t>
  </si>
  <si>
    <t>平成26年10月3日</t>
  </si>
  <si>
    <t>○</t>
  </si>
  <si>
    <t>株式会社Ｔｏｎｄｏ</t>
  </si>
  <si>
    <t>代表取締役　小松　真由美</t>
  </si>
  <si>
    <t>大阪府大阪市中央区東心斎橋1丁目9番21号</t>
  </si>
  <si>
    <t>尼崎市立花町4丁目1番6号　立花サンライズマンション201号</t>
  </si>
  <si>
    <t>06-4950-0112</t>
  </si>
  <si>
    <t>訪問介護　ケアーサービス西神</t>
  </si>
  <si>
    <t>株式会社　髙はし</t>
  </si>
  <si>
    <t>社会福祉法人　サンシャイン</t>
  </si>
  <si>
    <t>特定非営利活動法人　アップストリーム障がい者支援センター</t>
  </si>
  <si>
    <t>山陽ケアセンター神戸</t>
  </si>
  <si>
    <t>有限会社　オーリョクケアーステーション</t>
  </si>
  <si>
    <t>特定非営利活動法人　パラレルサポート</t>
  </si>
  <si>
    <t>合資会社　花花</t>
  </si>
  <si>
    <t>神戸市灘区鹿ノ下通3-1-1　インテリアハシモトビル1Ｆ</t>
  </si>
  <si>
    <t>有限会社　にじのすず</t>
  </si>
  <si>
    <t>居宅介護事業所　すずな</t>
  </si>
  <si>
    <t>合同会社　ひまわり</t>
  </si>
  <si>
    <t>有限会社　ナンバーワン・プランニング</t>
  </si>
  <si>
    <t>有限会社　日和</t>
  </si>
  <si>
    <t>ケアセンター　ひより</t>
  </si>
  <si>
    <t>川辺郡猪名川町若葉2丁目41番地</t>
  </si>
  <si>
    <t>社会福祉法人　グッド・サマリタン</t>
  </si>
  <si>
    <t>有限会社　夢見雲</t>
  </si>
  <si>
    <t>特定非営利活動法人　かめのすけ</t>
  </si>
  <si>
    <t>社会福祉法人　西宮市社会福祉協議会</t>
  </si>
  <si>
    <t>有限会社　こころ</t>
  </si>
  <si>
    <t>ケアサポートハウス　こころ</t>
  </si>
  <si>
    <t>神戸市中央区橘通3丁目4-1　市立総合福祉センター2階</t>
  </si>
  <si>
    <t>有限会社　ケアワーク関西</t>
  </si>
  <si>
    <t>特定非営利活動法人　ぶるうみぃ</t>
  </si>
  <si>
    <t>ケアサービス　つぼみ</t>
  </si>
  <si>
    <t>月と風と</t>
  </si>
  <si>
    <t>株式会社　ｋｉｒａｋｉｒａ</t>
  </si>
  <si>
    <t>ヘルパーステーション　キラキラ</t>
  </si>
  <si>
    <t>神戸市兵庫区湊町3丁目1番7号　マルヨシビル3階</t>
  </si>
  <si>
    <t>社会福祉法人　愛和会</t>
  </si>
  <si>
    <t>株式会社　ケア２１</t>
  </si>
  <si>
    <t>総合福祉　ツクイ神戸南</t>
  </si>
  <si>
    <t>有限会社　オレンジケア</t>
  </si>
  <si>
    <t>特定非営利活動法人障害者生活支援センター遊び雲</t>
  </si>
  <si>
    <t>株式会社　育波</t>
  </si>
  <si>
    <t>介護サービス　ドレミーナ</t>
  </si>
  <si>
    <t>ヘルパーステーション　わたぼうし</t>
  </si>
  <si>
    <t>特定非営利活動法人　こころ</t>
  </si>
  <si>
    <t>株式会社　さんまるご</t>
  </si>
  <si>
    <t>有限会社　しんこう</t>
  </si>
  <si>
    <t>ケア・サービス　しんこう</t>
  </si>
  <si>
    <t>有限会社　ヘルパーステイションありがとう</t>
  </si>
  <si>
    <t>ケアサービス　キャンディ</t>
  </si>
  <si>
    <t>有限会社　松の花</t>
  </si>
  <si>
    <t>特定非営利活動法人　ボア・ヴィーブ</t>
  </si>
  <si>
    <t>訪問看護ステーション　アスカケアライフ</t>
  </si>
  <si>
    <t>社会福祉法人　あまーち</t>
  </si>
  <si>
    <t>株式会社　てとてと</t>
  </si>
  <si>
    <t>ＮＰＯ法人　介護サービス　あじさいママ</t>
  </si>
  <si>
    <t>社会福祉法人　尼崎市社会福祉協議会</t>
  </si>
  <si>
    <t>社会福祉法人　尼崎市社会福祉協議会　ホームヘルプサービスセンター</t>
  </si>
  <si>
    <t>ラヴィかさいホームヘルパーステーション</t>
  </si>
  <si>
    <t>生活協同組合コープこうべ在宅介護サービス西神南</t>
  </si>
  <si>
    <t>平成26年12月1日</t>
  </si>
  <si>
    <t>有限会社　シオカ</t>
  </si>
  <si>
    <t>代表取締役　岡田　雅之</t>
  </si>
  <si>
    <t>姫路市網干区津市場805-3</t>
  </si>
  <si>
    <t>訪問介護ステーションこすもす</t>
  </si>
  <si>
    <t>079-240-6117</t>
  </si>
  <si>
    <t>神戸市中央区熊内橋通6丁目1番19号</t>
  </si>
  <si>
    <t>クオリティライフ株式会社</t>
  </si>
  <si>
    <t>代表取締役社長　古賀　広文</t>
  </si>
  <si>
    <t>神戸市垂水区下畑町498番53　コ・クール垂水</t>
  </si>
  <si>
    <t>介護ステーション　オープンライフ</t>
  </si>
  <si>
    <t>078-786-3759</t>
  </si>
  <si>
    <t>ハッピース株式会社</t>
  </si>
  <si>
    <t>代表取締役　澤田　修一</t>
  </si>
  <si>
    <t>宝塚市小浜5丁目13番16号</t>
  </si>
  <si>
    <t>ハッピース</t>
  </si>
  <si>
    <t>0797-81-1030</t>
  </si>
  <si>
    <t>ケアワーク関西　第４ステーション</t>
  </si>
  <si>
    <t>平成27年1月1日</t>
  </si>
  <si>
    <t>○</t>
  </si>
  <si>
    <t>株式会社ＨＯＵＳＥ</t>
  </si>
  <si>
    <t>代表取締役　古家　学</t>
  </si>
  <si>
    <t>加古川市野口町長砂1330-19</t>
  </si>
  <si>
    <t>サポートプラス</t>
  </si>
  <si>
    <t>079-425-3205</t>
  </si>
  <si>
    <t>株式会社天意ホームケア研究所</t>
  </si>
  <si>
    <t>代表取締役　杉本　和子</t>
  </si>
  <si>
    <t>西宮市分銅町2番26号</t>
  </si>
  <si>
    <t>ヘルパーステーション　紫苑</t>
  </si>
  <si>
    <t>西宮市分銅町2番26号</t>
  </si>
  <si>
    <t>0798-34-5415</t>
  </si>
  <si>
    <t>平成27年2月1日</t>
  </si>
  <si>
    <t>代表取締役　藤原　毎枝</t>
  </si>
  <si>
    <t>尼崎市上坂部3丁目18-3</t>
  </si>
  <si>
    <t>訪問介護ステーション　あどばん</t>
  </si>
  <si>
    <t>株式会社　あどばん</t>
  </si>
  <si>
    <t>06-4960-7818</t>
  </si>
  <si>
    <t>社会福祉法人きらくえん</t>
  </si>
  <si>
    <t>理事長　市川　禮子</t>
  </si>
  <si>
    <t>尼崎市長洲西通2-8-3</t>
  </si>
  <si>
    <t>けま喜楽苑ヘルパーステーション</t>
  </si>
  <si>
    <t>尼崎市食満2-22-1</t>
  </si>
  <si>
    <t>06-6493-8300</t>
  </si>
  <si>
    <t>一般社団法人ほっとふる</t>
  </si>
  <si>
    <t>代表理事　阪本　賢士</t>
  </si>
  <si>
    <t>尼崎市若王寺2-8-40-2</t>
  </si>
  <si>
    <t>介護福祉事業所ほっとふる</t>
  </si>
  <si>
    <t>050-7109-2212</t>
  </si>
  <si>
    <t>平成27年3月1日</t>
  </si>
  <si>
    <t>尼崎市長洲西通2丁目8-3</t>
  </si>
  <si>
    <t>喜楽苑ヘルパーステーション</t>
  </si>
  <si>
    <t>尼崎市金楽寺町2丁目7-7</t>
  </si>
  <si>
    <t>06-6487-5201</t>
  </si>
  <si>
    <t>（人工呼吸器装着者を含む）</t>
  </si>
  <si>
    <t>セブンウェイブ合同会社</t>
  </si>
  <si>
    <t>代表社員　福原　富美子</t>
  </si>
  <si>
    <t>神戸市中央区諏訪山町1-16　1階西</t>
  </si>
  <si>
    <t>ななみ</t>
  </si>
  <si>
    <t>神戸市中央区諏訪山町1-16　1階西</t>
  </si>
  <si>
    <t>078-242-7606</t>
  </si>
  <si>
    <t>（人工呼吸器装着者を含む）</t>
  </si>
  <si>
    <t>平成27年4月1日</t>
  </si>
  <si>
    <t>○</t>
  </si>
  <si>
    <t>有限会社ひょうごホームナーシング研究センター</t>
  </si>
  <si>
    <t>代表取締役　髙林　澄子</t>
  </si>
  <si>
    <t>神戸市兵庫区馬場町17-9</t>
  </si>
  <si>
    <t>ひょうごホームナーシング尼崎</t>
  </si>
  <si>
    <t>尼崎市南塚口町6-2-23　2F</t>
  </si>
  <si>
    <t>06-6428-5559</t>
  </si>
  <si>
    <t>株式会社満月</t>
  </si>
  <si>
    <t>代表取締役　片岡　洋子</t>
  </si>
  <si>
    <t>尼崎市南塚口町1丁目12番18号</t>
  </si>
  <si>
    <t>訪問介護ゆず</t>
  </si>
  <si>
    <t>尼崎市南塚口町1丁目12番18号　マンション小野202号</t>
  </si>
  <si>
    <t>06-6424-3660</t>
  </si>
  <si>
    <t>合同会社　ふるっぷ</t>
  </si>
  <si>
    <t>代表社員　三谷美紀子</t>
  </si>
  <si>
    <t>尼崎市武庫之荘2丁目26番3号　メゾンサンストリーム101号</t>
  </si>
  <si>
    <t>ふるっぷ</t>
  </si>
  <si>
    <t>06-6435-8777</t>
  </si>
  <si>
    <t>三田市上井沢44-1</t>
  </si>
  <si>
    <t>平成27年6月5日</t>
  </si>
  <si>
    <t>○</t>
  </si>
  <si>
    <t>合同会社　Delight</t>
  </si>
  <si>
    <t>代表社員　入本　裕司</t>
  </si>
  <si>
    <t>明石市西明石北町3丁目6-3</t>
  </si>
  <si>
    <t>ヘルパーステーション木苺</t>
  </si>
  <si>
    <t>明石市小久保1丁目4-11恭和ビル406号室</t>
  </si>
  <si>
    <t>673-0018</t>
  </si>
  <si>
    <t>078-922-8878</t>
  </si>
  <si>
    <t>平成27年7月1日</t>
  </si>
  <si>
    <t>○</t>
  </si>
  <si>
    <t>特定医療法人　中央会</t>
  </si>
  <si>
    <t>理事長　吉田　静雄</t>
  </si>
  <si>
    <t>尼崎市潮江1丁目12-1</t>
  </si>
  <si>
    <t>ホームヘルパーステーションローランド</t>
  </si>
  <si>
    <t>尼崎市潮江3丁目1-8</t>
  </si>
  <si>
    <t>661-0976</t>
  </si>
  <si>
    <t>06-6499-9207</t>
  </si>
  <si>
    <t>○</t>
  </si>
  <si>
    <t>合同会社介護リハビリ事業団</t>
  </si>
  <si>
    <t>代表社員　樋口　雅一</t>
  </si>
  <si>
    <t>神戸市兵庫区里山町1番地の224</t>
  </si>
  <si>
    <t>ヘルパーステーション助っ人</t>
  </si>
  <si>
    <t>652-0051</t>
  </si>
  <si>
    <t>078-754-6898</t>
  </si>
  <si>
    <t>平成27年6月22日</t>
  </si>
  <si>
    <t>○</t>
  </si>
  <si>
    <t>株式会社　Ｉ'MS</t>
  </si>
  <si>
    <t>代表取締役　平野　智大</t>
  </si>
  <si>
    <t>661-0979</t>
  </si>
  <si>
    <t>06-7492-0778</t>
  </si>
  <si>
    <t>尼崎市上坂部2丁目19番17号上坂部2丁目連棟貸家1階西2号室</t>
  </si>
  <si>
    <t>ザ･ライフケアサポートいたわり</t>
  </si>
  <si>
    <t>○</t>
  </si>
  <si>
    <t>社会福祉法人宍粟市社会福祉協議会</t>
  </si>
  <si>
    <t>会長　森本　都規夫</t>
  </si>
  <si>
    <t>宍粟市一宮町閏賀300番地</t>
  </si>
  <si>
    <t>宍粟市社協ヘルパーステーションきた</t>
  </si>
  <si>
    <t>宍粟市波賀町安賀232番地1</t>
  </si>
  <si>
    <t>671-4241</t>
  </si>
  <si>
    <t>0790-75-3631</t>
  </si>
  <si>
    <t>宍粟市社協ヘルパーステーションみなみ</t>
  </si>
  <si>
    <t>671-4137</t>
  </si>
  <si>
    <t>0790-72-8787</t>
  </si>
  <si>
    <t>○</t>
  </si>
  <si>
    <t>株式会社　ソーシャルライフ</t>
  </si>
  <si>
    <t>代表取締役社長　小林　弘雄</t>
  </si>
  <si>
    <t>神戸市垂水区本多聞7丁目5-1</t>
  </si>
  <si>
    <t>あまけあ訪問介護事業所</t>
  </si>
  <si>
    <t>尼崎市建家町52-401</t>
  </si>
  <si>
    <t>660-0871</t>
  </si>
  <si>
    <t>06-6418-9090</t>
  </si>
  <si>
    <t>平成27年6月19日</t>
  </si>
  <si>
    <t>○</t>
  </si>
  <si>
    <t>有限会社　昭和ケアサービス</t>
  </si>
  <si>
    <t>代表取締役　中村　恭子</t>
  </si>
  <si>
    <t>尼崎市西本町北通4丁目114</t>
  </si>
  <si>
    <t>尼崎市開明町2丁目11神鋼建設ビル3F302</t>
  </si>
  <si>
    <t>660-0872</t>
  </si>
  <si>
    <t>06-6414-6533</t>
  </si>
  <si>
    <t>平成27年8月1日</t>
  </si>
  <si>
    <t>○</t>
  </si>
  <si>
    <t>株式会社　ユニ介護</t>
  </si>
  <si>
    <t>体表取締役　毛利　友紀</t>
  </si>
  <si>
    <t>神戸市兵庫区駅前通4-1-32</t>
  </si>
  <si>
    <t>ユニ介護センター</t>
  </si>
  <si>
    <t>神戸市兵庫区駅前通4-1-32スノープラムビル</t>
  </si>
  <si>
    <t>652-0898</t>
  </si>
  <si>
    <t>078-578-1011</t>
  </si>
  <si>
    <t>○</t>
  </si>
  <si>
    <t>合同会社一期介護事務所</t>
  </si>
  <si>
    <t>代表社員　川島　早苗</t>
  </si>
  <si>
    <t>宝塚市野上1丁目2番2号301号</t>
  </si>
  <si>
    <t>ケアセンター・一期</t>
  </si>
  <si>
    <t>宝塚市野上1丁目2番2号301号若葉荘</t>
  </si>
  <si>
    <t>665-0022</t>
  </si>
  <si>
    <t>0797-78-6277</t>
  </si>
  <si>
    <t>平成27年9月1日</t>
  </si>
  <si>
    <t>○</t>
  </si>
  <si>
    <t>株式会社ＨＣＭ</t>
  </si>
  <si>
    <t>代表取締役　吉岡　俊郎</t>
  </si>
  <si>
    <t>アミカ尼崎介護センター</t>
  </si>
  <si>
    <t>660-0892</t>
  </si>
  <si>
    <t>06-6482-7720</t>
  </si>
  <si>
    <t>東京都港区東麻布1丁目28番13号</t>
  </si>
  <si>
    <t>尼崎市東灘波町3-21-34オーエスタマンション101</t>
  </si>
  <si>
    <t>平成27年8月23日</t>
  </si>
  <si>
    <t>○</t>
  </si>
  <si>
    <t>株式会社イツカ堂</t>
  </si>
  <si>
    <t>介護サービスいつか堂</t>
  </si>
  <si>
    <t>0798-56-8523</t>
  </si>
  <si>
    <t>○</t>
  </si>
  <si>
    <t>株式会社ハピネス</t>
  </si>
  <si>
    <t>代表取締役　島﨑　ミエ子</t>
  </si>
  <si>
    <t>明石市魚住町清水431番地の2の201号</t>
  </si>
  <si>
    <t>訪問介護　ハピネス</t>
  </si>
  <si>
    <t>674-0074</t>
  </si>
  <si>
    <t>078-944-6461</t>
  </si>
  <si>
    <t>甲南自動車株式会社</t>
  </si>
  <si>
    <t>代表取締役　平嶋　圭子</t>
  </si>
  <si>
    <t>西宮市里中町1丁目8番15号</t>
  </si>
  <si>
    <t>あいこっと</t>
  </si>
  <si>
    <t>663-8183</t>
  </si>
  <si>
    <t>0798-61-3202</t>
  </si>
  <si>
    <t>○</t>
  </si>
  <si>
    <t>代表理事　鞍元　長利</t>
  </si>
  <si>
    <t>神戸市長田区水笠通4丁目1-12</t>
  </si>
  <si>
    <t>653-0842</t>
  </si>
  <si>
    <t>078-642-0799</t>
  </si>
  <si>
    <t>平成27年9月8日</t>
  </si>
  <si>
    <t>○</t>
  </si>
  <si>
    <t>株式会社ハートネット</t>
  </si>
  <si>
    <t>代表取締役　田中　景子</t>
  </si>
  <si>
    <t>ハートランド</t>
  </si>
  <si>
    <t>06－6423－8187</t>
  </si>
  <si>
    <t>平成27年7月10日</t>
  </si>
  <si>
    <t>○</t>
  </si>
  <si>
    <t>タカラサポート株式会社</t>
  </si>
  <si>
    <t>管理者　鈴木　哲三</t>
  </si>
  <si>
    <t>宝塚市逆瀬川1－11－20－1005</t>
  </si>
  <si>
    <t>665-0035</t>
  </si>
  <si>
    <t>0797－77－5568</t>
  </si>
  <si>
    <t>宝塚市逆瀬川1－11－1－308Aアピア2</t>
  </si>
  <si>
    <t>タカラサポート</t>
  </si>
  <si>
    <t>○</t>
  </si>
  <si>
    <t>株式会社シオン訪問介護事業所</t>
  </si>
  <si>
    <t>代表取締役　長谷川　瑞宣</t>
  </si>
  <si>
    <t>西宮市津門稲荷町5-10ﾌﾚｸｻﾝｽ北今津403号</t>
  </si>
  <si>
    <t>シオン訪問介護事業所</t>
  </si>
  <si>
    <t>西宮市津門稲荷町5-10-403ﾌﾚｸｻﾝｽ北今津</t>
  </si>
  <si>
    <t>663-8247</t>
  </si>
  <si>
    <t>0798-31-0090</t>
  </si>
  <si>
    <t>○</t>
  </si>
  <si>
    <t>理事長　清水　俊美</t>
  </si>
  <si>
    <t>姫路市網干区高田78-8</t>
  </si>
  <si>
    <t>ヘルパーステーション言の葉</t>
  </si>
  <si>
    <t>671-1213</t>
  </si>
  <si>
    <t>079-240-7253</t>
  </si>
  <si>
    <t>特定非営利活動法人みんなのいえ</t>
  </si>
  <si>
    <t>平成27年10月15日</t>
  </si>
  <si>
    <t>有限会社すばる</t>
  </si>
  <si>
    <t>代表取締役　家門　絵美</t>
  </si>
  <si>
    <t>西宮市北六甲台5-16-1</t>
  </si>
  <si>
    <t>介護のすばる</t>
  </si>
  <si>
    <t>651-1413</t>
  </si>
  <si>
    <t>078-903-3563</t>
  </si>
  <si>
    <t>282300201A</t>
  </si>
  <si>
    <t>282300202A</t>
  </si>
  <si>
    <t>282300203A</t>
  </si>
  <si>
    <t>282300204A</t>
  </si>
  <si>
    <t>282300206A</t>
  </si>
  <si>
    <t>282300207A</t>
  </si>
  <si>
    <t>282300208A</t>
  </si>
  <si>
    <t>282300210A</t>
  </si>
  <si>
    <t>282300211A</t>
  </si>
  <si>
    <t>282300212A</t>
  </si>
  <si>
    <t>282300213A</t>
  </si>
  <si>
    <t>282300214A</t>
  </si>
  <si>
    <t>282300215A</t>
  </si>
  <si>
    <t>282300216A</t>
  </si>
  <si>
    <t>282300217A</t>
  </si>
  <si>
    <t>282300218A</t>
  </si>
  <si>
    <t>282300219A</t>
  </si>
  <si>
    <t>282300220A</t>
  </si>
  <si>
    <t>平成27年11月1日</t>
  </si>
  <si>
    <t>○</t>
  </si>
  <si>
    <t>株式会社　達磨</t>
  </si>
  <si>
    <t>訪問介護ふらわあ</t>
  </si>
  <si>
    <t>尼崎市神田南通1丁目25番地の13</t>
  </si>
  <si>
    <t>代表取締役　勝又　喜美</t>
  </si>
  <si>
    <t>660-0885</t>
  </si>
  <si>
    <t>06-6417-7716</t>
  </si>
  <si>
    <t>○</t>
  </si>
  <si>
    <t>合同会社ひなたぼっこ</t>
  </si>
  <si>
    <t>代表社員　進元　良亮</t>
  </si>
  <si>
    <t>ケアステーションひなたぼっこ</t>
  </si>
  <si>
    <t>神戸市垂水区福田4丁目4番22号メゾンヒトミ102号</t>
  </si>
  <si>
    <t>655-0013</t>
  </si>
  <si>
    <t>078-771-3628</t>
  </si>
  <si>
    <t>○</t>
  </si>
  <si>
    <t>社会福祉法人　福崎町社会福祉協議会</t>
  </si>
  <si>
    <t>神埼郡福崎町大貴446</t>
  </si>
  <si>
    <t>679-2201</t>
  </si>
  <si>
    <t>○</t>
  </si>
  <si>
    <t>株式会社ルメート</t>
  </si>
  <si>
    <t>代表取締役　穴吹　康治</t>
  </si>
  <si>
    <t>神戸市灘区岩屋北町1-5-25</t>
  </si>
  <si>
    <t>アユートケアサービス</t>
  </si>
  <si>
    <t>神戸市灘区岩屋北町1-5-25ハイツサンライト203号</t>
  </si>
  <si>
    <t>657-0846</t>
  </si>
  <si>
    <t>078-762-0033</t>
  </si>
  <si>
    <t>○</t>
  </si>
  <si>
    <t>尼崎市下坂部3丁目2－40</t>
  </si>
  <si>
    <t>ヘルパーステーションわかくさ</t>
  </si>
  <si>
    <t>尼崎市南武庫之荘10－62－17</t>
  </si>
  <si>
    <t>661－0035</t>
  </si>
  <si>
    <t>06－4962－3778</t>
  </si>
  <si>
    <t>株式会社チャップ</t>
  </si>
  <si>
    <t>代表取締役　佃　真一</t>
  </si>
  <si>
    <t>西宮市櫨塚町三丁目27番地西宮センタービル103号室</t>
  </si>
  <si>
    <t>ケアステーションまりも甲子園</t>
  </si>
  <si>
    <t>西宮市甲子園口3丁目23－11ロンターノ1-2号</t>
  </si>
  <si>
    <t>663-8113</t>
  </si>
  <si>
    <t>0798-68-0185</t>
  </si>
  <si>
    <t>平成27年8月17日</t>
  </si>
  <si>
    <t>○</t>
  </si>
  <si>
    <t>株式会社白寿</t>
  </si>
  <si>
    <t>代表取締役　清水　由美</t>
  </si>
  <si>
    <t>西宮市大森町12-62ジョワウエスト103</t>
  </si>
  <si>
    <t>ヘルパーセンターはくじゅ</t>
  </si>
  <si>
    <t>663-8023</t>
  </si>
  <si>
    <t>0798-66-8078</t>
  </si>
  <si>
    <t>平成27年12月1日</t>
  </si>
  <si>
    <t>○</t>
  </si>
  <si>
    <t>合同会社フジタ</t>
  </si>
  <si>
    <t>代表社員　藤田　充</t>
  </si>
  <si>
    <t>伊丹市東有岡3丁目115番地の1</t>
  </si>
  <si>
    <t>思草</t>
  </si>
  <si>
    <t>664－0887</t>
  </si>
  <si>
    <t>072－744－3384</t>
  </si>
  <si>
    <t>伊丹市南野北3丁目1番32号ハイツSONE201号</t>
  </si>
  <si>
    <t>○</t>
  </si>
  <si>
    <t>代表取締役　横山　仁美</t>
  </si>
  <si>
    <t>神戸市中央区橘通2丁目1－18－401</t>
  </si>
  <si>
    <t>神戸市中央区橘通2丁目1－18神戸アクシスビル401</t>
  </si>
  <si>
    <t>650-0016</t>
  </si>
  <si>
    <t>078-371-5035</t>
  </si>
  <si>
    <t>平成27年12月17日</t>
  </si>
  <si>
    <t>○</t>
  </si>
  <si>
    <t>合同会社そらまめ</t>
  </si>
  <si>
    <t>代表　谷　小百合</t>
  </si>
  <si>
    <t>神戸市西区北別府四丁目4番地の23</t>
  </si>
  <si>
    <t>スマイル　アップ</t>
  </si>
  <si>
    <t>651-2277</t>
  </si>
  <si>
    <t>078-201-6348</t>
  </si>
  <si>
    <t>平成28年2月1日</t>
  </si>
  <si>
    <t>○</t>
  </si>
  <si>
    <t>社会福祉法人　正久福祉会</t>
  </si>
  <si>
    <t>理事長　上田　芳史</t>
  </si>
  <si>
    <t>宍粟市一宮町福地571番地</t>
  </si>
  <si>
    <t>宝塚まどか園ヘルパーステーション</t>
  </si>
  <si>
    <t>宝塚市美座2丁目22-2</t>
  </si>
  <si>
    <t>665-0834</t>
  </si>
  <si>
    <t>0797-83-1175</t>
  </si>
  <si>
    <t>平成28年1月1日</t>
  </si>
  <si>
    <t>○</t>
  </si>
  <si>
    <t>代表社員　上島　由利</t>
  </si>
  <si>
    <t>白ゆりケアサービス</t>
  </si>
  <si>
    <t>662-0838</t>
  </si>
  <si>
    <t>0798-61-1631</t>
  </si>
  <si>
    <t>WessicaSari株式会社</t>
  </si>
  <si>
    <t>まらいか けあ さーびす</t>
  </si>
  <si>
    <t>尼崎市七松町3丁目3-10TKビル2階</t>
  </si>
  <si>
    <t>株式会社　ケア・ワーク</t>
  </si>
  <si>
    <t>○</t>
  </si>
  <si>
    <t>株式会社ケアステーションきりん</t>
  </si>
  <si>
    <t>代表取締役　古川　詩菜</t>
  </si>
  <si>
    <t>尼崎市玄番北之町26-1尼崎ｱｰﾊﾞﾝｺﾝﾌｫｰﾄ1213</t>
  </si>
  <si>
    <t>ケアステーションきりん</t>
  </si>
  <si>
    <t>660-0872</t>
  </si>
  <si>
    <t>06-7181-3339</t>
  </si>
  <si>
    <t>平成28年3月1日</t>
  </si>
  <si>
    <t>○</t>
  </si>
  <si>
    <t>医療法人伯鳳会</t>
  </si>
  <si>
    <t>理事長　古城　資久</t>
  </si>
  <si>
    <t>赤穂市惣門町52番地の6</t>
  </si>
  <si>
    <t>在宅ケアセンター</t>
  </si>
  <si>
    <t>678-0239</t>
  </si>
  <si>
    <t>0791-45-0020</t>
  </si>
  <si>
    <t>平成28年4月1日</t>
  </si>
  <si>
    <t>株式会社ロングファーマシー</t>
  </si>
  <si>
    <t>代表取締役　長井　浩二</t>
  </si>
  <si>
    <t>加西市北条町東南101番地の20</t>
  </si>
  <si>
    <t>ヘルパーステーション訪問介護ニカサ多可店</t>
  </si>
  <si>
    <t>多可郡多可町中区天田44-7</t>
  </si>
  <si>
    <t>679-1115</t>
  </si>
  <si>
    <t>0795-38-8987</t>
  </si>
  <si>
    <t>平成28年2月25日</t>
  </si>
  <si>
    <t>株式会社ソラスト</t>
  </si>
  <si>
    <t>代表取締役　石川　泰彦</t>
  </si>
  <si>
    <t>東京都港区港南1丁目7番18号</t>
  </si>
  <si>
    <t>在宅ケアサービスソラスト甲子園口</t>
  </si>
  <si>
    <t>西宮市甲子園口4丁目7番11号ﾛｲﾔﾙﾊｲﾂ甲子園口102号</t>
  </si>
  <si>
    <t>0798-69-1130</t>
  </si>
  <si>
    <t>平成28年3月24日</t>
  </si>
  <si>
    <t>○</t>
  </si>
  <si>
    <t>特定非営利活動法人ぽしぶる</t>
  </si>
  <si>
    <t>理事長　藤田　厳一</t>
  </si>
  <si>
    <t>三田市弥生が丘1丁目1番地の1</t>
  </si>
  <si>
    <t>669-1546</t>
  </si>
  <si>
    <t>079-553-6400</t>
  </si>
  <si>
    <t>三田市弥生が丘1丁目1番地の1フローラ88　305B</t>
  </si>
  <si>
    <t>あれーず</t>
  </si>
  <si>
    <t>○</t>
  </si>
  <si>
    <t>有限会社　ファーストアドベンチャー</t>
  </si>
  <si>
    <t>代表取締役　長谷　峰子</t>
  </si>
  <si>
    <t>神戸市西区池上2丁目3-6</t>
  </si>
  <si>
    <t>訪問介護事業所ファーストケア</t>
  </si>
  <si>
    <t>651-2111</t>
  </si>
  <si>
    <t>078-975-8005</t>
  </si>
  <si>
    <t>平成28年5月1日</t>
  </si>
  <si>
    <t>○</t>
  </si>
  <si>
    <t>特定非営利活動法人広域協会</t>
  </si>
  <si>
    <t>理事長　河本　満幸</t>
  </si>
  <si>
    <t>東京都小金井市美波町1丁目18番25号NR花小金井駅前1回A1号室</t>
  </si>
  <si>
    <t>たんばりん</t>
  </si>
  <si>
    <t>丹波市氷上町成松307ﾌﾗﾜｰﾊｲﾂA-201</t>
  </si>
  <si>
    <t>669-3601</t>
  </si>
  <si>
    <t>050-7522-5249</t>
  </si>
  <si>
    <t>282300222A</t>
  </si>
  <si>
    <t>282300223A</t>
  </si>
  <si>
    <t>平成28年4月15日</t>
  </si>
  <si>
    <t>○</t>
  </si>
  <si>
    <t>理事長　細谷　禮三</t>
  </si>
  <si>
    <t>ヘルパーステーションあぁすこうなん</t>
  </si>
  <si>
    <t>神戸市東灘区本山中町4丁目3番5号</t>
  </si>
  <si>
    <t>658-0016</t>
  </si>
  <si>
    <t>078-414-6140</t>
  </si>
  <si>
    <t>取締役　清水　利一</t>
  </si>
  <si>
    <t>平成28年4月1日</t>
  </si>
  <si>
    <t>フジコーポレーション合同会社</t>
  </si>
  <si>
    <t>282300224A</t>
  </si>
  <si>
    <t>平成28年5月7日</t>
  </si>
  <si>
    <t>特定非営利活動法人　LIFETIME</t>
  </si>
  <si>
    <t>神戸市北区鈴蘭台北町4-2-9</t>
  </si>
  <si>
    <t>282300205A</t>
  </si>
  <si>
    <t>282300225A</t>
  </si>
  <si>
    <t>平成28年6月1日</t>
  </si>
  <si>
    <t>○</t>
  </si>
  <si>
    <t>株式会社しん</t>
  </si>
  <si>
    <t>代表取締役　寺田　精子</t>
  </si>
  <si>
    <t>加古川市野口町良野431-27</t>
  </si>
  <si>
    <t>ヘルパーステーションにいな</t>
  </si>
  <si>
    <t>675-0017</t>
  </si>
  <si>
    <t>079-441-8941</t>
  </si>
  <si>
    <t>理事　田中　洋平</t>
  </si>
  <si>
    <t>宝塚市中山五月台１丁目11-3</t>
  </si>
  <si>
    <t>ライフタイム介護事業所</t>
  </si>
  <si>
    <t>0797-20-0391</t>
  </si>
  <si>
    <t>665-0871</t>
  </si>
  <si>
    <t>代表社員　藤原　健二</t>
  </si>
  <si>
    <t>尼崎市久々知３丁目12-11</t>
  </si>
  <si>
    <t>訪問介護　マーブル</t>
  </si>
  <si>
    <t>661-0977</t>
  </si>
  <si>
    <t>06-7163-3369</t>
  </si>
  <si>
    <t>代表取締役･管理者　金本　正子</t>
  </si>
  <si>
    <t>西宮市段上町7丁目5番29号</t>
  </si>
  <si>
    <t>663-8006</t>
  </si>
  <si>
    <t>明石市大久保町大窪1427-1-105</t>
  </si>
  <si>
    <t>282300226A</t>
  </si>
  <si>
    <t>平成28年6月6日</t>
  </si>
  <si>
    <t>○</t>
  </si>
  <si>
    <t>特定非営利活動法人　信親</t>
  </si>
  <si>
    <t>理事長　園田　親臣</t>
  </si>
  <si>
    <t>神戸市長田区御蔵通6丁目17番地</t>
  </si>
  <si>
    <t>653-0014</t>
  </si>
  <si>
    <t>078-578-4166</t>
  </si>
  <si>
    <t>かりん介護サービス</t>
  </si>
  <si>
    <t>センター長　髙井　得雄</t>
  </si>
  <si>
    <t>代表取締役　松本　教資</t>
  </si>
  <si>
    <t>ケア・ワーク尼崎中央ステーション</t>
  </si>
  <si>
    <t>尼崎市七松町3丁目3-10</t>
  </si>
  <si>
    <t>尼崎市七松町3丁目3-10TKﾋﾞﾙ2階</t>
  </si>
  <si>
    <t>株式会社　ケア・ワーク</t>
  </si>
  <si>
    <t>282300227A</t>
  </si>
  <si>
    <t>○</t>
  </si>
  <si>
    <t>株式会社優ケアサービス</t>
  </si>
  <si>
    <t>代表取締役　丸山　裕次</t>
  </si>
  <si>
    <t>尼崎市大庄川田町28-1</t>
  </si>
  <si>
    <t>株式会社　優ケアサービス</t>
  </si>
  <si>
    <t>尼崎市大庄川田町28-1</t>
  </si>
  <si>
    <t>660-0072</t>
  </si>
  <si>
    <t>06-6419-5852</t>
  </si>
  <si>
    <t>282300228A</t>
  </si>
  <si>
    <t>平成28年6月15日</t>
  </si>
  <si>
    <t>○</t>
  </si>
  <si>
    <t>株式会社バイタル</t>
  </si>
  <si>
    <t>代表取締役　豊永　恵子</t>
  </si>
  <si>
    <t>西宮市段上町4丁目2-4番</t>
  </si>
  <si>
    <t>きせきヘルパーステーション</t>
  </si>
  <si>
    <t>西宮市段上町4丁目2-4番　ﾒｿﾞﾝ段上301</t>
  </si>
  <si>
    <t>663-8006</t>
  </si>
  <si>
    <t>0798-54-7120</t>
  </si>
  <si>
    <t>282300229A</t>
  </si>
  <si>
    <t>○</t>
  </si>
  <si>
    <t>株式会社やさしい手</t>
  </si>
  <si>
    <t>代表取締役　香取　幹</t>
  </si>
  <si>
    <t>東京都目黒区大橋2丁目24番3　中村ビル4階</t>
  </si>
  <si>
    <t>明石市松の内2-4-10　ﾕﾀｶ第一ﾋﾞﾙ4階</t>
  </si>
  <si>
    <t>673-0016</t>
  </si>
  <si>
    <t>078-922-9005</t>
  </si>
  <si>
    <t>平成28年6月27日</t>
  </si>
  <si>
    <t>（人工呼吸器装着者のみ）</t>
  </si>
  <si>
    <t>（人工呼吸器装着者に限る）</t>
  </si>
  <si>
    <t>姫路市双葉町2番地</t>
  </si>
  <si>
    <t>282300231A</t>
  </si>
  <si>
    <t>有限会社 輝きケアサポート</t>
  </si>
  <si>
    <t>代表取締役　寺北 亜紀子</t>
  </si>
  <si>
    <t>宝塚市高司3丁目1-8</t>
  </si>
  <si>
    <t>665-0051</t>
  </si>
  <si>
    <t>0797-73-7713</t>
  </si>
  <si>
    <t>282300232A</t>
  </si>
  <si>
    <t>平成28年8月15日</t>
  </si>
  <si>
    <t>株式会社 ささえる</t>
  </si>
  <si>
    <t>代表取締役　新原 澄代</t>
  </si>
  <si>
    <t>西宮市名塩さくら台1丁目20番地2</t>
  </si>
  <si>
    <t>サポートセンターささえる</t>
  </si>
  <si>
    <t>669-1146</t>
  </si>
  <si>
    <t>0798-77-3534</t>
  </si>
  <si>
    <t>西宮市名塩さくら台1丁目20-2</t>
  </si>
  <si>
    <t>282300233A</t>
  </si>
  <si>
    <t>平成28年8月22日</t>
  </si>
  <si>
    <t>代表理事　鞍本 長利</t>
  </si>
  <si>
    <t>神戸市長田区水笠通4丁目1-12</t>
  </si>
  <si>
    <t>ライフデイケア</t>
  </si>
  <si>
    <t>神戸市長田区松野通1丁目10-12</t>
  </si>
  <si>
    <t>653-0841</t>
  </si>
  <si>
    <t>078-631-7514</t>
  </si>
  <si>
    <t>特定非営利活動法人　ウイズアス</t>
  </si>
  <si>
    <t>282300234A</t>
  </si>
  <si>
    <t>平成28年9月1日</t>
  </si>
  <si>
    <t>株式会社 ミュウシード</t>
  </si>
  <si>
    <t>代表取締役　河合 德治</t>
  </si>
  <si>
    <t>大阪市西成区岸里2丁目3番17号</t>
  </si>
  <si>
    <t>夢み東七松 ヘルパーステーション</t>
  </si>
  <si>
    <t>660-0051</t>
  </si>
  <si>
    <t>06-6482-5822</t>
  </si>
  <si>
    <t>尼崎市東七松町1丁目11-25-202</t>
  </si>
  <si>
    <t>282300235A</t>
  </si>
  <si>
    <t>平成28年9月16日</t>
  </si>
  <si>
    <t>西宮市久出ヶ谷町10番40号</t>
  </si>
  <si>
    <t>662-0077</t>
  </si>
  <si>
    <t>0798-31-5108</t>
  </si>
  <si>
    <t>代表社員　栁井 一雄</t>
  </si>
  <si>
    <t>282300236A</t>
  </si>
  <si>
    <t>平成28年10月1日</t>
  </si>
  <si>
    <t>特定非営利活動法人 はじめの第一歩</t>
  </si>
  <si>
    <t>西宮市南甲子園2丁目4番12号中津コーポ南2F</t>
  </si>
  <si>
    <t>663-8153</t>
  </si>
  <si>
    <t>0798-78-5612</t>
  </si>
  <si>
    <t>282300237A</t>
  </si>
  <si>
    <t>株式会社 ニッシンケアサービス</t>
  </si>
  <si>
    <t>代表取締役　近藤 孝徳</t>
  </si>
  <si>
    <t>兵庫区下沢通4丁目9番5号</t>
  </si>
  <si>
    <t>ニッシンケアサービス 神戸北事業所</t>
  </si>
  <si>
    <t>神戸市北区緑町3丁目2番47号</t>
  </si>
  <si>
    <t>651-1221</t>
  </si>
  <si>
    <t>078-581-4361</t>
  </si>
  <si>
    <t>282300238A</t>
  </si>
  <si>
    <t>○</t>
  </si>
  <si>
    <t>株式会社 すまいるケアサポート</t>
  </si>
  <si>
    <t>代表取締役　前岡　正人</t>
  </si>
  <si>
    <t>川西市見野2丁目36番11号 YKビル304号</t>
  </si>
  <si>
    <t>ヘルパーステーション すまいる</t>
  </si>
  <si>
    <t>666-0105</t>
  </si>
  <si>
    <t>072-764-7118</t>
  </si>
  <si>
    <t>代表取締役社長　香取　幹</t>
  </si>
  <si>
    <t>東京都目黒区大橋2丁目24番3 中村ビル4階</t>
  </si>
  <si>
    <t>282300240A</t>
  </si>
  <si>
    <t>平成28年10月8日</t>
  </si>
  <si>
    <t>やさしい手神戸西訪問介護事業所</t>
  </si>
  <si>
    <t>神戸市西区糀台5-6-1</t>
  </si>
  <si>
    <t>651-2273</t>
  </si>
  <si>
    <t>078-996-7050</t>
  </si>
  <si>
    <t>282300241A</t>
  </si>
  <si>
    <t>社会福祉法人 芳友</t>
  </si>
  <si>
    <t>にこにこハウス医療福祉センター「和っしょい」</t>
  </si>
  <si>
    <t>651-1102</t>
  </si>
  <si>
    <t>078-743-2525</t>
  </si>
  <si>
    <t>やさしい手　西明石訪問介護事業所</t>
  </si>
  <si>
    <t>ケア・ワーク尼崎西ステーション</t>
  </si>
  <si>
    <t>282300242A</t>
  </si>
  <si>
    <t>平成28年10月15日</t>
  </si>
  <si>
    <t>有限会社 訪問介護事業所ソフトサポート</t>
  </si>
  <si>
    <t>取締役 那珂 美江</t>
  </si>
  <si>
    <t>伊丹市瑞ケ丘4丁目51番6</t>
  </si>
  <si>
    <t>訪問介護事業所ソフトサポート</t>
  </si>
  <si>
    <t>664-0017</t>
  </si>
  <si>
    <t>072-785-0405</t>
  </si>
  <si>
    <t>282300243A</t>
  </si>
  <si>
    <t>株式会社 プラナ</t>
  </si>
  <si>
    <t>代表取締役 増井 肇</t>
  </si>
  <si>
    <t>神戸市兵庫区駅南通3丁目4番1号</t>
  </si>
  <si>
    <t>プラナ介護ステーション</t>
  </si>
  <si>
    <t>神戸市東灘区御影塚町2-28-20</t>
  </si>
  <si>
    <t>658-0044</t>
  </si>
  <si>
    <t>078-855-2039</t>
  </si>
  <si>
    <t>282300244A</t>
  </si>
  <si>
    <t>株式会社 丸柴</t>
  </si>
  <si>
    <t>代表取締役 袖 隆司</t>
  </si>
  <si>
    <t>西宮市上大市5丁目20番17号</t>
  </si>
  <si>
    <t>ケアサービス まるしば</t>
  </si>
  <si>
    <t>663-8003</t>
  </si>
  <si>
    <t>0798-20-4925</t>
  </si>
  <si>
    <t>福崎町社会福祉協議会 ホームヘルプステーション</t>
  </si>
  <si>
    <t>尼崎市水堂町3丁目13-3</t>
  </si>
  <si>
    <t>理事  柳田 浩</t>
  </si>
  <si>
    <t>670-0832</t>
  </si>
  <si>
    <t>282300245A</t>
  </si>
  <si>
    <t>平成28年12月1日</t>
  </si>
  <si>
    <t>有限会社 サフラン</t>
  </si>
  <si>
    <t xml:space="preserve">代表取締役　川原　朋子 </t>
  </si>
  <si>
    <t>西宮市段上町8丁目13番28号</t>
  </si>
  <si>
    <t>ケアチームサフラン</t>
  </si>
  <si>
    <t>西宮市高松町17-2</t>
  </si>
  <si>
    <t>663-8204</t>
  </si>
  <si>
    <t>0798-65-5282</t>
  </si>
  <si>
    <t>３　気管カニューレ内部の喀痰吸引</t>
  </si>
  <si>
    <t>282300246A</t>
  </si>
  <si>
    <t>平成28年12月15日</t>
  </si>
  <si>
    <t>○</t>
  </si>
  <si>
    <t>株式会社　チームU</t>
  </si>
  <si>
    <t>神戸市長田区久保町9丁目4－11</t>
  </si>
  <si>
    <t>神戸市長田区若松町10-1-1</t>
  </si>
  <si>
    <t>653-0038</t>
  </si>
  <si>
    <t>078-731-6832</t>
  </si>
  <si>
    <t>ヘルパーステーションえるかーさ</t>
  </si>
  <si>
    <t>282300247A</t>
  </si>
  <si>
    <t>平成29年1月12日</t>
  </si>
  <si>
    <t>663-8204</t>
  </si>
  <si>
    <t>0798-56-8262</t>
  </si>
  <si>
    <t>介護ステーション すずらん株式会社</t>
  </si>
  <si>
    <t>282300248A</t>
  </si>
  <si>
    <t>平成29年1月15日</t>
  </si>
  <si>
    <t>合同会社 ヒューマン</t>
  </si>
  <si>
    <t>代表取締役　池本　裕子</t>
  </si>
  <si>
    <t>代表社員　藤井　利一</t>
  </si>
  <si>
    <t>伊丹市北伊丹8丁目10番地6 ｱｸﾄｽﾃｰｼﾞ伊丹637号</t>
  </si>
  <si>
    <t>ケアステーション ヒューマン</t>
  </si>
  <si>
    <t>664-0831</t>
  </si>
  <si>
    <t>072-747-4708</t>
  </si>
  <si>
    <t>西宮市高松町7-26　コーディアルコート前宏1Ｆ</t>
  </si>
  <si>
    <t>代表取締役　野田　明美</t>
  </si>
  <si>
    <t>社会福祉法人 神戸市身体障害者団体連合会</t>
  </si>
  <si>
    <t>0790-22-7135</t>
  </si>
  <si>
    <t>282300249A</t>
  </si>
  <si>
    <t>平成25年11月22日</t>
  </si>
  <si>
    <t>○</t>
  </si>
  <si>
    <t>千代ケアサービス 株式会社</t>
  </si>
  <si>
    <t>代表取締役 樋口　友忠</t>
  </si>
  <si>
    <t>神戸市兵庫区出在家町2丁目4-28</t>
  </si>
  <si>
    <t>652-0846</t>
  </si>
  <si>
    <t>078-681-6009</t>
  </si>
  <si>
    <t>千代ケアサービス</t>
  </si>
  <si>
    <t>神戸市中央区八幡通3丁目1番14号ｻﾝｼﾎﾟｰﾄﾋﾞﾙ3階</t>
  </si>
  <si>
    <t>神戸市長田区戸崎通2-7-1-1F</t>
  </si>
  <si>
    <t>代表理事　藤田　美香</t>
  </si>
  <si>
    <t>神戸市長田区戸崎通2-7-1-1F</t>
  </si>
  <si>
    <t>651-0085</t>
  </si>
  <si>
    <t>西宮市大森町10-8 サニーハウス102</t>
  </si>
  <si>
    <t>株式会社 真優</t>
  </si>
  <si>
    <t>282300250A</t>
  </si>
  <si>
    <t>○</t>
  </si>
  <si>
    <t>代表取締役　毎田　糸美</t>
  </si>
  <si>
    <t>コウダイケアサービス兵庫訪問介護事業所</t>
  </si>
  <si>
    <t>652-0802</t>
  </si>
  <si>
    <t>078-579-8615</t>
  </si>
  <si>
    <t>神戸市中央区八幡通3丁目1番14号サンシポートビル3階</t>
  </si>
  <si>
    <t>代表理事　江原　伯陽</t>
  </si>
  <si>
    <t>平成29年2月1日</t>
  </si>
  <si>
    <t>282300251A</t>
  </si>
  <si>
    <t>平成29年3月1日</t>
  </si>
  <si>
    <t>○</t>
  </si>
  <si>
    <t>合同会社Yatto</t>
  </si>
  <si>
    <t>代表社員　長池　清美</t>
  </si>
  <si>
    <t>伊丹市荒牧南二丁目18番10号</t>
  </si>
  <si>
    <t>Yatto</t>
  </si>
  <si>
    <t>664-0008</t>
  </si>
  <si>
    <t>072-779-6893</t>
  </si>
  <si>
    <t>神戸市兵庫区水木通2丁目2番7号 エルア・ジャスモ1階</t>
  </si>
  <si>
    <t>282300252A</t>
  </si>
  <si>
    <t>平成24年7月20日</t>
  </si>
  <si>
    <t>○</t>
  </si>
  <si>
    <t>株式会社 ハートウォーミング</t>
  </si>
  <si>
    <t>代表取締役　坂田　千絵</t>
  </si>
  <si>
    <t>なごみケア</t>
  </si>
  <si>
    <t>651-2113</t>
  </si>
  <si>
    <t>078-975-4165</t>
  </si>
  <si>
    <t>神戸市西区伊川谷町有瀬39-18</t>
  </si>
  <si>
    <t>平成29年4月1日</t>
  </si>
  <si>
    <t>282300255A</t>
  </si>
  <si>
    <t>○</t>
  </si>
  <si>
    <t>医療法人　朗源会</t>
  </si>
  <si>
    <t>理事長　大隈　義彦</t>
  </si>
  <si>
    <t>尼崎市杭瀬本町2丁目17-13</t>
  </si>
  <si>
    <t>ヘルパーステーションおおくま南部</t>
  </si>
  <si>
    <t>尼崎市杭瀬北新町2丁目2-8</t>
  </si>
  <si>
    <t>660-0815</t>
  </si>
  <si>
    <t>06-6483-5660</t>
  </si>
  <si>
    <t>282300256A</t>
  </si>
  <si>
    <t>株式会社ツクイ</t>
  </si>
  <si>
    <t>代表取締役　津久井　宏</t>
  </si>
  <si>
    <t>横浜市港南区上大岡西1丁目6番1号</t>
  </si>
  <si>
    <t>ツクイ神戸鈴蘭台</t>
  </si>
  <si>
    <t>神戸市北区北五葉1丁目5-1</t>
  </si>
  <si>
    <t>651-1131</t>
  </si>
  <si>
    <t>078-593-6683</t>
  </si>
  <si>
    <t>有限会社ヒールライフ</t>
  </si>
  <si>
    <t>代表取締役　中村　紀美子</t>
  </si>
  <si>
    <t>神戸市西区狩場台1丁目30-50</t>
  </si>
  <si>
    <t>282300258A</t>
  </si>
  <si>
    <t>ケアサポートゆめハウス</t>
  </si>
  <si>
    <t>神戸市兵庫区湊町4-2-12-102号</t>
  </si>
  <si>
    <t>651-0812</t>
  </si>
  <si>
    <t>078-381-6000</t>
  </si>
  <si>
    <t>282300259A</t>
  </si>
  <si>
    <t>株式会社ルソナ</t>
  </si>
  <si>
    <t>代表取締役　山口　訓弘</t>
  </si>
  <si>
    <t>芦屋市茶屋之町11-6　DIAMANTE ASHIYA 3F</t>
  </si>
  <si>
    <t>ルソナ訪問介護事業所</t>
  </si>
  <si>
    <t>芦屋市茶屋之町11-6 DIAMANTE ASHIYA 3F</t>
  </si>
  <si>
    <t>659-0067</t>
  </si>
  <si>
    <t>0797-20-7285</t>
  </si>
  <si>
    <t>282300260A</t>
  </si>
  <si>
    <t>平成29年4月25日</t>
  </si>
  <si>
    <t>特定非営利活動法人でかけ隊</t>
  </si>
  <si>
    <t>理事長　増田　浩平</t>
  </si>
  <si>
    <t>豊岡市小田井町8-6</t>
  </si>
  <si>
    <t>ヘルパーステーションおーる</t>
  </si>
  <si>
    <t>668-0022</t>
  </si>
  <si>
    <t>0796-20-6278</t>
  </si>
  <si>
    <t>（人工呼吸器装着者を含む）</t>
  </si>
  <si>
    <t>282300261A</t>
  </si>
  <si>
    <t>平成29年5月1日</t>
  </si>
  <si>
    <t>○</t>
  </si>
  <si>
    <t>K&amp;Y合同会社</t>
  </si>
  <si>
    <t>代表社員　水井　洋子</t>
  </si>
  <si>
    <t>尼崎市大島１丁目24番40号</t>
  </si>
  <si>
    <t>さくらんぼ介護センター</t>
  </si>
  <si>
    <t>660-0076</t>
  </si>
  <si>
    <t>06-7493-7667</t>
  </si>
  <si>
    <t>282300262A</t>
  </si>
  <si>
    <t>平成29年6月1日</t>
  </si>
  <si>
    <t>ウィルケアサポート株式会社</t>
  </si>
  <si>
    <t>代表取締役　西寺　理子</t>
  </si>
  <si>
    <t>西宮市城ヶ堀町２番22号</t>
  </si>
  <si>
    <t>662-0856</t>
  </si>
  <si>
    <t>0798-39-8785</t>
  </si>
  <si>
    <t>(人工呼吸器装着者に限る)</t>
  </si>
  <si>
    <t>282300264A</t>
  </si>
  <si>
    <t>282300265A</t>
  </si>
  <si>
    <t>282300266A</t>
  </si>
  <si>
    <t>282300267A</t>
  </si>
  <si>
    <t>282300268A</t>
  </si>
  <si>
    <t>282300269A</t>
  </si>
  <si>
    <t>282300270A</t>
  </si>
  <si>
    <t>282300271A</t>
  </si>
  <si>
    <t>282300272A</t>
  </si>
  <si>
    <t>282300273A</t>
  </si>
  <si>
    <t>282300274A</t>
  </si>
  <si>
    <t>合同会社リアン</t>
  </si>
  <si>
    <t>代表社員　大城　盛子</t>
  </si>
  <si>
    <t>芦屋市打出町３番30-505号</t>
  </si>
  <si>
    <t>ライフサポートリアン</t>
  </si>
  <si>
    <t>芦屋市打出町３番30-505</t>
  </si>
  <si>
    <t>659-0022</t>
  </si>
  <si>
    <t>0797-61-7099</t>
  </si>
  <si>
    <t>(人工呼吸器装着者を含む）</t>
  </si>
  <si>
    <t>282300263A</t>
  </si>
  <si>
    <t>コウダイケアサービスベリー北鈴</t>
  </si>
  <si>
    <t>にこにこハウス医療福祉センター</t>
  </si>
  <si>
    <t>社会福祉法人　芳友</t>
  </si>
  <si>
    <t>651-1102</t>
  </si>
  <si>
    <t>株式会社サポートクラブゆう</t>
  </si>
  <si>
    <t>代表取締役　藤原　達也</t>
  </si>
  <si>
    <t>赤穂市加里屋字岩290-27</t>
  </si>
  <si>
    <t>管理者　武政　千尋</t>
  </si>
  <si>
    <t>神戸市須磨区磯馴町６丁目2-5-107</t>
  </si>
  <si>
    <t>654-0047</t>
  </si>
  <si>
    <t>平成29年6月10日</t>
  </si>
  <si>
    <t>社会福祉法人阪神共同福祉会</t>
  </si>
  <si>
    <t>理事長　中村　大蔵</t>
  </si>
  <si>
    <t>尼崎市小中島１丁目１番18号</t>
  </si>
  <si>
    <t>社会福祉法人阪神共同福祉会園田苑</t>
  </si>
  <si>
    <t>尼崎市小中島２丁目10番20号</t>
  </si>
  <si>
    <t>661-0972</t>
  </si>
  <si>
    <t>06-6495-3581</t>
  </si>
  <si>
    <t>平成29年6月14日</t>
  </si>
  <si>
    <t>株式会社ＭＵＳＥみゅーずケアサービス</t>
  </si>
  <si>
    <t>代表取締役　太田　千賀子</t>
  </si>
  <si>
    <t>西宮市小松西町２丁目３－４</t>
  </si>
  <si>
    <t>みゅーずケアサービス</t>
  </si>
  <si>
    <t>西宮市小松南町１丁目８－２４</t>
  </si>
  <si>
    <t>663-8124</t>
  </si>
  <si>
    <t>0798-56-7886</t>
  </si>
  <si>
    <t>株式会社　シェリール</t>
  </si>
  <si>
    <t>代表取締役　萩原　友歌里</t>
  </si>
  <si>
    <t>ほっとケアセンター　友の手</t>
  </si>
  <si>
    <t>神戸市中央区相生町１丁目１－16－401号</t>
  </si>
  <si>
    <t>650-0025</t>
  </si>
  <si>
    <t>078-381-5102</t>
  </si>
  <si>
    <t>平成29年6月20日</t>
  </si>
  <si>
    <t>○</t>
  </si>
  <si>
    <t>株式会社オリアンティ</t>
  </si>
  <si>
    <t>代表取締役　山本　茉由</t>
  </si>
  <si>
    <t>西宮市松籟荘２－２０</t>
  </si>
  <si>
    <t>ヘルパーステーション　オリアンティ</t>
  </si>
  <si>
    <t>西宮市熊野町６－７</t>
  </si>
  <si>
    <t>663-8103</t>
  </si>
  <si>
    <t>0798-63-5088</t>
  </si>
  <si>
    <t>平成29年7月20日</t>
  </si>
  <si>
    <t>代表取締役　南　正博</t>
  </si>
  <si>
    <t>平成29年8月15日</t>
  </si>
  <si>
    <t>○</t>
  </si>
  <si>
    <t>株式会社Princess Rose</t>
  </si>
  <si>
    <t>代表取締役　岩井　奈央子</t>
  </si>
  <si>
    <t>ワクワク未来ケアサポート</t>
  </si>
  <si>
    <t>神戸市東灘区田中町2丁目13番4号大桂マンション204号室</t>
  </si>
  <si>
    <t>神戸市東灘区田中2丁目13番4号大桂マンション204号室</t>
  </si>
  <si>
    <t>658-0081</t>
  </si>
  <si>
    <t>078-806-8091</t>
  </si>
  <si>
    <t>平成29年8月1日</t>
  </si>
  <si>
    <t>特定非営利活動法人　おりーむ21</t>
  </si>
  <si>
    <t>代表　岡田　晶三</t>
  </si>
  <si>
    <t>明石市別所町16-33</t>
  </si>
  <si>
    <t>ケア･サポート　おりーむ21</t>
  </si>
  <si>
    <t>明石市別所町16-33</t>
  </si>
  <si>
    <t>673-0038</t>
  </si>
  <si>
    <t>078-924-3625</t>
  </si>
  <si>
    <t>282300275A</t>
  </si>
  <si>
    <t>282300276A</t>
  </si>
  <si>
    <t>282300278A</t>
  </si>
  <si>
    <t>282300279A</t>
  </si>
  <si>
    <t>282300280A</t>
  </si>
  <si>
    <t>○</t>
  </si>
  <si>
    <t>株式会社　アクア</t>
  </si>
  <si>
    <t>代表取締役　福本　尚史</t>
  </si>
  <si>
    <t>揖保郡太子町太田1688-1</t>
  </si>
  <si>
    <t>アクア太子介護センター</t>
  </si>
  <si>
    <t>671-1511</t>
  </si>
  <si>
    <t>079-277-7072</t>
  </si>
  <si>
    <t>神戸市灘区大内通１丁目３番４号</t>
  </si>
  <si>
    <t>○</t>
  </si>
  <si>
    <t>株式会社CROSS LINK</t>
  </si>
  <si>
    <t>代表取締役　宮川　永治</t>
  </si>
  <si>
    <t>芦屋市精道町27番4号</t>
  </si>
  <si>
    <t>楓ケアセンターLaxus</t>
  </si>
  <si>
    <t>神戸市中央区熊内町1丁目5-1</t>
  </si>
  <si>
    <t>651-0056</t>
  </si>
  <si>
    <t>078-272-4264</t>
  </si>
  <si>
    <t>平成29年9月1日</t>
  </si>
  <si>
    <t>平成29年7月1日</t>
  </si>
  <si>
    <t>○</t>
  </si>
  <si>
    <t>社会福祉法人光朔会</t>
  </si>
  <si>
    <t>理事長　山口　元</t>
  </si>
  <si>
    <t>神戸市中央区生田町1-2-32</t>
  </si>
  <si>
    <t>ヘルパーステーションオリンピア兵庫</t>
  </si>
  <si>
    <t>神戸市兵庫区小松通5-1-14</t>
  </si>
  <si>
    <t>652-0865</t>
  </si>
  <si>
    <t>078-671-7065</t>
  </si>
  <si>
    <t>282300283A</t>
  </si>
  <si>
    <t>282300285A</t>
  </si>
  <si>
    <t>282300067A</t>
  </si>
  <si>
    <t>平成29年10月25日</t>
  </si>
  <si>
    <t>株式会社キャミオジャパン</t>
  </si>
  <si>
    <t>代表取締役　田中　未央</t>
  </si>
  <si>
    <t>芦屋市奥池町一丁目16番33-42</t>
  </si>
  <si>
    <t>きずなケアサービス</t>
  </si>
  <si>
    <t>西宮市末広町3-17-204</t>
  </si>
  <si>
    <t>662-0041</t>
  </si>
  <si>
    <t>0798-77-2214</t>
  </si>
  <si>
    <t>平成29年12月1日</t>
  </si>
  <si>
    <t>株式会社シリアスプラン</t>
  </si>
  <si>
    <t>代表取締役　氏原　孝行</t>
  </si>
  <si>
    <t>大阪府箕面市森町中一丁目21番20号</t>
  </si>
  <si>
    <t>ケアサポートシリアスプラン</t>
  </si>
  <si>
    <t>川西市萩原一丁目15番3号　横田文化3　20号室</t>
  </si>
  <si>
    <t>666-0004</t>
  </si>
  <si>
    <t>072-702-7245</t>
  </si>
  <si>
    <t>ツクイ神戸北</t>
  </si>
  <si>
    <t>神戸市北区惣山町5丁目9-7</t>
  </si>
  <si>
    <t>651-1145</t>
  </si>
  <si>
    <t>078-596-5646</t>
  </si>
  <si>
    <t>神戸市北区しあわせの村1番9号</t>
  </si>
  <si>
    <t>平成29年11月17日</t>
  </si>
  <si>
    <t>シオンプランニング株式会社</t>
  </si>
  <si>
    <t>代表取締役　藤原　浩晃</t>
  </si>
  <si>
    <t>加古川市加古川町美乃利6番地の1ﾍﾞﾙ･ｱｰﾊﾞﾆﾃｨ加古川401号</t>
  </si>
  <si>
    <t>ぬくもりヘルパーステーション</t>
  </si>
  <si>
    <t>加古川市加古川町中津850番地の5</t>
  </si>
  <si>
    <t>675-0068</t>
  </si>
  <si>
    <t>079-424-9020</t>
  </si>
  <si>
    <t>社会福祉法人豊岡市社会福祉協議会</t>
  </si>
  <si>
    <t>兵庫県豊岡市城南町23-6</t>
  </si>
  <si>
    <t>豊岡市社会福祉協議会　豊岡ヘルパーステーション</t>
  </si>
  <si>
    <t>豊岡市上陰137-1</t>
  </si>
  <si>
    <t>668-0011</t>
  </si>
  <si>
    <t>0798-22-7810</t>
  </si>
  <si>
    <t>ケアコンツェルト</t>
  </si>
  <si>
    <t>理事長　酒井　清道</t>
  </si>
  <si>
    <t>理事長　永岡　美紀</t>
  </si>
  <si>
    <t xml:space="preserve">社会福祉法人みんなの労働文化センター </t>
  </si>
  <si>
    <t>社会福祉法人みんなの労働文化センター　介護舎てにてを</t>
  </si>
  <si>
    <t>理事 石田　明人</t>
  </si>
  <si>
    <t>理事　石田　明人</t>
  </si>
  <si>
    <t>代表取締役　玉井　泰技</t>
  </si>
  <si>
    <t>理事長　竹本　眞由美</t>
  </si>
  <si>
    <t>282300286A</t>
  </si>
  <si>
    <t>282300287A</t>
  </si>
  <si>
    <t>株式会社やさしい手和坂巡回訪問介護事業所</t>
  </si>
  <si>
    <t>明石市和坂1-15-38やさしえ西明石</t>
  </si>
  <si>
    <t>673-0012</t>
  </si>
  <si>
    <t>078-922-9008</t>
  </si>
  <si>
    <t>代表社員　掘松　建</t>
  </si>
  <si>
    <t>ケアステーションつばさ</t>
  </si>
  <si>
    <t>654-0152</t>
  </si>
  <si>
    <t>078-793-7775</t>
  </si>
  <si>
    <t>282300284A</t>
  </si>
  <si>
    <t>有限会社たけはな介護・福祉相談支援室</t>
  </si>
  <si>
    <t>代表取締役　竹花　ゆき子</t>
  </si>
  <si>
    <t>加古川市東神吉町砂部133</t>
  </si>
  <si>
    <t>ヘルパーステーションたけのこ</t>
  </si>
  <si>
    <t>加古川市東神吉町天下原168-3</t>
  </si>
  <si>
    <t>675-0056</t>
  </si>
  <si>
    <t>079-451-6782</t>
  </si>
  <si>
    <t>株式会社あおやまライフクリエイト</t>
  </si>
  <si>
    <t>代表者　青山　景次</t>
  </si>
  <si>
    <t>神戸市中央区磯辺通2丁目2-10</t>
  </si>
  <si>
    <t>はなうたヘルプステーションいそがみ</t>
  </si>
  <si>
    <t>神戸市中央区磯辺通2丁目2-10</t>
  </si>
  <si>
    <t>651-0084</t>
  </si>
  <si>
    <t>078-222-2402</t>
  </si>
  <si>
    <t>株式会社ソラスト</t>
  </si>
  <si>
    <t>在宅ケアサービス　ソラスト芦屋</t>
  </si>
  <si>
    <t>芦屋市公光町9-7　モントルービル202号</t>
  </si>
  <si>
    <t>659-0065</t>
  </si>
  <si>
    <t>0797-38-6941</t>
  </si>
  <si>
    <t>西宮市広田町12-54 カラーパレットⅠ 101</t>
  </si>
  <si>
    <t>西宮市広田町12-54 カラーパレットⅠ 101</t>
  </si>
  <si>
    <t>282300288A</t>
  </si>
  <si>
    <t>282300289A</t>
  </si>
  <si>
    <t>282300290A</t>
  </si>
  <si>
    <t>282300292A</t>
  </si>
  <si>
    <t>282300293A</t>
  </si>
  <si>
    <t>282300294A</t>
  </si>
  <si>
    <t>282300295A</t>
  </si>
  <si>
    <t>282300296A</t>
  </si>
  <si>
    <t>282300297A</t>
  </si>
  <si>
    <t>282300298A</t>
  </si>
  <si>
    <t>282300299A</t>
  </si>
  <si>
    <t>282300300A</t>
  </si>
  <si>
    <t>282300303A</t>
  </si>
  <si>
    <t>282300304A</t>
  </si>
  <si>
    <t>282300305A</t>
  </si>
  <si>
    <t>282300306A</t>
  </si>
  <si>
    <t>282300307A</t>
  </si>
  <si>
    <t>282300309A</t>
  </si>
  <si>
    <t>平成30年5月2日</t>
  </si>
  <si>
    <t>株式会社ルーヴ</t>
  </si>
  <si>
    <t>代表取締役　房安　秀樹</t>
  </si>
  <si>
    <t>尼崎市神田北通1丁目1-2階</t>
  </si>
  <si>
    <t>ひかりサポート</t>
  </si>
  <si>
    <t>06-6413-8890</t>
  </si>
  <si>
    <t>660-0883</t>
  </si>
  <si>
    <t>○</t>
  </si>
  <si>
    <t>心の輝き合同会社</t>
  </si>
  <si>
    <t>代表社員　横田　貴美代</t>
  </si>
  <si>
    <t>尼崎市大物町11-10</t>
  </si>
  <si>
    <t>キラキラハート事業所</t>
  </si>
  <si>
    <t>尼崎市西長洲町2丁目23-10 エンドレスハイツ102号</t>
  </si>
  <si>
    <t>660-0805</t>
  </si>
  <si>
    <t>06-6423-7582</t>
  </si>
  <si>
    <t>○</t>
  </si>
  <si>
    <t>株式会社まごごろケアー研究センター</t>
  </si>
  <si>
    <t>代表取締役　田中　智</t>
  </si>
  <si>
    <t>加古川市平岡町新在家2丁目271-1</t>
  </si>
  <si>
    <t>株式会社まごころケアー研究センター高砂</t>
  </si>
  <si>
    <t>高砂市荒井町御旅1丁目2-39</t>
  </si>
  <si>
    <t>676-0005</t>
  </si>
  <si>
    <t>079-444-4507</t>
  </si>
  <si>
    <t>有限会社愛ケア・サービス</t>
  </si>
  <si>
    <t>代表取締役　喜田　正人</t>
  </si>
  <si>
    <t>神崎郡福崎町福田330-9</t>
  </si>
  <si>
    <t>679-2212</t>
  </si>
  <si>
    <t>0790-23-1751</t>
  </si>
  <si>
    <t>282300311A</t>
  </si>
  <si>
    <t>282300313A</t>
  </si>
  <si>
    <t>282300316A</t>
  </si>
  <si>
    <t>282300319A</t>
  </si>
  <si>
    <t>平成30年6月15日</t>
  </si>
  <si>
    <t>合同会社Ａｊｕｇａ</t>
  </si>
  <si>
    <t>高砂市曽根町2447-4</t>
  </si>
  <si>
    <t>訪問介護ステーション四季彩</t>
  </si>
  <si>
    <t>加古川市東神吉町西井ノ口603-1</t>
  </si>
  <si>
    <t>675-0055</t>
  </si>
  <si>
    <t>079-433-4931</t>
  </si>
  <si>
    <t>代表社員　永惠　賢哲</t>
  </si>
  <si>
    <t>平成30年4月6日</t>
  </si>
  <si>
    <t>平成30年4月1日</t>
  </si>
  <si>
    <t>平成30年4月9日</t>
  </si>
  <si>
    <t>平成30年5月1日</t>
  </si>
  <si>
    <t>平成30年5月25日</t>
  </si>
  <si>
    <t>○</t>
  </si>
  <si>
    <t>ユースタイルラボラトリー株式会社</t>
  </si>
  <si>
    <t>代表取締役　大畑　健</t>
  </si>
  <si>
    <t>医療法人社団慈恵会</t>
  </si>
  <si>
    <t>理事長　澤田　勝寛</t>
  </si>
  <si>
    <t>神戸市須磨区磯馴町4-1-6</t>
  </si>
  <si>
    <t>医療法人社団慈恵会もみじ訪問看護ステーション</t>
  </si>
  <si>
    <t>神戸市須磨区磯馴町4-1-6-2階</t>
  </si>
  <si>
    <t>654-0047</t>
  </si>
  <si>
    <t>078-732-5870</t>
  </si>
  <si>
    <t>合同会社百々の木</t>
  </si>
  <si>
    <t>代表社員　青木　百々子</t>
  </si>
  <si>
    <t>尼崎市南塚口町3丁目12-3-207</t>
  </si>
  <si>
    <t>居宅介護ステーションすもも</t>
  </si>
  <si>
    <t>661-0012</t>
  </si>
  <si>
    <t>06-6422-3004</t>
  </si>
  <si>
    <t>ケアサポート株式会社</t>
  </si>
  <si>
    <t>代表取締役　杉本　加代子</t>
  </si>
  <si>
    <t>神戸市須磨区妙法寺字円満林22-2-501</t>
  </si>
  <si>
    <t>ケアサポート</t>
  </si>
  <si>
    <t>654-0121</t>
  </si>
  <si>
    <t>078-778-4314</t>
  </si>
  <si>
    <t>特定非営利活動法人ひなた</t>
  </si>
  <si>
    <t>理事長　金居　久美子</t>
  </si>
  <si>
    <t>姫路市御国野町御着237-1</t>
  </si>
  <si>
    <t>ヘルパーステーションひなた</t>
  </si>
  <si>
    <t>姫路市御国野町御着237-1</t>
  </si>
  <si>
    <t>671-0232</t>
  </si>
  <si>
    <t>079-252-7778</t>
  </si>
  <si>
    <t>平成30年8月1日</t>
  </si>
  <si>
    <t>特定非営利活動法人ライフサポートはりま</t>
  </si>
  <si>
    <t>姫路市佃町79番地</t>
  </si>
  <si>
    <t>ＩＬはりま</t>
  </si>
  <si>
    <t>姫路市佃町79番地</t>
  </si>
  <si>
    <t>672-8049</t>
  </si>
  <si>
    <t>079-223-0255</t>
  </si>
  <si>
    <t>株式会社倉本</t>
  </si>
  <si>
    <t>○</t>
  </si>
  <si>
    <t>代表取締役　倉本　由江</t>
  </si>
  <si>
    <t>神戸市北区鹿の子台北町5丁目21番8号</t>
  </si>
  <si>
    <t>ゆめヘルパーステーション</t>
  </si>
  <si>
    <t>西宮市生瀬町1丁目20番20号</t>
  </si>
  <si>
    <t>669-1102</t>
  </si>
  <si>
    <t>0797-75-9148</t>
  </si>
  <si>
    <t>平成30年10月1日</t>
  </si>
  <si>
    <t>兵庫県高齢者生活協同組合</t>
  </si>
  <si>
    <t>理事長　阿江　善春</t>
  </si>
  <si>
    <t>神戸市長田区大橋町9丁目4－6</t>
  </si>
  <si>
    <t>高齢者生協ケアステーションながた</t>
  </si>
  <si>
    <t>653-0037</t>
  </si>
  <si>
    <t>078-641-9819</t>
  </si>
  <si>
    <t>282300320A</t>
  </si>
  <si>
    <t>282300321A</t>
  </si>
  <si>
    <t>282300322A</t>
  </si>
  <si>
    <t>282300323A</t>
  </si>
  <si>
    <t>282300324A</t>
  </si>
  <si>
    <t>282300325A</t>
  </si>
  <si>
    <t>282300326A</t>
  </si>
  <si>
    <t>282300327A</t>
  </si>
  <si>
    <t>282300328A</t>
  </si>
  <si>
    <t>282300329A</t>
  </si>
  <si>
    <t>282300330A</t>
  </si>
  <si>
    <t>282300331A</t>
  </si>
  <si>
    <t>282300332A</t>
  </si>
  <si>
    <t>282300334A</t>
  </si>
  <si>
    <t>282300335A</t>
  </si>
  <si>
    <t>282300336A</t>
  </si>
  <si>
    <t>282300338A</t>
  </si>
  <si>
    <t>282300339A</t>
  </si>
  <si>
    <t>282300340A</t>
  </si>
  <si>
    <t>282300341A</t>
  </si>
  <si>
    <t>平成30年4月15日</t>
  </si>
  <si>
    <t>平成30年8月22日</t>
  </si>
  <si>
    <t>平成30年7月1日</t>
  </si>
  <si>
    <t>株式会社太陽のこころ</t>
  </si>
  <si>
    <t>代表取締役　平山　肇</t>
  </si>
  <si>
    <t>尼崎市東園田町4丁目107番地の3</t>
  </si>
  <si>
    <t>介護センターたいよう</t>
  </si>
  <si>
    <t>尼崎市東園田町4丁目107番地の3</t>
  </si>
  <si>
    <t>661-0953</t>
  </si>
  <si>
    <t>06-4960-0294</t>
  </si>
  <si>
    <t>651-0083</t>
  </si>
  <si>
    <t>平成30年6月1日</t>
  </si>
  <si>
    <t>神戸市東灘区岡本3-10-16 アメニティコート岡本109号</t>
  </si>
  <si>
    <t>合同会社クラウドナイン</t>
  </si>
  <si>
    <t>平成30年9月1日</t>
  </si>
  <si>
    <t>特定非営利活動法人しんぽ</t>
  </si>
  <si>
    <t>理事長　村松　国宇</t>
  </si>
  <si>
    <t>西宮市城ケ堀町４番１１－１０３号</t>
  </si>
  <si>
    <t>662－0856</t>
  </si>
  <si>
    <t>07898-55-7275</t>
  </si>
  <si>
    <t>平成30年11月1日</t>
  </si>
  <si>
    <t>代表取締役　橋野　佳子
（変更）代表取締役　橋野　文雄</t>
  </si>
  <si>
    <t>合同会社あんて</t>
  </si>
  <si>
    <t>神戸市中央区日暮通四丁目１番１７号</t>
  </si>
  <si>
    <t>けあさぽーとあんて</t>
  </si>
  <si>
    <t>651－0077</t>
  </si>
  <si>
    <t>078-232-3045</t>
  </si>
  <si>
    <t>（人工呼吸器装着状態に限る）</t>
  </si>
  <si>
    <t>神戸市須磨区東落合3丁目12-15クイーンズコートＢ101</t>
  </si>
  <si>
    <t>有限会社ソワカ</t>
  </si>
  <si>
    <t>神戸市東灘区住吉本町1-3-19</t>
  </si>
  <si>
    <t>（生活協同組合コープこうべ在宅介護サービス西神南）　変更後：生活協同組合コープこうべ</t>
  </si>
  <si>
    <t>（センター長　髙井　得雄）
変更後：組合長理事　木田　克也</t>
  </si>
  <si>
    <t>尼崎市武庫之荘1丁目2番14－202号</t>
  </si>
  <si>
    <t>尼崎市武庫之荘1丁目2番14－202号</t>
  </si>
  <si>
    <t>661-0035</t>
  </si>
  <si>
    <t>尼崎市旭町3丁目8番4号</t>
  </si>
  <si>
    <t>平成30年12月20日</t>
  </si>
  <si>
    <t>アイ総合ライフ株式会社</t>
  </si>
  <si>
    <t>代表取締役　荒木　渉</t>
  </si>
  <si>
    <t>アイヘルパーステーション</t>
  </si>
  <si>
    <t>姫路市勝原区山戸223-11</t>
  </si>
  <si>
    <t>神崎郡福崎町西治474-6</t>
  </si>
  <si>
    <t>特定非営利活動法人ウィズアス</t>
  </si>
  <si>
    <t>合同会社しらゆり</t>
  </si>
  <si>
    <t>合同会社グランフィールド</t>
  </si>
  <si>
    <t>西宮市生瀬武庫川町2番3-1909号</t>
  </si>
  <si>
    <t>変更後：代表取締役　井上　翔
(代表取締役　高木　隆徳)</t>
  </si>
  <si>
    <t>西宮市高松町7-26</t>
  </si>
  <si>
    <t>神戸市兵庫区水木通10-2-15</t>
  </si>
  <si>
    <t>サポートクラブゆう兵庫
（変更前：サポートクラブゆう須磨）</t>
  </si>
  <si>
    <t>兵庫県神戸市兵庫区水木通10-2-15</t>
  </si>
  <si>
    <t>652-0802</t>
  </si>
  <si>
    <t>078-515-6165</t>
  </si>
  <si>
    <t>平成30年9月3日</t>
  </si>
  <si>
    <t>○</t>
  </si>
  <si>
    <t>株式会社山添電気</t>
  </si>
  <si>
    <t>代表取締役　山添　宏明</t>
  </si>
  <si>
    <t>京都府与謝郡与謝野町字弓木１３８番地１</t>
  </si>
  <si>
    <t>ヘルパーステーションゆう・み</t>
  </si>
  <si>
    <t>神戸市須磨区東落合3丁目7－19</t>
  </si>
  <si>
    <t>654-0152</t>
  </si>
  <si>
    <t>078-798-6378</t>
  </si>
  <si>
    <t>平成30年12月10日</t>
  </si>
  <si>
    <t>東京都目黒区大橋2－24－3</t>
  </si>
  <si>
    <t>（人工呼吸器装着者を含む）</t>
  </si>
  <si>
    <t>○</t>
  </si>
  <si>
    <t>平成31年1月20日</t>
  </si>
  <si>
    <t>クロエ・サポート</t>
  </si>
  <si>
    <t>662-0961</t>
  </si>
  <si>
    <t>669-2205</t>
  </si>
  <si>
    <t>079-590-1880</t>
  </si>
  <si>
    <t>（人工呼吸器装着状態を含む）</t>
  </si>
  <si>
    <t>平成31年3月25日</t>
  </si>
  <si>
    <t>○</t>
  </si>
  <si>
    <t>有限会社　ラポール</t>
  </si>
  <si>
    <t>取締役　江﨑　耕二</t>
  </si>
  <si>
    <t>西宮市東町一丁目３番１０号</t>
  </si>
  <si>
    <t>ラポール訪問介護事業所</t>
  </si>
  <si>
    <t>西宮市石在町１１番１１－１０２号</t>
  </si>
  <si>
    <t>662-0928</t>
  </si>
  <si>
    <t>0798-39-1222</t>
  </si>
  <si>
    <t>平成31年4月1日</t>
  </si>
  <si>
    <t>○</t>
  </si>
  <si>
    <t>合同会社　とことこ</t>
  </si>
  <si>
    <t>代表社員　野口　智誠</t>
  </si>
  <si>
    <t>三田市すずかけ台二丁目１１番地４</t>
  </si>
  <si>
    <t>とことこ</t>
  </si>
  <si>
    <t>西宮市甲子園２５番地１０号</t>
  </si>
  <si>
    <t>663-8152</t>
  </si>
  <si>
    <t>0798-55-6217</t>
  </si>
  <si>
    <t>令和元年5月16日</t>
  </si>
  <si>
    <t>社会福祉法人あかね　ロータス・オデオン</t>
  </si>
  <si>
    <t>○</t>
  </si>
  <si>
    <t>ヘルパーステーションそらい</t>
  </si>
  <si>
    <t>令和元年5月24日</t>
  </si>
  <si>
    <t>特定非営利活動法人えくぼ</t>
  </si>
  <si>
    <t>デイサービス木まち</t>
  </si>
  <si>
    <t>令和元年5月28日</t>
  </si>
  <si>
    <t>さくら彩ホームケア</t>
  </si>
  <si>
    <t>ケアステーションひまわり</t>
  </si>
  <si>
    <t>生活介護おんぷ</t>
  </si>
  <si>
    <t>代表取締役　杉村　祐樹</t>
  </si>
  <si>
    <t>理事長　松本　真希子</t>
  </si>
  <si>
    <t>尼崎市神田北通１丁目２番地</t>
  </si>
  <si>
    <t>尼崎市宮内町２丁目８１-１</t>
  </si>
  <si>
    <t>姫路市書写１６３３</t>
  </si>
  <si>
    <t>管理者　杉本　五月</t>
  </si>
  <si>
    <t>姫路市緑台２丁目４－６</t>
  </si>
  <si>
    <t>671-2247</t>
  </si>
  <si>
    <t>079-266-0868</t>
  </si>
  <si>
    <t>伊丹市大鹿５丁目５１-１</t>
  </si>
  <si>
    <t>株式会社こだち</t>
  </si>
  <si>
    <t>代表取締役　松田　浩二</t>
  </si>
  <si>
    <t>姫路市城北新町１丁目５-３３</t>
  </si>
  <si>
    <t>670-0883</t>
  </si>
  <si>
    <t>079-288-9577</t>
  </si>
  <si>
    <t>代表者名　末田　明</t>
  </si>
  <si>
    <t>京都府宇治市五ヶ庄広岡谷２丁目１８５</t>
  </si>
  <si>
    <t>代表取締役　吉田　明広</t>
  </si>
  <si>
    <t>株式会社笑顔</t>
  </si>
  <si>
    <t>尼崎市南塚口町７丁目８-１０　吉村ビル1階</t>
  </si>
  <si>
    <t>06-6429-0025</t>
  </si>
  <si>
    <t>660-0877</t>
  </si>
  <si>
    <t>06-4869-4555</t>
  </si>
  <si>
    <t>株式会社リハテクノ</t>
  </si>
  <si>
    <t>ケアステーション　ハートフリー</t>
  </si>
  <si>
    <t>神戸市東灘区甲南町３丁目７-１９</t>
  </si>
  <si>
    <t>658-0084</t>
  </si>
  <si>
    <t>078-441-6412</t>
  </si>
  <si>
    <t>282300312A</t>
  </si>
  <si>
    <t>代表理事　田住　幹子</t>
  </si>
  <si>
    <t>宝塚市山本台１丁目１４-２０</t>
  </si>
  <si>
    <t>宝塚市泉町２２番２２号　島上マンション北棟２B</t>
  </si>
  <si>
    <t>665-0864</t>
  </si>
  <si>
    <t>0797-98-2160</t>
  </si>
  <si>
    <t>合同会社　クロエ</t>
  </si>
  <si>
    <t>代表者員　中原　麻里子</t>
  </si>
  <si>
    <t>西宮市御茶家所町３番１６号　グリーンリッチ夙川Ⅱ407号室</t>
  </si>
  <si>
    <t>西宮市御茶家所町３番１６号</t>
  </si>
  <si>
    <t>078-38-8818</t>
  </si>
  <si>
    <t>○</t>
  </si>
  <si>
    <t>株式会社　琥珀</t>
  </si>
  <si>
    <t>代表取締役　近藤　塁也</t>
  </si>
  <si>
    <t>ケアステーション　こはく</t>
  </si>
  <si>
    <t>西宮市上甲子園１丁目１-２７　グラン・ピア上甲子園１０５号</t>
  </si>
  <si>
    <t>大阪府堺市中区大野芝町１３４番地２　中嶋ハイツ102号</t>
  </si>
  <si>
    <t>663-8114</t>
  </si>
  <si>
    <t>0798-44-4166</t>
  </si>
  <si>
    <t>V-NEXT</t>
  </si>
  <si>
    <t>665-0033</t>
  </si>
  <si>
    <t>0797-61-6507</t>
  </si>
  <si>
    <t>MEIN　HAUS児童発達支援・放課後等デイサービス</t>
  </si>
  <si>
    <t>医療法人社団思葉会</t>
  </si>
  <si>
    <t>理事長　石川　朗宏</t>
  </si>
  <si>
    <t>神戸市須磨区大手町６丁目２-１１</t>
  </si>
  <si>
    <t>654-0024</t>
  </si>
  <si>
    <t>078-731-0055</t>
  </si>
  <si>
    <t>社会医療法人財団　聖フランシスコ会</t>
  </si>
  <si>
    <t>理事長　古川　正子</t>
  </si>
  <si>
    <t>姫路市仁豊野６５０番地</t>
  </si>
  <si>
    <t>生活介護　まりあ</t>
  </si>
  <si>
    <t>670-0801</t>
  </si>
  <si>
    <t>079-265-5161</t>
  </si>
  <si>
    <t>コーシン株式会社</t>
  </si>
  <si>
    <t>代表取締役　越崎　泰広</t>
  </si>
  <si>
    <t>西宮市上田中町１５番９号</t>
  </si>
  <si>
    <t>ケアサポートぬくもり</t>
  </si>
  <si>
    <t>西宮市上田中町１７番２４号　アメニティ武庫川３０８号</t>
  </si>
  <si>
    <t>663-8134</t>
  </si>
  <si>
    <t>0798-42-7677</t>
  </si>
  <si>
    <t>合同会社　イーディグニティ</t>
  </si>
  <si>
    <t>尼崎市七松町２丁目７番２０号</t>
  </si>
  <si>
    <t>介護福祉士事務所　ゆめとも</t>
  </si>
  <si>
    <t>尼崎市七松町２丁目７番１７号</t>
  </si>
  <si>
    <t>管理者　谷村　慎介</t>
  </si>
  <si>
    <t>660-0052</t>
  </si>
  <si>
    <t>06-7500-7682</t>
  </si>
  <si>
    <t>令和元年8月1日</t>
  </si>
  <si>
    <t>○</t>
  </si>
  <si>
    <t>合同会社ほほえみ</t>
  </si>
  <si>
    <t>代表者員　吉川　民子</t>
  </si>
  <si>
    <t>明石市大明石町１丁目６番１－１１０１号</t>
  </si>
  <si>
    <t>在宅介護ヘルプステーション　たんぽぽ</t>
  </si>
  <si>
    <t>明石市大明石町１丁目９番２６号</t>
  </si>
  <si>
    <t>673-0891</t>
  </si>
  <si>
    <t>078-918-7872</t>
  </si>
  <si>
    <t>令和元年7月1日</t>
  </si>
  <si>
    <t>令和元年6月20日</t>
  </si>
  <si>
    <t>令和元年6月1日</t>
  </si>
  <si>
    <t>令和元年7月16日</t>
  </si>
  <si>
    <t>令和元年7月1日</t>
  </si>
  <si>
    <t>合同会社　るふれ</t>
  </si>
  <si>
    <t>代表者員　川合　久美</t>
  </si>
  <si>
    <t>西宮市池田町１０番２２号　サンロイヤル西宮２０２号室</t>
  </si>
  <si>
    <t>ケアサポート　るふれ</t>
  </si>
  <si>
    <t>西宮市池田町１０丁目２２番２０２号</t>
  </si>
  <si>
    <t>662-0911</t>
  </si>
  <si>
    <t>0798-81-3615</t>
  </si>
  <si>
    <t>代表者員　小林　大介</t>
  </si>
  <si>
    <t>令和元年9月2日</t>
  </si>
  <si>
    <t>株式会社　マリリン</t>
  </si>
  <si>
    <t>代表取締役　松田　圭司</t>
  </si>
  <si>
    <t>神戸市垂水区舞多聞東３丁目７－４</t>
  </si>
  <si>
    <t>ケアステーション　マリリン</t>
  </si>
  <si>
    <t>神戸市中央区元町通５丁目４－３　アーバンライフ３１５号</t>
  </si>
  <si>
    <t>650-0022</t>
  </si>
  <si>
    <t>078-362-6817</t>
  </si>
  <si>
    <t>有限会社　介護グループほほえみ</t>
  </si>
  <si>
    <t>代表者名　川口　敬子</t>
  </si>
  <si>
    <t>尼崎市栗山町１丁目２２番３０－１０６号</t>
  </si>
  <si>
    <t>介護グループほほえみ</t>
  </si>
  <si>
    <t>661-0013</t>
  </si>
  <si>
    <t>06-6420-9801</t>
  </si>
  <si>
    <t>令和元年9月30日</t>
  </si>
  <si>
    <t>令和元年11月1日</t>
  </si>
  <si>
    <t>特定非営利活動法人　ベンチマークぷらす</t>
  </si>
  <si>
    <t>理事長　畑山　哲人</t>
  </si>
  <si>
    <t>小野市樫山町３８６番地</t>
  </si>
  <si>
    <t>特定非営利活動法人　ベンチマークぷらす</t>
  </si>
  <si>
    <t>小野市樫山町３８６番地</t>
  </si>
  <si>
    <t>675-1325</t>
  </si>
  <si>
    <t>0794-60-2766</t>
  </si>
  <si>
    <t>トンド尼崎ケアセンター</t>
  </si>
  <si>
    <t>前田　公幸</t>
  </si>
  <si>
    <t>社会福祉法人　ひびき福祉会</t>
  </si>
  <si>
    <t>姫路市飾東町庄２２７</t>
  </si>
  <si>
    <t>理事長　後藤　由美子</t>
  </si>
  <si>
    <t>あっとほ～む</t>
  </si>
  <si>
    <t>姫路市飾東町庄２２９－１</t>
  </si>
  <si>
    <t>671-0218</t>
  </si>
  <si>
    <t>079-252-8488</t>
  </si>
  <si>
    <t>株式会社　ユーティー</t>
  </si>
  <si>
    <t>代表取締役　宮本　晃治</t>
  </si>
  <si>
    <t>神戸市灘区岩屋北町１丁目４－１６　ケイテムビル２階</t>
  </si>
  <si>
    <t>ヘルパーステーション　ぱれっと</t>
  </si>
  <si>
    <t>657-0846</t>
  </si>
  <si>
    <t>078-806-1075</t>
  </si>
  <si>
    <t>合同会社　Forever Support</t>
  </si>
  <si>
    <t>管理者　助永　由賀里</t>
  </si>
  <si>
    <t>姫路市夢前町芦田５６－１</t>
  </si>
  <si>
    <t>訪問介護サービス蓮</t>
  </si>
  <si>
    <t>姫路市土山４丁目４－２６</t>
  </si>
  <si>
    <t>670-0996</t>
  </si>
  <si>
    <t>079-269-9571</t>
  </si>
  <si>
    <t>令和元年11月8日</t>
  </si>
  <si>
    <t>令和元年11月19日</t>
  </si>
  <si>
    <t>神戸市北区北五葉４丁目８－１８</t>
  </si>
  <si>
    <t>社会福祉法人　丹波篠山市社会福祉協議会　</t>
  </si>
  <si>
    <t>丹波篠山市網掛３０１番地</t>
  </si>
  <si>
    <t>丹波篠山市社会福祉協議会　居宅介護事業所</t>
  </si>
  <si>
    <t>丹波篠山市網掛３０１番地　丹波篠山市立丹南健康福祉センター内</t>
  </si>
  <si>
    <t>１　口腔内の喀痰吸引</t>
  </si>
  <si>
    <t/>
  </si>
  <si>
    <t>２　鼻腔内の喀痰吸引</t>
  </si>
  <si>
    <t>４　胃ろう又は腸ろうによる経管栄養</t>
  </si>
  <si>
    <t>５　経鼻経管栄養</t>
  </si>
  <si>
    <t>事業区分</t>
  </si>
  <si>
    <t>法人名等</t>
  </si>
  <si>
    <t>事業所名等</t>
  </si>
  <si>
    <t>実施する喀痰吸引等（特定行為）の行為</t>
  </si>
  <si>
    <t>①</t>
  </si>
  <si>
    <t>②</t>
  </si>
  <si>
    <t>③</t>
  </si>
  <si>
    <t>④</t>
  </si>
  <si>
    <t>⑤</t>
  </si>
  <si>
    <t>代表社員　加山　景子</t>
  </si>
  <si>
    <t>淡路市志筑1421-1</t>
  </si>
  <si>
    <t>0799-64-7101</t>
  </si>
  <si>
    <t>神戸市中央区中町通2丁目2-5　ローレル神戸駅前102</t>
  </si>
  <si>
    <t>282300342A</t>
  </si>
  <si>
    <t>令和2年1月6日</t>
  </si>
  <si>
    <t>282300343A</t>
  </si>
  <si>
    <t>282300344A</t>
  </si>
  <si>
    <t>令和2年2月14日</t>
  </si>
  <si>
    <t>282300345A</t>
  </si>
  <si>
    <t>令和2年2月20日</t>
  </si>
  <si>
    <t>282300346A</t>
  </si>
  <si>
    <t>株式会社　ネオライフサポート　</t>
  </si>
  <si>
    <t>代表取締役　不老　嘉彦</t>
  </si>
  <si>
    <t>合同会社　Bank Life</t>
  </si>
  <si>
    <t>代表者員　堤　真也</t>
  </si>
  <si>
    <t>合同会社S.K</t>
  </si>
  <si>
    <t>管理者　伊東　秀介</t>
  </si>
  <si>
    <t>社会福祉法人　西宮市社会福祉協議会</t>
  </si>
  <si>
    <t>園長　前信　由美</t>
  </si>
  <si>
    <t>センター長　大谷　真希子</t>
  </si>
  <si>
    <t>神戸市北区八多町中８９４　メゾン悠遊内</t>
  </si>
  <si>
    <t>大阪府箕面市瀬川５丁目１３番２２号ー１</t>
  </si>
  <si>
    <t>加古川市加古川町粟津３００番地の１</t>
  </si>
  <si>
    <t>西宮市染殿町８－１７</t>
  </si>
  <si>
    <t>西宮市中前田町１－２３</t>
  </si>
  <si>
    <t>株式会社　ネオライフサポート</t>
  </si>
  <si>
    <t>神戸市北区八多町中８９４　メゾン悠遊内</t>
  </si>
  <si>
    <t>Rosetta BASE</t>
  </si>
  <si>
    <t>宝塚市山本野里２丁目１４－３０</t>
  </si>
  <si>
    <t>樹楽・にじむすび加古川</t>
  </si>
  <si>
    <t>加古川市加古川町粟津８２番地の２　朝日プラザ加古川粟津２０５号</t>
  </si>
  <si>
    <t>社会福祉法人　西宮市社会福祉協議会　地域活動センター青葉園</t>
  </si>
  <si>
    <t>西宮市染殿町８－１７　総合福祉センター</t>
  </si>
  <si>
    <t>社会福祉法人　西宮市社会福祉協議会　地域活動センターふれぼの</t>
  </si>
  <si>
    <t>西宮市中前田町１－２３　地域共生館ふれぼの</t>
  </si>
  <si>
    <t>651-1351</t>
  </si>
  <si>
    <t>078-951-1326</t>
  </si>
  <si>
    <t>665-0814</t>
  </si>
  <si>
    <t>072－747－2933</t>
  </si>
  <si>
    <t>675-0039</t>
  </si>
  <si>
    <t>079-490-3770</t>
  </si>
  <si>
    <t>662-0913</t>
  </si>
  <si>
    <t>662-0857</t>
  </si>
  <si>
    <t>0798-61-1373</t>
  </si>
  <si>
    <t>喀痰吸引等にかかる兵庫県登録特定行為事業者　－障害・居宅サービス－　</t>
  </si>
  <si>
    <t>宝塚市中山寺1丁目１３－２５　メゾンド中山２０３</t>
  </si>
  <si>
    <t>665-0861</t>
  </si>
  <si>
    <t>0797-75-0559</t>
  </si>
  <si>
    <t>282300347A</t>
  </si>
  <si>
    <t>令和2年4月1日</t>
  </si>
  <si>
    <t>代表取締役　松本　教資</t>
  </si>
  <si>
    <t>尼崎市七松町３－３－１０　TKビル２F</t>
  </si>
  <si>
    <t>ケア・ワーク尼崎東ステーション</t>
  </si>
  <si>
    <t>尼崎市西川２－９－１　エミネント１階</t>
  </si>
  <si>
    <t>661-0966</t>
  </si>
  <si>
    <t>06-6492-6722</t>
  </si>
  <si>
    <t>282300348A</t>
  </si>
  <si>
    <t>令和2年3月31日</t>
  </si>
  <si>
    <t>西宮市山口町名来１－２６－５</t>
  </si>
  <si>
    <t>訪問介護事業所　ゆったりずむ輪</t>
  </si>
  <si>
    <t>宝塚市鹿塩１－１－８</t>
  </si>
  <si>
    <t>665-0054</t>
  </si>
  <si>
    <t>0798-54-5903</t>
  </si>
  <si>
    <t>282300349A</t>
  </si>
  <si>
    <t>令和2年4月10日</t>
  </si>
  <si>
    <t>特定非営利活動法人　生活支援研究会</t>
  </si>
  <si>
    <t>理事長　野橋　順子</t>
  </si>
  <si>
    <t>神戸市東灘区御影本町6-2-9　イ・フラテッリ御影１階</t>
  </si>
  <si>
    <t>神戸障害者地域生活センター</t>
  </si>
  <si>
    <t>658-0046</t>
  </si>
  <si>
    <t>078-842-3299</t>
  </si>
  <si>
    <t>282300350A</t>
  </si>
  <si>
    <t>令和2年5月28日</t>
  </si>
  <si>
    <t>医療法人伯鳳会　</t>
  </si>
  <si>
    <t>理事長　古城　資久</t>
  </si>
  <si>
    <t>医療法人伯鳳会　在宅ケアセンター</t>
  </si>
  <si>
    <t>赤穂市加里屋字岩290-28</t>
  </si>
  <si>
    <t>282300351A</t>
  </si>
  <si>
    <t>令和2年6月1日</t>
  </si>
  <si>
    <t>合同会社　虹の花</t>
  </si>
  <si>
    <t>代表　飯野　良</t>
  </si>
  <si>
    <t>尼崎市水堂町３－１４－２１－１０１</t>
  </si>
  <si>
    <t>訪問介護　れいんぼー</t>
  </si>
  <si>
    <t>661-0026</t>
  </si>
  <si>
    <t>06-6409-4223</t>
  </si>
  <si>
    <t>282300352A</t>
  </si>
  <si>
    <t>令和2年6月4日</t>
  </si>
  <si>
    <t>合同会社　エム</t>
  </si>
  <si>
    <t>代表　石田　美紀</t>
  </si>
  <si>
    <t>宝塚市光ガ丘1-2-27</t>
  </si>
  <si>
    <t>エムケア</t>
  </si>
  <si>
    <t>665-0015</t>
  </si>
  <si>
    <t>0797-20-8837</t>
  </si>
  <si>
    <t>282300353A</t>
  </si>
  <si>
    <t>令和2年7月1日</t>
  </si>
  <si>
    <t>有限会社よしみコーポレーション</t>
  </si>
  <si>
    <t>取締役　名田　明生</t>
  </si>
  <si>
    <t>伊丹市西台1-7-10-401</t>
  </si>
  <si>
    <t>伊丹市西台1-7-10-601</t>
  </si>
  <si>
    <t>664-0858</t>
  </si>
  <si>
    <t>072-779-0203</t>
  </si>
  <si>
    <t>282300354A</t>
  </si>
  <si>
    <t>令和2年7月9日</t>
  </si>
  <si>
    <t>株式会社　ベビーリーフ</t>
  </si>
  <si>
    <t>代表取締役　前野　建吾</t>
  </si>
  <si>
    <t>西宮市羽衣町2-7</t>
  </si>
  <si>
    <t>羽衣ヘルパーステーション</t>
  </si>
  <si>
    <t>662-0051</t>
  </si>
  <si>
    <t>0798-32-3888</t>
  </si>
  <si>
    <t>282300355A</t>
  </si>
  <si>
    <t>令和2年７月27日</t>
  </si>
  <si>
    <t>株式会社　ＬＩＫＥ　ＭＥ</t>
  </si>
  <si>
    <t>管理者　福山　さやか</t>
  </si>
  <si>
    <t>神戸市須磨区白川台6-12-18</t>
  </si>
  <si>
    <t>complete</t>
  </si>
  <si>
    <t>神戸市須磨区白川台7-3-9-104</t>
  </si>
  <si>
    <t>654-0103</t>
  </si>
  <si>
    <t>078-798-5167</t>
  </si>
  <si>
    <t>282300357A</t>
  </si>
  <si>
    <t>令和2年9月24日</t>
  </si>
  <si>
    <t>株式会社えまてい　</t>
  </si>
  <si>
    <t>代表取締役社長　山下　知子</t>
  </si>
  <si>
    <t>キュア＆ケア　ほんまもん</t>
  </si>
  <si>
    <t>662-0912</t>
  </si>
  <si>
    <t>0798-39-7291</t>
  </si>
  <si>
    <t>282300358A</t>
  </si>
  <si>
    <t>令和2年9月28日</t>
  </si>
  <si>
    <t>株式会社 翔　</t>
  </si>
  <si>
    <t>代表取締役　亀井　文博</t>
  </si>
  <si>
    <t>尼崎市立花町2-13-10</t>
  </si>
  <si>
    <t>みずいろケア</t>
  </si>
  <si>
    <t>尼崎市立花町2-13-10　アルファホーム22号</t>
  </si>
  <si>
    <t>661-0025</t>
  </si>
  <si>
    <t>06-6428-3216</t>
  </si>
  <si>
    <t>282300359A</t>
  </si>
  <si>
    <t>令和2年10月13日</t>
  </si>
  <si>
    <t>株式会社　土屋　</t>
  </si>
  <si>
    <t>代表取締役　大山　敏之</t>
  </si>
  <si>
    <t>ホームケア土屋　関西</t>
  </si>
  <si>
    <t>西宮市与古道町3-11</t>
  </si>
  <si>
    <t>662-0917</t>
  </si>
  <si>
    <t>050-3733-3443</t>
  </si>
  <si>
    <t>282300360A</t>
  </si>
  <si>
    <t>ＮＰＯ法人ペガサス</t>
  </si>
  <si>
    <t>理事長　徳永　雄大</t>
  </si>
  <si>
    <t>西宮市大井手町5-5-202</t>
  </si>
  <si>
    <t>おりおんケア</t>
  </si>
  <si>
    <t>662-0036</t>
  </si>
  <si>
    <t>0798-31-3333</t>
  </si>
  <si>
    <t xml:space="preserve"> 1　口腔内の喀痰吸引</t>
  </si>
  <si>
    <t>岡山県井原市井原町192-2　久安セントラルビル２階</t>
  </si>
  <si>
    <t>282300361A</t>
  </si>
  <si>
    <t>令和2年10月17日</t>
  </si>
  <si>
    <t>合同会社リーベ</t>
  </si>
  <si>
    <t>代表社員　奥口　尚美</t>
  </si>
  <si>
    <t>神戸市長田区西山町3-11-5　寿ハイツ205</t>
  </si>
  <si>
    <t>らいふさぽーと　リーベ</t>
  </si>
  <si>
    <t>653-0862</t>
  </si>
  <si>
    <t>090-2060-7584</t>
  </si>
  <si>
    <t>282300362A</t>
  </si>
  <si>
    <t>令和2年12月3日</t>
  </si>
  <si>
    <t>このて合同会社</t>
  </si>
  <si>
    <t>代表社員　竹村　勇来</t>
  </si>
  <si>
    <t>尼崎市水堂町2-16-18-102</t>
  </si>
  <si>
    <t>このて</t>
  </si>
  <si>
    <t>06-7777-3825</t>
  </si>
  <si>
    <t>282300363A</t>
  </si>
  <si>
    <t>株式会社メロディ</t>
  </si>
  <si>
    <t>代表取締役　神田　郁美</t>
  </si>
  <si>
    <t>尼崎市大庄中通1-21</t>
  </si>
  <si>
    <t>メロディケアセンター</t>
  </si>
  <si>
    <t>660-0064</t>
  </si>
  <si>
    <t>06-6430-5022</t>
  </si>
  <si>
    <t>川西市鼓が滝１丁目２番９号</t>
  </si>
  <si>
    <t>666-0123</t>
  </si>
  <si>
    <t>072-767-6368</t>
  </si>
  <si>
    <t>282300364A</t>
  </si>
  <si>
    <t>令和3年2月4日</t>
  </si>
  <si>
    <t>特定非営利活動法人ささゆり会</t>
  </si>
  <si>
    <t>理事長　原田　文孝</t>
  </si>
  <si>
    <t>加古川市上荘町都台1-21-9</t>
  </si>
  <si>
    <t>障害者サポート　エール</t>
  </si>
  <si>
    <t>加古川市西神吉町宮前816-1</t>
  </si>
  <si>
    <t>675-0041</t>
  </si>
  <si>
    <t>079-497-5889</t>
  </si>
  <si>
    <t>282300365A</t>
  </si>
  <si>
    <t>令和3年2月25日</t>
  </si>
  <si>
    <t>有限会社　あんだんて</t>
  </si>
  <si>
    <t>代表取締役　佐藤　智尋</t>
  </si>
  <si>
    <t>神戸市垂水区高丸5-9-13</t>
  </si>
  <si>
    <t>ケアステーション　あゆみ</t>
  </si>
  <si>
    <t>神戸市中央区八雲通1-1-22</t>
  </si>
  <si>
    <t>651-0078</t>
  </si>
  <si>
    <t>078-252-3726</t>
  </si>
  <si>
    <t>代表取締役　髙橋　靖宏</t>
  </si>
  <si>
    <t>282300366A</t>
  </si>
  <si>
    <t>令和3年4月27日</t>
  </si>
  <si>
    <t>株式会社　モンキーポッド</t>
  </si>
  <si>
    <t>代表取締役　田中　千尋</t>
  </si>
  <si>
    <t>神戸市東灘区青木5-11-2-506</t>
  </si>
  <si>
    <t>神戸市東灘区魚崎中町4-6-14-104</t>
  </si>
  <si>
    <t>658-0083</t>
  </si>
  <si>
    <t>078-200-4658</t>
  </si>
  <si>
    <t>282300367A</t>
  </si>
  <si>
    <t>社会福祉法人　神戸聖隷福祉事業団</t>
  </si>
  <si>
    <t>理事長　水野　雄二</t>
  </si>
  <si>
    <t>神戸市須磨区友が丘1-1</t>
  </si>
  <si>
    <t>インクルージョンひょうご</t>
  </si>
  <si>
    <t>282300368A</t>
  </si>
  <si>
    <t>合同会社　ロイヤルライフ</t>
  </si>
  <si>
    <t>代表社員　塚本　直樹</t>
  </si>
  <si>
    <t>神戸市中央区花隈町31-6</t>
  </si>
  <si>
    <t>ロイヤルライフ</t>
  </si>
  <si>
    <t>650-0013</t>
  </si>
  <si>
    <t>078-341-0339</t>
  </si>
  <si>
    <t>282300369A</t>
  </si>
  <si>
    <t>一般社団法人　アフレル</t>
  </si>
  <si>
    <t>代表理事　上野　啓太郎</t>
  </si>
  <si>
    <t>神戸市中央区日暮通1-1-21　ヌーベル春日201号室</t>
  </si>
  <si>
    <t>651-0077</t>
  </si>
  <si>
    <t>078-261-1531</t>
  </si>
  <si>
    <t>282300370A</t>
  </si>
  <si>
    <t>社会福祉法人　えんぴつの家</t>
  </si>
  <si>
    <t>理事長　鋤柄　和成</t>
  </si>
  <si>
    <t>神戸市中央区南本町5-2-21</t>
  </si>
  <si>
    <t>神戸市立自立センターあづま</t>
  </si>
  <si>
    <t>651-0076</t>
  </si>
  <si>
    <t>078-251-8991</t>
  </si>
  <si>
    <t>282300371A</t>
  </si>
  <si>
    <t>令和3年5月20日</t>
  </si>
  <si>
    <t>㈱まごころケアー研究センター</t>
  </si>
  <si>
    <t>代表取締役社長　山﨑　晶宣</t>
  </si>
  <si>
    <t>療養通所介護まごころ</t>
  </si>
  <si>
    <t>079-444-4533</t>
  </si>
  <si>
    <t>282300372A</t>
  </si>
  <si>
    <t>令和3年6月10日</t>
  </si>
  <si>
    <t>合同会社Happiness</t>
  </si>
  <si>
    <t>代表社員　新濵　功子</t>
  </si>
  <si>
    <t>相生市若狭野町入野1257-229</t>
  </si>
  <si>
    <t>ホームヘルパーステーションほほえみ</t>
  </si>
  <si>
    <t>相生市大石町19-10　西本ビル2階202号室</t>
  </si>
  <si>
    <t>678-0005</t>
  </si>
  <si>
    <t>0791-24-7177</t>
  </si>
  <si>
    <t>282300373A</t>
  </si>
  <si>
    <t>令和3年6月15日</t>
  </si>
  <si>
    <t>株式会社ソラスト</t>
  </si>
  <si>
    <t>代表取締役　藤河　芳一</t>
  </si>
  <si>
    <t>東京都港区港南1-7-18</t>
  </si>
  <si>
    <t>在宅ケアサービス　ソラストポートアイランド</t>
  </si>
  <si>
    <t>650-0046</t>
  </si>
  <si>
    <t>078-302-3030</t>
  </si>
  <si>
    <t>282300374A</t>
  </si>
  <si>
    <t>令和3年7月26日</t>
  </si>
  <si>
    <t>コンフィット株式会社</t>
  </si>
  <si>
    <t>取締役　尾添　純一</t>
  </si>
  <si>
    <t>神戸市中央区海岸通4番地　新明海ビル305号</t>
  </si>
  <si>
    <t>ヘルパーステーション十人十色神戸南</t>
  </si>
  <si>
    <t>神戸市兵庫区浜崎通1-39　インペリアル101</t>
  </si>
  <si>
    <t>652-0807</t>
  </si>
  <si>
    <t>078-686-1300</t>
  </si>
  <si>
    <t>282300376A</t>
  </si>
  <si>
    <t>令和3年8月6日</t>
  </si>
  <si>
    <t>SPT株式会社</t>
  </si>
  <si>
    <t>代表取締役　ソノダ・マリア・エレナ・ラピニド</t>
  </si>
  <si>
    <t>神戸市東灘区向洋町3-8-13</t>
  </si>
  <si>
    <t>訪問介護ステーション　うるら</t>
  </si>
  <si>
    <t>658-0031</t>
  </si>
  <si>
    <t>078-846-2280</t>
  </si>
  <si>
    <t>282300377A</t>
  </si>
  <si>
    <t>令和3年8月13日</t>
  </si>
  <si>
    <t>株式会社ＦＬＡＰ</t>
  </si>
  <si>
    <t>代表取締役　松村　幸太</t>
  </si>
  <si>
    <t>西宮市上ヶ原山田町4-67</t>
  </si>
  <si>
    <t>土屋訪問介護事業所　西宮センター</t>
  </si>
  <si>
    <t>西宮市津門呉羽町2-10-604</t>
  </si>
  <si>
    <t>663-8245</t>
  </si>
  <si>
    <t>0798-56-7552</t>
  </si>
  <si>
    <t>282300378A</t>
  </si>
  <si>
    <t>令和3年8月26日</t>
  </si>
  <si>
    <t>株式会社 benevo</t>
  </si>
  <si>
    <t>代表取締役　松下　弘子</t>
  </si>
  <si>
    <t>神戸市東灘区魚崎南町4-12-6</t>
  </si>
  <si>
    <t>jinヘルプ</t>
  </si>
  <si>
    <t>658-0025</t>
  </si>
  <si>
    <t>078-806-8735</t>
  </si>
  <si>
    <t>282300379A</t>
  </si>
  <si>
    <t>令和3年9月13日</t>
  </si>
  <si>
    <t>ひだまりケアサービス</t>
  </si>
  <si>
    <t>代表取締役　大矢　壽人</t>
  </si>
  <si>
    <t>西宮市名塩さくら台1-1-9</t>
  </si>
  <si>
    <t>西宮市石刎町17-11-104　ピュアハウスイソダⅠ</t>
  </si>
  <si>
    <t>662-0074</t>
  </si>
  <si>
    <t>0798-74-1372</t>
  </si>
  <si>
    <t>282300380A</t>
  </si>
  <si>
    <t>令和3年10月7日</t>
  </si>
  <si>
    <t>株式会社ウエントライフコーポレーション</t>
  </si>
  <si>
    <t>代表取締役　根津　健</t>
  </si>
  <si>
    <t>神戸市垂水区天ノ下町1-1　ウエステ垂水120号</t>
  </si>
  <si>
    <t>ウエントライフ訪問介護ステーション</t>
  </si>
  <si>
    <t>655-0029</t>
  </si>
  <si>
    <t>078-786-3325</t>
  </si>
  <si>
    <t>282300381A</t>
  </si>
  <si>
    <t>令和3年10月18日</t>
  </si>
  <si>
    <t>一般社団法人ライフサポート</t>
  </si>
  <si>
    <t>代表理事　米田　ヒロ子</t>
  </si>
  <si>
    <t>芦屋市南浜町7-20</t>
  </si>
  <si>
    <t>ヘルパーステーション輝</t>
  </si>
  <si>
    <t>神戸市東灘区御影本町8-11-24-1F</t>
  </si>
  <si>
    <t>078-803-8082</t>
  </si>
  <si>
    <t>282300382A</t>
  </si>
  <si>
    <t>令和3年10月20日</t>
  </si>
  <si>
    <t>あずまや合同会社</t>
  </si>
  <si>
    <t>代表社員　谷本　聡一郎</t>
  </si>
  <si>
    <t>神戸市北区有野町唐櫃2234-1</t>
  </si>
  <si>
    <t>NEXTサポート</t>
  </si>
  <si>
    <t>神戸市東灘区鴨子ケ原3-28-72-201</t>
  </si>
  <si>
    <t>658-0064</t>
  </si>
  <si>
    <t>078-767-6220</t>
  </si>
  <si>
    <t>282300383A</t>
  </si>
  <si>
    <t>令和3年11月5日</t>
  </si>
  <si>
    <t>セブンスデー・アドベンチスト教団</t>
  </si>
  <si>
    <t>代表役員　稲田　豊</t>
  </si>
  <si>
    <t>神戸アドベンチスト病院訪問介護三育センター</t>
  </si>
  <si>
    <t>神戸市北区有野台8-9</t>
  </si>
  <si>
    <t>651-1321</t>
  </si>
  <si>
    <t>078-981-4080</t>
  </si>
  <si>
    <t>282300384A</t>
  </si>
  <si>
    <t>特定非営利活動法人CIL神戸Beすけっと</t>
  </si>
  <si>
    <t>代表社員　石橋　宏昭</t>
  </si>
  <si>
    <t>神戸市長田区長田町5-3-22</t>
  </si>
  <si>
    <t>653-0812</t>
  </si>
  <si>
    <t>078-641-6618</t>
  </si>
  <si>
    <t>282300385A</t>
  </si>
  <si>
    <t>令和3年11月9日</t>
  </si>
  <si>
    <t>有限会社かいと支援センター</t>
  </si>
  <si>
    <t>取締役　糸井　啓子</t>
  </si>
  <si>
    <t>尼崎市武庫町3丁目25-5</t>
  </si>
  <si>
    <t>661-0044</t>
  </si>
  <si>
    <t>06-6434-1147</t>
  </si>
  <si>
    <t>282300386A</t>
  </si>
  <si>
    <t>令和3年12月27日</t>
  </si>
  <si>
    <t>株式会社PLAST</t>
  </si>
  <si>
    <t>代表取締役　廣田　恭祐</t>
  </si>
  <si>
    <t>神戸市長田区腕塚町4-2-1</t>
  </si>
  <si>
    <t>ヒミツキチ</t>
  </si>
  <si>
    <t>神戸市長田区久保町6-1-1-115-2</t>
  </si>
  <si>
    <t>653-0041</t>
  </si>
  <si>
    <t>078-611-9010</t>
  </si>
  <si>
    <t>282300387A</t>
  </si>
  <si>
    <t>令和3年12月28日</t>
  </si>
  <si>
    <t>理事長　原田　文孝</t>
  </si>
  <si>
    <t>加古川市上荘町都台1-21-9</t>
  </si>
  <si>
    <t>重度障害者通所事業所さち</t>
  </si>
  <si>
    <t>加古川市西神吉町宮前816-1</t>
  </si>
  <si>
    <t>652-0897</t>
  </si>
  <si>
    <t>078-672-6488</t>
  </si>
  <si>
    <t>神戸市中央区吾妻通4-1-6　　　　　　　　　　　　　　　　　　　　　　　神戸市生涯学習支援センター北棟１階</t>
  </si>
  <si>
    <t xml:space="preserve"> 1　口腔内の喀痰吸引</t>
  </si>
  <si>
    <t>神戸市中央区港島中町4-1-1　ポートアイランドビル11階</t>
  </si>
  <si>
    <t>神奈川県横浜市旭区上川井町864番地</t>
  </si>
  <si>
    <t>282600001A</t>
  </si>
  <si>
    <t>令和3年8月16日</t>
  </si>
  <si>
    <t>株式会社　酒井工務店</t>
  </si>
  <si>
    <t>代表取締役　酒井　裕</t>
  </si>
  <si>
    <t>丹波篠山市大野281番地</t>
  </si>
  <si>
    <t>ほっと介護・さかい</t>
  </si>
  <si>
    <t>669-2355</t>
  </si>
  <si>
    <t>079-552-0710</t>
  </si>
  <si>
    <t>282600002A</t>
  </si>
  <si>
    <t>令和3年10月4日</t>
  </si>
  <si>
    <t>代表取締役　藏前　久美子</t>
  </si>
  <si>
    <t>訪問介護セワーズ</t>
  </si>
  <si>
    <t>尼崎市七松町1-19-6-102</t>
  </si>
  <si>
    <t>06-4869-3312</t>
  </si>
  <si>
    <t>282600003A</t>
  </si>
  <si>
    <t>令和3年11月25日</t>
  </si>
  <si>
    <t>株式会社セワーズ</t>
  </si>
  <si>
    <t>株式会社YT</t>
  </si>
  <si>
    <t>代表取締役　髙沢　優</t>
  </si>
  <si>
    <t>神戸市兵庫区湊町3-2-24</t>
  </si>
  <si>
    <t>ケアステーションこぱん</t>
  </si>
  <si>
    <t>神戸市兵庫区福原町1-3-201</t>
  </si>
  <si>
    <t>652-0036</t>
  </si>
  <si>
    <t>078-515-8860</t>
  </si>
  <si>
    <t>282600004A</t>
  </si>
  <si>
    <t>令和4年1月1日</t>
  </si>
  <si>
    <t>株式会社GE</t>
  </si>
  <si>
    <t>代表取締役　堀口　由香</t>
  </si>
  <si>
    <t>神戸市中央区東町123-1</t>
  </si>
  <si>
    <t>訪問介護メリーゴーランド</t>
  </si>
  <si>
    <t>宝塚市谷口町1-1-103</t>
  </si>
  <si>
    <t>665-0076</t>
  </si>
  <si>
    <t>050-8882-6755</t>
  </si>
  <si>
    <t>282600005A</t>
  </si>
  <si>
    <t>令和4年3月4日</t>
  </si>
  <si>
    <t>有限会社 五十鈴</t>
  </si>
  <si>
    <t>代表取締役　中河　良二</t>
  </si>
  <si>
    <t>尼崎市長洲本通3-6-43</t>
  </si>
  <si>
    <t>ケアステーションいろは</t>
  </si>
  <si>
    <t>尼崎市東難波町3-1-33</t>
  </si>
  <si>
    <t>06-7493-4496</t>
  </si>
  <si>
    <t>282700001A</t>
  </si>
  <si>
    <t>令和3年11月18日</t>
  </si>
  <si>
    <t>株式会社ベグネス</t>
  </si>
  <si>
    <t>代表取締役　上野　良平</t>
  </si>
  <si>
    <t>神戸市中央区相生町4-3-1-303</t>
  </si>
  <si>
    <t>あぁもんどケアKOBE</t>
  </si>
  <si>
    <t>神戸市東灘区魚崎中町4-6-4-104</t>
  </si>
  <si>
    <t>078-414-6331</t>
  </si>
  <si>
    <t>282700002A</t>
  </si>
  <si>
    <t>令和3年12月16日</t>
  </si>
  <si>
    <t>有限会社あひの風</t>
  </si>
  <si>
    <t>代表取締役　巽　惠子</t>
  </si>
  <si>
    <t>加古川市野口町坂元88-1</t>
  </si>
  <si>
    <t>いろり</t>
  </si>
  <si>
    <t>675-0018</t>
  </si>
  <si>
    <t>079-441-7312</t>
  </si>
  <si>
    <t>282700003A</t>
  </si>
  <si>
    <t>令和3年12月24日</t>
  </si>
  <si>
    <t>合同会社ポジティブナッジ</t>
  </si>
  <si>
    <t>代表社員　伊藤　明子</t>
  </si>
  <si>
    <t>ぽじなケア</t>
  </si>
  <si>
    <t>666-0001</t>
  </si>
  <si>
    <t>072-757-3788</t>
  </si>
  <si>
    <t>川西市東多田3-23-1-106</t>
  </si>
  <si>
    <t>川西市鴬の森町4-14　グリーンハイツ8号</t>
  </si>
  <si>
    <t>282600006A</t>
  </si>
  <si>
    <t>令和4年3月10日</t>
  </si>
  <si>
    <t>株式会社ドリームステーション</t>
  </si>
  <si>
    <t>代表取締役　郡山　洋子</t>
  </si>
  <si>
    <t>西宮市甲東園2-7-16</t>
  </si>
  <si>
    <t>ドリームステーション</t>
  </si>
  <si>
    <t>662-0812</t>
  </si>
  <si>
    <t>0798-57-3667</t>
  </si>
  <si>
    <t>R3.3.1</t>
  </si>
  <si>
    <t>訪問介護わをなす</t>
  </si>
  <si>
    <t>R3.4.30</t>
  </si>
  <si>
    <t>神戸市兵庫区駅南通5-1-1　　　　　　　　　　　　　　神戸市立中部在宅障害者福祉センター3階</t>
  </si>
  <si>
    <t>R3.5.1</t>
  </si>
  <si>
    <t>神戸市中央区吾妻通4-1-6　　　　　　　　　　　　　神戸市生涯学習支援センター北棟１階</t>
  </si>
  <si>
    <t>R3.6.1</t>
  </si>
  <si>
    <t>R3.7.1</t>
  </si>
  <si>
    <t>神戸市中央区港島中町4-1-1　　　　　　　　　　　　　ポートアイランドビル11階</t>
  </si>
  <si>
    <t>R3.8.1</t>
  </si>
  <si>
    <t>代表取締役　西山　清美</t>
  </si>
  <si>
    <t>R3.8.10</t>
  </si>
  <si>
    <t>R3.8.13</t>
  </si>
  <si>
    <t>R3.9.1</t>
  </si>
  <si>
    <t>R3.9.15</t>
  </si>
  <si>
    <t>R3.11.1</t>
  </si>
  <si>
    <t>R3.11.10</t>
  </si>
  <si>
    <t>R4.1.5</t>
  </si>
  <si>
    <t>R4.1.1</t>
  </si>
  <si>
    <t>282300388A</t>
  </si>
  <si>
    <t>令和4年4月8日</t>
  </si>
  <si>
    <t>合同会社comfort　</t>
  </si>
  <si>
    <t>代表社員　大島　幸男</t>
  </si>
  <si>
    <t>西宮市神衹官町4-12-302</t>
  </si>
  <si>
    <t>合同会社comfort　クオレケアサービス</t>
  </si>
  <si>
    <t>662-0843</t>
  </si>
  <si>
    <t>0798-27-5777</t>
  </si>
  <si>
    <t>R4.4.10</t>
  </si>
  <si>
    <t>282300389A</t>
  </si>
  <si>
    <t>令和4年5月16日</t>
  </si>
  <si>
    <t>合同会社リアン</t>
  </si>
  <si>
    <t>芦屋市打出町5番22号　メゾン打出201号</t>
  </si>
  <si>
    <t>ライフサポート　リアン</t>
  </si>
  <si>
    <t>R4.6.1</t>
  </si>
  <si>
    <t>282300390A</t>
  </si>
  <si>
    <t>令和4年6月10日</t>
  </si>
  <si>
    <t>東京都中野区中央1-35-6　レッチフィールド中野坂上ビル６F</t>
  </si>
  <si>
    <t>土屋訪問介護事業所　兵庫</t>
  </si>
  <si>
    <t>芦屋市業平町3-12　S.I.ハイツ芦屋203号室</t>
  </si>
  <si>
    <t>659-0068</t>
  </si>
  <si>
    <t>050-3131-9033</t>
  </si>
  <si>
    <t>R4.7.1</t>
  </si>
  <si>
    <t>282300391A</t>
  </si>
  <si>
    <t>令和4年9月27日</t>
  </si>
  <si>
    <t>合同会社フリースピリッツ</t>
  </si>
  <si>
    <t>代表社員　今井　一登</t>
  </si>
  <si>
    <t>神戸市兵庫区神田町28-9</t>
  </si>
  <si>
    <t>円手</t>
  </si>
  <si>
    <t>明石市小久保1-4-7　メゾン西明石406号室</t>
  </si>
  <si>
    <t>673-0005</t>
  </si>
  <si>
    <t>078-939-3832</t>
  </si>
  <si>
    <t>R4.10.1</t>
  </si>
  <si>
    <t>282300392A</t>
  </si>
  <si>
    <t>令和4年11月15日</t>
  </si>
  <si>
    <t>合同会社おひさま</t>
  </si>
  <si>
    <t>代表社員　岡崎　宗徳</t>
  </si>
  <si>
    <t>大阪府大阪市此花区春日出南1-2-14</t>
  </si>
  <si>
    <t>おひさま川西</t>
  </si>
  <si>
    <t>川西市鼓が滝1-2-25　OGOビル302号室</t>
  </si>
  <si>
    <t>072-764-6855</t>
  </si>
  <si>
    <t>282600007A</t>
  </si>
  <si>
    <t>令和4年5月11日</t>
  </si>
  <si>
    <t>社会福祉法人　幸仁会</t>
  </si>
  <si>
    <t>理事長　武久　洋三</t>
  </si>
  <si>
    <t>淡路市高山字岡甲430番3</t>
  </si>
  <si>
    <t>かおりの丘ホームヘルプサービス</t>
  </si>
  <si>
    <t>656-1551</t>
  </si>
  <si>
    <t>0799-86-0668</t>
  </si>
  <si>
    <t>282600008A</t>
  </si>
  <si>
    <t>令和4年6月16日</t>
  </si>
  <si>
    <t>株式会社Happy</t>
  </si>
  <si>
    <t>代表取締役　首藤　義敬</t>
  </si>
  <si>
    <t>神戸市長田区二葉町1-1-8</t>
  </si>
  <si>
    <t>訪問介護事業所　かなえ場</t>
  </si>
  <si>
    <t>神戸市長田区駒ヶ林町3-14-8</t>
  </si>
  <si>
    <t>653-0043</t>
  </si>
  <si>
    <t>078-643-6558</t>
  </si>
  <si>
    <t>282600009A</t>
  </si>
  <si>
    <t>令和4年10月25日</t>
  </si>
  <si>
    <t>株式会社Daikoku</t>
  </si>
  <si>
    <t>代表取締役　笹井　健裕</t>
  </si>
  <si>
    <t>神戸市兵庫区中道通1-1-8</t>
  </si>
  <si>
    <t>訪問介護えびす</t>
  </si>
  <si>
    <t>神戸市兵庫区中道通1-1-8-401</t>
  </si>
  <si>
    <t>652-0801</t>
  </si>
  <si>
    <t>078-599-8864</t>
  </si>
  <si>
    <t>282700004A</t>
  </si>
  <si>
    <t>令和4年6月13日</t>
  </si>
  <si>
    <t>ハートフリー株式会社</t>
  </si>
  <si>
    <t>代表取締役　末田　明</t>
  </si>
  <si>
    <t>京都府京都市伏見区竹田西段川原54</t>
  </si>
  <si>
    <t>ケアステーションハートフリー</t>
  </si>
  <si>
    <t>神戸市東灘区甲南町3-7-19養老甲南ビル1階</t>
  </si>
  <si>
    <t>658-0084</t>
  </si>
  <si>
    <t>282700005A</t>
  </si>
  <si>
    <t>令和4年6月20日</t>
  </si>
  <si>
    <t>株式会社プロップサービス</t>
  </si>
  <si>
    <t>代表取締役　竹中　宏晃</t>
  </si>
  <si>
    <t>東京都港区赤坂4-9-19</t>
  </si>
  <si>
    <t>プロップライフ</t>
  </si>
  <si>
    <t>神戸市東灘区向洋町6-9-6E-18</t>
  </si>
  <si>
    <t>658-0032</t>
  </si>
  <si>
    <t>078-821-3139</t>
  </si>
  <si>
    <t>282700006A</t>
  </si>
  <si>
    <t>令和4年6月21日</t>
  </si>
  <si>
    <t>株式会社のはら</t>
  </si>
  <si>
    <t>代表取締役　大津　茜</t>
  </si>
  <si>
    <t>尼崎市戸ノ内町2-5-6-101</t>
  </si>
  <si>
    <t>訪問介護ウムイ</t>
  </si>
  <si>
    <t>661-0961</t>
  </si>
  <si>
    <t>06-6480-5740</t>
  </si>
  <si>
    <t>282700007A</t>
  </si>
  <si>
    <t>令和4年8月22日</t>
  </si>
  <si>
    <t>株式会社モンキーポッド</t>
  </si>
  <si>
    <t>神戸市東灘区青木5-11-2-502</t>
  </si>
  <si>
    <t>訪問介護わをなす兵庫</t>
  </si>
  <si>
    <t>神戸市兵庫区大開通3-1-3　グランメゾン神戸103号</t>
  </si>
  <si>
    <t>652-0803</t>
  </si>
  <si>
    <t>078-381-7647</t>
  </si>
  <si>
    <t>282700008A</t>
  </si>
  <si>
    <t>令和4年8月29日</t>
  </si>
  <si>
    <t>合同会社Ciel</t>
  </si>
  <si>
    <t>代表社員　小林　丈士</t>
  </si>
  <si>
    <t>神戸市兵庫区西柳子原町3-21-401</t>
  </si>
  <si>
    <t>ケアCiel</t>
  </si>
  <si>
    <t>652-0806</t>
  </si>
  <si>
    <t>078-763-4646</t>
  </si>
  <si>
    <t>282700009A</t>
  </si>
  <si>
    <t>令和4年11月7日</t>
  </si>
  <si>
    <t>株式会社NiL</t>
  </si>
  <si>
    <t>代表取締役　岩井　尚斗</t>
  </si>
  <si>
    <t>芦屋市呉川町3-2-301</t>
  </si>
  <si>
    <t>訪問介護事業所　寿</t>
  </si>
  <si>
    <t>659-0051</t>
  </si>
  <si>
    <t>050-8884-8170</t>
  </si>
  <si>
    <t>282700010A</t>
  </si>
  <si>
    <t>令和4年11月14日</t>
  </si>
  <si>
    <t>代表取締役　堀口　由香　</t>
  </si>
  <si>
    <t>神戸市中央区東町123-1</t>
  </si>
  <si>
    <t>訪問介護グローバル　　　　　神戸中央事業所　</t>
  </si>
  <si>
    <t>神戸市中央区東町123-1貿易ビル710号</t>
  </si>
  <si>
    <t>650-0031</t>
  </si>
  <si>
    <t>078-595-9811</t>
  </si>
  <si>
    <t>282700011A</t>
  </si>
  <si>
    <t>令和4年11月28日</t>
  </si>
  <si>
    <t>株式会社マテリアルテクノロジー</t>
  </si>
  <si>
    <t>代表取締役　松﨑　秀雄　</t>
  </si>
  <si>
    <t>宝塚市旭町2-19-1</t>
  </si>
  <si>
    <t>ヘルプステーション空飛ぶじゅうたん</t>
  </si>
  <si>
    <t>665-0835</t>
  </si>
  <si>
    <t>0797-86-2666</t>
  </si>
  <si>
    <t>282700012A</t>
  </si>
  <si>
    <t>令和4年12月1日</t>
  </si>
  <si>
    <t>株式会社たいよう</t>
  </si>
  <si>
    <t>代表取締役　宇都田　佳奈子　</t>
  </si>
  <si>
    <t>伊丹市荒巻南1-2-8</t>
  </si>
  <si>
    <t>たいよう訪問介護ステーション</t>
  </si>
  <si>
    <t>伊丹市荒巻南2-2-8</t>
  </si>
  <si>
    <t>664-0008</t>
  </si>
  <si>
    <t>072-773-3720</t>
  </si>
  <si>
    <t>282300393A</t>
  </si>
  <si>
    <t>令和5年1月17日</t>
  </si>
  <si>
    <t>株式会社しぇのん</t>
  </si>
  <si>
    <t>代表取締役　岸　秀一</t>
  </si>
  <si>
    <t>西宮市天道町19-12　オリーブⅡ201号</t>
  </si>
  <si>
    <t>しぇのんケアサービス</t>
  </si>
  <si>
    <t>663-8104</t>
  </si>
  <si>
    <t>0798-31-3357</t>
  </si>
  <si>
    <t>282300394A</t>
  </si>
  <si>
    <t>令和5年1月31日</t>
  </si>
  <si>
    <t>ＮＰＯ法人ピアサポート兵庫</t>
  </si>
  <si>
    <t>理事長　中本　丈久</t>
  </si>
  <si>
    <t>赤穂市塩屋1-1</t>
  </si>
  <si>
    <t>678-0201</t>
  </si>
  <si>
    <t>0791-56-5331</t>
  </si>
  <si>
    <t>282300395A</t>
  </si>
  <si>
    <t>アリヴィオ株式会社</t>
  </si>
  <si>
    <t>代表取締役　日高　清彦</t>
  </si>
  <si>
    <t>鹿児島県鹿児島市紫原7-4-13</t>
  </si>
  <si>
    <t>アリヴィオ訪問介護</t>
  </si>
  <si>
    <t>芦屋市伊勢町3-20　伊勢ハウス102号</t>
  </si>
  <si>
    <t>659-0052</t>
  </si>
  <si>
    <t>0797-90-2683</t>
  </si>
  <si>
    <t>282300396A</t>
  </si>
  <si>
    <t>令和5年2月9日</t>
  </si>
  <si>
    <t>セントケア西日本株式会社</t>
  </si>
  <si>
    <t>代表取締役　柴田　満</t>
  </si>
  <si>
    <t>神戸市中央区多聞通2-4-4 ﾌﾞｯｸﾛｰﾝ神戸ﾋﾞﾙ9F</t>
  </si>
  <si>
    <t>セントケア須磨</t>
  </si>
  <si>
    <t>神戸市須磨区菅の台6-25　土池ｻﾌﾞｾﾝﾀｰ内</t>
  </si>
  <si>
    <t>654-0143</t>
  </si>
  <si>
    <t>078-794-1014</t>
  </si>
  <si>
    <t>282300397A</t>
  </si>
  <si>
    <t>令和5年3月2日</t>
  </si>
  <si>
    <t>合同会社ＫＯＵ</t>
  </si>
  <si>
    <t>代表社員　日高　耕一</t>
  </si>
  <si>
    <t>西宮市津門稲荷町5-10</t>
  </si>
  <si>
    <t>訪問介護ステーションＫＯＵ</t>
  </si>
  <si>
    <t>西宮市津門稲荷町5-10-603</t>
  </si>
  <si>
    <t>0798-77-2052</t>
  </si>
  <si>
    <t>2823000398A</t>
  </si>
  <si>
    <t>令和5年3月10日</t>
  </si>
  <si>
    <t>玉井自然堂株式会社</t>
  </si>
  <si>
    <t>代表取締役　玉井　敏雄</t>
  </si>
  <si>
    <t>神戸市長田区檜川町一丁目10番10号</t>
  </si>
  <si>
    <t>ケアトラスト２４</t>
  </si>
  <si>
    <t>神戸市長田区檜川町一丁目８番３号　第一ハイツ１Ａ</t>
  </si>
  <si>
    <t>653-0887</t>
  </si>
  <si>
    <t>078-797-4977</t>
  </si>
  <si>
    <t>282300399A</t>
  </si>
  <si>
    <t>令和5年3月　日</t>
  </si>
  <si>
    <t>株式会社マインドケア</t>
  </si>
  <si>
    <t>代表取締役　余川　琴代</t>
  </si>
  <si>
    <t>神戸市北区鈴蘭台北町5丁目4-5</t>
  </si>
  <si>
    <t>ハートケア</t>
  </si>
  <si>
    <t>651-1111</t>
  </si>
  <si>
    <t>078-597-8905</t>
  </si>
  <si>
    <t>（侵襲的人工呼吸器装着者を含む）</t>
  </si>
  <si>
    <t>2023/3/</t>
  </si>
  <si>
    <t>282300400A</t>
  </si>
  <si>
    <t>令和5年3月24日</t>
  </si>
  <si>
    <t>社会福祉法人あんさんぶる</t>
  </si>
  <si>
    <t>伊丹市荒牧南三丁目４番３２号</t>
  </si>
  <si>
    <t>R5.4.1NPOから社福に法人変更282300010Aから</t>
  </si>
  <si>
    <t>282300401A</t>
  </si>
  <si>
    <t>Bee Kind合同会社</t>
  </si>
  <si>
    <t>業務執行役員　松田　梨沙</t>
  </si>
  <si>
    <t>神戸市北区藤原台南町5丁目13番10号</t>
  </si>
  <si>
    <t>障害福祉サービス　Bee Kind</t>
  </si>
  <si>
    <t>651-1303</t>
  </si>
  <si>
    <t>078-597-7991</t>
  </si>
  <si>
    <t>282300402A</t>
  </si>
  <si>
    <t>令和5年3月27日</t>
  </si>
  <si>
    <t>ママピー合同会社</t>
  </si>
  <si>
    <t>代表社員　松尾　真由美</t>
  </si>
  <si>
    <t>宝塚市長尾台一丁目16番51号</t>
  </si>
  <si>
    <t>訪問介護ムツ</t>
  </si>
  <si>
    <t>665-0807</t>
  </si>
  <si>
    <t>072-775-0681</t>
  </si>
  <si>
    <t>282300403A</t>
  </si>
  <si>
    <t>令和5年4月1日</t>
  </si>
  <si>
    <t>あかねケア合同会社</t>
  </si>
  <si>
    <t>代表社員　堀野　尚子</t>
  </si>
  <si>
    <t>神戸市垂水区北舞子3-7-1-101</t>
  </si>
  <si>
    <t>あかねケアサービス</t>
  </si>
  <si>
    <t>神戸市垂水区北舞子3-7-1-101</t>
  </si>
  <si>
    <t>655-0045</t>
  </si>
  <si>
    <t>078-787-7337</t>
  </si>
  <si>
    <t>282300404A</t>
  </si>
  <si>
    <t>令和5年5月18日</t>
  </si>
  <si>
    <t>株式会社Jo</t>
  </si>
  <si>
    <t>代表取締役　大山　裕子</t>
  </si>
  <si>
    <t>神戸市垂水区宮本町1-28</t>
  </si>
  <si>
    <t>Ｂ・Ｍ・Ｓ</t>
  </si>
  <si>
    <t>神戸市垂水区宮本町1-28　松井ビル3階</t>
  </si>
  <si>
    <t>655-0028</t>
  </si>
  <si>
    <t>078-754-8694</t>
  </si>
  <si>
    <t>282300405A</t>
  </si>
  <si>
    <t>合同会社千樹</t>
  </si>
  <si>
    <t>代表社員　三浦　夏子</t>
  </si>
  <si>
    <t>川西市東畦野1-9-7-301</t>
  </si>
  <si>
    <t>茶碗と箸</t>
  </si>
  <si>
    <t>666-0117</t>
  </si>
  <si>
    <t>072-767-1888</t>
  </si>
  <si>
    <t>282300406A</t>
  </si>
  <si>
    <t>合同会社檸檬</t>
  </si>
  <si>
    <t>代表社員　壽安　正子</t>
  </si>
  <si>
    <t>芦屋市東芦屋町23-18-305</t>
  </si>
  <si>
    <t>ケアサービスあんじゅ</t>
  </si>
  <si>
    <t>芦屋市大東町10-1-102</t>
  </si>
  <si>
    <t>659-0023</t>
  </si>
  <si>
    <t>0797-35-6197</t>
  </si>
  <si>
    <t>282300407A</t>
  </si>
  <si>
    <t>㈱優和</t>
  </si>
  <si>
    <t>代表取締役　法田　由香</t>
  </si>
  <si>
    <t>神戸市長田区菅原通7-64</t>
  </si>
  <si>
    <t>介護ステーション　ゆーかり</t>
  </si>
  <si>
    <t>653-2256</t>
  </si>
  <si>
    <t>078-578-2256</t>
  </si>
  <si>
    <t>282300408A</t>
  </si>
  <si>
    <t>令和5年7月12日</t>
  </si>
  <si>
    <t>特定非営利活動法人ぶるうみぃ</t>
  </si>
  <si>
    <t>伊丹市寺本6丁目102</t>
  </si>
  <si>
    <t>664-0026</t>
  </si>
  <si>
    <t>282300409A</t>
  </si>
  <si>
    <t>令和5年8月9日</t>
  </si>
  <si>
    <t>一般社団法人　つなぐ</t>
  </si>
  <si>
    <t>代表理事　廣阪　隆雄</t>
  </si>
  <si>
    <t>神戸市垂水区名谷町字猿倉301-64-206</t>
  </si>
  <si>
    <t>訪問介護　あんしんのお手伝い　つなぐ</t>
  </si>
  <si>
    <t>川西市南花屋敷4丁目26-16　City花屋敷201</t>
  </si>
  <si>
    <t>666-0026</t>
  </si>
  <si>
    <t>072-767-1475</t>
  </si>
  <si>
    <t>令和5年9月5日　従事者名簿（追加）</t>
  </si>
  <si>
    <t>282300410A</t>
  </si>
  <si>
    <t>そう株式会社</t>
  </si>
  <si>
    <t>代表取締役　田中　佑典</t>
  </si>
  <si>
    <t>姫路市岡田246-1</t>
  </si>
  <si>
    <t>ヘルパーステーション春</t>
  </si>
  <si>
    <t>670-0982</t>
  </si>
  <si>
    <t>079-229-9222</t>
  </si>
  <si>
    <t>282300411A</t>
  </si>
  <si>
    <t>令和5年8月24日</t>
  </si>
  <si>
    <t>株式会社エイル</t>
  </si>
  <si>
    <t>代表取締役　二瓶　歩</t>
  </si>
  <si>
    <t>加古川市加古川町木村143-13</t>
  </si>
  <si>
    <t>なないろ加古川</t>
  </si>
  <si>
    <t>加古川市平荘町山角390</t>
  </si>
  <si>
    <t>675-1221</t>
  </si>
  <si>
    <t>0794-21-2620</t>
  </si>
  <si>
    <t>282300412A</t>
  </si>
  <si>
    <t>令和5年9月11日</t>
  </si>
  <si>
    <t>特定非営利活動法人訪問介護</t>
  </si>
  <si>
    <t>理事長　山内　雄三</t>
  </si>
  <si>
    <t>加古川市平岡町新在家2丁目274-4</t>
  </si>
  <si>
    <t>児童デイはばなけあ高畑</t>
  </si>
  <si>
    <t>加古川市平岡町高畑137-1</t>
  </si>
  <si>
    <t>675-0067</t>
  </si>
  <si>
    <t>079-490-3938</t>
  </si>
  <si>
    <t>282300413A</t>
  </si>
  <si>
    <t>株式会社プラウドワーク</t>
  </si>
  <si>
    <t>代表取締役　松本　友美</t>
  </si>
  <si>
    <t>大阪市中央区安堂寺町二丁目6-11</t>
  </si>
  <si>
    <t>ケアステーションプラウドワーク</t>
  </si>
  <si>
    <t>神戸市中央区浜辺通六丁目1-1-213</t>
  </si>
  <si>
    <t>078-940-1264</t>
  </si>
  <si>
    <t>282300414A</t>
  </si>
  <si>
    <t>特定非営利活動法人とことこ</t>
  </si>
  <si>
    <t>理事長　川原崎　浩史</t>
  </si>
  <si>
    <t>宝塚市伊孑志4丁目1-64-126</t>
  </si>
  <si>
    <t>あいえるせんたー逆瀬</t>
  </si>
  <si>
    <t>宝塚市伊孑志4丁目1-64-126</t>
  </si>
  <si>
    <t>0797-61-5381</t>
  </si>
  <si>
    <t>282300415A</t>
  </si>
  <si>
    <t>社会福祉法人　神戸聖隷福祉事業団</t>
  </si>
  <si>
    <t>水野　雄二</t>
  </si>
  <si>
    <t>神戸市須磨区友が丘1丁目1</t>
  </si>
  <si>
    <t>社会福祉法人　神戸聖隷福祉事業団　真生園</t>
  </si>
  <si>
    <t>兵庫県朝来市和田山町竹田1958</t>
  </si>
  <si>
    <t>669-5252</t>
  </si>
  <si>
    <t>079-674-0131</t>
  </si>
  <si>
    <t>282300416A</t>
  </si>
  <si>
    <t>株式会社にじのわ</t>
  </si>
  <si>
    <t>代表取締役　山口　大輔</t>
  </si>
  <si>
    <t>加古川市尾上町口里40-11　浜の宮ビル203</t>
  </si>
  <si>
    <t>ヘルパーステーションにじのわ</t>
  </si>
  <si>
    <t>675-0022</t>
  </si>
  <si>
    <t>079-454-2200</t>
  </si>
  <si>
    <t>282300417A</t>
  </si>
  <si>
    <t>特定非営利活動法人さわやか北摂</t>
  </si>
  <si>
    <t>代表理事　高田　憲二</t>
  </si>
  <si>
    <t>川西市水明台1-2-49</t>
  </si>
  <si>
    <t>川西市水明台1-2-49</t>
  </si>
  <si>
    <t>666-0116</t>
  </si>
  <si>
    <t>072-792-3532</t>
  </si>
  <si>
    <t>282300418A</t>
  </si>
  <si>
    <t>なでしこ介護サービス株式会社</t>
  </si>
  <si>
    <t>代表取締役　黒田　勝彦</t>
  </si>
  <si>
    <t>尼崎市潮江3-8-7</t>
  </si>
  <si>
    <t>ヘルパーステーションなでしこ</t>
  </si>
  <si>
    <t>尼崎市上坂部3-3-13</t>
  </si>
  <si>
    <t>06-6435-8333</t>
  </si>
  <si>
    <t>282300419A</t>
  </si>
  <si>
    <t>ケアセンターＳincerity合同会社</t>
  </si>
  <si>
    <t>代表社員　入江　佳恵</t>
  </si>
  <si>
    <t>大阪市生野区田島2-6-12</t>
  </si>
  <si>
    <t>西宮市江上町3-47-201</t>
  </si>
  <si>
    <t>662-0855</t>
  </si>
  <si>
    <t>0798-42-8025</t>
  </si>
  <si>
    <t>　</t>
  </si>
  <si>
    <t>282300420A</t>
  </si>
  <si>
    <t>社会福祉法人　長陽会</t>
  </si>
  <si>
    <t>理事長　長部　俊弘</t>
  </si>
  <si>
    <t>西宮市南郷町8-12</t>
  </si>
  <si>
    <t>幼保連携型こども園　ニコニコ桜保育園</t>
  </si>
  <si>
    <t>662-0038</t>
  </si>
  <si>
    <t>0798-75-0024</t>
  </si>
  <si>
    <t>282300421A</t>
  </si>
  <si>
    <t>西宮市結善町1-28</t>
  </si>
  <si>
    <t>幼保連携型こども園　ニコニコ桜夙水園</t>
  </si>
  <si>
    <t>282300422A</t>
  </si>
  <si>
    <t>合同会社ホームケアpono</t>
  </si>
  <si>
    <t>代表社員　徳盛　順子</t>
  </si>
  <si>
    <t>三田市上井沢189-8</t>
  </si>
  <si>
    <t>土屋訪問介護事業所　神戸北センター</t>
  </si>
  <si>
    <t>神戸市北区鹿の子台北町4-22-11-3-2</t>
  </si>
  <si>
    <t>651-1513</t>
  </si>
  <si>
    <t>078-761-4311</t>
  </si>
  <si>
    <t>282300423A</t>
  </si>
  <si>
    <t>株式会社ラフラ</t>
  </si>
  <si>
    <t>代表取締役　國廣宗隆</t>
  </si>
  <si>
    <t>尼崎市大庄西町1-19-4</t>
  </si>
  <si>
    <t>エヴァ訪問介護ステーション</t>
  </si>
  <si>
    <t>伊丹市中野西1-105-15</t>
  </si>
  <si>
    <t>664-0023</t>
  </si>
  <si>
    <t>072-710-3506</t>
  </si>
  <si>
    <t>282300424A</t>
  </si>
  <si>
    <t>合同会社ユーピーディケア</t>
  </si>
  <si>
    <t>代表社員　上田　泰司</t>
  </si>
  <si>
    <t>尼崎市南塚口町5-15-10</t>
  </si>
  <si>
    <t>介護ステーション　みらくる</t>
  </si>
  <si>
    <t>尼崎市南塚口町5-15-10-403</t>
  </si>
  <si>
    <t>06-6426-0187</t>
  </si>
  <si>
    <t>(R5.12.21現在)</t>
  </si>
  <si>
    <t>宝塚市安倉南3-1-14</t>
  </si>
  <si>
    <t>東京都港区港南2丁目15番3号</t>
  </si>
  <si>
    <t>理事長　島本　卓</t>
  </si>
  <si>
    <t>尼崎市栗山町1-22-30-101</t>
  </si>
  <si>
    <t>宝塚市小林５丁目９－９０　坂本マンション1階</t>
  </si>
  <si>
    <t>西宮市上甲子園4-3-4　サンピエナ玉谷ビル1階</t>
  </si>
  <si>
    <t>東京都港区港南二丁目15番3号</t>
  </si>
  <si>
    <t>理事長　大頭　いづみ</t>
  </si>
  <si>
    <t>079-226-5777</t>
  </si>
  <si>
    <t>姫路市南町11　ｷｬﾋﾟﾀﾙ･ｱｲ姫路西3階西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</si>
</sst>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gge&quot;年&quot;m&quot;月&quot;d&quot;日&quot;;@"/>
    <numFmt numFmtId="183" formatCode="[&lt;=999]000;[&lt;=99999]000\-00;000\-0000"/>
    <numFmt numFmtId="184" formatCode="[&lt;=999]000;[&lt;=9999]000\-00;000\-0000"/>
    <numFmt numFmtId="185" formatCode="yyyy/m/d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4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Calibri"/>
      <family val="3"/>
    </font>
    <font>
      <b/>
      <sz val="18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rgb="FF00B0F0"/>
      <name val="ＭＳ ゴシック"/>
      <family val="3"/>
    </font>
    <font>
      <sz val="10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6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 shrinkToFit="1"/>
    </xf>
    <xf numFmtId="0" fontId="51" fillId="0" borderId="0" xfId="0" applyFont="1" applyAlignment="1">
      <alignment vertical="center" wrapText="1" shrinkToFi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/>
    </xf>
    <xf numFmtId="0" fontId="52" fillId="32" borderId="12" xfId="0" applyFont="1" applyFill="1" applyBorder="1" applyAlignment="1">
      <alignment horizontal="center" vertical="center" shrinkToFit="1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2" fillId="0" borderId="14" xfId="0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vertical="center" shrinkToFit="1"/>
    </xf>
    <xf numFmtId="184" fontId="52" fillId="0" borderId="15" xfId="0" applyNumberFormat="1" applyFont="1" applyBorder="1" applyAlignment="1">
      <alignment horizontal="left" vertical="center" shrinkToFit="1"/>
    </xf>
    <xf numFmtId="0" fontId="51" fillId="0" borderId="15" xfId="0" applyFont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vertical="center" shrinkToFit="1"/>
    </xf>
    <xf numFmtId="184" fontId="52" fillId="0" borderId="17" xfId="0" applyNumberFormat="1" applyFont="1" applyBorder="1" applyAlignment="1">
      <alignment horizontal="left" vertical="center" shrinkToFit="1"/>
    </xf>
    <xf numFmtId="0" fontId="51" fillId="0" borderId="17" xfId="0" applyFont="1" applyBorder="1" applyAlignment="1">
      <alignment vertical="center" shrinkToFit="1"/>
    </xf>
    <xf numFmtId="0" fontId="52" fillId="0" borderId="17" xfId="0" applyFont="1" applyBorder="1" applyAlignment="1">
      <alignment vertical="center" wrapText="1" shrinkToFit="1"/>
    </xf>
    <xf numFmtId="0" fontId="51" fillId="0" borderId="17" xfId="0" applyFont="1" applyFill="1" applyBorder="1" applyAlignment="1">
      <alignment vertical="center" shrinkToFit="1"/>
    </xf>
    <xf numFmtId="0" fontId="51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shrinkToFit="1"/>
    </xf>
    <xf numFmtId="0" fontId="50" fillId="0" borderId="0" xfId="0" applyFont="1" applyBorder="1" applyAlignment="1">
      <alignment vertical="center"/>
    </xf>
    <xf numFmtId="0" fontId="52" fillId="0" borderId="17" xfId="0" applyFont="1" applyFill="1" applyBorder="1" applyAlignment="1">
      <alignment vertical="center" shrinkToFit="1"/>
    </xf>
    <xf numFmtId="184" fontId="52" fillId="0" borderId="17" xfId="0" applyNumberFormat="1" applyFont="1" applyFill="1" applyBorder="1" applyAlignment="1">
      <alignment horizontal="left" vertical="center" shrinkToFit="1"/>
    </xf>
    <xf numFmtId="0" fontId="52" fillId="33" borderId="16" xfId="0" applyFont="1" applyFill="1" applyBorder="1" applyAlignment="1">
      <alignment horizontal="center" vertical="center"/>
    </xf>
    <xf numFmtId="49" fontId="52" fillId="33" borderId="17" xfId="0" applyNumberFormat="1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vertical="center" shrinkToFit="1"/>
    </xf>
    <xf numFmtId="184" fontId="52" fillId="33" borderId="17" xfId="0" applyNumberFormat="1" applyFont="1" applyFill="1" applyBorder="1" applyAlignment="1">
      <alignment horizontal="left" vertical="center" shrinkToFit="1"/>
    </xf>
    <xf numFmtId="0" fontId="51" fillId="33" borderId="17" xfId="0" applyFont="1" applyFill="1" applyBorder="1" applyAlignment="1">
      <alignment vertical="center" shrinkToFit="1"/>
    </xf>
    <xf numFmtId="0" fontId="50" fillId="33" borderId="0" xfId="0" applyFont="1" applyFill="1" applyAlignment="1">
      <alignment vertical="center"/>
    </xf>
    <xf numFmtId="0" fontId="52" fillId="0" borderId="19" xfId="0" applyFont="1" applyBorder="1" applyAlignment="1">
      <alignment horizontal="center" vertical="center"/>
    </xf>
    <xf numFmtId="49" fontId="52" fillId="0" borderId="2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vertical="center" shrinkToFit="1"/>
    </xf>
    <xf numFmtId="184" fontId="52" fillId="0" borderId="20" xfId="0" applyNumberFormat="1" applyFont="1" applyBorder="1" applyAlignment="1">
      <alignment horizontal="left" vertical="center" shrinkToFit="1"/>
    </xf>
    <xf numFmtId="0" fontId="51" fillId="0" borderId="20" xfId="0" applyFont="1" applyBorder="1" applyAlignment="1">
      <alignment vertical="center" shrinkToFit="1"/>
    </xf>
    <xf numFmtId="49" fontId="52" fillId="0" borderId="21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vertical="center" shrinkToFit="1"/>
    </xf>
    <xf numFmtId="49" fontId="52" fillId="0" borderId="22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2" xfId="0" applyFont="1" applyBorder="1" applyAlignment="1">
      <alignment vertical="center" shrinkToFit="1"/>
    </xf>
    <xf numFmtId="184" fontId="52" fillId="0" borderId="22" xfId="0" applyNumberFormat="1" applyFont="1" applyBorder="1" applyAlignment="1">
      <alignment horizontal="left" vertical="center" shrinkToFit="1"/>
    </xf>
    <xf numFmtId="0" fontId="51" fillId="0" borderId="22" xfId="0" applyFont="1" applyBorder="1" applyAlignment="1">
      <alignment vertical="center" shrinkToFit="1"/>
    </xf>
    <xf numFmtId="49" fontId="52" fillId="0" borderId="18" xfId="0" applyNumberFormat="1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184" fontId="52" fillId="0" borderId="18" xfId="0" applyNumberFormat="1" applyFont="1" applyBorder="1" applyAlignment="1">
      <alignment horizontal="left" vertical="center" shrinkToFit="1"/>
    </xf>
    <xf numFmtId="0" fontId="52" fillId="33" borderId="19" xfId="0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51" fillId="0" borderId="17" xfId="0" applyFont="1" applyBorder="1" applyAlignment="1">
      <alignment vertical="center" wrapText="1" shrinkToFit="1"/>
    </xf>
    <xf numFmtId="0" fontId="52" fillId="0" borderId="0" xfId="0" applyFont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7" xfId="0" applyFont="1" applyFill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184" fontId="7" fillId="0" borderId="17" xfId="0" applyNumberFormat="1" applyFont="1" applyBorder="1" applyAlignment="1">
      <alignment horizontal="left" vertical="center" shrinkToFi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23" xfId="0" applyFont="1" applyBorder="1" applyAlignment="1">
      <alignment vertical="center"/>
    </xf>
    <xf numFmtId="0" fontId="5" fillId="0" borderId="17" xfId="0" applyFont="1" applyBorder="1" applyAlignment="1">
      <alignment vertical="center" wrapText="1" shrinkToFit="1"/>
    </xf>
    <xf numFmtId="0" fontId="55" fillId="0" borderId="17" xfId="0" applyFont="1" applyBorder="1" applyAlignment="1">
      <alignment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50" fillId="0" borderId="26" xfId="0" applyFont="1" applyBorder="1" applyAlignment="1">
      <alignment vertical="center"/>
    </xf>
    <xf numFmtId="176" fontId="7" fillId="0" borderId="0" xfId="0" applyNumberFormat="1" applyFont="1" applyBorder="1" applyAlignment="1" quotePrefix="1">
      <alignment horizontal="center" vertical="center"/>
    </xf>
    <xf numFmtId="0" fontId="55" fillId="0" borderId="17" xfId="0" applyFont="1" applyBorder="1" applyAlignment="1">
      <alignment vertical="center"/>
    </xf>
    <xf numFmtId="184" fontId="5" fillId="0" borderId="17" xfId="0" applyNumberFormat="1" applyFont="1" applyBorder="1" applyAlignment="1">
      <alignment horizontal="left" vertical="center" shrinkToFit="1"/>
    </xf>
    <xf numFmtId="0" fontId="55" fillId="0" borderId="26" xfId="0" applyFont="1" applyBorder="1" applyAlignment="1">
      <alignment vertical="center" shrinkToFit="1"/>
    </xf>
    <xf numFmtId="0" fontId="7" fillId="0" borderId="16" xfId="0" applyFont="1" applyBorder="1" applyAlignment="1">
      <alignment horizontal="center" vertical="center"/>
    </xf>
    <xf numFmtId="0" fontId="56" fillId="0" borderId="26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 shrinkToFit="1"/>
    </xf>
    <xf numFmtId="0" fontId="7" fillId="0" borderId="17" xfId="0" applyFont="1" applyBorder="1" applyAlignment="1">
      <alignment horizontal="left" vertical="center" wrapText="1" shrinkToFi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0" fontId="8" fillId="0" borderId="26" xfId="0" applyFont="1" applyBorder="1" applyAlignment="1">
      <alignment vertical="center" shrinkToFit="1"/>
    </xf>
    <xf numFmtId="176" fontId="7" fillId="0" borderId="17" xfId="0" applyNumberFormat="1" applyFont="1" applyBorder="1" applyAlignment="1" quotePrefix="1">
      <alignment horizontal="center" vertical="center"/>
    </xf>
    <xf numFmtId="49" fontId="7" fillId="0" borderId="17" xfId="0" applyNumberFormat="1" applyFont="1" applyBorder="1" applyAlignment="1">
      <alignment vertical="center" wrapText="1"/>
    </xf>
    <xf numFmtId="184" fontId="5" fillId="0" borderId="17" xfId="0" applyNumberFormat="1" applyFont="1" applyBorder="1" applyAlignment="1">
      <alignment horizontal="left" vertical="center" wrapText="1" shrinkToFit="1"/>
    </xf>
    <xf numFmtId="0" fontId="7" fillId="0" borderId="17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176" fontId="10" fillId="0" borderId="17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27" xfId="0" applyFont="1" applyBorder="1" applyAlignment="1">
      <alignment vertical="center" wrapText="1"/>
    </xf>
    <xf numFmtId="58" fontId="7" fillId="0" borderId="17" xfId="0" applyNumberFormat="1" applyFont="1" applyBorder="1" applyAlignment="1">
      <alignment horizontal="center" vertical="center" wrapText="1"/>
    </xf>
    <xf numFmtId="176" fontId="57" fillId="0" borderId="17" xfId="0" applyNumberFormat="1" applyFont="1" applyBorder="1" applyAlignment="1">
      <alignment vertical="center" wrapText="1"/>
    </xf>
    <xf numFmtId="176" fontId="7" fillId="0" borderId="17" xfId="0" applyNumberFormat="1" applyFont="1" applyBorder="1" applyAlignment="1">
      <alignment vertical="center" wrapText="1"/>
    </xf>
    <xf numFmtId="58" fontId="11" fillId="0" borderId="17" xfId="0" applyNumberFormat="1" applyFont="1" applyBorder="1" applyAlignment="1">
      <alignment vertical="center" wrapText="1"/>
    </xf>
    <xf numFmtId="58" fontId="7" fillId="0" borderId="17" xfId="0" applyNumberFormat="1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184" fontId="7" fillId="0" borderId="22" xfId="0" applyNumberFormat="1" applyFont="1" applyBorder="1" applyAlignment="1">
      <alignment horizontal="left" vertical="center" shrinkToFit="1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 shrinkToFit="1"/>
    </xf>
    <xf numFmtId="176" fontId="7" fillId="0" borderId="22" xfId="0" applyNumberFormat="1" applyFont="1" applyBorder="1" applyAlignment="1" quotePrefix="1">
      <alignment horizontal="center" vertical="center"/>
    </xf>
    <xf numFmtId="58" fontId="7" fillId="0" borderId="2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/>
    </xf>
    <xf numFmtId="176" fontId="57" fillId="0" borderId="22" xfId="0" applyNumberFormat="1" applyFont="1" applyBorder="1" applyAlignment="1">
      <alignment vertical="center" wrapText="1"/>
    </xf>
    <xf numFmtId="176" fontId="7" fillId="0" borderId="22" xfId="0" applyNumberFormat="1" applyFont="1" applyBorder="1" applyAlignment="1">
      <alignment vertical="center" wrapText="1"/>
    </xf>
    <xf numFmtId="0" fontId="7" fillId="0" borderId="29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182" fontId="7" fillId="0" borderId="17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82" fontId="52" fillId="0" borderId="17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vertical="center" shrinkToFit="1"/>
    </xf>
    <xf numFmtId="0" fontId="51" fillId="0" borderId="17" xfId="0" applyFont="1" applyBorder="1" applyAlignment="1">
      <alignment vertical="center"/>
    </xf>
    <xf numFmtId="176" fontId="52" fillId="0" borderId="17" xfId="0" applyNumberFormat="1" applyFont="1" applyBorder="1" applyAlignment="1" quotePrefix="1">
      <alignment horizontal="center" vertical="center"/>
    </xf>
    <xf numFmtId="58" fontId="52" fillId="0" borderId="17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/>
    </xf>
    <xf numFmtId="176" fontId="51" fillId="0" borderId="17" xfId="0" applyNumberFormat="1" applyFont="1" applyBorder="1" applyAlignment="1">
      <alignment vertical="center" wrapText="1"/>
    </xf>
    <xf numFmtId="176" fontId="52" fillId="0" borderId="17" xfId="0" applyNumberFormat="1" applyFont="1" applyBorder="1" applyAlignment="1">
      <alignment vertical="center" wrapText="1"/>
    </xf>
    <xf numFmtId="0" fontId="50" fillId="0" borderId="17" xfId="0" applyFont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 wrapText="1" shrinkToFit="1"/>
    </xf>
    <xf numFmtId="0" fontId="7" fillId="33" borderId="17" xfId="0" applyFont="1" applyFill="1" applyBorder="1" applyAlignment="1">
      <alignment vertical="center" shrinkToFit="1"/>
    </xf>
    <xf numFmtId="184" fontId="7" fillId="33" borderId="17" xfId="0" applyNumberFormat="1" applyFont="1" applyFill="1" applyBorder="1" applyAlignment="1">
      <alignment horizontal="left" vertical="center" shrinkToFit="1"/>
    </xf>
    <xf numFmtId="0" fontId="6" fillId="33" borderId="17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 shrinkToFit="1"/>
    </xf>
    <xf numFmtId="0" fontId="8" fillId="33" borderId="17" xfId="0" applyFont="1" applyFill="1" applyBorder="1" applyAlignment="1">
      <alignment vertical="center" shrinkToFit="1"/>
    </xf>
    <xf numFmtId="176" fontId="7" fillId="33" borderId="17" xfId="0" applyNumberFormat="1" applyFont="1" applyFill="1" applyBorder="1" applyAlignment="1" quotePrefix="1">
      <alignment horizontal="center" vertical="center"/>
    </xf>
    <xf numFmtId="0" fontId="52" fillId="0" borderId="27" xfId="0" applyFont="1" applyBorder="1" applyAlignment="1">
      <alignment vertical="center" shrinkToFit="1"/>
    </xf>
    <xf numFmtId="0" fontId="52" fillId="32" borderId="30" xfId="0" applyFont="1" applyFill="1" applyBorder="1" applyAlignment="1">
      <alignment horizontal="center" vertical="center"/>
    </xf>
    <xf numFmtId="0" fontId="52" fillId="32" borderId="31" xfId="0" applyFont="1" applyFill="1" applyBorder="1" applyAlignment="1">
      <alignment horizontal="center" vertical="center"/>
    </xf>
    <xf numFmtId="0" fontId="52" fillId="32" borderId="32" xfId="0" applyFont="1" applyFill="1" applyBorder="1" applyAlignment="1">
      <alignment horizontal="center" vertical="center"/>
    </xf>
    <xf numFmtId="0" fontId="52" fillId="32" borderId="33" xfId="0" applyFont="1" applyFill="1" applyBorder="1" applyAlignment="1">
      <alignment horizontal="center" vertical="center" wrapText="1"/>
    </xf>
    <xf numFmtId="0" fontId="52" fillId="32" borderId="34" xfId="0" applyFont="1" applyFill="1" applyBorder="1" applyAlignment="1">
      <alignment horizontal="center" vertical="center" wrapText="1"/>
    </xf>
    <xf numFmtId="0" fontId="52" fillId="32" borderId="3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98"/>
  <sheetViews>
    <sheetView tabSelected="1" view="pageBreakPreview" zoomScale="40" zoomScaleNormal="60" zoomScaleSheetLayoutView="4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08" sqref="D108"/>
    </sheetView>
  </sheetViews>
  <sheetFormatPr defaultColWidth="2.57421875" defaultRowHeight="15"/>
  <cols>
    <col min="1" max="1" width="15.421875" style="2" bestFit="1" customWidth="1"/>
    <col min="2" max="2" width="18.421875" style="2" bestFit="1" customWidth="1"/>
    <col min="3" max="3" width="9.28125" style="2" bestFit="1" customWidth="1"/>
    <col min="4" max="4" width="60.421875" style="18" bestFit="1" customWidth="1"/>
    <col min="5" max="5" width="33.8515625" style="18" bestFit="1" customWidth="1"/>
    <col min="6" max="6" width="62.7109375" style="18" bestFit="1" customWidth="1"/>
    <col min="7" max="7" width="71.57421875" style="18" bestFit="1" customWidth="1"/>
    <col min="8" max="8" width="70.421875" style="18" bestFit="1" customWidth="1"/>
    <col min="9" max="9" width="13.28125" style="18" bestFit="1" customWidth="1"/>
    <col min="10" max="10" width="17.57421875" style="18" bestFit="1" customWidth="1"/>
    <col min="11" max="11" width="20.00390625" style="58" bestFit="1" customWidth="1"/>
    <col min="12" max="12" width="33.140625" style="58" bestFit="1" customWidth="1"/>
    <col min="13" max="13" width="20.00390625" style="58" bestFit="1" customWidth="1"/>
    <col min="14" max="14" width="33.140625" style="58" bestFit="1" customWidth="1"/>
    <col min="15" max="15" width="31.57421875" style="58" bestFit="1" customWidth="1"/>
    <col min="16" max="16" width="33.140625" style="58" bestFit="1" customWidth="1"/>
    <col min="17" max="17" width="33.57421875" style="58" bestFit="1" customWidth="1"/>
    <col min="18" max="18" width="16.140625" style="58" bestFit="1" customWidth="1"/>
    <col min="19" max="16384" width="2.57421875" style="2" customWidth="1"/>
  </cols>
  <sheetData>
    <row r="1" spans="1:18" ht="42.75" customHeight="1" thickBot="1">
      <c r="A1" s="71" t="s">
        <v>2262</v>
      </c>
      <c r="B1" s="71"/>
      <c r="C1" s="71"/>
      <c r="D1" s="71"/>
      <c r="E1" s="70" t="s">
        <v>3055</v>
      </c>
      <c r="F1" s="2"/>
      <c r="G1" s="2"/>
      <c r="H1" s="2"/>
      <c r="I1" s="2"/>
      <c r="J1" s="3"/>
      <c r="K1" s="3"/>
      <c r="L1" s="4"/>
      <c r="M1" s="3"/>
      <c r="N1" s="3"/>
      <c r="O1" s="2"/>
      <c r="P1" s="2"/>
      <c r="Q1" s="2"/>
      <c r="R1" s="2"/>
    </row>
    <row r="2" spans="1:18" ht="43.5" customHeight="1" thickBot="1">
      <c r="A2" s="152" t="s">
        <v>496</v>
      </c>
      <c r="B2" s="152" t="s">
        <v>495</v>
      </c>
      <c r="C2" s="5" t="s">
        <v>2208</v>
      </c>
      <c r="D2" s="154" t="s">
        <v>2209</v>
      </c>
      <c r="E2" s="154"/>
      <c r="F2" s="154" t="s">
        <v>2210</v>
      </c>
      <c r="G2" s="154"/>
      <c r="H2" s="154"/>
      <c r="I2" s="154"/>
      <c r="J2" s="155" t="s">
        <v>2211</v>
      </c>
      <c r="K2" s="156"/>
      <c r="L2" s="156"/>
      <c r="M2" s="156"/>
      <c r="N2" s="156"/>
      <c r="O2" s="156"/>
      <c r="P2" s="156"/>
      <c r="Q2" s="156"/>
      <c r="R2" s="157"/>
    </row>
    <row r="3" spans="1:18" s="11" customFormat="1" ht="30" customHeight="1" thickBot="1">
      <c r="A3" s="153"/>
      <c r="B3" s="153"/>
      <c r="C3" s="6" t="s">
        <v>502</v>
      </c>
      <c r="D3" s="7" t="s">
        <v>503</v>
      </c>
      <c r="E3" s="7" t="s">
        <v>509</v>
      </c>
      <c r="F3" s="7" t="s">
        <v>506</v>
      </c>
      <c r="G3" s="7" t="s">
        <v>504</v>
      </c>
      <c r="H3" s="7" t="s">
        <v>505</v>
      </c>
      <c r="I3" s="8" t="s">
        <v>510</v>
      </c>
      <c r="J3" s="9" t="s">
        <v>507</v>
      </c>
      <c r="K3" s="7" t="s">
        <v>2212</v>
      </c>
      <c r="L3" s="8" t="s">
        <v>967</v>
      </c>
      <c r="M3" s="7" t="s">
        <v>2213</v>
      </c>
      <c r="N3" s="8" t="s">
        <v>967</v>
      </c>
      <c r="O3" s="7" t="s">
        <v>2214</v>
      </c>
      <c r="P3" s="8" t="s">
        <v>967</v>
      </c>
      <c r="Q3" s="7" t="s">
        <v>2215</v>
      </c>
      <c r="R3" s="10" t="s">
        <v>2216</v>
      </c>
    </row>
    <row r="4" spans="1:18" s="18" customFormat="1" ht="30" customHeight="1">
      <c r="A4" s="12" t="s">
        <v>124</v>
      </c>
      <c r="B4" s="13" t="s">
        <v>652</v>
      </c>
      <c r="C4" s="14" t="s">
        <v>501</v>
      </c>
      <c r="D4" s="15" t="s">
        <v>508</v>
      </c>
      <c r="E4" s="15" t="s">
        <v>1346</v>
      </c>
      <c r="F4" s="15" t="s">
        <v>775</v>
      </c>
      <c r="G4" s="15" t="s">
        <v>508</v>
      </c>
      <c r="H4" s="15" t="s">
        <v>776</v>
      </c>
      <c r="I4" s="16">
        <v>6511111</v>
      </c>
      <c r="J4" s="15" t="s">
        <v>390</v>
      </c>
      <c r="K4" s="17" t="s">
        <v>2203</v>
      </c>
      <c r="L4" s="17"/>
      <c r="M4" s="17" t="s">
        <v>2204</v>
      </c>
      <c r="N4" s="17"/>
      <c r="O4" s="17" t="s">
        <v>1495</v>
      </c>
      <c r="P4" s="17"/>
      <c r="Q4" s="17" t="s">
        <v>2204</v>
      </c>
      <c r="R4" s="17" t="s">
        <v>2204</v>
      </c>
    </row>
    <row r="5" spans="1:18" s="18" customFormat="1" ht="30" customHeight="1">
      <c r="A5" s="19" t="s">
        <v>125</v>
      </c>
      <c r="B5" s="20" t="s">
        <v>652</v>
      </c>
      <c r="C5" s="21" t="s">
        <v>501</v>
      </c>
      <c r="D5" s="22" t="s">
        <v>511</v>
      </c>
      <c r="E5" s="22" t="s">
        <v>512</v>
      </c>
      <c r="F5" s="22" t="s">
        <v>513</v>
      </c>
      <c r="G5" s="22" t="s">
        <v>853</v>
      </c>
      <c r="H5" s="22" t="s">
        <v>513</v>
      </c>
      <c r="I5" s="23">
        <v>6512213</v>
      </c>
      <c r="J5" s="22" t="s">
        <v>391</v>
      </c>
      <c r="K5" s="24" t="s">
        <v>2203</v>
      </c>
      <c r="L5" s="24"/>
      <c r="M5" s="24" t="s">
        <v>2205</v>
      </c>
      <c r="N5" s="24"/>
      <c r="O5" s="24" t="s">
        <v>1495</v>
      </c>
      <c r="P5" s="24"/>
      <c r="Q5" s="24" t="s">
        <v>2206</v>
      </c>
      <c r="R5" s="24" t="s">
        <v>2204</v>
      </c>
    </row>
    <row r="6" spans="1:18" s="18" customFormat="1" ht="30" customHeight="1">
      <c r="A6" s="19" t="s">
        <v>126</v>
      </c>
      <c r="B6" s="20" t="s">
        <v>652</v>
      </c>
      <c r="C6" s="21" t="s">
        <v>501</v>
      </c>
      <c r="D6" s="22" t="s">
        <v>854</v>
      </c>
      <c r="E6" s="22" t="s">
        <v>514</v>
      </c>
      <c r="F6" s="22" t="s">
        <v>762</v>
      </c>
      <c r="G6" s="22" t="s">
        <v>515</v>
      </c>
      <c r="H6" s="22" t="s">
        <v>763</v>
      </c>
      <c r="I6" s="23">
        <v>6600053</v>
      </c>
      <c r="J6" s="22" t="s">
        <v>392</v>
      </c>
      <c r="K6" s="24" t="s">
        <v>2203</v>
      </c>
      <c r="L6" s="24"/>
      <c r="M6" s="24" t="s">
        <v>2205</v>
      </c>
      <c r="N6" s="24"/>
      <c r="O6" s="24" t="s">
        <v>2204</v>
      </c>
      <c r="P6" s="24"/>
      <c r="Q6" s="24" t="s">
        <v>2204</v>
      </c>
      <c r="R6" s="24" t="s">
        <v>2204</v>
      </c>
    </row>
    <row r="7" spans="1:22" s="18" customFormat="1" ht="30" customHeight="1">
      <c r="A7" s="84" t="s">
        <v>127</v>
      </c>
      <c r="B7" s="62" t="s">
        <v>652</v>
      </c>
      <c r="C7" s="61" t="s">
        <v>174</v>
      </c>
      <c r="D7" s="63" t="s">
        <v>516</v>
      </c>
      <c r="E7" s="63" t="s">
        <v>517</v>
      </c>
      <c r="F7" s="63" t="s">
        <v>764</v>
      </c>
      <c r="G7" s="63" t="s">
        <v>516</v>
      </c>
      <c r="H7" s="63" t="s">
        <v>764</v>
      </c>
      <c r="I7" s="65">
        <v>6730892</v>
      </c>
      <c r="J7" s="63" t="s">
        <v>393</v>
      </c>
      <c r="K7" s="24" t="s">
        <v>2203</v>
      </c>
      <c r="L7" s="67">
        <f>IF(K7=1,"１　口腔内の喀痰吸引","")</f>
      </c>
      <c r="M7" s="24" t="s">
        <v>2205</v>
      </c>
      <c r="N7" s="81"/>
      <c r="O7" s="24" t="s">
        <v>1495</v>
      </c>
      <c r="P7" s="24" t="s">
        <v>960</v>
      </c>
      <c r="Q7" s="24" t="s">
        <v>2206</v>
      </c>
      <c r="R7" s="67">
        <f>IF(Q7=3,"３　気管カニューレ内部の喀痰吸引","")</f>
      </c>
      <c r="S7" s="85"/>
      <c r="T7" s="77"/>
      <c r="U7" s="78"/>
      <c r="V7" s="69"/>
    </row>
    <row r="8" spans="1:18" s="18" customFormat="1" ht="30" customHeight="1">
      <c r="A8" s="19" t="s">
        <v>128</v>
      </c>
      <c r="B8" s="20" t="s">
        <v>652</v>
      </c>
      <c r="C8" s="21" t="s">
        <v>501</v>
      </c>
      <c r="D8" s="22" t="s">
        <v>855</v>
      </c>
      <c r="E8" s="22" t="s">
        <v>518</v>
      </c>
      <c r="F8" s="22" t="s">
        <v>519</v>
      </c>
      <c r="G8" s="22" t="s">
        <v>765</v>
      </c>
      <c r="H8" s="22" t="s">
        <v>520</v>
      </c>
      <c r="I8" s="23">
        <v>6600077</v>
      </c>
      <c r="J8" s="22" t="s">
        <v>394</v>
      </c>
      <c r="K8" s="24" t="s">
        <v>2204</v>
      </c>
      <c r="L8" s="24"/>
      <c r="M8" s="24" t="s">
        <v>2204</v>
      </c>
      <c r="N8" s="24"/>
      <c r="O8" s="24" t="s">
        <v>1495</v>
      </c>
      <c r="P8" s="24"/>
      <c r="Q8" s="24" t="s">
        <v>2204</v>
      </c>
      <c r="R8" s="24" t="s">
        <v>2204</v>
      </c>
    </row>
    <row r="9" spans="1:18" s="18" customFormat="1" ht="30" customHeight="1">
      <c r="A9" s="19" t="s">
        <v>129</v>
      </c>
      <c r="B9" s="20" t="s">
        <v>652</v>
      </c>
      <c r="C9" s="21" t="s">
        <v>501</v>
      </c>
      <c r="D9" s="22" t="s">
        <v>521</v>
      </c>
      <c r="E9" s="22" t="s">
        <v>766</v>
      </c>
      <c r="F9" s="22" t="s">
        <v>457</v>
      </c>
      <c r="G9" s="22" t="s">
        <v>521</v>
      </c>
      <c r="H9" s="22" t="s">
        <v>540</v>
      </c>
      <c r="I9" s="23">
        <v>6520041</v>
      </c>
      <c r="J9" s="22" t="s">
        <v>395</v>
      </c>
      <c r="K9" s="24" t="s">
        <v>2204</v>
      </c>
      <c r="L9" s="24"/>
      <c r="M9" s="24" t="s">
        <v>2204</v>
      </c>
      <c r="N9" s="24"/>
      <c r="O9" s="24" t="s">
        <v>1495</v>
      </c>
      <c r="P9" s="24"/>
      <c r="Q9" s="24" t="s">
        <v>2204</v>
      </c>
      <c r="R9" s="24" t="s">
        <v>2204</v>
      </c>
    </row>
    <row r="10" spans="1:18" s="18" customFormat="1" ht="30" customHeight="1">
      <c r="A10" s="19" t="s">
        <v>130</v>
      </c>
      <c r="B10" s="20" t="s">
        <v>652</v>
      </c>
      <c r="C10" s="21" t="s">
        <v>501</v>
      </c>
      <c r="D10" s="22" t="s">
        <v>522</v>
      </c>
      <c r="E10" s="22" t="s">
        <v>523</v>
      </c>
      <c r="F10" s="22" t="s">
        <v>524</v>
      </c>
      <c r="G10" s="22" t="s">
        <v>522</v>
      </c>
      <c r="H10" s="22" t="s">
        <v>524</v>
      </c>
      <c r="I10" s="23">
        <v>6640006</v>
      </c>
      <c r="J10" s="22" t="s">
        <v>396</v>
      </c>
      <c r="K10" s="24" t="s">
        <v>2203</v>
      </c>
      <c r="L10" s="24"/>
      <c r="M10" s="24" t="s">
        <v>2205</v>
      </c>
      <c r="N10" s="24"/>
      <c r="O10" s="24" t="s">
        <v>1495</v>
      </c>
      <c r="P10" s="24"/>
      <c r="Q10" s="24" t="s">
        <v>2204</v>
      </c>
      <c r="R10" s="24" t="s">
        <v>2204</v>
      </c>
    </row>
    <row r="11" spans="1:18" s="18" customFormat="1" ht="30" customHeight="1">
      <c r="A11" s="19" t="s">
        <v>131</v>
      </c>
      <c r="B11" s="20" t="s">
        <v>652</v>
      </c>
      <c r="C11" s="21" t="s">
        <v>501</v>
      </c>
      <c r="D11" s="22" t="s">
        <v>1980</v>
      </c>
      <c r="E11" s="25" t="s">
        <v>1972</v>
      </c>
      <c r="F11" s="22" t="s">
        <v>526</v>
      </c>
      <c r="G11" s="22" t="s">
        <v>372</v>
      </c>
      <c r="H11" s="22" t="s">
        <v>527</v>
      </c>
      <c r="I11" s="23">
        <v>6610031</v>
      </c>
      <c r="J11" s="22" t="s">
        <v>398</v>
      </c>
      <c r="K11" s="24" t="s">
        <v>2204</v>
      </c>
      <c r="L11" s="24"/>
      <c r="M11" s="24" t="s">
        <v>2204</v>
      </c>
      <c r="N11" s="24"/>
      <c r="O11" s="24" t="s">
        <v>1495</v>
      </c>
      <c r="P11" s="24"/>
      <c r="Q11" s="24" t="s">
        <v>2204</v>
      </c>
      <c r="R11" s="24" t="s">
        <v>2204</v>
      </c>
    </row>
    <row r="12" spans="1:18" s="18" customFormat="1" ht="30" customHeight="1">
      <c r="A12" s="19" t="s">
        <v>132</v>
      </c>
      <c r="B12" s="20" t="s">
        <v>652</v>
      </c>
      <c r="C12" s="21" t="s">
        <v>501</v>
      </c>
      <c r="D12" s="22" t="s">
        <v>528</v>
      </c>
      <c r="E12" s="22" t="s">
        <v>529</v>
      </c>
      <c r="F12" s="22" t="s">
        <v>530</v>
      </c>
      <c r="G12" s="22" t="s">
        <v>373</v>
      </c>
      <c r="H12" s="22" t="s">
        <v>531</v>
      </c>
      <c r="I12" s="23">
        <v>6610012</v>
      </c>
      <c r="J12" s="22" t="s">
        <v>399</v>
      </c>
      <c r="K12" s="24" t="s">
        <v>2203</v>
      </c>
      <c r="L12" s="24"/>
      <c r="M12" s="24" t="s">
        <v>2204</v>
      </c>
      <c r="N12" s="24"/>
      <c r="O12" s="24" t="s">
        <v>1495</v>
      </c>
      <c r="P12" s="24"/>
      <c r="Q12" s="24" t="s">
        <v>2204</v>
      </c>
      <c r="R12" s="24" t="s">
        <v>2204</v>
      </c>
    </row>
    <row r="13" spans="1:18" s="18" customFormat="1" ht="30" customHeight="1">
      <c r="A13" s="19" t="s">
        <v>133</v>
      </c>
      <c r="B13" s="20" t="s">
        <v>652</v>
      </c>
      <c r="C13" s="21" t="s">
        <v>501</v>
      </c>
      <c r="D13" s="22" t="s">
        <v>532</v>
      </c>
      <c r="E13" s="22" t="s">
        <v>533</v>
      </c>
      <c r="F13" s="22" t="s">
        <v>93</v>
      </c>
      <c r="G13" s="22" t="s">
        <v>534</v>
      </c>
      <c r="H13" s="22" t="s">
        <v>541</v>
      </c>
      <c r="I13" s="23">
        <v>6520032</v>
      </c>
      <c r="J13" s="22" t="s">
        <v>400</v>
      </c>
      <c r="K13" s="24" t="s">
        <v>2203</v>
      </c>
      <c r="L13" s="24"/>
      <c r="M13" s="24" t="s">
        <v>2204</v>
      </c>
      <c r="N13" s="24"/>
      <c r="O13" s="24" t="s">
        <v>1495</v>
      </c>
      <c r="P13" s="24"/>
      <c r="Q13" s="24" t="s">
        <v>2204</v>
      </c>
      <c r="R13" s="24" t="s">
        <v>2204</v>
      </c>
    </row>
    <row r="14" spans="1:18" s="18" customFormat="1" ht="30" customHeight="1">
      <c r="A14" s="19" t="s">
        <v>134</v>
      </c>
      <c r="B14" s="20" t="s">
        <v>652</v>
      </c>
      <c r="C14" s="21" t="s">
        <v>501</v>
      </c>
      <c r="D14" s="22" t="s">
        <v>542</v>
      </c>
      <c r="E14" s="22" t="s">
        <v>543</v>
      </c>
      <c r="F14" s="22" t="s">
        <v>790</v>
      </c>
      <c r="G14" s="22" t="s">
        <v>856</v>
      </c>
      <c r="H14" s="22" t="s">
        <v>790</v>
      </c>
      <c r="I14" s="23">
        <v>6600814</v>
      </c>
      <c r="J14" s="22" t="s">
        <v>401</v>
      </c>
      <c r="K14" s="24" t="s">
        <v>2204</v>
      </c>
      <c r="L14" s="24"/>
      <c r="M14" s="24" t="s">
        <v>2204</v>
      </c>
      <c r="N14" s="24"/>
      <c r="O14" s="24" t="s">
        <v>1495</v>
      </c>
      <c r="P14" s="24"/>
      <c r="Q14" s="24" t="s">
        <v>2204</v>
      </c>
      <c r="R14" s="24" t="s">
        <v>2204</v>
      </c>
    </row>
    <row r="15" spans="1:18" s="18" customFormat="1" ht="30" customHeight="1">
      <c r="A15" s="19" t="s">
        <v>135</v>
      </c>
      <c r="B15" s="20" t="s">
        <v>652</v>
      </c>
      <c r="C15" s="21" t="s">
        <v>501</v>
      </c>
      <c r="D15" s="22" t="s">
        <v>544</v>
      </c>
      <c r="E15" s="22" t="s">
        <v>595</v>
      </c>
      <c r="F15" s="22" t="s">
        <v>596</v>
      </c>
      <c r="G15" s="22" t="s">
        <v>597</v>
      </c>
      <c r="H15" s="22" t="s">
        <v>598</v>
      </c>
      <c r="I15" s="23">
        <v>6512131</v>
      </c>
      <c r="J15" s="22" t="s">
        <v>402</v>
      </c>
      <c r="K15" s="24" t="s">
        <v>2203</v>
      </c>
      <c r="L15" s="24"/>
      <c r="M15" s="24" t="s">
        <v>2205</v>
      </c>
      <c r="N15" s="24"/>
      <c r="O15" s="24" t="s">
        <v>2204</v>
      </c>
      <c r="P15" s="24"/>
      <c r="Q15" s="24" t="s">
        <v>2204</v>
      </c>
      <c r="R15" s="24" t="s">
        <v>2204</v>
      </c>
    </row>
    <row r="16" spans="1:18" s="18" customFormat="1" ht="30" customHeight="1">
      <c r="A16" s="19" t="s">
        <v>136</v>
      </c>
      <c r="B16" s="20" t="s">
        <v>652</v>
      </c>
      <c r="C16" s="21" t="s">
        <v>501</v>
      </c>
      <c r="D16" s="22" t="s">
        <v>599</v>
      </c>
      <c r="E16" s="22" t="s">
        <v>600</v>
      </c>
      <c r="F16" s="22" t="s">
        <v>601</v>
      </c>
      <c r="G16" s="22" t="s">
        <v>602</v>
      </c>
      <c r="H16" s="22" t="s">
        <v>601</v>
      </c>
      <c r="I16" s="23">
        <v>6620022</v>
      </c>
      <c r="J16" s="22" t="s">
        <v>403</v>
      </c>
      <c r="K16" s="24" t="s">
        <v>2203</v>
      </c>
      <c r="L16" s="24"/>
      <c r="M16" s="24" t="s">
        <v>2204</v>
      </c>
      <c r="N16" s="24"/>
      <c r="O16" s="24" t="s">
        <v>1495</v>
      </c>
      <c r="P16" s="24" t="s">
        <v>960</v>
      </c>
      <c r="Q16" s="24" t="s">
        <v>2204</v>
      </c>
      <c r="R16" s="24" t="s">
        <v>2204</v>
      </c>
    </row>
    <row r="17" spans="1:18" s="18" customFormat="1" ht="30" customHeight="1">
      <c r="A17" s="19" t="s">
        <v>137</v>
      </c>
      <c r="B17" s="20" t="s">
        <v>652</v>
      </c>
      <c r="C17" s="21" t="s">
        <v>501</v>
      </c>
      <c r="D17" s="22" t="s">
        <v>38</v>
      </c>
      <c r="E17" s="22" t="s">
        <v>603</v>
      </c>
      <c r="F17" s="22" t="s">
        <v>604</v>
      </c>
      <c r="G17" s="22" t="s">
        <v>857</v>
      </c>
      <c r="H17" s="22" t="s">
        <v>605</v>
      </c>
      <c r="I17" s="23">
        <v>6510067</v>
      </c>
      <c r="J17" s="22" t="s">
        <v>404</v>
      </c>
      <c r="K17" s="24" t="s">
        <v>2203</v>
      </c>
      <c r="L17" s="24"/>
      <c r="M17" s="24" t="s">
        <v>2204</v>
      </c>
      <c r="N17" s="24"/>
      <c r="O17" s="24" t="s">
        <v>1495</v>
      </c>
      <c r="P17" s="24"/>
      <c r="Q17" s="24" t="s">
        <v>2204</v>
      </c>
      <c r="R17" s="24" t="s">
        <v>2204</v>
      </c>
    </row>
    <row r="18" spans="1:18" s="18" customFormat="1" ht="30" customHeight="1">
      <c r="A18" s="19" t="s">
        <v>138</v>
      </c>
      <c r="B18" s="20" t="s">
        <v>652</v>
      </c>
      <c r="C18" s="21" t="s">
        <v>501</v>
      </c>
      <c r="D18" s="22" t="s">
        <v>544</v>
      </c>
      <c r="E18" s="22" t="s">
        <v>595</v>
      </c>
      <c r="F18" s="22" t="s">
        <v>606</v>
      </c>
      <c r="G18" s="22" t="s">
        <v>607</v>
      </c>
      <c r="H18" s="22" t="s">
        <v>608</v>
      </c>
      <c r="I18" s="23">
        <v>6512412</v>
      </c>
      <c r="J18" s="22" t="s">
        <v>405</v>
      </c>
      <c r="K18" s="24" t="s">
        <v>2203</v>
      </c>
      <c r="L18" s="24"/>
      <c r="M18" s="24" t="s">
        <v>2204</v>
      </c>
      <c r="N18" s="24"/>
      <c r="O18" s="24" t="s">
        <v>2204</v>
      </c>
      <c r="P18" s="24"/>
      <c r="Q18" s="24" t="s">
        <v>2206</v>
      </c>
      <c r="R18" s="24" t="s">
        <v>2204</v>
      </c>
    </row>
    <row r="19" spans="1:18" s="18" customFormat="1" ht="30" customHeight="1">
      <c r="A19" s="19" t="s">
        <v>139</v>
      </c>
      <c r="B19" s="20" t="s">
        <v>652</v>
      </c>
      <c r="C19" s="21" t="s">
        <v>501</v>
      </c>
      <c r="D19" s="22" t="s">
        <v>609</v>
      </c>
      <c r="E19" s="22" t="s">
        <v>615</v>
      </c>
      <c r="F19" s="22" t="s">
        <v>616</v>
      </c>
      <c r="G19" s="22" t="s">
        <v>617</v>
      </c>
      <c r="H19" s="22" t="s">
        <v>618</v>
      </c>
      <c r="I19" s="23">
        <v>6610047</v>
      </c>
      <c r="J19" s="22" t="s">
        <v>406</v>
      </c>
      <c r="K19" s="24" t="s">
        <v>2203</v>
      </c>
      <c r="L19" s="24"/>
      <c r="M19" s="24" t="s">
        <v>2204</v>
      </c>
      <c r="N19" s="24"/>
      <c r="O19" s="24" t="s">
        <v>2204</v>
      </c>
      <c r="P19" s="24"/>
      <c r="Q19" s="24" t="s">
        <v>2204</v>
      </c>
      <c r="R19" s="24" t="s">
        <v>2204</v>
      </c>
    </row>
    <row r="20" spans="1:18" s="18" customFormat="1" ht="30" customHeight="1">
      <c r="A20" s="19" t="s">
        <v>140</v>
      </c>
      <c r="B20" s="20" t="s">
        <v>652</v>
      </c>
      <c r="C20" s="21" t="s">
        <v>501</v>
      </c>
      <c r="D20" s="22" t="s">
        <v>858</v>
      </c>
      <c r="E20" s="22" t="s">
        <v>619</v>
      </c>
      <c r="F20" s="22" t="s">
        <v>620</v>
      </c>
      <c r="G20" s="22" t="s">
        <v>374</v>
      </c>
      <c r="H20" s="22" t="s">
        <v>620</v>
      </c>
      <c r="I20" s="23">
        <v>6728040</v>
      </c>
      <c r="J20" s="22" t="s">
        <v>407</v>
      </c>
      <c r="K20" s="24" t="s">
        <v>2203</v>
      </c>
      <c r="L20" s="24"/>
      <c r="M20" s="24" t="s">
        <v>2204</v>
      </c>
      <c r="N20" s="24"/>
      <c r="O20" s="24" t="s">
        <v>2204</v>
      </c>
      <c r="P20" s="24"/>
      <c r="Q20" s="24" t="s">
        <v>2206</v>
      </c>
      <c r="R20" s="24" t="s">
        <v>2204</v>
      </c>
    </row>
    <row r="21" spans="1:18" s="18" customFormat="1" ht="30" customHeight="1">
      <c r="A21" s="19" t="s">
        <v>141</v>
      </c>
      <c r="B21" s="20" t="s">
        <v>652</v>
      </c>
      <c r="C21" s="21" t="s">
        <v>501</v>
      </c>
      <c r="D21" s="22" t="s">
        <v>621</v>
      </c>
      <c r="E21" s="22" t="s">
        <v>622</v>
      </c>
      <c r="F21" s="22" t="s">
        <v>623</v>
      </c>
      <c r="G21" s="22" t="s">
        <v>375</v>
      </c>
      <c r="H21" s="22" t="s">
        <v>624</v>
      </c>
      <c r="I21" s="23">
        <v>6610002</v>
      </c>
      <c r="J21" s="22" t="s">
        <v>408</v>
      </c>
      <c r="K21" s="24" t="s">
        <v>2203</v>
      </c>
      <c r="L21" s="24"/>
      <c r="M21" s="24" t="s">
        <v>2205</v>
      </c>
      <c r="N21" s="24"/>
      <c r="O21" s="24" t="s">
        <v>1495</v>
      </c>
      <c r="P21" s="24"/>
      <c r="Q21" s="24" t="s">
        <v>2206</v>
      </c>
      <c r="R21" s="24" t="s">
        <v>2204</v>
      </c>
    </row>
    <row r="22" spans="1:18" s="18" customFormat="1" ht="30" customHeight="1">
      <c r="A22" s="19" t="s">
        <v>144</v>
      </c>
      <c r="B22" s="20" t="s">
        <v>652</v>
      </c>
      <c r="C22" s="21" t="s">
        <v>501</v>
      </c>
      <c r="D22" s="22" t="s">
        <v>625</v>
      </c>
      <c r="E22" s="22" t="s">
        <v>626</v>
      </c>
      <c r="F22" s="22" t="s">
        <v>627</v>
      </c>
      <c r="G22" s="22" t="s">
        <v>376</v>
      </c>
      <c r="H22" s="22" t="s">
        <v>627</v>
      </c>
      <c r="I22" s="23">
        <v>6530841</v>
      </c>
      <c r="J22" s="22" t="s">
        <v>409</v>
      </c>
      <c r="K22" s="24" t="s">
        <v>2203</v>
      </c>
      <c r="L22" s="24"/>
      <c r="M22" s="24" t="s">
        <v>2204</v>
      </c>
      <c r="N22" s="24"/>
      <c r="O22" s="24" t="s">
        <v>1495</v>
      </c>
      <c r="P22" s="24" t="s">
        <v>960</v>
      </c>
      <c r="Q22" s="24" t="s">
        <v>2206</v>
      </c>
      <c r="R22" s="24" t="s">
        <v>2207</v>
      </c>
    </row>
    <row r="23" spans="1:18" s="18" customFormat="1" ht="30" customHeight="1">
      <c r="A23" s="19" t="s">
        <v>145</v>
      </c>
      <c r="B23" s="20" t="s">
        <v>652</v>
      </c>
      <c r="C23" s="21" t="s">
        <v>501</v>
      </c>
      <c r="D23" s="22" t="s">
        <v>628</v>
      </c>
      <c r="E23" s="22" t="s">
        <v>630</v>
      </c>
      <c r="F23" s="22" t="s">
        <v>633</v>
      </c>
      <c r="G23" s="22" t="s">
        <v>629</v>
      </c>
      <c r="H23" s="22" t="s">
        <v>634</v>
      </c>
      <c r="I23" s="23">
        <v>6600052</v>
      </c>
      <c r="J23" s="22" t="s">
        <v>410</v>
      </c>
      <c r="K23" s="24" t="s">
        <v>2203</v>
      </c>
      <c r="L23" s="24"/>
      <c r="M23" s="24" t="s">
        <v>2205</v>
      </c>
      <c r="N23" s="24"/>
      <c r="O23" s="24" t="s">
        <v>1495</v>
      </c>
      <c r="P23" s="24"/>
      <c r="Q23" s="24" t="s">
        <v>2206</v>
      </c>
      <c r="R23" s="24" t="s">
        <v>2207</v>
      </c>
    </row>
    <row r="24" spans="1:18" s="18" customFormat="1" ht="30" customHeight="1">
      <c r="A24" s="19" t="s">
        <v>202</v>
      </c>
      <c r="B24" s="20" t="s">
        <v>652</v>
      </c>
      <c r="C24" s="21" t="s">
        <v>501</v>
      </c>
      <c r="D24" s="22" t="s">
        <v>1538</v>
      </c>
      <c r="E24" s="22" t="s">
        <v>635</v>
      </c>
      <c r="F24" s="22" t="s">
        <v>636</v>
      </c>
      <c r="G24" s="22" t="s">
        <v>15</v>
      </c>
      <c r="H24" s="22" t="s">
        <v>636</v>
      </c>
      <c r="I24" s="23">
        <v>6610047</v>
      </c>
      <c r="J24" s="22" t="s">
        <v>411</v>
      </c>
      <c r="K24" s="24" t="s">
        <v>2203</v>
      </c>
      <c r="L24" s="24"/>
      <c r="M24" s="24" t="s">
        <v>2205</v>
      </c>
      <c r="N24" s="24"/>
      <c r="O24" s="24" t="s">
        <v>1495</v>
      </c>
      <c r="P24" s="24" t="s">
        <v>1381</v>
      </c>
      <c r="Q24" s="24" t="s">
        <v>2206</v>
      </c>
      <c r="R24" s="24" t="s">
        <v>2207</v>
      </c>
    </row>
    <row r="25" spans="1:18" s="18" customFormat="1" ht="30" customHeight="1">
      <c r="A25" s="19" t="s">
        <v>203</v>
      </c>
      <c r="B25" s="20" t="s">
        <v>652</v>
      </c>
      <c r="C25" s="21" t="s">
        <v>501</v>
      </c>
      <c r="D25" s="22" t="s">
        <v>637</v>
      </c>
      <c r="E25" s="22" t="s">
        <v>639</v>
      </c>
      <c r="F25" s="22" t="s">
        <v>767</v>
      </c>
      <c r="G25" s="22" t="s">
        <v>637</v>
      </c>
      <c r="H25" s="22" t="s">
        <v>640</v>
      </c>
      <c r="I25" s="23">
        <v>6520821</v>
      </c>
      <c r="J25" s="22" t="s">
        <v>412</v>
      </c>
      <c r="K25" s="24" t="s">
        <v>2203</v>
      </c>
      <c r="L25" s="24"/>
      <c r="M25" s="24" t="s">
        <v>2204</v>
      </c>
      <c r="N25" s="24"/>
      <c r="O25" s="24" t="s">
        <v>1495</v>
      </c>
      <c r="P25" s="24"/>
      <c r="Q25" s="24" t="s">
        <v>2206</v>
      </c>
      <c r="R25" s="24" t="s">
        <v>2204</v>
      </c>
    </row>
    <row r="26" spans="1:18" s="18" customFormat="1" ht="30" customHeight="1">
      <c r="A26" s="19" t="s">
        <v>255</v>
      </c>
      <c r="B26" s="20" t="s">
        <v>652</v>
      </c>
      <c r="C26" s="21" t="s">
        <v>501</v>
      </c>
      <c r="D26" s="22" t="s">
        <v>642</v>
      </c>
      <c r="E26" s="22" t="s">
        <v>643</v>
      </c>
      <c r="F26" s="22" t="s">
        <v>644</v>
      </c>
      <c r="G26" s="22" t="s">
        <v>642</v>
      </c>
      <c r="H26" s="22" t="s">
        <v>644</v>
      </c>
      <c r="I26" s="23">
        <v>6620844</v>
      </c>
      <c r="J26" s="22" t="s">
        <v>413</v>
      </c>
      <c r="K26" s="24" t="s">
        <v>2203</v>
      </c>
      <c r="L26" s="24"/>
      <c r="M26" s="24" t="s">
        <v>2205</v>
      </c>
      <c r="N26" s="24"/>
      <c r="O26" s="24" t="s">
        <v>1495</v>
      </c>
      <c r="P26" s="24"/>
      <c r="Q26" s="24" t="s">
        <v>2206</v>
      </c>
      <c r="R26" s="24" t="s">
        <v>2204</v>
      </c>
    </row>
    <row r="27" spans="1:18" s="18" customFormat="1" ht="30" customHeight="1">
      <c r="A27" s="19" t="s">
        <v>256</v>
      </c>
      <c r="B27" s="20" t="s">
        <v>652</v>
      </c>
      <c r="C27" s="21" t="s">
        <v>501</v>
      </c>
      <c r="D27" s="22" t="s">
        <v>859</v>
      </c>
      <c r="E27" s="22" t="s">
        <v>1534</v>
      </c>
      <c r="F27" s="22" t="s">
        <v>1535</v>
      </c>
      <c r="G27" s="22" t="s">
        <v>859</v>
      </c>
      <c r="H27" s="22" t="s">
        <v>1533</v>
      </c>
      <c r="I27" s="23">
        <v>6530845</v>
      </c>
      <c r="J27" s="22" t="s">
        <v>414</v>
      </c>
      <c r="K27" s="24" t="s">
        <v>2203</v>
      </c>
      <c r="L27" s="24"/>
      <c r="M27" s="24" t="s">
        <v>2205</v>
      </c>
      <c r="N27" s="24"/>
      <c r="O27" s="24" t="s">
        <v>1495</v>
      </c>
      <c r="P27" s="24"/>
      <c r="Q27" s="24" t="s">
        <v>2206</v>
      </c>
      <c r="R27" s="24" t="s">
        <v>2204</v>
      </c>
    </row>
    <row r="28" spans="1:18" s="18" customFormat="1" ht="30" customHeight="1">
      <c r="A28" s="19" t="s">
        <v>257</v>
      </c>
      <c r="B28" s="20" t="s">
        <v>652</v>
      </c>
      <c r="C28" s="21" t="s">
        <v>501</v>
      </c>
      <c r="D28" s="22" t="s">
        <v>645</v>
      </c>
      <c r="E28" s="22" t="s">
        <v>1689</v>
      </c>
      <c r="F28" s="22" t="s">
        <v>768</v>
      </c>
      <c r="G28" s="22" t="s">
        <v>646</v>
      </c>
      <c r="H28" s="22" t="s">
        <v>647</v>
      </c>
      <c r="I28" s="23">
        <v>6620913</v>
      </c>
      <c r="J28" s="22" t="s">
        <v>415</v>
      </c>
      <c r="K28" s="24" t="s">
        <v>2203</v>
      </c>
      <c r="L28" s="24"/>
      <c r="M28" s="24" t="s">
        <v>2204</v>
      </c>
      <c r="N28" s="24"/>
      <c r="O28" s="24" t="s">
        <v>1495</v>
      </c>
      <c r="P28" s="24"/>
      <c r="Q28" s="24" t="s">
        <v>2204</v>
      </c>
      <c r="R28" s="24" t="s">
        <v>2204</v>
      </c>
    </row>
    <row r="29" spans="1:18" s="18" customFormat="1" ht="30" customHeight="1">
      <c r="A29" s="19" t="s">
        <v>258</v>
      </c>
      <c r="B29" s="20" t="s">
        <v>652</v>
      </c>
      <c r="C29" s="21" t="s">
        <v>501</v>
      </c>
      <c r="D29" s="22" t="s">
        <v>860</v>
      </c>
      <c r="E29" s="22" t="s">
        <v>648</v>
      </c>
      <c r="F29" s="22" t="s">
        <v>649</v>
      </c>
      <c r="G29" s="22" t="s">
        <v>650</v>
      </c>
      <c r="H29" s="22" t="s">
        <v>651</v>
      </c>
      <c r="I29" s="23">
        <v>6750031</v>
      </c>
      <c r="J29" s="22" t="s">
        <v>416</v>
      </c>
      <c r="K29" s="24" t="s">
        <v>2203</v>
      </c>
      <c r="L29" s="24"/>
      <c r="M29" s="24" t="s">
        <v>2204</v>
      </c>
      <c r="N29" s="24"/>
      <c r="O29" s="24" t="s">
        <v>1495</v>
      </c>
      <c r="P29" s="24"/>
      <c r="Q29" s="24" t="s">
        <v>2206</v>
      </c>
      <c r="R29" s="24" t="s">
        <v>2204</v>
      </c>
    </row>
    <row r="30" spans="1:18" s="18" customFormat="1" ht="30" customHeight="1">
      <c r="A30" s="19" t="s">
        <v>259</v>
      </c>
      <c r="B30" s="20" t="s">
        <v>652</v>
      </c>
      <c r="C30" s="21" t="s">
        <v>501</v>
      </c>
      <c r="D30" s="22" t="s">
        <v>660</v>
      </c>
      <c r="E30" s="22" t="s">
        <v>653</v>
      </c>
      <c r="F30" s="22" t="s">
        <v>654</v>
      </c>
      <c r="G30" s="22" t="s">
        <v>659</v>
      </c>
      <c r="H30" s="22" t="s">
        <v>3056</v>
      </c>
      <c r="I30" s="23">
        <v>6650823</v>
      </c>
      <c r="J30" s="22" t="s">
        <v>417</v>
      </c>
      <c r="K30" s="24" t="s">
        <v>2203</v>
      </c>
      <c r="L30" s="24"/>
      <c r="M30" s="24" t="s">
        <v>2204</v>
      </c>
      <c r="N30" s="24"/>
      <c r="O30" s="24" t="s">
        <v>2204</v>
      </c>
      <c r="P30" s="24"/>
      <c r="Q30" s="24" t="s">
        <v>2204</v>
      </c>
      <c r="R30" s="24" t="s">
        <v>2204</v>
      </c>
    </row>
    <row r="31" spans="1:18" s="18" customFormat="1" ht="30" customHeight="1">
      <c r="A31" s="19" t="s">
        <v>260</v>
      </c>
      <c r="B31" s="20" t="s">
        <v>652</v>
      </c>
      <c r="C31" s="21" t="s">
        <v>501</v>
      </c>
      <c r="D31" s="22" t="s">
        <v>661</v>
      </c>
      <c r="E31" s="22" t="s">
        <v>769</v>
      </c>
      <c r="F31" s="22" t="s">
        <v>662</v>
      </c>
      <c r="G31" s="22" t="s">
        <v>377</v>
      </c>
      <c r="H31" s="22" t="s">
        <v>662</v>
      </c>
      <c r="I31" s="23">
        <v>6511112</v>
      </c>
      <c r="J31" s="22" t="s">
        <v>418</v>
      </c>
      <c r="K31" s="24" t="s">
        <v>2203</v>
      </c>
      <c r="L31" s="24"/>
      <c r="M31" s="24" t="s">
        <v>2205</v>
      </c>
      <c r="N31" s="24"/>
      <c r="O31" s="24" t="s">
        <v>1495</v>
      </c>
      <c r="P31" s="24"/>
      <c r="Q31" s="24" t="s">
        <v>2204</v>
      </c>
      <c r="R31" s="24" t="s">
        <v>2204</v>
      </c>
    </row>
    <row r="32" spans="1:18" s="18" customFormat="1" ht="30" customHeight="1">
      <c r="A32" s="19" t="s">
        <v>261</v>
      </c>
      <c r="B32" s="20" t="s">
        <v>652</v>
      </c>
      <c r="C32" s="21" t="s">
        <v>501</v>
      </c>
      <c r="D32" s="22" t="s">
        <v>770</v>
      </c>
      <c r="E32" s="22" t="s">
        <v>667</v>
      </c>
      <c r="F32" s="22" t="s">
        <v>791</v>
      </c>
      <c r="G32" s="22" t="s">
        <v>668</v>
      </c>
      <c r="H32" s="22" t="s">
        <v>861</v>
      </c>
      <c r="I32" s="23">
        <v>6570044</v>
      </c>
      <c r="J32" s="22" t="s">
        <v>419</v>
      </c>
      <c r="K32" s="24" t="s">
        <v>2203</v>
      </c>
      <c r="L32" s="24" t="s">
        <v>960</v>
      </c>
      <c r="M32" s="24" t="s">
        <v>2205</v>
      </c>
      <c r="N32" s="24"/>
      <c r="O32" s="24" t="s">
        <v>1495</v>
      </c>
      <c r="P32" s="24" t="s">
        <v>960</v>
      </c>
      <c r="Q32" s="24" t="s">
        <v>2206</v>
      </c>
      <c r="R32" s="24" t="s">
        <v>2204</v>
      </c>
    </row>
    <row r="33" spans="1:18" s="18" customFormat="1" ht="30" customHeight="1">
      <c r="A33" s="19" t="s">
        <v>262</v>
      </c>
      <c r="B33" s="20" t="s">
        <v>652</v>
      </c>
      <c r="C33" s="21" t="s">
        <v>501</v>
      </c>
      <c r="D33" s="22" t="s">
        <v>862</v>
      </c>
      <c r="E33" s="22" t="s">
        <v>669</v>
      </c>
      <c r="F33" s="22" t="s">
        <v>670</v>
      </c>
      <c r="G33" s="22" t="s">
        <v>863</v>
      </c>
      <c r="H33" s="22" t="s">
        <v>670</v>
      </c>
      <c r="I33" s="23">
        <v>6590051</v>
      </c>
      <c r="J33" s="22" t="s">
        <v>420</v>
      </c>
      <c r="K33" s="24" t="s">
        <v>2203</v>
      </c>
      <c r="L33" s="24"/>
      <c r="M33" s="24" t="s">
        <v>2205</v>
      </c>
      <c r="N33" s="24"/>
      <c r="O33" s="24" t="s">
        <v>1495</v>
      </c>
      <c r="P33" s="24"/>
      <c r="Q33" s="26" t="s">
        <v>2206</v>
      </c>
      <c r="R33" s="26" t="s">
        <v>2207</v>
      </c>
    </row>
    <row r="34" spans="1:18" s="18" customFormat="1" ht="30" customHeight="1">
      <c r="A34" s="19" t="s">
        <v>263</v>
      </c>
      <c r="B34" s="20" t="s">
        <v>652</v>
      </c>
      <c r="C34" s="21" t="s">
        <v>501</v>
      </c>
      <c r="D34" s="22" t="s">
        <v>682</v>
      </c>
      <c r="E34" s="22" t="s">
        <v>683</v>
      </c>
      <c r="F34" s="22" t="s">
        <v>684</v>
      </c>
      <c r="G34" s="22" t="s">
        <v>682</v>
      </c>
      <c r="H34" s="22" t="s">
        <v>684</v>
      </c>
      <c r="I34" s="23">
        <v>6610033</v>
      </c>
      <c r="J34" s="22" t="s">
        <v>421</v>
      </c>
      <c r="K34" s="24" t="s">
        <v>2203</v>
      </c>
      <c r="L34" s="24"/>
      <c r="M34" s="24" t="s">
        <v>2205</v>
      </c>
      <c r="N34" s="24"/>
      <c r="O34" s="24" t="s">
        <v>1495</v>
      </c>
      <c r="P34" s="24"/>
      <c r="Q34" s="24" t="s">
        <v>2204</v>
      </c>
      <c r="R34" s="24" t="s">
        <v>2204</v>
      </c>
    </row>
    <row r="35" spans="1:18" s="18" customFormat="1" ht="30" customHeight="1">
      <c r="A35" s="19" t="s">
        <v>264</v>
      </c>
      <c r="B35" s="20" t="s">
        <v>652</v>
      </c>
      <c r="C35" s="21" t="s">
        <v>501</v>
      </c>
      <c r="D35" s="22" t="s">
        <v>864</v>
      </c>
      <c r="E35" s="22" t="s">
        <v>685</v>
      </c>
      <c r="F35" s="22" t="s">
        <v>686</v>
      </c>
      <c r="G35" s="22" t="s">
        <v>378</v>
      </c>
      <c r="H35" s="22" t="s">
        <v>687</v>
      </c>
      <c r="I35" s="23">
        <v>6650873</v>
      </c>
      <c r="J35" s="22" t="s">
        <v>422</v>
      </c>
      <c r="K35" s="24" t="s">
        <v>2203</v>
      </c>
      <c r="L35" s="24"/>
      <c r="M35" s="24" t="s">
        <v>2205</v>
      </c>
      <c r="N35" s="24"/>
      <c r="O35" s="24" t="s">
        <v>1495</v>
      </c>
      <c r="P35" s="24"/>
      <c r="Q35" s="24" t="s">
        <v>2204</v>
      </c>
      <c r="R35" s="24" t="s">
        <v>2204</v>
      </c>
    </row>
    <row r="36" spans="1:18" s="18" customFormat="1" ht="30" customHeight="1">
      <c r="A36" s="19" t="s">
        <v>265</v>
      </c>
      <c r="B36" s="20" t="s">
        <v>652</v>
      </c>
      <c r="C36" s="21" t="s">
        <v>501</v>
      </c>
      <c r="D36" s="22" t="s">
        <v>865</v>
      </c>
      <c r="E36" s="22" t="s">
        <v>688</v>
      </c>
      <c r="F36" s="22" t="s">
        <v>689</v>
      </c>
      <c r="G36" s="22" t="s">
        <v>690</v>
      </c>
      <c r="H36" s="22" t="s">
        <v>1312</v>
      </c>
      <c r="I36" s="23">
        <v>6511113</v>
      </c>
      <c r="J36" s="22" t="s">
        <v>423</v>
      </c>
      <c r="K36" s="24" t="s">
        <v>2203</v>
      </c>
      <c r="L36" s="24"/>
      <c r="M36" s="24" t="s">
        <v>2205</v>
      </c>
      <c r="N36" s="24"/>
      <c r="O36" s="24" t="s">
        <v>1495</v>
      </c>
      <c r="P36" s="24" t="s">
        <v>960</v>
      </c>
      <c r="Q36" s="24" t="s">
        <v>2206</v>
      </c>
      <c r="R36" s="24" t="s">
        <v>2204</v>
      </c>
    </row>
    <row r="37" spans="1:18" s="18" customFormat="1" ht="30" customHeight="1">
      <c r="A37" s="19" t="s">
        <v>266</v>
      </c>
      <c r="B37" s="20" t="s">
        <v>652</v>
      </c>
      <c r="C37" s="21" t="s">
        <v>501</v>
      </c>
      <c r="D37" s="22" t="s">
        <v>544</v>
      </c>
      <c r="E37" s="22" t="s">
        <v>595</v>
      </c>
      <c r="F37" s="22" t="s">
        <v>694</v>
      </c>
      <c r="G37" s="22" t="s">
        <v>695</v>
      </c>
      <c r="H37" s="22" t="s">
        <v>696</v>
      </c>
      <c r="I37" s="23">
        <v>6740072</v>
      </c>
      <c r="J37" s="22" t="s">
        <v>424</v>
      </c>
      <c r="K37" s="24" t="s">
        <v>2203</v>
      </c>
      <c r="L37" s="24"/>
      <c r="M37" s="24" t="s">
        <v>2205</v>
      </c>
      <c r="N37" s="24"/>
      <c r="O37" s="24" t="s">
        <v>1495</v>
      </c>
      <c r="P37" s="24"/>
      <c r="Q37" s="24" t="s">
        <v>2204</v>
      </c>
      <c r="R37" s="24" t="s">
        <v>2204</v>
      </c>
    </row>
    <row r="38" spans="1:18" s="18" customFormat="1" ht="30" customHeight="1">
      <c r="A38" s="19" t="s">
        <v>267</v>
      </c>
      <c r="B38" s="20" t="s">
        <v>652</v>
      </c>
      <c r="C38" s="21" t="s">
        <v>501</v>
      </c>
      <c r="D38" s="22" t="s">
        <v>697</v>
      </c>
      <c r="E38" s="22" t="s">
        <v>698</v>
      </c>
      <c r="F38" s="22" t="s">
        <v>699</v>
      </c>
      <c r="G38" s="22" t="s">
        <v>700</v>
      </c>
      <c r="H38" s="22" t="s">
        <v>699</v>
      </c>
      <c r="I38" s="23">
        <v>6638114</v>
      </c>
      <c r="J38" s="22" t="s">
        <v>425</v>
      </c>
      <c r="K38" s="24" t="s">
        <v>2203</v>
      </c>
      <c r="L38" s="24"/>
      <c r="M38" s="24" t="s">
        <v>2204</v>
      </c>
      <c r="N38" s="24"/>
      <c r="O38" s="24" t="s">
        <v>1495</v>
      </c>
      <c r="P38" s="24"/>
      <c r="Q38" s="24" t="s">
        <v>2204</v>
      </c>
      <c r="R38" s="24" t="s">
        <v>2204</v>
      </c>
    </row>
    <row r="39" spans="1:18" s="18" customFormat="1" ht="30" customHeight="1">
      <c r="A39" s="19" t="s">
        <v>268</v>
      </c>
      <c r="B39" s="20" t="s">
        <v>652</v>
      </c>
      <c r="C39" s="21" t="s">
        <v>501</v>
      </c>
      <c r="D39" s="22" t="s">
        <v>697</v>
      </c>
      <c r="E39" s="22" t="s">
        <v>698</v>
      </c>
      <c r="F39" s="22" t="s">
        <v>699</v>
      </c>
      <c r="G39" s="22" t="s">
        <v>701</v>
      </c>
      <c r="H39" s="22" t="s">
        <v>702</v>
      </c>
      <c r="I39" s="23">
        <v>6638014</v>
      </c>
      <c r="J39" s="22" t="s">
        <v>426</v>
      </c>
      <c r="K39" s="24" t="s">
        <v>2203</v>
      </c>
      <c r="L39" s="24"/>
      <c r="M39" s="24" t="s">
        <v>2204</v>
      </c>
      <c r="N39" s="24"/>
      <c r="O39" s="24" t="s">
        <v>2204</v>
      </c>
      <c r="P39" s="24"/>
      <c r="Q39" s="24" t="s">
        <v>2204</v>
      </c>
      <c r="R39" s="24" t="s">
        <v>2204</v>
      </c>
    </row>
    <row r="40" spans="1:18" s="18" customFormat="1" ht="30" customHeight="1">
      <c r="A40" s="19" t="s">
        <v>269</v>
      </c>
      <c r="B40" s="20" t="s">
        <v>652</v>
      </c>
      <c r="C40" s="21" t="s">
        <v>501</v>
      </c>
      <c r="D40" s="22" t="s">
        <v>697</v>
      </c>
      <c r="E40" s="22" t="s">
        <v>698</v>
      </c>
      <c r="F40" s="22" t="s">
        <v>699</v>
      </c>
      <c r="G40" s="22" t="s">
        <v>703</v>
      </c>
      <c r="H40" s="22" t="s">
        <v>704</v>
      </c>
      <c r="I40" s="23">
        <v>6638126</v>
      </c>
      <c r="J40" s="22" t="s">
        <v>427</v>
      </c>
      <c r="K40" s="24" t="s">
        <v>2203</v>
      </c>
      <c r="L40" s="24"/>
      <c r="M40" s="24" t="s">
        <v>2205</v>
      </c>
      <c r="N40" s="24"/>
      <c r="O40" s="24" t="s">
        <v>1495</v>
      </c>
      <c r="P40" s="24"/>
      <c r="Q40" s="24" t="s">
        <v>2204</v>
      </c>
      <c r="R40" s="24" t="s">
        <v>2204</v>
      </c>
    </row>
    <row r="41" spans="1:18" s="18" customFormat="1" ht="30" customHeight="1">
      <c r="A41" s="19" t="s">
        <v>270</v>
      </c>
      <c r="B41" s="20" t="s">
        <v>652</v>
      </c>
      <c r="C41" s="21" t="s">
        <v>501</v>
      </c>
      <c r="D41" s="22" t="s">
        <v>866</v>
      </c>
      <c r="E41" s="22" t="s">
        <v>705</v>
      </c>
      <c r="F41" s="22" t="s">
        <v>706</v>
      </c>
      <c r="G41" s="22" t="s">
        <v>867</v>
      </c>
      <c r="H41" s="22" t="s">
        <v>0</v>
      </c>
      <c r="I41" s="23">
        <v>6610047</v>
      </c>
      <c r="J41" s="22" t="s">
        <v>428</v>
      </c>
      <c r="K41" s="24" t="s">
        <v>2203</v>
      </c>
      <c r="L41" s="24"/>
      <c r="M41" s="24" t="s">
        <v>2204</v>
      </c>
      <c r="N41" s="24"/>
      <c r="O41" s="24" t="s">
        <v>1495</v>
      </c>
      <c r="P41" s="24"/>
      <c r="Q41" s="24" t="s">
        <v>2204</v>
      </c>
      <c r="R41" s="24" t="s">
        <v>2204</v>
      </c>
    </row>
    <row r="42" spans="1:18" s="18" customFormat="1" ht="30" customHeight="1">
      <c r="A42" s="19" t="s">
        <v>271</v>
      </c>
      <c r="B42" s="20" t="s">
        <v>652</v>
      </c>
      <c r="C42" s="21" t="s">
        <v>501</v>
      </c>
      <c r="D42" s="22" t="s">
        <v>869</v>
      </c>
      <c r="E42" s="22" t="s">
        <v>1</v>
      </c>
      <c r="F42" s="22" t="s">
        <v>868</v>
      </c>
      <c r="G42" s="22" t="s">
        <v>379</v>
      </c>
      <c r="H42" s="22" t="s">
        <v>868</v>
      </c>
      <c r="I42" s="23">
        <v>6660251</v>
      </c>
      <c r="J42" s="22" t="s">
        <v>429</v>
      </c>
      <c r="K42" s="24" t="s">
        <v>2203</v>
      </c>
      <c r="L42" s="24"/>
      <c r="M42" s="24" t="s">
        <v>2204</v>
      </c>
      <c r="N42" s="24"/>
      <c r="O42" s="24" t="s">
        <v>2204</v>
      </c>
      <c r="P42" s="24"/>
      <c r="Q42" s="24" t="s">
        <v>2204</v>
      </c>
      <c r="R42" s="24" t="s">
        <v>2204</v>
      </c>
    </row>
    <row r="43" spans="1:18" s="18" customFormat="1" ht="30" customHeight="1">
      <c r="A43" s="19" t="s">
        <v>272</v>
      </c>
      <c r="B43" s="20" t="s">
        <v>652</v>
      </c>
      <c r="C43" s="21" t="s">
        <v>501</v>
      </c>
      <c r="D43" s="22" t="s">
        <v>2</v>
      </c>
      <c r="E43" s="22" t="s">
        <v>3</v>
      </c>
      <c r="F43" s="22" t="s">
        <v>771</v>
      </c>
      <c r="G43" s="22" t="s">
        <v>380</v>
      </c>
      <c r="H43" s="22" t="s">
        <v>771</v>
      </c>
      <c r="I43" s="23">
        <v>6610972</v>
      </c>
      <c r="J43" s="22" t="s">
        <v>430</v>
      </c>
      <c r="K43" s="24" t="s">
        <v>2203</v>
      </c>
      <c r="L43" s="24"/>
      <c r="M43" s="24" t="s">
        <v>2205</v>
      </c>
      <c r="N43" s="24"/>
      <c r="O43" s="24" t="s">
        <v>1495</v>
      </c>
      <c r="P43" s="24"/>
      <c r="Q43" s="24" t="s">
        <v>2204</v>
      </c>
      <c r="R43" s="24" t="s">
        <v>2204</v>
      </c>
    </row>
    <row r="44" spans="1:18" s="18" customFormat="1" ht="30" customHeight="1">
      <c r="A44" s="19" t="s">
        <v>273</v>
      </c>
      <c r="B44" s="20" t="s">
        <v>652</v>
      </c>
      <c r="C44" s="21" t="s">
        <v>501</v>
      </c>
      <c r="D44" s="22" t="s">
        <v>4</v>
      </c>
      <c r="E44" s="22" t="s">
        <v>5</v>
      </c>
      <c r="F44" s="22" t="s">
        <v>6</v>
      </c>
      <c r="G44" s="22" t="s">
        <v>4</v>
      </c>
      <c r="H44" s="22" t="s">
        <v>6</v>
      </c>
      <c r="I44" s="23">
        <v>6570028</v>
      </c>
      <c r="J44" s="22" t="s">
        <v>431</v>
      </c>
      <c r="K44" s="24" t="s">
        <v>2203</v>
      </c>
      <c r="L44" s="24"/>
      <c r="M44" s="24" t="s">
        <v>2204</v>
      </c>
      <c r="N44" s="24"/>
      <c r="O44" s="24" t="s">
        <v>1495</v>
      </c>
      <c r="P44" s="24"/>
      <c r="Q44" s="24" t="s">
        <v>2204</v>
      </c>
      <c r="R44" s="24" t="s">
        <v>2204</v>
      </c>
    </row>
    <row r="45" spans="1:18" s="18" customFormat="1" ht="30" customHeight="1">
      <c r="A45" s="19" t="s">
        <v>274</v>
      </c>
      <c r="B45" s="20" t="s">
        <v>652</v>
      </c>
      <c r="C45" s="21" t="s">
        <v>501</v>
      </c>
      <c r="D45" s="22" t="s">
        <v>7</v>
      </c>
      <c r="E45" s="22" t="s">
        <v>8</v>
      </c>
      <c r="F45" s="22" t="s">
        <v>9</v>
      </c>
      <c r="G45" s="22" t="s">
        <v>381</v>
      </c>
      <c r="H45" s="22" t="s">
        <v>9</v>
      </c>
      <c r="I45" s="23">
        <v>6660234</v>
      </c>
      <c r="J45" s="22" t="s">
        <v>432</v>
      </c>
      <c r="K45" s="24" t="s">
        <v>2203</v>
      </c>
      <c r="L45" s="24"/>
      <c r="M45" s="24" t="s">
        <v>2205</v>
      </c>
      <c r="N45" s="24"/>
      <c r="O45" s="24" t="s">
        <v>1495</v>
      </c>
      <c r="P45" s="24"/>
      <c r="Q45" s="24" t="s">
        <v>2204</v>
      </c>
      <c r="R45" s="24" t="s">
        <v>2204</v>
      </c>
    </row>
    <row r="46" spans="1:18" s="18" customFormat="1" ht="30" customHeight="1">
      <c r="A46" s="19" t="s">
        <v>275</v>
      </c>
      <c r="B46" s="20" t="s">
        <v>652</v>
      </c>
      <c r="C46" s="21" t="s">
        <v>501</v>
      </c>
      <c r="D46" s="22" t="s">
        <v>10</v>
      </c>
      <c r="E46" s="22" t="s">
        <v>11</v>
      </c>
      <c r="F46" s="22" t="s">
        <v>12</v>
      </c>
      <c r="G46" s="22" t="s">
        <v>13</v>
      </c>
      <c r="H46" s="22" t="s">
        <v>14</v>
      </c>
      <c r="I46" s="23">
        <v>6700893</v>
      </c>
      <c r="J46" s="22" t="s">
        <v>433</v>
      </c>
      <c r="K46" s="24" t="s">
        <v>2203</v>
      </c>
      <c r="L46" s="24"/>
      <c r="M46" s="24" t="s">
        <v>2204</v>
      </c>
      <c r="N46" s="24"/>
      <c r="O46" s="24" t="s">
        <v>1495</v>
      </c>
      <c r="P46" s="24"/>
      <c r="Q46" s="24" t="s">
        <v>2204</v>
      </c>
      <c r="R46" s="24" t="s">
        <v>2204</v>
      </c>
    </row>
    <row r="47" spans="1:18" s="18" customFormat="1" ht="30" customHeight="1">
      <c r="A47" s="19" t="s">
        <v>276</v>
      </c>
      <c r="B47" s="20" t="s">
        <v>652</v>
      </c>
      <c r="C47" s="21" t="s">
        <v>501</v>
      </c>
      <c r="D47" s="22" t="s">
        <v>16</v>
      </c>
      <c r="E47" s="22" t="s">
        <v>17</v>
      </c>
      <c r="F47" s="22" t="s">
        <v>18</v>
      </c>
      <c r="G47" s="22" t="s">
        <v>39</v>
      </c>
      <c r="H47" s="22" t="s">
        <v>18</v>
      </c>
      <c r="I47" s="23">
        <v>6600077</v>
      </c>
      <c r="J47" s="22" t="s">
        <v>434</v>
      </c>
      <c r="K47" s="24" t="s">
        <v>2203</v>
      </c>
      <c r="L47" s="24"/>
      <c r="M47" s="24" t="s">
        <v>2205</v>
      </c>
      <c r="N47" s="24"/>
      <c r="O47" s="24" t="s">
        <v>1495</v>
      </c>
      <c r="P47" s="24"/>
      <c r="Q47" s="24" t="s">
        <v>2204</v>
      </c>
      <c r="R47" s="24" t="s">
        <v>2204</v>
      </c>
    </row>
    <row r="48" spans="1:18" s="18" customFormat="1" ht="30" customHeight="1">
      <c r="A48" s="19" t="s">
        <v>277</v>
      </c>
      <c r="B48" s="20" t="s">
        <v>652</v>
      </c>
      <c r="C48" s="21" t="s">
        <v>501</v>
      </c>
      <c r="D48" s="22" t="s">
        <v>870</v>
      </c>
      <c r="E48" s="22" t="s">
        <v>19</v>
      </c>
      <c r="F48" s="22" t="s">
        <v>20</v>
      </c>
      <c r="G48" s="22" t="s">
        <v>21</v>
      </c>
      <c r="H48" s="22" t="s">
        <v>20</v>
      </c>
      <c r="I48" s="23">
        <v>6638031</v>
      </c>
      <c r="J48" s="22" t="s">
        <v>435</v>
      </c>
      <c r="K48" s="24" t="s">
        <v>2203</v>
      </c>
      <c r="L48" s="24"/>
      <c r="M48" s="24" t="s">
        <v>2204</v>
      </c>
      <c r="N48" s="24"/>
      <c r="O48" s="24" t="s">
        <v>1495</v>
      </c>
      <c r="P48" s="24"/>
      <c r="Q48" s="24" t="s">
        <v>2204</v>
      </c>
      <c r="R48" s="24" t="s">
        <v>2204</v>
      </c>
    </row>
    <row r="49" spans="1:18" s="18" customFormat="1" ht="30" customHeight="1">
      <c r="A49" s="19" t="s">
        <v>278</v>
      </c>
      <c r="B49" s="20" t="s">
        <v>652</v>
      </c>
      <c r="C49" s="21" t="s">
        <v>501</v>
      </c>
      <c r="D49" s="22" t="s">
        <v>22</v>
      </c>
      <c r="E49" s="22" t="s">
        <v>23</v>
      </c>
      <c r="F49" s="22" t="s">
        <v>24</v>
      </c>
      <c r="G49" s="22" t="s">
        <v>22</v>
      </c>
      <c r="H49" s="22" t="s">
        <v>772</v>
      </c>
      <c r="I49" s="23">
        <v>6620815</v>
      </c>
      <c r="J49" s="22" t="s">
        <v>438</v>
      </c>
      <c r="K49" s="24" t="s">
        <v>2203</v>
      </c>
      <c r="L49" s="24"/>
      <c r="M49" s="24" t="s">
        <v>2205</v>
      </c>
      <c r="N49" s="24"/>
      <c r="O49" s="24" t="s">
        <v>1495</v>
      </c>
      <c r="P49" s="24"/>
      <c r="Q49" s="24" t="s">
        <v>2204</v>
      </c>
      <c r="R49" s="24" t="s">
        <v>2204</v>
      </c>
    </row>
    <row r="50" spans="1:18" s="18" customFormat="1" ht="30" customHeight="1">
      <c r="A50" s="19" t="s">
        <v>279</v>
      </c>
      <c r="B50" s="20" t="s">
        <v>652</v>
      </c>
      <c r="C50" s="21" t="s">
        <v>501</v>
      </c>
      <c r="D50" s="22" t="s">
        <v>871</v>
      </c>
      <c r="E50" s="22" t="s">
        <v>25</v>
      </c>
      <c r="F50" s="22" t="s">
        <v>773</v>
      </c>
      <c r="G50" s="22" t="s">
        <v>871</v>
      </c>
      <c r="H50" s="22" t="s">
        <v>773</v>
      </c>
      <c r="I50" s="23">
        <v>6620917</v>
      </c>
      <c r="J50" s="22" t="s">
        <v>439</v>
      </c>
      <c r="K50" s="24" t="s">
        <v>2203</v>
      </c>
      <c r="L50" s="24"/>
      <c r="M50" s="24" t="s">
        <v>2205</v>
      </c>
      <c r="N50" s="24"/>
      <c r="O50" s="24" t="s">
        <v>1495</v>
      </c>
      <c r="P50" s="24"/>
      <c r="Q50" s="24" t="s">
        <v>2206</v>
      </c>
      <c r="R50" s="24" t="s">
        <v>2204</v>
      </c>
    </row>
    <row r="51" spans="1:18" s="18" customFormat="1" ht="30" customHeight="1">
      <c r="A51" s="19" t="s">
        <v>280</v>
      </c>
      <c r="B51" s="20" t="s">
        <v>652</v>
      </c>
      <c r="C51" s="21" t="s">
        <v>501</v>
      </c>
      <c r="D51" s="22" t="s">
        <v>26</v>
      </c>
      <c r="E51" s="22" t="s">
        <v>31</v>
      </c>
      <c r="F51" s="22" t="s">
        <v>1532</v>
      </c>
      <c r="G51" s="22" t="s">
        <v>33</v>
      </c>
      <c r="H51" s="22" t="s">
        <v>1532</v>
      </c>
      <c r="I51" s="23" t="s">
        <v>1536</v>
      </c>
      <c r="J51" s="22" t="s">
        <v>440</v>
      </c>
      <c r="K51" s="24" t="s">
        <v>2203</v>
      </c>
      <c r="L51" s="24"/>
      <c r="M51" s="24" t="s">
        <v>2205</v>
      </c>
      <c r="N51" s="24"/>
      <c r="O51" s="24" t="s">
        <v>1495</v>
      </c>
      <c r="P51" s="24" t="s">
        <v>960</v>
      </c>
      <c r="Q51" s="24" t="s">
        <v>2206</v>
      </c>
      <c r="R51" s="24" t="s">
        <v>2204</v>
      </c>
    </row>
    <row r="52" spans="1:18" s="18" customFormat="1" ht="30" customHeight="1">
      <c r="A52" s="19" t="s">
        <v>281</v>
      </c>
      <c r="B52" s="20" t="s">
        <v>313</v>
      </c>
      <c r="C52" s="21" t="s">
        <v>501</v>
      </c>
      <c r="D52" s="22" t="s">
        <v>26</v>
      </c>
      <c r="E52" s="22" t="s">
        <v>31</v>
      </c>
      <c r="F52" s="22" t="s">
        <v>1532</v>
      </c>
      <c r="G52" s="22" t="s">
        <v>34</v>
      </c>
      <c r="H52" s="22" t="s">
        <v>1963</v>
      </c>
      <c r="I52" s="23">
        <v>6580072</v>
      </c>
      <c r="J52" s="22" t="s">
        <v>441</v>
      </c>
      <c r="K52" s="24" t="s">
        <v>2203</v>
      </c>
      <c r="L52" s="24"/>
      <c r="M52" s="24" t="s">
        <v>2205</v>
      </c>
      <c r="N52" s="24"/>
      <c r="O52" s="24" t="s">
        <v>1495</v>
      </c>
      <c r="P52" s="24" t="s">
        <v>960</v>
      </c>
      <c r="Q52" s="24" t="s">
        <v>2206</v>
      </c>
      <c r="R52" s="24" t="s">
        <v>2204</v>
      </c>
    </row>
    <row r="53" spans="1:18" s="18" customFormat="1" ht="30" customHeight="1">
      <c r="A53" s="19" t="s">
        <v>282</v>
      </c>
      <c r="B53" s="20" t="s">
        <v>652</v>
      </c>
      <c r="C53" s="21" t="s">
        <v>501</v>
      </c>
      <c r="D53" s="22" t="s">
        <v>872</v>
      </c>
      <c r="E53" s="22" t="s">
        <v>35</v>
      </c>
      <c r="F53" s="22" t="s">
        <v>36</v>
      </c>
      <c r="G53" s="22" t="s">
        <v>37</v>
      </c>
      <c r="H53" s="22" t="s">
        <v>36</v>
      </c>
      <c r="I53" s="23">
        <v>6620913</v>
      </c>
      <c r="J53" s="22" t="s">
        <v>442</v>
      </c>
      <c r="K53" s="24" t="s">
        <v>2203</v>
      </c>
      <c r="L53" s="24"/>
      <c r="M53" s="24" t="s">
        <v>2205</v>
      </c>
      <c r="N53" s="24"/>
      <c r="O53" s="24" t="s">
        <v>1495</v>
      </c>
      <c r="P53" s="24"/>
      <c r="Q53" s="24" t="s">
        <v>2204</v>
      </c>
      <c r="R53" s="24" t="s">
        <v>2204</v>
      </c>
    </row>
    <row r="54" spans="1:18" s="18" customFormat="1" ht="30" customHeight="1">
      <c r="A54" s="19" t="s">
        <v>283</v>
      </c>
      <c r="B54" s="20" t="s">
        <v>652</v>
      </c>
      <c r="C54" s="21" t="s">
        <v>501</v>
      </c>
      <c r="D54" s="22" t="s">
        <v>40</v>
      </c>
      <c r="E54" s="22" t="s">
        <v>41</v>
      </c>
      <c r="F54" s="22" t="s">
        <v>42</v>
      </c>
      <c r="G54" s="22" t="s">
        <v>40</v>
      </c>
      <c r="H54" s="22" t="s">
        <v>42</v>
      </c>
      <c r="I54" s="23">
        <v>6610035</v>
      </c>
      <c r="J54" s="22" t="s">
        <v>443</v>
      </c>
      <c r="K54" s="24" t="s">
        <v>2203</v>
      </c>
      <c r="L54" s="24"/>
      <c r="M54" s="24" t="s">
        <v>2205</v>
      </c>
      <c r="N54" s="24"/>
      <c r="O54" s="24" t="s">
        <v>1495</v>
      </c>
      <c r="P54" s="24"/>
      <c r="Q54" s="24" t="s">
        <v>2204</v>
      </c>
      <c r="R54" s="24" t="s">
        <v>2204</v>
      </c>
    </row>
    <row r="55" spans="1:18" s="18" customFormat="1" ht="30" customHeight="1">
      <c r="A55" s="19" t="s">
        <v>284</v>
      </c>
      <c r="B55" s="20" t="s">
        <v>652</v>
      </c>
      <c r="C55" s="21" t="s">
        <v>501</v>
      </c>
      <c r="D55" s="27" t="s">
        <v>1982</v>
      </c>
      <c r="E55" s="25" t="s">
        <v>1983</v>
      </c>
      <c r="F55" s="28" t="s">
        <v>1981</v>
      </c>
      <c r="G55" s="22" t="s">
        <v>906</v>
      </c>
      <c r="H55" s="22" t="s">
        <v>774</v>
      </c>
      <c r="I55" s="23">
        <v>6512242</v>
      </c>
      <c r="J55" s="22" t="s">
        <v>444</v>
      </c>
      <c r="K55" s="24" t="s">
        <v>2203</v>
      </c>
      <c r="L55" s="24"/>
      <c r="M55" s="24" t="s">
        <v>2205</v>
      </c>
      <c r="N55" s="24"/>
      <c r="O55" s="24" t="s">
        <v>2204</v>
      </c>
      <c r="P55" s="24"/>
      <c r="Q55" s="24" t="s">
        <v>2206</v>
      </c>
      <c r="R55" s="24" t="s">
        <v>2204</v>
      </c>
    </row>
    <row r="56" spans="1:18" s="18" customFormat="1" ht="30" customHeight="1">
      <c r="A56" s="19" t="s">
        <v>285</v>
      </c>
      <c r="B56" s="20" t="s">
        <v>652</v>
      </c>
      <c r="C56" s="21" t="s">
        <v>501</v>
      </c>
      <c r="D56" s="22" t="s">
        <v>43</v>
      </c>
      <c r="E56" s="22" t="s">
        <v>44</v>
      </c>
      <c r="F56" s="22" t="s">
        <v>45</v>
      </c>
      <c r="G56" s="22" t="s">
        <v>43</v>
      </c>
      <c r="H56" s="22" t="s">
        <v>45</v>
      </c>
      <c r="I56" s="23">
        <v>6620913</v>
      </c>
      <c r="J56" s="22" t="s">
        <v>445</v>
      </c>
      <c r="K56" s="24" t="s">
        <v>2203</v>
      </c>
      <c r="L56" s="24"/>
      <c r="M56" s="24" t="s">
        <v>2205</v>
      </c>
      <c r="N56" s="24"/>
      <c r="O56" s="24" t="s">
        <v>2204</v>
      </c>
      <c r="P56" s="24"/>
      <c r="Q56" s="24" t="s">
        <v>2206</v>
      </c>
      <c r="R56" s="24" t="s">
        <v>2204</v>
      </c>
    </row>
    <row r="57" spans="1:18" s="18" customFormat="1" ht="30" customHeight="1">
      <c r="A57" s="19" t="s">
        <v>286</v>
      </c>
      <c r="B57" s="20" t="s">
        <v>652</v>
      </c>
      <c r="C57" s="21" t="s">
        <v>501</v>
      </c>
      <c r="D57" s="22" t="s">
        <v>46</v>
      </c>
      <c r="E57" s="22" t="s">
        <v>1546</v>
      </c>
      <c r="F57" s="22" t="s">
        <v>987</v>
      </c>
      <c r="G57" s="22" t="s">
        <v>382</v>
      </c>
      <c r="H57" s="22" t="s">
        <v>733</v>
      </c>
      <c r="I57" s="23">
        <v>6691315</v>
      </c>
      <c r="J57" s="22" t="s">
        <v>446</v>
      </c>
      <c r="K57" s="24" t="s">
        <v>2203</v>
      </c>
      <c r="L57" s="24"/>
      <c r="M57" s="24" t="s">
        <v>2205</v>
      </c>
      <c r="N57" s="24"/>
      <c r="O57" s="24" t="s">
        <v>1495</v>
      </c>
      <c r="P57" s="24"/>
      <c r="Q57" s="24" t="s">
        <v>2206</v>
      </c>
      <c r="R57" s="24" t="s">
        <v>2207</v>
      </c>
    </row>
    <row r="58" spans="1:18" s="18" customFormat="1" ht="30" customHeight="1">
      <c r="A58" s="19" t="s">
        <v>287</v>
      </c>
      <c r="B58" s="20" t="s">
        <v>652</v>
      </c>
      <c r="C58" s="21" t="s">
        <v>501</v>
      </c>
      <c r="D58" s="22" t="s">
        <v>1779</v>
      </c>
      <c r="E58" s="22" t="s">
        <v>1778</v>
      </c>
      <c r="F58" s="22" t="s">
        <v>47</v>
      </c>
      <c r="G58" s="22" t="s">
        <v>1780</v>
      </c>
      <c r="H58" s="22" t="s">
        <v>51</v>
      </c>
      <c r="I58" s="23">
        <v>6610972</v>
      </c>
      <c r="J58" s="22" t="s">
        <v>447</v>
      </c>
      <c r="K58" s="24" t="s">
        <v>2203</v>
      </c>
      <c r="L58" s="24"/>
      <c r="M58" s="24" t="s">
        <v>2205</v>
      </c>
      <c r="N58" s="24"/>
      <c r="O58" s="24" t="s">
        <v>1495</v>
      </c>
      <c r="P58" s="24"/>
      <c r="Q58" s="24" t="s">
        <v>2206</v>
      </c>
      <c r="R58" s="24" t="s">
        <v>2204</v>
      </c>
    </row>
    <row r="59" spans="1:18" s="18" customFormat="1" ht="30" customHeight="1">
      <c r="A59" s="19" t="s">
        <v>288</v>
      </c>
      <c r="B59" s="20" t="s">
        <v>652</v>
      </c>
      <c r="C59" s="21" t="s">
        <v>501</v>
      </c>
      <c r="D59" s="22" t="s">
        <v>873</v>
      </c>
      <c r="E59" s="22" t="s">
        <v>52</v>
      </c>
      <c r="F59" s="22" t="s">
        <v>53</v>
      </c>
      <c r="G59" s="22" t="s">
        <v>874</v>
      </c>
      <c r="H59" s="22" t="s">
        <v>53</v>
      </c>
      <c r="I59" s="23">
        <v>6520046</v>
      </c>
      <c r="J59" s="22" t="s">
        <v>464</v>
      </c>
      <c r="K59" s="24" t="s">
        <v>2204</v>
      </c>
      <c r="L59" s="24"/>
      <c r="M59" s="24" t="s">
        <v>2204</v>
      </c>
      <c r="N59" s="24"/>
      <c r="O59" s="24" t="s">
        <v>1495</v>
      </c>
      <c r="P59" s="24"/>
      <c r="Q59" s="24" t="s">
        <v>2204</v>
      </c>
      <c r="R59" s="24" t="s">
        <v>2204</v>
      </c>
    </row>
    <row r="60" spans="1:18" s="18" customFormat="1" ht="30" customHeight="1">
      <c r="A60" s="19" t="s">
        <v>289</v>
      </c>
      <c r="B60" s="20" t="s">
        <v>652</v>
      </c>
      <c r="C60" s="21" t="s">
        <v>501</v>
      </c>
      <c r="D60" s="22" t="s">
        <v>1521</v>
      </c>
      <c r="E60" s="22" t="s">
        <v>638</v>
      </c>
      <c r="F60" s="22" t="s">
        <v>54</v>
      </c>
      <c r="G60" s="22" t="s">
        <v>55</v>
      </c>
      <c r="H60" s="22" t="s">
        <v>875</v>
      </c>
      <c r="I60" s="23">
        <v>6500016</v>
      </c>
      <c r="J60" s="22" t="s">
        <v>465</v>
      </c>
      <c r="K60" s="24" t="s">
        <v>2203</v>
      </c>
      <c r="L60" s="24"/>
      <c r="M60" s="24" t="s">
        <v>2205</v>
      </c>
      <c r="N60" s="24"/>
      <c r="O60" s="24" t="s">
        <v>1495</v>
      </c>
      <c r="P60" s="24"/>
      <c r="Q60" s="24" t="s">
        <v>2206</v>
      </c>
      <c r="R60" s="24" t="s">
        <v>2204</v>
      </c>
    </row>
    <row r="61" spans="1:18" s="18" customFormat="1" ht="30" customHeight="1">
      <c r="A61" s="19" t="s">
        <v>290</v>
      </c>
      <c r="B61" s="20" t="s">
        <v>652</v>
      </c>
      <c r="C61" s="21" t="s">
        <v>501</v>
      </c>
      <c r="D61" s="22" t="s">
        <v>56</v>
      </c>
      <c r="E61" s="22" t="s">
        <v>57</v>
      </c>
      <c r="F61" s="22" t="s">
        <v>58</v>
      </c>
      <c r="G61" s="22" t="s">
        <v>383</v>
      </c>
      <c r="H61" s="22" t="s">
        <v>59</v>
      </c>
      <c r="I61" s="23">
        <v>6710813</v>
      </c>
      <c r="J61" s="22" t="s">
        <v>466</v>
      </c>
      <c r="K61" s="24" t="s">
        <v>2203</v>
      </c>
      <c r="L61" s="24"/>
      <c r="M61" s="24" t="s">
        <v>2204</v>
      </c>
      <c r="N61" s="24"/>
      <c r="O61" s="24" t="s">
        <v>1495</v>
      </c>
      <c r="P61" s="24"/>
      <c r="Q61" s="24" t="s">
        <v>2204</v>
      </c>
      <c r="R61" s="24" t="s">
        <v>2204</v>
      </c>
    </row>
    <row r="62" spans="1:18" s="18" customFormat="1" ht="30" customHeight="1">
      <c r="A62" s="19" t="s">
        <v>291</v>
      </c>
      <c r="B62" s="20" t="s">
        <v>652</v>
      </c>
      <c r="C62" s="21" t="s">
        <v>501</v>
      </c>
      <c r="D62" s="22" t="s">
        <v>60</v>
      </c>
      <c r="E62" s="22" t="s">
        <v>61</v>
      </c>
      <c r="F62" s="22" t="s">
        <v>62</v>
      </c>
      <c r="G62" s="22" t="s">
        <v>63</v>
      </c>
      <c r="H62" s="22" t="s">
        <v>64</v>
      </c>
      <c r="I62" s="23">
        <v>6620913</v>
      </c>
      <c r="J62" s="22" t="s">
        <v>467</v>
      </c>
      <c r="K62" s="24" t="s">
        <v>2203</v>
      </c>
      <c r="L62" s="24"/>
      <c r="M62" s="24" t="s">
        <v>2204</v>
      </c>
      <c r="N62" s="24"/>
      <c r="O62" s="24" t="s">
        <v>1495</v>
      </c>
      <c r="P62" s="24"/>
      <c r="Q62" s="24" t="s">
        <v>2204</v>
      </c>
      <c r="R62" s="24" t="s">
        <v>2204</v>
      </c>
    </row>
    <row r="63" spans="1:18" s="18" customFormat="1" ht="30" customHeight="1">
      <c r="A63" s="19" t="s">
        <v>292</v>
      </c>
      <c r="B63" s="20" t="s">
        <v>652</v>
      </c>
      <c r="C63" s="21" t="s">
        <v>501</v>
      </c>
      <c r="D63" s="22" t="s">
        <v>69</v>
      </c>
      <c r="E63" s="22" t="s">
        <v>65</v>
      </c>
      <c r="F63" s="22" t="s">
        <v>66</v>
      </c>
      <c r="G63" s="22" t="s">
        <v>67</v>
      </c>
      <c r="H63" s="22" t="s">
        <v>68</v>
      </c>
      <c r="I63" s="23">
        <v>6580003</v>
      </c>
      <c r="J63" s="22" t="s">
        <v>468</v>
      </c>
      <c r="K63" s="24" t="s">
        <v>2203</v>
      </c>
      <c r="L63" s="24"/>
      <c r="M63" s="24" t="s">
        <v>2205</v>
      </c>
      <c r="N63" s="24"/>
      <c r="O63" s="24" t="s">
        <v>1495</v>
      </c>
      <c r="P63" s="24"/>
      <c r="Q63" s="24" t="s">
        <v>2206</v>
      </c>
      <c r="R63" s="24" t="s">
        <v>2204</v>
      </c>
    </row>
    <row r="64" spans="1:18" s="18" customFormat="1" ht="30" customHeight="1">
      <c r="A64" s="19" t="s">
        <v>293</v>
      </c>
      <c r="B64" s="20" t="s">
        <v>652</v>
      </c>
      <c r="C64" s="21" t="s">
        <v>501</v>
      </c>
      <c r="D64" s="22" t="s">
        <v>26</v>
      </c>
      <c r="E64" s="22" t="s">
        <v>31</v>
      </c>
      <c r="F64" s="22" t="s">
        <v>1532</v>
      </c>
      <c r="G64" s="22" t="s">
        <v>1647</v>
      </c>
      <c r="H64" s="22" t="s">
        <v>777</v>
      </c>
      <c r="I64" s="23">
        <v>6511142</v>
      </c>
      <c r="J64" s="22" t="s">
        <v>469</v>
      </c>
      <c r="K64" s="24" t="s">
        <v>2203</v>
      </c>
      <c r="L64" s="24"/>
      <c r="M64" s="24" t="s">
        <v>2205</v>
      </c>
      <c r="N64" s="24"/>
      <c r="O64" s="24" t="s">
        <v>1495</v>
      </c>
      <c r="P64" s="24" t="s">
        <v>960</v>
      </c>
      <c r="Q64" s="24" t="s">
        <v>2206</v>
      </c>
      <c r="R64" s="24" t="s">
        <v>2204</v>
      </c>
    </row>
    <row r="65" spans="1:18" s="18" customFormat="1" ht="30" customHeight="1">
      <c r="A65" s="19" t="s">
        <v>1740</v>
      </c>
      <c r="B65" s="20" t="s">
        <v>652</v>
      </c>
      <c r="C65" s="21" t="s">
        <v>501</v>
      </c>
      <c r="D65" s="22" t="s">
        <v>876</v>
      </c>
      <c r="E65" s="22" t="s">
        <v>630</v>
      </c>
      <c r="F65" s="22" t="s">
        <v>73</v>
      </c>
      <c r="G65" s="22" t="s">
        <v>924</v>
      </c>
      <c r="H65" s="22" t="s">
        <v>74</v>
      </c>
      <c r="I65" s="23">
        <v>6638106</v>
      </c>
      <c r="J65" s="22" t="s">
        <v>470</v>
      </c>
      <c r="K65" s="24" t="s">
        <v>2203</v>
      </c>
      <c r="L65" s="24"/>
      <c r="M65" s="24" t="s">
        <v>2204</v>
      </c>
      <c r="N65" s="24"/>
      <c r="O65" s="24" t="s">
        <v>1495</v>
      </c>
      <c r="P65" s="24"/>
      <c r="Q65" s="24" t="s">
        <v>2204</v>
      </c>
      <c r="R65" s="24" t="s">
        <v>2204</v>
      </c>
    </row>
    <row r="66" spans="1:18" s="18" customFormat="1" ht="30" customHeight="1">
      <c r="A66" s="19" t="s">
        <v>294</v>
      </c>
      <c r="B66" s="20" t="s">
        <v>652</v>
      </c>
      <c r="C66" s="21" t="s">
        <v>501</v>
      </c>
      <c r="D66" s="22" t="s">
        <v>877</v>
      </c>
      <c r="E66" s="22" t="s">
        <v>75</v>
      </c>
      <c r="F66" s="22" t="s">
        <v>76</v>
      </c>
      <c r="G66" s="22" t="s">
        <v>877</v>
      </c>
      <c r="H66" s="22" t="s">
        <v>76</v>
      </c>
      <c r="I66" s="23">
        <v>6640026</v>
      </c>
      <c r="J66" s="22" t="s">
        <v>471</v>
      </c>
      <c r="K66" s="24" t="s">
        <v>2203</v>
      </c>
      <c r="L66" s="24"/>
      <c r="M66" s="24" t="s">
        <v>2205</v>
      </c>
      <c r="N66" s="24"/>
      <c r="O66" s="24" t="s">
        <v>1495</v>
      </c>
      <c r="P66" s="24"/>
      <c r="Q66" s="24" t="s">
        <v>2204</v>
      </c>
      <c r="R66" s="24" t="s">
        <v>2204</v>
      </c>
    </row>
    <row r="67" spans="1:18" s="18" customFormat="1" ht="30" customHeight="1">
      <c r="A67" s="19" t="s">
        <v>295</v>
      </c>
      <c r="B67" s="20" t="s">
        <v>652</v>
      </c>
      <c r="C67" s="21" t="s">
        <v>501</v>
      </c>
      <c r="D67" s="22" t="s">
        <v>77</v>
      </c>
      <c r="E67" s="22" t="s">
        <v>78</v>
      </c>
      <c r="F67" s="22" t="s">
        <v>913</v>
      </c>
      <c r="G67" s="22" t="s">
        <v>878</v>
      </c>
      <c r="H67" s="22" t="s">
        <v>913</v>
      </c>
      <c r="I67" s="23">
        <v>6510055</v>
      </c>
      <c r="J67" s="22" t="s">
        <v>472</v>
      </c>
      <c r="K67" s="24" t="s">
        <v>2203</v>
      </c>
      <c r="L67" s="24" t="s">
        <v>960</v>
      </c>
      <c r="M67" s="24" t="s">
        <v>2204</v>
      </c>
      <c r="N67" s="24"/>
      <c r="O67" s="24" t="s">
        <v>1495</v>
      </c>
      <c r="P67" s="24" t="s">
        <v>960</v>
      </c>
      <c r="Q67" s="24" t="s">
        <v>2206</v>
      </c>
      <c r="R67" s="24" t="s">
        <v>2204</v>
      </c>
    </row>
    <row r="68" spans="1:18" s="18" customFormat="1" ht="30" customHeight="1">
      <c r="A68" s="19" t="s">
        <v>296</v>
      </c>
      <c r="B68" s="20" t="s">
        <v>652</v>
      </c>
      <c r="C68" s="21" t="s">
        <v>501</v>
      </c>
      <c r="D68" s="22" t="s">
        <v>79</v>
      </c>
      <c r="E68" s="22" t="s">
        <v>80</v>
      </c>
      <c r="F68" s="22" t="s">
        <v>81</v>
      </c>
      <c r="G68" s="22" t="s">
        <v>387</v>
      </c>
      <c r="H68" s="22" t="s">
        <v>82</v>
      </c>
      <c r="I68" s="23">
        <v>6610975</v>
      </c>
      <c r="J68" s="22" t="s">
        <v>473</v>
      </c>
      <c r="K68" s="24" t="s">
        <v>2203</v>
      </c>
      <c r="L68" s="24"/>
      <c r="M68" s="24" t="s">
        <v>2204</v>
      </c>
      <c r="N68" s="24"/>
      <c r="O68" s="24" t="s">
        <v>1495</v>
      </c>
      <c r="P68" s="24"/>
      <c r="Q68" s="24" t="s">
        <v>2206</v>
      </c>
      <c r="R68" s="24" t="s">
        <v>2204</v>
      </c>
    </row>
    <row r="69" spans="1:18" s="18" customFormat="1" ht="30" customHeight="1">
      <c r="A69" s="19" t="s">
        <v>297</v>
      </c>
      <c r="B69" s="20" t="s">
        <v>652</v>
      </c>
      <c r="C69" s="21" t="s">
        <v>501</v>
      </c>
      <c r="D69" s="22" t="s">
        <v>83</v>
      </c>
      <c r="E69" s="22" t="s">
        <v>84</v>
      </c>
      <c r="F69" s="22" t="s">
        <v>778</v>
      </c>
      <c r="G69" s="22" t="s">
        <v>879</v>
      </c>
      <c r="H69" s="22" t="s">
        <v>778</v>
      </c>
      <c r="I69" s="23">
        <v>6610953</v>
      </c>
      <c r="J69" s="22" t="s">
        <v>474</v>
      </c>
      <c r="K69" s="24" t="s">
        <v>2203</v>
      </c>
      <c r="L69" s="24"/>
      <c r="M69" s="24" t="s">
        <v>2205</v>
      </c>
      <c r="N69" s="24"/>
      <c r="O69" s="24" t="s">
        <v>1495</v>
      </c>
      <c r="P69" s="24"/>
      <c r="Q69" s="24" t="s">
        <v>2206</v>
      </c>
      <c r="R69" s="24" t="s">
        <v>2204</v>
      </c>
    </row>
    <row r="70" spans="1:18" s="18" customFormat="1" ht="30" customHeight="1">
      <c r="A70" s="19" t="s">
        <v>298</v>
      </c>
      <c r="B70" s="20" t="s">
        <v>652</v>
      </c>
      <c r="C70" s="21" t="s">
        <v>501</v>
      </c>
      <c r="D70" s="22" t="s">
        <v>90</v>
      </c>
      <c r="E70" s="22" t="s">
        <v>91</v>
      </c>
      <c r="F70" s="22" t="s">
        <v>92</v>
      </c>
      <c r="G70" s="22" t="s">
        <v>90</v>
      </c>
      <c r="H70" s="22" t="s">
        <v>796</v>
      </c>
      <c r="I70" s="23">
        <v>6638177</v>
      </c>
      <c r="J70" s="22" t="s">
        <v>475</v>
      </c>
      <c r="K70" s="24" t="s">
        <v>2203</v>
      </c>
      <c r="L70" s="24"/>
      <c r="M70" s="24" t="s">
        <v>2204</v>
      </c>
      <c r="N70" s="24"/>
      <c r="O70" s="24" t="s">
        <v>1495</v>
      </c>
      <c r="P70" s="24"/>
      <c r="Q70" s="24" t="s">
        <v>2204</v>
      </c>
      <c r="R70" s="24" t="s">
        <v>2204</v>
      </c>
    </row>
    <row r="71" spans="1:22" s="18" customFormat="1" ht="30" customHeight="1">
      <c r="A71" s="84" t="s">
        <v>299</v>
      </c>
      <c r="B71" s="62" t="s">
        <v>652</v>
      </c>
      <c r="C71" s="61" t="s">
        <v>174</v>
      </c>
      <c r="D71" s="63" t="s">
        <v>94</v>
      </c>
      <c r="E71" s="72" t="s">
        <v>2412</v>
      </c>
      <c r="F71" s="63" t="s">
        <v>458</v>
      </c>
      <c r="G71" s="63" t="s">
        <v>1757</v>
      </c>
      <c r="H71" s="63" t="s">
        <v>1758</v>
      </c>
      <c r="I71" s="65" t="s">
        <v>1759</v>
      </c>
      <c r="J71" s="63" t="s">
        <v>1760</v>
      </c>
      <c r="K71" s="24" t="s">
        <v>2203</v>
      </c>
      <c r="L71" s="73">
        <f>IF(K71=1,"１　口腔内の喀痰吸引","")</f>
      </c>
      <c r="M71" s="24" t="s">
        <v>2205</v>
      </c>
      <c r="N71" s="81"/>
      <c r="O71" s="24" t="s">
        <v>1495</v>
      </c>
      <c r="P71" s="24" t="s">
        <v>960</v>
      </c>
      <c r="Q71" s="24" t="s">
        <v>2206</v>
      </c>
      <c r="R71" s="67">
        <f>IF(Q71=3,"３　気管カニューレ内部の喀痰吸引","")</f>
      </c>
      <c r="S71" s="76"/>
      <c r="T71" s="77"/>
      <c r="U71" s="78"/>
      <c r="V71" s="69"/>
    </row>
    <row r="72" spans="1:18" s="18" customFormat="1" ht="30" customHeight="1">
      <c r="A72" s="19" t="s">
        <v>300</v>
      </c>
      <c r="B72" s="20" t="s">
        <v>652</v>
      </c>
      <c r="C72" s="21" t="s">
        <v>501</v>
      </c>
      <c r="D72" s="22" t="s">
        <v>96</v>
      </c>
      <c r="E72" s="28" t="s">
        <v>97</v>
      </c>
      <c r="F72" s="22" t="s">
        <v>779</v>
      </c>
      <c r="G72" s="22" t="s">
        <v>388</v>
      </c>
      <c r="H72" s="22" t="s">
        <v>779</v>
      </c>
      <c r="I72" s="23">
        <v>6610961</v>
      </c>
      <c r="J72" s="22" t="s">
        <v>476</v>
      </c>
      <c r="K72" s="24" t="s">
        <v>2203</v>
      </c>
      <c r="L72" s="24"/>
      <c r="M72" s="24" t="s">
        <v>2205</v>
      </c>
      <c r="N72" s="24"/>
      <c r="O72" s="24" t="s">
        <v>1495</v>
      </c>
      <c r="P72" s="24"/>
      <c r="Q72" s="24" t="s">
        <v>2204</v>
      </c>
      <c r="R72" s="24" t="s">
        <v>2204</v>
      </c>
    </row>
    <row r="73" spans="1:18" s="18" customFormat="1" ht="30" customHeight="1">
      <c r="A73" s="19" t="s">
        <v>301</v>
      </c>
      <c r="B73" s="20" t="s">
        <v>652</v>
      </c>
      <c r="C73" s="21" t="s">
        <v>501</v>
      </c>
      <c r="D73" s="22" t="s">
        <v>98</v>
      </c>
      <c r="E73" s="22" t="s">
        <v>99</v>
      </c>
      <c r="F73" s="22" t="s">
        <v>792</v>
      </c>
      <c r="G73" s="22" t="s">
        <v>389</v>
      </c>
      <c r="H73" s="22" t="s">
        <v>797</v>
      </c>
      <c r="I73" s="23">
        <v>6650845</v>
      </c>
      <c r="J73" s="22" t="s">
        <v>477</v>
      </c>
      <c r="K73" s="24" t="s">
        <v>2203</v>
      </c>
      <c r="L73" s="24"/>
      <c r="M73" s="24" t="s">
        <v>2205</v>
      </c>
      <c r="N73" s="24"/>
      <c r="O73" s="24" t="s">
        <v>1495</v>
      </c>
      <c r="P73" s="24"/>
      <c r="Q73" s="24" t="s">
        <v>2206</v>
      </c>
      <c r="R73" s="24" t="s">
        <v>2204</v>
      </c>
    </row>
    <row r="74" spans="1:18" s="18" customFormat="1" ht="30" customHeight="1">
      <c r="A74" s="19" t="s">
        <v>302</v>
      </c>
      <c r="B74" s="20" t="s">
        <v>652</v>
      </c>
      <c r="C74" s="21" t="s">
        <v>501</v>
      </c>
      <c r="D74" s="28" t="s">
        <v>880</v>
      </c>
      <c r="E74" s="22" t="s">
        <v>101</v>
      </c>
      <c r="F74" s="22" t="s">
        <v>780</v>
      </c>
      <c r="G74" s="22" t="s">
        <v>881</v>
      </c>
      <c r="H74" s="22" t="s">
        <v>882</v>
      </c>
      <c r="I74" s="23">
        <v>6520812</v>
      </c>
      <c r="J74" s="22" t="s">
        <v>478</v>
      </c>
      <c r="K74" s="24" t="s">
        <v>2204</v>
      </c>
      <c r="L74" s="24"/>
      <c r="M74" s="24" t="s">
        <v>2204</v>
      </c>
      <c r="N74" s="24"/>
      <c r="O74" s="24" t="s">
        <v>1495</v>
      </c>
      <c r="P74" s="24"/>
      <c r="Q74" s="24" t="s">
        <v>2204</v>
      </c>
      <c r="R74" s="24" t="s">
        <v>2204</v>
      </c>
    </row>
    <row r="75" spans="1:18" s="18" customFormat="1" ht="30" customHeight="1">
      <c r="A75" s="19" t="s">
        <v>303</v>
      </c>
      <c r="B75" s="20" t="s">
        <v>652</v>
      </c>
      <c r="C75" s="21" t="s">
        <v>501</v>
      </c>
      <c r="D75" s="22" t="s">
        <v>883</v>
      </c>
      <c r="E75" s="22" t="s">
        <v>102</v>
      </c>
      <c r="F75" s="22" t="s">
        <v>103</v>
      </c>
      <c r="G75" s="22" t="s">
        <v>104</v>
      </c>
      <c r="H75" s="22" t="s">
        <v>105</v>
      </c>
      <c r="I75" s="23">
        <v>6650874</v>
      </c>
      <c r="J75" s="22" t="s">
        <v>479</v>
      </c>
      <c r="K75" s="24" t="s">
        <v>2203</v>
      </c>
      <c r="L75" s="24"/>
      <c r="M75" s="24" t="s">
        <v>2204</v>
      </c>
      <c r="N75" s="24"/>
      <c r="O75" s="24" t="s">
        <v>2204</v>
      </c>
      <c r="P75" s="24"/>
      <c r="Q75" s="24" t="s">
        <v>2204</v>
      </c>
      <c r="R75" s="24" t="s">
        <v>2204</v>
      </c>
    </row>
    <row r="76" spans="1:18" s="18" customFormat="1" ht="30" customHeight="1">
      <c r="A76" s="19" t="s">
        <v>304</v>
      </c>
      <c r="B76" s="20" t="s">
        <v>652</v>
      </c>
      <c r="C76" s="21" t="s">
        <v>501</v>
      </c>
      <c r="D76" s="22" t="s">
        <v>106</v>
      </c>
      <c r="E76" s="22" t="s">
        <v>100</v>
      </c>
      <c r="F76" s="22" t="s">
        <v>229</v>
      </c>
      <c r="G76" s="22" t="s">
        <v>106</v>
      </c>
      <c r="H76" s="22" t="s">
        <v>229</v>
      </c>
      <c r="I76" s="23">
        <v>6540047</v>
      </c>
      <c r="J76" s="22" t="s">
        <v>480</v>
      </c>
      <c r="K76" s="24" t="s">
        <v>2203</v>
      </c>
      <c r="L76" s="24"/>
      <c r="M76" s="24" t="s">
        <v>2205</v>
      </c>
      <c r="N76" s="24"/>
      <c r="O76" s="24" t="s">
        <v>1495</v>
      </c>
      <c r="P76" s="24"/>
      <c r="Q76" s="24" t="s">
        <v>2206</v>
      </c>
      <c r="R76" s="24" t="s">
        <v>2204</v>
      </c>
    </row>
    <row r="77" spans="1:18" s="18" customFormat="1" ht="30" customHeight="1">
      <c r="A77" s="19" t="s">
        <v>305</v>
      </c>
      <c r="B77" s="20" t="s">
        <v>652</v>
      </c>
      <c r="C77" s="21" t="s">
        <v>501</v>
      </c>
      <c r="D77" s="22" t="s">
        <v>781</v>
      </c>
      <c r="E77" s="22" t="s">
        <v>782</v>
      </c>
      <c r="F77" s="22" t="s">
        <v>107</v>
      </c>
      <c r="G77" s="22" t="s">
        <v>783</v>
      </c>
      <c r="H77" s="22" t="s">
        <v>784</v>
      </c>
      <c r="I77" s="23">
        <v>6650841</v>
      </c>
      <c r="J77" s="22" t="s">
        <v>481</v>
      </c>
      <c r="K77" s="24" t="s">
        <v>2203</v>
      </c>
      <c r="L77" s="24"/>
      <c r="M77" s="24" t="s">
        <v>2205</v>
      </c>
      <c r="N77" s="24"/>
      <c r="O77" s="24" t="s">
        <v>1495</v>
      </c>
      <c r="P77" s="24"/>
      <c r="Q77" s="24" t="s">
        <v>2204</v>
      </c>
      <c r="R77" s="24" t="s">
        <v>2204</v>
      </c>
    </row>
    <row r="78" spans="1:18" s="18" customFormat="1" ht="30" customHeight="1">
      <c r="A78" s="19" t="s">
        <v>306</v>
      </c>
      <c r="B78" s="20" t="s">
        <v>652</v>
      </c>
      <c r="C78" s="21" t="s">
        <v>501</v>
      </c>
      <c r="D78" s="22" t="s">
        <v>884</v>
      </c>
      <c r="E78" s="22" t="s">
        <v>108</v>
      </c>
      <c r="F78" s="22" t="s">
        <v>109</v>
      </c>
      <c r="G78" s="22" t="s">
        <v>822</v>
      </c>
      <c r="H78" s="22" t="s">
        <v>110</v>
      </c>
      <c r="I78" s="23">
        <v>6511111</v>
      </c>
      <c r="J78" s="22" t="s">
        <v>482</v>
      </c>
      <c r="K78" s="24" t="s">
        <v>2203</v>
      </c>
      <c r="L78" s="24"/>
      <c r="M78" s="24" t="s">
        <v>2205</v>
      </c>
      <c r="N78" s="24"/>
      <c r="O78" s="24" t="s">
        <v>1495</v>
      </c>
      <c r="P78" s="24" t="s">
        <v>960</v>
      </c>
      <c r="Q78" s="24" t="s">
        <v>2204</v>
      </c>
      <c r="R78" s="24" t="s">
        <v>2204</v>
      </c>
    </row>
    <row r="79" spans="1:18" s="18" customFormat="1" ht="30" customHeight="1">
      <c r="A79" s="19" t="s">
        <v>307</v>
      </c>
      <c r="B79" s="20" t="s">
        <v>652</v>
      </c>
      <c r="C79" s="21" t="s">
        <v>501</v>
      </c>
      <c r="D79" s="22" t="s">
        <v>884</v>
      </c>
      <c r="E79" s="22" t="s">
        <v>108</v>
      </c>
      <c r="F79" s="22" t="s">
        <v>109</v>
      </c>
      <c r="G79" s="22" t="s">
        <v>111</v>
      </c>
      <c r="H79" s="22" t="s">
        <v>785</v>
      </c>
      <c r="I79" s="23">
        <v>6530812</v>
      </c>
      <c r="J79" s="22" t="s">
        <v>483</v>
      </c>
      <c r="K79" s="24" t="s">
        <v>2203</v>
      </c>
      <c r="L79" s="24"/>
      <c r="M79" s="24" t="s">
        <v>2204</v>
      </c>
      <c r="N79" s="24"/>
      <c r="O79" s="24" t="s">
        <v>1495</v>
      </c>
      <c r="P79" s="24"/>
      <c r="Q79" s="24" t="s">
        <v>2204</v>
      </c>
      <c r="R79" s="24" t="s">
        <v>2204</v>
      </c>
    </row>
    <row r="80" spans="1:18" s="18" customFormat="1" ht="30" customHeight="1">
      <c r="A80" s="19" t="s">
        <v>308</v>
      </c>
      <c r="B80" s="20" t="s">
        <v>652</v>
      </c>
      <c r="C80" s="21" t="s">
        <v>501</v>
      </c>
      <c r="D80" s="22" t="s">
        <v>117</v>
      </c>
      <c r="E80" s="22" t="s">
        <v>118</v>
      </c>
      <c r="F80" s="22" t="s">
        <v>119</v>
      </c>
      <c r="G80" s="22" t="s">
        <v>120</v>
      </c>
      <c r="H80" s="22" t="s">
        <v>121</v>
      </c>
      <c r="I80" s="23">
        <v>6730553</v>
      </c>
      <c r="J80" s="22" t="s">
        <v>484</v>
      </c>
      <c r="K80" s="24" t="s">
        <v>2204</v>
      </c>
      <c r="L80" s="24"/>
      <c r="M80" s="24" t="s">
        <v>2204</v>
      </c>
      <c r="N80" s="24"/>
      <c r="O80" s="24" t="s">
        <v>1495</v>
      </c>
      <c r="P80" s="24" t="s">
        <v>1609</v>
      </c>
      <c r="Q80" s="24" t="s">
        <v>2204</v>
      </c>
      <c r="R80" s="24" t="s">
        <v>2204</v>
      </c>
    </row>
    <row r="81" spans="1:18" s="18" customFormat="1" ht="30" customHeight="1">
      <c r="A81" s="19" t="s">
        <v>309</v>
      </c>
      <c r="B81" s="20" t="s">
        <v>652</v>
      </c>
      <c r="C81" s="21" t="s">
        <v>501</v>
      </c>
      <c r="D81" s="22" t="s">
        <v>94</v>
      </c>
      <c r="E81" s="22" t="s">
        <v>95</v>
      </c>
      <c r="F81" s="22" t="s">
        <v>458</v>
      </c>
      <c r="G81" s="22" t="s">
        <v>885</v>
      </c>
      <c r="H81" s="22" t="s">
        <v>314</v>
      </c>
      <c r="I81" s="23">
        <v>6520046</v>
      </c>
      <c r="J81" s="22" t="s">
        <v>485</v>
      </c>
      <c r="K81" s="24" t="s">
        <v>2203</v>
      </c>
      <c r="L81" s="24"/>
      <c r="M81" s="24" t="s">
        <v>2205</v>
      </c>
      <c r="N81" s="24"/>
      <c r="O81" s="24" t="s">
        <v>1495</v>
      </c>
      <c r="P81" s="24"/>
      <c r="Q81" s="24" t="s">
        <v>2206</v>
      </c>
      <c r="R81" s="24" t="s">
        <v>2207</v>
      </c>
    </row>
    <row r="82" spans="1:18" s="18" customFormat="1" ht="30" customHeight="1">
      <c r="A82" s="19" t="s">
        <v>310</v>
      </c>
      <c r="B82" s="20" t="s">
        <v>652</v>
      </c>
      <c r="C82" s="21" t="s">
        <v>501</v>
      </c>
      <c r="D82" s="22" t="s">
        <v>886</v>
      </c>
      <c r="E82" s="22" t="s">
        <v>315</v>
      </c>
      <c r="F82" s="22" t="s">
        <v>786</v>
      </c>
      <c r="G82" s="22" t="s">
        <v>886</v>
      </c>
      <c r="H82" s="22" t="s">
        <v>786</v>
      </c>
      <c r="I82" s="23">
        <v>6620853</v>
      </c>
      <c r="J82" s="22" t="s">
        <v>486</v>
      </c>
      <c r="K82" s="24" t="s">
        <v>2203</v>
      </c>
      <c r="L82" s="24"/>
      <c r="M82" s="24" t="s">
        <v>2205</v>
      </c>
      <c r="N82" s="24"/>
      <c r="O82" s="24" t="s">
        <v>1495</v>
      </c>
      <c r="P82" s="24"/>
      <c r="Q82" s="24" t="s">
        <v>2204</v>
      </c>
      <c r="R82" s="24" t="s">
        <v>2204</v>
      </c>
    </row>
    <row r="83" spans="1:18" s="18" customFormat="1" ht="30" customHeight="1">
      <c r="A83" s="19" t="s">
        <v>311</v>
      </c>
      <c r="B83" s="20" t="s">
        <v>652</v>
      </c>
      <c r="C83" s="21" t="s">
        <v>501</v>
      </c>
      <c r="D83" s="22" t="s">
        <v>318</v>
      </c>
      <c r="E83" s="22" t="s">
        <v>319</v>
      </c>
      <c r="F83" s="22" t="s">
        <v>320</v>
      </c>
      <c r="G83" s="22" t="s">
        <v>887</v>
      </c>
      <c r="H83" s="22" t="s">
        <v>787</v>
      </c>
      <c r="I83" s="23">
        <v>6620862</v>
      </c>
      <c r="J83" s="22" t="s">
        <v>487</v>
      </c>
      <c r="K83" s="24" t="s">
        <v>2203</v>
      </c>
      <c r="L83" s="24"/>
      <c r="M83" s="24" t="s">
        <v>2204</v>
      </c>
      <c r="N83" s="24"/>
      <c r="O83" s="24" t="s">
        <v>1495</v>
      </c>
      <c r="P83" s="24"/>
      <c r="Q83" s="24" t="s">
        <v>2204</v>
      </c>
      <c r="R83" s="24" t="s">
        <v>2204</v>
      </c>
    </row>
    <row r="84" spans="1:18" s="18" customFormat="1" ht="30" customHeight="1">
      <c r="A84" s="19" t="s">
        <v>312</v>
      </c>
      <c r="B84" s="20" t="s">
        <v>652</v>
      </c>
      <c r="C84" s="21" t="s">
        <v>501</v>
      </c>
      <c r="D84" s="22" t="s">
        <v>888</v>
      </c>
      <c r="E84" s="22" t="s">
        <v>327</v>
      </c>
      <c r="F84" s="22" t="s">
        <v>2220</v>
      </c>
      <c r="G84" s="22" t="s">
        <v>328</v>
      </c>
      <c r="H84" s="22" t="s">
        <v>2220</v>
      </c>
      <c r="I84" s="23">
        <v>6500027</v>
      </c>
      <c r="J84" s="22" t="s">
        <v>488</v>
      </c>
      <c r="K84" s="24" t="s">
        <v>2203</v>
      </c>
      <c r="L84" s="24"/>
      <c r="M84" s="24" t="s">
        <v>2204</v>
      </c>
      <c r="N84" s="24"/>
      <c r="O84" s="24" t="s">
        <v>1495</v>
      </c>
      <c r="P84" s="24"/>
      <c r="Q84" s="24" t="s">
        <v>2204</v>
      </c>
      <c r="R84" s="24" t="s">
        <v>2204</v>
      </c>
    </row>
    <row r="85" spans="1:18" s="18" customFormat="1" ht="30" customHeight="1">
      <c r="A85" s="19" t="s">
        <v>321</v>
      </c>
      <c r="B85" s="20" t="s">
        <v>652</v>
      </c>
      <c r="C85" s="21" t="s">
        <v>501</v>
      </c>
      <c r="D85" s="22" t="s">
        <v>342</v>
      </c>
      <c r="E85" s="22" t="s">
        <v>329</v>
      </c>
      <c r="F85" s="22" t="s">
        <v>788</v>
      </c>
      <c r="G85" s="22" t="s">
        <v>343</v>
      </c>
      <c r="H85" s="22" t="s">
        <v>789</v>
      </c>
      <c r="I85" s="23">
        <v>6610974</v>
      </c>
      <c r="J85" s="22" t="s">
        <v>489</v>
      </c>
      <c r="K85" s="24" t="s">
        <v>2203</v>
      </c>
      <c r="L85" s="24"/>
      <c r="M85" s="24" t="s">
        <v>2204</v>
      </c>
      <c r="N85" s="24"/>
      <c r="O85" s="24" t="s">
        <v>2204</v>
      </c>
      <c r="P85" s="24"/>
      <c r="Q85" s="24" t="s">
        <v>2204</v>
      </c>
      <c r="R85" s="24" t="s">
        <v>2204</v>
      </c>
    </row>
    <row r="86" spans="1:18" s="18" customFormat="1" ht="30" customHeight="1">
      <c r="A86" s="19" t="s">
        <v>322</v>
      </c>
      <c r="B86" s="20" t="s">
        <v>652</v>
      </c>
      <c r="C86" s="21" t="s">
        <v>501</v>
      </c>
      <c r="D86" s="22" t="s">
        <v>344</v>
      </c>
      <c r="E86" s="22" t="s">
        <v>345</v>
      </c>
      <c r="F86" s="22" t="s">
        <v>346</v>
      </c>
      <c r="G86" s="22" t="s">
        <v>344</v>
      </c>
      <c r="H86" s="22" t="s">
        <v>803</v>
      </c>
      <c r="I86" s="23">
        <v>6700864</v>
      </c>
      <c r="J86" s="22" t="s">
        <v>490</v>
      </c>
      <c r="K86" s="24" t="s">
        <v>2203</v>
      </c>
      <c r="L86" s="24"/>
      <c r="M86" s="24" t="s">
        <v>2204</v>
      </c>
      <c r="N86" s="24"/>
      <c r="O86" s="24" t="s">
        <v>1495</v>
      </c>
      <c r="P86" s="24"/>
      <c r="Q86" s="24" t="s">
        <v>2204</v>
      </c>
      <c r="R86" s="24" t="s">
        <v>2204</v>
      </c>
    </row>
    <row r="87" spans="1:18" s="18" customFormat="1" ht="30" customHeight="1">
      <c r="A87" s="19" t="s">
        <v>323</v>
      </c>
      <c r="B87" s="20" t="s">
        <v>652</v>
      </c>
      <c r="C87" s="21" t="s">
        <v>501</v>
      </c>
      <c r="D87" s="22" t="s">
        <v>347</v>
      </c>
      <c r="E87" s="22" t="s">
        <v>348</v>
      </c>
      <c r="F87" s="22" t="s">
        <v>349</v>
      </c>
      <c r="G87" s="22" t="s">
        <v>889</v>
      </c>
      <c r="H87" s="22" t="s">
        <v>349</v>
      </c>
      <c r="I87" s="23">
        <v>6620034</v>
      </c>
      <c r="J87" s="22" t="s">
        <v>491</v>
      </c>
      <c r="K87" s="24" t="s">
        <v>2203</v>
      </c>
      <c r="L87" s="24"/>
      <c r="M87" s="24" t="s">
        <v>2204</v>
      </c>
      <c r="N87" s="24"/>
      <c r="O87" s="24" t="s">
        <v>1495</v>
      </c>
      <c r="P87" s="24"/>
      <c r="Q87" s="24" t="s">
        <v>2204</v>
      </c>
      <c r="R87" s="24" t="s">
        <v>2204</v>
      </c>
    </row>
    <row r="88" spans="1:18" s="18" customFormat="1" ht="30" customHeight="1">
      <c r="A88" s="19" t="s">
        <v>324</v>
      </c>
      <c r="B88" s="20" t="s">
        <v>652</v>
      </c>
      <c r="C88" s="21" t="s">
        <v>501</v>
      </c>
      <c r="D88" s="22" t="s">
        <v>350</v>
      </c>
      <c r="E88" s="22" t="s">
        <v>351</v>
      </c>
      <c r="F88" s="22" t="s">
        <v>352</v>
      </c>
      <c r="G88" s="22" t="s">
        <v>890</v>
      </c>
      <c r="H88" s="22" t="s">
        <v>352</v>
      </c>
      <c r="I88" s="23">
        <v>6540121</v>
      </c>
      <c r="J88" s="22" t="s">
        <v>492</v>
      </c>
      <c r="K88" s="24" t="s">
        <v>2203</v>
      </c>
      <c r="L88" s="24"/>
      <c r="M88" s="24" t="s">
        <v>2205</v>
      </c>
      <c r="N88" s="24"/>
      <c r="O88" s="24" t="s">
        <v>2204</v>
      </c>
      <c r="P88" s="24"/>
      <c r="Q88" s="24" t="s">
        <v>2204</v>
      </c>
      <c r="R88" s="24" t="s">
        <v>2204</v>
      </c>
    </row>
    <row r="89" spans="1:18" s="18" customFormat="1" ht="30" customHeight="1">
      <c r="A89" s="19" t="s">
        <v>325</v>
      </c>
      <c r="B89" s="20" t="s">
        <v>652</v>
      </c>
      <c r="C89" s="21" t="s">
        <v>501</v>
      </c>
      <c r="D89" s="22" t="s">
        <v>891</v>
      </c>
      <c r="E89" s="22" t="s">
        <v>353</v>
      </c>
      <c r="F89" s="22" t="s">
        <v>804</v>
      </c>
      <c r="G89" s="22" t="s">
        <v>891</v>
      </c>
      <c r="H89" s="22" t="s">
        <v>805</v>
      </c>
      <c r="I89" s="23">
        <v>6580082</v>
      </c>
      <c r="J89" s="22" t="s">
        <v>493</v>
      </c>
      <c r="K89" s="24" t="s">
        <v>2203</v>
      </c>
      <c r="L89" s="24"/>
      <c r="M89" s="24" t="s">
        <v>2204</v>
      </c>
      <c r="N89" s="24"/>
      <c r="O89" s="24" t="s">
        <v>1495</v>
      </c>
      <c r="P89" s="24"/>
      <c r="Q89" s="24" t="s">
        <v>2204</v>
      </c>
      <c r="R89" s="24" t="s">
        <v>2204</v>
      </c>
    </row>
    <row r="90" spans="1:18" s="18" customFormat="1" ht="30" customHeight="1">
      <c r="A90" s="19" t="s">
        <v>326</v>
      </c>
      <c r="B90" s="20" t="s">
        <v>354</v>
      </c>
      <c r="C90" s="21" t="s">
        <v>501</v>
      </c>
      <c r="D90" s="22" t="s">
        <v>355</v>
      </c>
      <c r="E90" s="22" t="s">
        <v>356</v>
      </c>
      <c r="F90" s="22" t="s">
        <v>793</v>
      </c>
      <c r="G90" s="22" t="s">
        <v>357</v>
      </c>
      <c r="H90" s="22" t="s">
        <v>793</v>
      </c>
      <c r="I90" s="23">
        <v>6600084</v>
      </c>
      <c r="J90" s="22" t="s">
        <v>494</v>
      </c>
      <c r="K90" s="24" t="s">
        <v>2203</v>
      </c>
      <c r="L90" s="24"/>
      <c r="M90" s="24" t="s">
        <v>2205</v>
      </c>
      <c r="N90" s="24"/>
      <c r="O90" s="24" t="s">
        <v>1495</v>
      </c>
      <c r="P90" s="24"/>
      <c r="Q90" s="24" t="s">
        <v>2204</v>
      </c>
      <c r="R90" s="24" t="s">
        <v>2204</v>
      </c>
    </row>
    <row r="91" spans="1:18" ht="30" customHeight="1">
      <c r="A91" s="19" t="s">
        <v>358</v>
      </c>
      <c r="B91" s="20" t="s">
        <v>652</v>
      </c>
      <c r="C91" s="21" t="s">
        <v>501</v>
      </c>
      <c r="D91" s="22" t="s">
        <v>892</v>
      </c>
      <c r="E91" s="22" t="s">
        <v>204</v>
      </c>
      <c r="F91" s="22" t="s">
        <v>205</v>
      </c>
      <c r="G91" s="22" t="s">
        <v>32</v>
      </c>
      <c r="H91" s="22" t="s">
        <v>205</v>
      </c>
      <c r="I91" s="23">
        <v>6610012</v>
      </c>
      <c r="J91" s="22" t="s">
        <v>206</v>
      </c>
      <c r="K91" s="24" t="s">
        <v>2203</v>
      </c>
      <c r="L91" s="24"/>
      <c r="M91" s="24" t="s">
        <v>2205</v>
      </c>
      <c r="N91" s="24"/>
      <c r="O91" s="24" t="s">
        <v>1495</v>
      </c>
      <c r="P91" s="24"/>
      <c r="Q91" s="24" t="s">
        <v>2204</v>
      </c>
      <c r="R91" s="24" t="s">
        <v>2204</v>
      </c>
    </row>
    <row r="92" spans="1:18" ht="30" customHeight="1">
      <c r="A92" s="19" t="s">
        <v>359</v>
      </c>
      <c r="B92" s="20" t="s">
        <v>212</v>
      </c>
      <c r="C92" s="21" t="s">
        <v>501</v>
      </c>
      <c r="D92" s="22" t="s">
        <v>208</v>
      </c>
      <c r="E92" s="60" t="s">
        <v>806</v>
      </c>
      <c r="F92" s="22" t="s">
        <v>209</v>
      </c>
      <c r="G92" s="22" t="s">
        <v>210</v>
      </c>
      <c r="H92" s="22" t="s">
        <v>798</v>
      </c>
      <c r="I92" s="23">
        <v>6610012</v>
      </c>
      <c r="J92" s="22" t="s">
        <v>211</v>
      </c>
      <c r="K92" s="24" t="s">
        <v>2203</v>
      </c>
      <c r="L92" s="24"/>
      <c r="M92" s="24" t="s">
        <v>2205</v>
      </c>
      <c r="N92" s="24"/>
      <c r="O92" s="24" t="s">
        <v>1495</v>
      </c>
      <c r="P92" s="24" t="s">
        <v>960</v>
      </c>
      <c r="Q92" s="24" t="s">
        <v>2206</v>
      </c>
      <c r="R92" s="24" t="s">
        <v>2207</v>
      </c>
    </row>
    <row r="93" spans="1:18" ht="30" customHeight="1">
      <c r="A93" s="19" t="s">
        <v>360</v>
      </c>
      <c r="B93" s="20" t="s">
        <v>652</v>
      </c>
      <c r="C93" s="21" t="s">
        <v>501</v>
      </c>
      <c r="D93" s="22" t="s">
        <v>893</v>
      </c>
      <c r="E93" s="22" t="s">
        <v>1306</v>
      </c>
      <c r="F93" s="22" t="s">
        <v>213</v>
      </c>
      <c r="G93" s="22" t="s">
        <v>894</v>
      </c>
      <c r="H93" s="22" t="s">
        <v>213</v>
      </c>
      <c r="I93" s="23">
        <v>6510095</v>
      </c>
      <c r="J93" s="22" t="s">
        <v>214</v>
      </c>
      <c r="K93" s="24" t="s">
        <v>2203</v>
      </c>
      <c r="L93" s="24"/>
      <c r="M93" s="24" t="s">
        <v>2204</v>
      </c>
      <c r="N93" s="24"/>
      <c r="O93" s="24" t="s">
        <v>1495</v>
      </c>
      <c r="P93" s="24"/>
      <c r="Q93" s="24" t="s">
        <v>2204</v>
      </c>
      <c r="R93" s="24" t="s">
        <v>2204</v>
      </c>
    </row>
    <row r="94" spans="1:18" ht="30" customHeight="1">
      <c r="A94" s="19" t="s">
        <v>361</v>
      </c>
      <c r="B94" s="20" t="s">
        <v>219</v>
      </c>
      <c r="C94" s="21" t="s">
        <v>501</v>
      </c>
      <c r="D94" s="22" t="s">
        <v>215</v>
      </c>
      <c r="E94" s="22" t="s">
        <v>216</v>
      </c>
      <c r="F94" s="22" t="s">
        <v>217</v>
      </c>
      <c r="G94" s="22" t="s">
        <v>807</v>
      </c>
      <c r="H94" s="22" t="s">
        <v>217</v>
      </c>
      <c r="I94" s="23">
        <v>6691334</v>
      </c>
      <c r="J94" s="22" t="s">
        <v>218</v>
      </c>
      <c r="K94" s="24" t="s">
        <v>2203</v>
      </c>
      <c r="L94" s="24"/>
      <c r="M94" s="24" t="s">
        <v>2205</v>
      </c>
      <c r="N94" s="24"/>
      <c r="O94" s="24" t="s">
        <v>1495</v>
      </c>
      <c r="P94" s="24"/>
      <c r="Q94" s="24" t="s">
        <v>2206</v>
      </c>
      <c r="R94" s="24" t="s">
        <v>2207</v>
      </c>
    </row>
    <row r="95" spans="1:18" ht="30" customHeight="1">
      <c r="A95" s="19" t="s">
        <v>362</v>
      </c>
      <c r="B95" s="20" t="s">
        <v>652</v>
      </c>
      <c r="C95" s="21" t="s">
        <v>501</v>
      </c>
      <c r="D95" s="22" t="s">
        <v>220</v>
      </c>
      <c r="E95" s="22" t="s">
        <v>221</v>
      </c>
      <c r="F95" s="22" t="s">
        <v>222</v>
      </c>
      <c r="G95" s="22" t="s">
        <v>223</v>
      </c>
      <c r="H95" s="22" t="s">
        <v>1382</v>
      </c>
      <c r="I95" s="23" t="s">
        <v>1485</v>
      </c>
      <c r="J95" s="22" t="s">
        <v>224</v>
      </c>
      <c r="K95" s="24" t="s">
        <v>2203</v>
      </c>
      <c r="L95" s="24"/>
      <c r="M95" s="24" t="s">
        <v>2205</v>
      </c>
      <c r="N95" s="24"/>
      <c r="O95" s="24" t="s">
        <v>1495</v>
      </c>
      <c r="P95" s="24" t="s">
        <v>960</v>
      </c>
      <c r="Q95" s="24" t="s">
        <v>2206</v>
      </c>
      <c r="R95" s="24" t="s">
        <v>2204</v>
      </c>
    </row>
    <row r="96" spans="1:22" ht="30" customHeight="1">
      <c r="A96" s="19" t="s">
        <v>363</v>
      </c>
      <c r="B96" s="20" t="s">
        <v>231</v>
      </c>
      <c r="C96" s="21" t="s">
        <v>501</v>
      </c>
      <c r="D96" s="22" t="s">
        <v>225</v>
      </c>
      <c r="E96" s="22" t="s">
        <v>226</v>
      </c>
      <c r="F96" s="22" t="s">
        <v>227</v>
      </c>
      <c r="G96" s="22" t="s">
        <v>228</v>
      </c>
      <c r="H96" s="22" t="s">
        <v>227</v>
      </c>
      <c r="I96" s="23">
        <v>6520823</v>
      </c>
      <c r="J96" s="22" t="s">
        <v>230</v>
      </c>
      <c r="K96" s="24" t="s">
        <v>2203</v>
      </c>
      <c r="L96" s="24"/>
      <c r="M96" s="24" t="s">
        <v>2205</v>
      </c>
      <c r="N96" s="24"/>
      <c r="O96" s="24" t="s">
        <v>1495</v>
      </c>
      <c r="P96" s="24"/>
      <c r="Q96" s="24" t="s">
        <v>2206</v>
      </c>
      <c r="R96" s="24" t="s">
        <v>2204</v>
      </c>
      <c r="V96" s="29"/>
    </row>
    <row r="97" spans="1:18" ht="30" customHeight="1">
      <c r="A97" s="19" t="s">
        <v>364</v>
      </c>
      <c r="B97" s="20" t="s">
        <v>232</v>
      </c>
      <c r="C97" s="21" t="s">
        <v>501</v>
      </c>
      <c r="D97" s="22" t="s">
        <v>895</v>
      </c>
      <c r="E97" s="22" t="s">
        <v>233</v>
      </c>
      <c r="F97" s="22" t="s">
        <v>234</v>
      </c>
      <c r="G97" s="22" t="s">
        <v>235</v>
      </c>
      <c r="H97" s="22" t="s">
        <v>234</v>
      </c>
      <c r="I97" s="23">
        <v>6610033</v>
      </c>
      <c r="J97" s="22" t="s">
        <v>236</v>
      </c>
      <c r="K97" s="24" t="s">
        <v>2204</v>
      </c>
      <c r="L97" s="24"/>
      <c r="M97" s="24" t="s">
        <v>2204</v>
      </c>
      <c r="N97" s="24"/>
      <c r="O97" s="24" t="s">
        <v>2204</v>
      </c>
      <c r="P97" s="24"/>
      <c r="Q97" s="24" t="s">
        <v>2206</v>
      </c>
      <c r="R97" s="24" t="s">
        <v>2204</v>
      </c>
    </row>
    <row r="98" spans="1:18" ht="30" customHeight="1">
      <c r="A98" s="19" t="s">
        <v>365</v>
      </c>
      <c r="B98" s="20" t="s">
        <v>652</v>
      </c>
      <c r="C98" s="21" t="s">
        <v>501</v>
      </c>
      <c r="D98" s="22" t="s">
        <v>240</v>
      </c>
      <c r="E98" s="22" t="s">
        <v>122</v>
      </c>
      <c r="F98" s="22" t="s">
        <v>123</v>
      </c>
      <c r="G98" s="22" t="s">
        <v>240</v>
      </c>
      <c r="H98" s="22" t="s">
        <v>123</v>
      </c>
      <c r="I98" s="23">
        <v>6640001</v>
      </c>
      <c r="J98" s="22" t="s">
        <v>241</v>
      </c>
      <c r="K98" s="24" t="s">
        <v>2203</v>
      </c>
      <c r="L98" s="24"/>
      <c r="M98" s="24" t="s">
        <v>2204</v>
      </c>
      <c r="N98" s="24"/>
      <c r="O98" s="24" t="s">
        <v>1495</v>
      </c>
      <c r="P98" s="24"/>
      <c r="Q98" s="24" t="s">
        <v>2206</v>
      </c>
      <c r="R98" s="24" t="s">
        <v>2204</v>
      </c>
    </row>
    <row r="99" spans="1:18" ht="30" customHeight="1">
      <c r="A99" s="19" t="s">
        <v>366</v>
      </c>
      <c r="B99" s="20" t="s">
        <v>245</v>
      </c>
      <c r="C99" s="21" t="s">
        <v>501</v>
      </c>
      <c r="D99" s="22" t="s">
        <v>96</v>
      </c>
      <c r="E99" s="22" t="s">
        <v>97</v>
      </c>
      <c r="F99" s="22" t="s">
        <v>808</v>
      </c>
      <c r="G99" s="22" t="s">
        <v>246</v>
      </c>
      <c r="H99" s="22" t="s">
        <v>799</v>
      </c>
      <c r="I99" s="23">
        <v>6600892</v>
      </c>
      <c r="J99" s="22" t="s">
        <v>254</v>
      </c>
      <c r="K99" s="24" t="s">
        <v>2203</v>
      </c>
      <c r="L99" s="24"/>
      <c r="M99" s="24" t="s">
        <v>2205</v>
      </c>
      <c r="N99" s="24"/>
      <c r="O99" s="24" t="s">
        <v>1495</v>
      </c>
      <c r="P99" s="24" t="s">
        <v>960</v>
      </c>
      <c r="Q99" s="24" t="s">
        <v>2206</v>
      </c>
      <c r="R99" s="24" t="s">
        <v>2204</v>
      </c>
    </row>
    <row r="100" spans="1:18" ht="30" customHeight="1">
      <c r="A100" s="19" t="s">
        <v>367</v>
      </c>
      <c r="B100" s="20" t="s">
        <v>809</v>
      </c>
      <c r="C100" s="21" t="s">
        <v>501</v>
      </c>
      <c r="D100" s="22" t="s">
        <v>250</v>
      </c>
      <c r="E100" s="22" t="s">
        <v>251</v>
      </c>
      <c r="F100" s="22" t="s">
        <v>252</v>
      </c>
      <c r="G100" s="22" t="s">
        <v>253</v>
      </c>
      <c r="H100" s="22" t="s">
        <v>2218</v>
      </c>
      <c r="I100" s="23">
        <v>6562131</v>
      </c>
      <c r="J100" s="22" t="s">
        <v>2219</v>
      </c>
      <c r="K100" s="24" t="s">
        <v>2203</v>
      </c>
      <c r="L100" s="24"/>
      <c r="M100" s="24" t="s">
        <v>2205</v>
      </c>
      <c r="N100" s="24"/>
      <c r="O100" s="24" t="s">
        <v>1495</v>
      </c>
      <c r="P100" s="24"/>
      <c r="Q100" s="24" t="s">
        <v>2206</v>
      </c>
      <c r="R100" s="24" t="s">
        <v>2204</v>
      </c>
    </row>
    <row r="101" spans="1:18" ht="30" customHeight="1">
      <c r="A101" s="19" t="s">
        <v>368</v>
      </c>
      <c r="B101" s="20" t="s">
        <v>249</v>
      </c>
      <c r="C101" s="21" t="s">
        <v>501</v>
      </c>
      <c r="D101" s="22" t="s">
        <v>247</v>
      </c>
      <c r="E101" s="22" t="s">
        <v>316</v>
      </c>
      <c r="F101" s="22" t="s">
        <v>800</v>
      </c>
      <c r="G101" s="22" t="s">
        <v>248</v>
      </c>
      <c r="H101" s="22" t="s">
        <v>800</v>
      </c>
      <c r="I101" s="23">
        <v>6700808</v>
      </c>
      <c r="J101" s="22" t="s">
        <v>317</v>
      </c>
      <c r="K101" s="24" t="s">
        <v>2203</v>
      </c>
      <c r="L101" s="24"/>
      <c r="M101" s="24" t="s">
        <v>2204</v>
      </c>
      <c r="N101" s="24"/>
      <c r="O101" s="24" t="s">
        <v>2204</v>
      </c>
      <c r="P101" s="24"/>
      <c r="Q101" s="24" t="s">
        <v>2206</v>
      </c>
      <c r="R101" s="24" t="s">
        <v>2207</v>
      </c>
    </row>
    <row r="102" spans="1:18" ht="30" customHeight="1">
      <c r="A102" s="19" t="s">
        <v>369</v>
      </c>
      <c r="B102" s="20" t="s">
        <v>242</v>
      </c>
      <c r="C102" s="21" t="s">
        <v>501</v>
      </c>
      <c r="D102" s="22" t="s">
        <v>243</v>
      </c>
      <c r="E102" s="22" t="s">
        <v>810</v>
      </c>
      <c r="F102" s="22" t="s">
        <v>794</v>
      </c>
      <c r="G102" s="22" t="s">
        <v>896</v>
      </c>
      <c r="H102" s="22" t="s">
        <v>801</v>
      </c>
      <c r="I102" s="23">
        <v>6530801</v>
      </c>
      <c r="J102" s="22" t="s">
        <v>244</v>
      </c>
      <c r="K102" s="24" t="s">
        <v>2203</v>
      </c>
      <c r="L102" s="24"/>
      <c r="M102" s="24" t="s">
        <v>2205</v>
      </c>
      <c r="N102" s="24"/>
      <c r="O102" s="24" t="s">
        <v>2204</v>
      </c>
      <c r="P102" s="24"/>
      <c r="Q102" s="24" t="s">
        <v>2206</v>
      </c>
      <c r="R102" s="24" t="s">
        <v>2204</v>
      </c>
    </row>
    <row r="103" spans="1:18" ht="30" customHeight="1">
      <c r="A103" s="19" t="s">
        <v>370</v>
      </c>
      <c r="B103" s="20" t="s">
        <v>811</v>
      </c>
      <c r="C103" s="21" t="s">
        <v>501</v>
      </c>
      <c r="D103" s="22" t="s">
        <v>826</v>
      </c>
      <c r="E103" s="22" t="s">
        <v>48</v>
      </c>
      <c r="F103" s="22" t="s">
        <v>459</v>
      </c>
      <c r="G103" s="22" t="s">
        <v>49</v>
      </c>
      <c r="H103" s="22" t="s">
        <v>459</v>
      </c>
      <c r="I103" s="23">
        <v>6650013</v>
      </c>
      <c r="J103" s="22" t="s">
        <v>50</v>
      </c>
      <c r="K103" s="24" t="s">
        <v>2203</v>
      </c>
      <c r="L103" s="24"/>
      <c r="M103" s="24" t="s">
        <v>2204</v>
      </c>
      <c r="N103" s="24"/>
      <c r="O103" s="24" t="s">
        <v>1495</v>
      </c>
      <c r="P103" s="24"/>
      <c r="Q103" s="24" t="s">
        <v>2204</v>
      </c>
      <c r="R103" s="24" t="s">
        <v>2204</v>
      </c>
    </row>
    <row r="104" spans="1:18" ht="30" customHeight="1">
      <c r="A104" s="19" t="s">
        <v>330</v>
      </c>
      <c r="B104" s="20" t="s">
        <v>652</v>
      </c>
      <c r="C104" s="21" t="s">
        <v>501</v>
      </c>
      <c r="D104" s="22" t="s">
        <v>27</v>
      </c>
      <c r="E104" s="22" t="s">
        <v>28</v>
      </c>
      <c r="F104" s="22" t="s">
        <v>460</v>
      </c>
      <c r="G104" s="22" t="s">
        <v>29</v>
      </c>
      <c r="H104" s="22" t="s">
        <v>802</v>
      </c>
      <c r="I104" s="23">
        <v>6550028</v>
      </c>
      <c r="J104" s="22" t="s">
        <v>30</v>
      </c>
      <c r="K104" s="24" t="s">
        <v>2203</v>
      </c>
      <c r="L104" s="24"/>
      <c r="M104" s="24" t="s">
        <v>2204</v>
      </c>
      <c r="N104" s="24"/>
      <c r="O104" s="24" t="s">
        <v>1495</v>
      </c>
      <c r="P104" s="24"/>
      <c r="Q104" s="24" t="s">
        <v>2206</v>
      </c>
      <c r="R104" s="24" t="s">
        <v>2204</v>
      </c>
    </row>
    <row r="105" spans="1:18" s="160" customFormat="1" ht="30" customHeight="1">
      <c r="A105" s="158" t="s">
        <v>331</v>
      </c>
      <c r="B105" s="56" t="s">
        <v>652</v>
      </c>
      <c r="C105" s="159" t="s">
        <v>501</v>
      </c>
      <c r="D105" s="30" t="s">
        <v>631</v>
      </c>
      <c r="E105" s="30" t="s">
        <v>3063</v>
      </c>
      <c r="F105" s="30" t="s">
        <v>3065</v>
      </c>
      <c r="G105" s="30" t="s">
        <v>632</v>
      </c>
      <c r="H105" s="30" t="s">
        <v>461</v>
      </c>
      <c r="I105" s="31">
        <v>6700962</v>
      </c>
      <c r="J105" s="30" t="s">
        <v>3064</v>
      </c>
      <c r="K105" s="26" t="s">
        <v>2203</v>
      </c>
      <c r="L105" s="26"/>
      <c r="M105" s="26" t="s">
        <v>2205</v>
      </c>
      <c r="N105" s="26"/>
      <c r="O105" s="26" t="s">
        <v>1495</v>
      </c>
      <c r="P105" s="26"/>
      <c r="Q105" s="26" t="s">
        <v>2206</v>
      </c>
      <c r="R105" s="26" t="s">
        <v>2204</v>
      </c>
    </row>
    <row r="106" spans="1:18" ht="30" customHeight="1">
      <c r="A106" s="19" t="s">
        <v>332</v>
      </c>
      <c r="B106" s="20" t="s">
        <v>448</v>
      </c>
      <c r="C106" s="21" t="s">
        <v>501</v>
      </c>
      <c r="D106" s="22" t="s">
        <v>449</v>
      </c>
      <c r="E106" s="22" t="s">
        <v>450</v>
      </c>
      <c r="F106" s="22" t="s">
        <v>451</v>
      </c>
      <c r="G106" s="22" t="s">
        <v>452</v>
      </c>
      <c r="H106" s="22" t="s">
        <v>451</v>
      </c>
      <c r="I106" s="23">
        <v>6650051</v>
      </c>
      <c r="J106" s="22" t="s">
        <v>463</v>
      </c>
      <c r="K106" s="24" t="s">
        <v>2203</v>
      </c>
      <c r="L106" s="24"/>
      <c r="M106" s="24" t="s">
        <v>2204</v>
      </c>
      <c r="N106" s="24"/>
      <c r="O106" s="24" t="s">
        <v>1495</v>
      </c>
      <c r="P106" s="24"/>
      <c r="Q106" s="24" t="s">
        <v>2206</v>
      </c>
      <c r="R106" s="24" t="s">
        <v>2204</v>
      </c>
    </row>
    <row r="107" spans="1:18" ht="30" customHeight="1">
      <c r="A107" s="19" t="s">
        <v>333</v>
      </c>
      <c r="B107" s="20" t="s">
        <v>237</v>
      </c>
      <c r="C107" s="21" t="s">
        <v>501</v>
      </c>
      <c r="D107" s="22" t="s">
        <v>384</v>
      </c>
      <c r="E107" s="22" t="s">
        <v>812</v>
      </c>
      <c r="F107" s="22" t="s">
        <v>795</v>
      </c>
      <c r="G107" s="22" t="s">
        <v>385</v>
      </c>
      <c r="H107" s="22" t="s">
        <v>795</v>
      </c>
      <c r="I107" s="23">
        <v>6620913</v>
      </c>
      <c r="J107" s="22" t="s">
        <v>386</v>
      </c>
      <c r="K107" s="24" t="s">
        <v>2203</v>
      </c>
      <c r="L107" s="24"/>
      <c r="M107" s="24" t="s">
        <v>2205</v>
      </c>
      <c r="N107" s="24"/>
      <c r="O107" s="24" t="s">
        <v>1495</v>
      </c>
      <c r="P107" s="24"/>
      <c r="Q107" s="24" t="s">
        <v>2206</v>
      </c>
      <c r="R107" s="24" t="s">
        <v>2204</v>
      </c>
    </row>
    <row r="108" spans="1:18" ht="30" customHeight="1">
      <c r="A108" s="19" t="s">
        <v>334</v>
      </c>
      <c r="B108" s="20" t="s">
        <v>70</v>
      </c>
      <c r="C108" s="21" t="s">
        <v>501</v>
      </c>
      <c r="D108" s="22" t="s">
        <v>250</v>
      </c>
      <c r="E108" s="22" t="s">
        <v>251</v>
      </c>
      <c r="F108" s="22" t="s">
        <v>252</v>
      </c>
      <c r="G108" s="22" t="s">
        <v>238</v>
      </c>
      <c r="H108" s="22" t="s">
        <v>462</v>
      </c>
      <c r="I108" s="23">
        <v>6650021</v>
      </c>
      <c r="J108" s="22" t="s">
        <v>239</v>
      </c>
      <c r="K108" s="24" t="s">
        <v>2203</v>
      </c>
      <c r="L108" s="24" t="s">
        <v>960</v>
      </c>
      <c r="M108" s="24" t="s">
        <v>2205</v>
      </c>
      <c r="N108" s="24" t="s">
        <v>960</v>
      </c>
      <c r="O108" s="24" t="s">
        <v>1495</v>
      </c>
      <c r="P108" s="24" t="s">
        <v>960</v>
      </c>
      <c r="Q108" s="24" t="s">
        <v>2206</v>
      </c>
      <c r="R108" s="24" t="s">
        <v>2204</v>
      </c>
    </row>
    <row r="109" spans="1:18" ht="30" customHeight="1">
      <c r="A109" s="19" t="s">
        <v>335</v>
      </c>
      <c r="B109" s="20" t="s">
        <v>652</v>
      </c>
      <c r="C109" s="21" t="s">
        <v>501</v>
      </c>
      <c r="D109" s="22" t="s">
        <v>897</v>
      </c>
      <c r="E109" s="22" t="s">
        <v>453</v>
      </c>
      <c r="F109" s="22" t="s">
        <v>454</v>
      </c>
      <c r="G109" s="22" t="s">
        <v>455</v>
      </c>
      <c r="H109" s="22" t="s">
        <v>813</v>
      </c>
      <c r="I109" s="23">
        <v>6520812</v>
      </c>
      <c r="J109" s="22" t="s">
        <v>456</v>
      </c>
      <c r="K109" s="24" t="s">
        <v>2203</v>
      </c>
      <c r="L109" s="24"/>
      <c r="M109" s="24" t="s">
        <v>2204</v>
      </c>
      <c r="N109" s="24"/>
      <c r="O109" s="24" t="s">
        <v>1495</v>
      </c>
      <c r="P109" s="24"/>
      <c r="Q109" s="24" t="s">
        <v>2204</v>
      </c>
      <c r="R109" s="24" t="s">
        <v>2204</v>
      </c>
    </row>
    <row r="110" spans="1:18" ht="30" customHeight="1">
      <c r="A110" s="19" t="s">
        <v>336</v>
      </c>
      <c r="B110" s="20" t="s">
        <v>70</v>
      </c>
      <c r="C110" s="21" t="s">
        <v>501</v>
      </c>
      <c r="D110" s="22" t="s">
        <v>898</v>
      </c>
      <c r="E110" s="22" t="s">
        <v>142</v>
      </c>
      <c r="F110" s="22" t="s">
        <v>143</v>
      </c>
      <c r="G110" s="22" t="s">
        <v>71</v>
      </c>
      <c r="H110" s="22" t="s">
        <v>143</v>
      </c>
      <c r="I110" s="23">
        <v>6650033</v>
      </c>
      <c r="J110" s="22" t="s">
        <v>72</v>
      </c>
      <c r="K110" s="24" t="s">
        <v>2203</v>
      </c>
      <c r="L110" s="24"/>
      <c r="M110" s="24" t="s">
        <v>2205</v>
      </c>
      <c r="N110" s="24"/>
      <c r="O110" s="24" t="s">
        <v>1495</v>
      </c>
      <c r="P110" s="24"/>
      <c r="Q110" s="24" t="s">
        <v>2206</v>
      </c>
      <c r="R110" s="24" t="s">
        <v>2207</v>
      </c>
    </row>
    <row r="111" spans="1:18" ht="30" customHeight="1">
      <c r="A111" s="19" t="s">
        <v>337</v>
      </c>
      <c r="B111" s="20" t="s">
        <v>70</v>
      </c>
      <c r="C111" s="21" t="s">
        <v>501</v>
      </c>
      <c r="D111" s="22" t="s">
        <v>436</v>
      </c>
      <c r="E111" s="22" t="s">
        <v>1346</v>
      </c>
      <c r="F111" s="28" t="s">
        <v>814</v>
      </c>
      <c r="G111" s="22" t="s">
        <v>436</v>
      </c>
      <c r="H111" s="22" t="s">
        <v>815</v>
      </c>
      <c r="I111" s="23">
        <v>6620832</v>
      </c>
      <c r="J111" s="22" t="s">
        <v>437</v>
      </c>
      <c r="K111" s="24" t="s">
        <v>2203</v>
      </c>
      <c r="L111" s="24"/>
      <c r="M111" s="24" t="s">
        <v>2205</v>
      </c>
      <c r="N111" s="24"/>
      <c r="O111" s="24" t="s">
        <v>2204</v>
      </c>
      <c r="P111" s="24"/>
      <c r="Q111" s="24" t="s">
        <v>2206</v>
      </c>
      <c r="R111" s="24" t="s">
        <v>2204</v>
      </c>
    </row>
    <row r="112" spans="1:18" ht="30" customHeight="1">
      <c r="A112" s="19" t="s">
        <v>338</v>
      </c>
      <c r="B112" s="20" t="s">
        <v>535</v>
      </c>
      <c r="C112" s="21" t="s">
        <v>501</v>
      </c>
      <c r="D112" s="22" t="s">
        <v>536</v>
      </c>
      <c r="E112" s="22" t="s">
        <v>537</v>
      </c>
      <c r="F112" s="22" t="s">
        <v>538</v>
      </c>
      <c r="G112" s="22" t="s">
        <v>536</v>
      </c>
      <c r="H112" s="22" t="s">
        <v>538</v>
      </c>
      <c r="I112" s="23">
        <v>6650822</v>
      </c>
      <c r="J112" s="22" t="s">
        <v>539</v>
      </c>
      <c r="K112" s="24" t="s">
        <v>2204</v>
      </c>
      <c r="L112" s="24"/>
      <c r="M112" s="24" t="s">
        <v>2204</v>
      </c>
      <c r="N112" s="24"/>
      <c r="O112" s="24" t="s">
        <v>1495</v>
      </c>
      <c r="P112" s="24"/>
      <c r="Q112" s="24" t="s">
        <v>2206</v>
      </c>
      <c r="R112" s="24" t="s">
        <v>2204</v>
      </c>
    </row>
    <row r="113" spans="1:18" ht="30" customHeight="1">
      <c r="A113" s="19" t="s">
        <v>339</v>
      </c>
      <c r="B113" s="20" t="s">
        <v>641</v>
      </c>
      <c r="C113" s="21" t="s">
        <v>501</v>
      </c>
      <c r="D113" s="22" t="s">
        <v>672</v>
      </c>
      <c r="E113" s="22" t="s">
        <v>673</v>
      </c>
      <c r="F113" s="22" t="s">
        <v>675</v>
      </c>
      <c r="G113" s="22" t="s">
        <v>674</v>
      </c>
      <c r="H113" s="22" t="s">
        <v>816</v>
      </c>
      <c r="I113" s="23">
        <v>6511411</v>
      </c>
      <c r="J113" s="22" t="s">
        <v>676</v>
      </c>
      <c r="K113" s="24" t="s">
        <v>2203</v>
      </c>
      <c r="L113" s="24"/>
      <c r="M113" s="24" t="s">
        <v>2205</v>
      </c>
      <c r="N113" s="24"/>
      <c r="O113" s="24" t="s">
        <v>1495</v>
      </c>
      <c r="P113" s="24" t="s">
        <v>960</v>
      </c>
      <c r="Q113" s="24" t="s">
        <v>2206</v>
      </c>
      <c r="R113" s="24" t="s">
        <v>2204</v>
      </c>
    </row>
    <row r="114" spans="1:18" ht="30" customHeight="1">
      <c r="A114" s="19" t="s">
        <v>340</v>
      </c>
      <c r="B114" s="20" t="s">
        <v>677</v>
      </c>
      <c r="C114" s="21" t="s">
        <v>501</v>
      </c>
      <c r="D114" s="22" t="s">
        <v>678</v>
      </c>
      <c r="E114" s="22" t="s">
        <v>679</v>
      </c>
      <c r="F114" s="22" t="s">
        <v>680</v>
      </c>
      <c r="G114" s="22" t="s">
        <v>678</v>
      </c>
      <c r="H114" s="22" t="s">
        <v>817</v>
      </c>
      <c r="I114" s="23">
        <v>6620913</v>
      </c>
      <c r="J114" s="22" t="s">
        <v>681</v>
      </c>
      <c r="K114" s="24" t="s">
        <v>2203</v>
      </c>
      <c r="L114" s="24"/>
      <c r="M114" s="24" t="s">
        <v>2204</v>
      </c>
      <c r="N114" s="24"/>
      <c r="O114" s="24" t="s">
        <v>2204</v>
      </c>
      <c r="P114" s="24"/>
      <c r="Q114" s="24" t="s">
        <v>2204</v>
      </c>
      <c r="R114" s="24" t="s">
        <v>2204</v>
      </c>
    </row>
    <row r="115" spans="1:18" ht="30" customHeight="1">
      <c r="A115" s="19" t="s">
        <v>341</v>
      </c>
      <c r="B115" s="20" t="s">
        <v>545</v>
      </c>
      <c r="C115" s="21" t="s">
        <v>501</v>
      </c>
      <c r="D115" s="22" t="s">
        <v>546</v>
      </c>
      <c r="E115" s="22" t="s">
        <v>550</v>
      </c>
      <c r="F115" s="22" t="s">
        <v>551</v>
      </c>
      <c r="G115" s="22" t="s">
        <v>552</v>
      </c>
      <c r="H115" s="22" t="s">
        <v>553</v>
      </c>
      <c r="I115" s="23">
        <v>6650045</v>
      </c>
      <c r="J115" s="22" t="s">
        <v>589</v>
      </c>
      <c r="K115" s="24" t="s">
        <v>2203</v>
      </c>
      <c r="L115" s="24"/>
      <c r="M115" s="24" t="s">
        <v>2205</v>
      </c>
      <c r="N115" s="24"/>
      <c r="O115" s="24" t="s">
        <v>2204</v>
      </c>
      <c r="P115" s="24"/>
      <c r="Q115" s="24" t="s">
        <v>2206</v>
      </c>
      <c r="R115" s="24" t="s">
        <v>2204</v>
      </c>
    </row>
    <row r="116" spans="1:18" ht="30" customHeight="1">
      <c r="A116" s="19" t="s">
        <v>663</v>
      </c>
      <c r="B116" s="20" t="s">
        <v>590</v>
      </c>
      <c r="C116" s="21" t="s">
        <v>501</v>
      </c>
      <c r="D116" s="22" t="s">
        <v>591</v>
      </c>
      <c r="E116" s="22" t="s">
        <v>592</v>
      </c>
      <c r="F116" s="22" t="s">
        <v>593</v>
      </c>
      <c r="G116" s="22" t="s">
        <v>899</v>
      </c>
      <c r="H116" s="22" t="s">
        <v>593</v>
      </c>
      <c r="I116" s="23">
        <v>6510063</v>
      </c>
      <c r="J116" s="22" t="s">
        <v>594</v>
      </c>
      <c r="K116" s="24" t="s">
        <v>2203</v>
      </c>
      <c r="L116" s="24"/>
      <c r="M116" s="24" t="s">
        <v>2205</v>
      </c>
      <c r="N116" s="24"/>
      <c r="O116" s="24" t="s">
        <v>1495</v>
      </c>
      <c r="P116" s="24"/>
      <c r="Q116" s="24" t="s">
        <v>2206</v>
      </c>
      <c r="R116" s="24" t="s">
        <v>2207</v>
      </c>
    </row>
    <row r="117" spans="1:18" ht="30" customHeight="1">
      <c r="A117" s="19" t="s">
        <v>664</v>
      </c>
      <c r="B117" s="20" t="s">
        <v>691</v>
      </c>
      <c r="C117" s="21" t="s">
        <v>501</v>
      </c>
      <c r="D117" s="22" t="s">
        <v>544</v>
      </c>
      <c r="E117" s="22" t="s">
        <v>595</v>
      </c>
      <c r="F117" s="22" t="s">
        <v>694</v>
      </c>
      <c r="G117" s="22" t="s">
        <v>692</v>
      </c>
      <c r="H117" s="22" t="s">
        <v>1336</v>
      </c>
      <c r="I117" s="23">
        <v>6740051</v>
      </c>
      <c r="J117" s="22" t="s">
        <v>693</v>
      </c>
      <c r="K117" s="24" t="s">
        <v>2203</v>
      </c>
      <c r="L117" s="24"/>
      <c r="M117" s="24" t="s">
        <v>2205</v>
      </c>
      <c r="N117" s="24"/>
      <c r="O117" s="24" t="s">
        <v>1495</v>
      </c>
      <c r="P117" s="24" t="s">
        <v>960</v>
      </c>
      <c r="Q117" s="24" t="s">
        <v>2206</v>
      </c>
      <c r="R117" s="24" t="s">
        <v>2204</v>
      </c>
    </row>
    <row r="118" spans="1:18" ht="30" customHeight="1">
      <c r="A118" s="19" t="s">
        <v>665</v>
      </c>
      <c r="B118" s="20" t="s">
        <v>691</v>
      </c>
      <c r="C118" s="21" t="s">
        <v>501</v>
      </c>
      <c r="D118" s="22" t="s">
        <v>900</v>
      </c>
      <c r="E118" s="22" t="s">
        <v>549</v>
      </c>
      <c r="F118" s="30" t="s">
        <v>1483</v>
      </c>
      <c r="G118" s="30" t="s">
        <v>207</v>
      </c>
      <c r="H118" s="30" t="s">
        <v>818</v>
      </c>
      <c r="I118" s="31">
        <v>6610026</v>
      </c>
      <c r="J118" s="30" t="s">
        <v>819</v>
      </c>
      <c r="K118" s="24" t="s">
        <v>2203</v>
      </c>
      <c r="L118" s="24"/>
      <c r="M118" s="24" t="s">
        <v>2205</v>
      </c>
      <c r="N118" s="24"/>
      <c r="O118" s="24" t="s">
        <v>1495</v>
      </c>
      <c r="P118" s="24"/>
      <c r="Q118" s="24" t="s">
        <v>2206</v>
      </c>
      <c r="R118" s="24" t="s">
        <v>2207</v>
      </c>
    </row>
    <row r="119" spans="1:18" ht="30" customHeight="1">
      <c r="A119" s="19" t="s">
        <v>666</v>
      </c>
      <c r="B119" s="20" t="s">
        <v>112</v>
      </c>
      <c r="C119" s="21" t="s">
        <v>501</v>
      </c>
      <c r="D119" s="22" t="s">
        <v>113</v>
      </c>
      <c r="E119" s="22" t="s">
        <v>820</v>
      </c>
      <c r="F119" s="22" t="s">
        <v>114</v>
      </c>
      <c r="G119" s="22" t="s">
        <v>115</v>
      </c>
      <c r="H119" s="22" t="s">
        <v>114</v>
      </c>
      <c r="I119" s="23">
        <v>6711256</v>
      </c>
      <c r="J119" s="22" t="s">
        <v>116</v>
      </c>
      <c r="K119" s="24" t="s">
        <v>2203</v>
      </c>
      <c r="L119" s="24"/>
      <c r="M119" s="24" t="s">
        <v>2204</v>
      </c>
      <c r="N119" s="24"/>
      <c r="O119" s="24" t="s">
        <v>1495</v>
      </c>
      <c r="P119" s="24"/>
      <c r="Q119" s="24" t="s">
        <v>2206</v>
      </c>
      <c r="R119" s="24" t="s">
        <v>2204</v>
      </c>
    </row>
    <row r="120" spans="1:18" ht="30" customHeight="1">
      <c r="A120" s="19" t="s">
        <v>547</v>
      </c>
      <c r="B120" s="20" t="s">
        <v>497</v>
      </c>
      <c r="C120" s="21" t="s">
        <v>501</v>
      </c>
      <c r="D120" s="22" t="s">
        <v>544</v>
      </c>
      <c r="E120" s="22" t="s">
        <v>595</v>
      </c>
      <c r="F120" s="22" t="s">
        <v>596</v>
      </c>
      <c r="G120" s="22" t="s">
        <v>498</v>
      </c>
      <c r="H120" s="22" t="s">
        <v>499</v>
      </c>
      <c r="I120" s="23">
        <v>6512211</v>
      </c>
      <c r="J120" s="22" t="s">
        <v>500</v>
      </c>
      <c r="K120" s="24" t="s">
        <v>2203</v>
      </c>
      <c r="L120" s="24" t="s">
        <v>960</v>
      </c>
      <c r="M120" s="24" t="s">
        <v>2205</v>
      </c>
      <c r="N120" s="24" t="s">
        <v>960</v>
      </c>
      <c r="O120" s="24" t="s">
        <v>1495</v>
      </c>
      <c r="P120" s="24" t="s">
        <v>960</v>
      </c>
      <c r="Q120" s="24" t="s">
        <v>2204</v>
      </c>
      <c r="R120" s="24" t="s">
        <v>2204</v>
      </c>
    </row>
    <row r="121" spans="1:18" ht="30" customHeight="1">
      <c r="A121" s="19" t="s">
        <v>548</v>
      </c>
      <c r="B121" s="20" t="s">
        <v>497</v>
      </c>
      <c r="C121" s="21" t="s">
        <v>501</v>
      </c>
      <c r="D121" s="22" t="s">
        <v>901</v>
      </c>
      <c r="E121" s="22" t="s">
        <v>655</v>
      </c>
      <c r="F121" s="22" t="s">
        <v>656</v>
      </c>
      <c r="G121" s="22" t="s">
        <v>657</v>
      </c>
      <c r="H121" s="22" t="s">
        <v>656</v>
      </c>
      <c r="I121" s="23">
        <v>6640006</v>
      </c>
      <c r="J121" s="22" t="s">
        <v>658</v>
      </c>
      <c r="K121" s="24" t="s">
        <v>2203</v>
      </c>
      <c r="L121" s="24" t="s">
        <v>960</v>
      </c>
      <c r="M121" s="24" t="s">
        <v>2205</v>
      </c>
      <c r="N121" s="24" t="s">
        <v>960</v>
      </c>
      <c r="O121" s="24" t="s">
        <v>1495</v>
      </c>
      <c r="P121" s="24" t="s">
        <v>960</v>
      </c>
      <c r="Q121" s="24" t="s">
        <v>2206</v>
      </c>
      <c r="R121" s="24" t="s">
        <v>2207</v>
      </c>
    </row>
    <row r="122" spans="1:18" ht="30" customHeight="1">
      <c r="A122" s="19" t="s">
        <v>610</v>
      </c>
      <c r="B122" s="20" t="s">
        <v>611</v>
      </c>
      <c r="C122" s="21" t="s">
        <v>501</v>
      </c>
      <c r="D122" s="22" t="s">
        <v>612</v>
      </c>
      <c r="E122" s="22" t="s">
        <v>613</v>
      </c>
      <c r="F122" s="22" t="s">
        <v>821</v>
      </c>
      <c r="G122" s="22" t="s">
        <v>902</v>
      </c>
      <c r="H122" s="22" t="s">
        <v>821</v>
      </c>
      <c r="I122" s="23">
        <v>6500025</v>
      </c>
      <c r="J122" s="22" t="s">
        <v>614</v>
      </c>
      <c r="K122" s="24" t="s">
        <v>2203</v>
      </c>
      <c r="L122" s="24"/>
      <c r="M122" s="24" t="s">
        <v>2205</v>
      </c>
      <c r="N122" s="24"/>
      <c r="O122" s="24" t="s">
        <v>1495</v>
      </c>
      <c r="P122" s="24"/>
      <c r="Q122" s="24" t="s">
        <v>2206</v>
      </c>
      <c r="R122" s="24" t="s">
        <v>2204</v>
      </c>
    </row>
    <row r="123" spans="1:18" ht="30" customHeight="1">
      <c r="A123" s="19" t="s">
        <v>85</v>
      </c>
      <c r="B123" s="20" t="s">
        <v>86</v>
      </c>
      <c r="C123" s="21" t="s">
        <v>501</v>
      </c>
      <c r="D123" s="22" t="s">
        <v>87</v>
      </c>
      <c r="E123" s="22" t="s">
        <v>88</v>
      </c>
      <c r="F123" s="22" t="s">
        <v>89</v>
      </c>
      <c r="G123" s="22" t="s">
        <v>87</v>
      </c>
      <c r="H123" s="22" t="s">
        <v>89</v>
      </c>
      <c r="I123" s="23">
        <v>6610041</v>
      </c>
      <c r="J123" s="22" t="s">
        <v>671</v>
      </c>
      <c r="K123" s="24" t="s">
        <v>2203</v>
      </c>
      <c r="L123" s="24"/>
      <c r="M123" s="24" t="s">
        <v>2205</v>
      </c>
      <c r="N123" s="24"/>
      <c r="O123" s="24" t="s">
        <v>1495</v>
      </c>
      <c r="P123" s="24"/>
      <c r="Q123" s="24" t="s">
        <v>2206</v>
      </c>
      <c r="R123" s="24" t="s">
        <v>2204</v>
      </c>
    </row>
    <row r="124" spans="1:18" ht="30" customHeight="1">
      <c r="A124" s="19" t="s">
        <v>554</v>
      </c>
      <c r="B124" s="20" t="s">
        <v>86</v>
      </c>
      <c r="C124" s="21" t="s">
        <v>371</v>
      </c>
      <c r="D124" s="22" t="s">
        <v>556</v>
      </c>
      <c r="E124" s="22" t="s">
        <v>557</v>
      </c>
      <c r="F124" s="22" t="s">
        <v>558</v>
      </c>
      <c r="G124" s="22" t="s">
        <v>559</v>
      </c>
      <c r="H124" s="22" t="s">
        <v>560</v>
      </c>
      <c r="I124" s="23">
        <v>6770014</v>
      </c>
      <c r="J124" s="22" t="s">
        <v>561</v>
      </c>
      <c r="K124" s="24" t="s">
        <v>2203</v>
      </c>
      <c r="L124" s="24"/>
      <c r="M124" s="24" t="s">
        <v>2204</v>
      </c>
      <c r="N124" s="24"/>
      <c r="O124" s="24" t="s">
        <v>1495</v>
      </c>
      <c r="P124" s="24"/>
      <c r="Q124" s="24" t="s">
        <v>2206</v>
      </c>
      <c r="R124" s="24" t="s">
        <v>2204</v>
      </c>
    </row>
    <row r="125" spans="1:18" ht="30" customHeight="1">
      <c r="A125" s="19" t="s">
        <v>555</v>
      </c>
      <c r="B125" s="20" t="s">
        <v>86</v>
      </c>
      <c r="C125" s="21" t="s">
        <v>371</v>
      </c>
      <c r="D125" s="22" t="s">
        <v>562</v>
      </c>
      <c r="E125" s="22" t="s">
        <v>563</v>
      </c>
      <c r="F125" s="22" t="s">
        <v>564</v>
      </c>
      <c r="G125" s="22" t="s">
        <v>562</v>
      </c>
      <c r="H125" s="22" t="s">
        <v>564</v>
      </c>
      <c r="I125" s="23">
        <v>6640865</v>
      </c>
      <c r="J125" s="22" t="s">
        <v>565</v>
      </c>
      <c r="K125" s="24" t="s">
        <v>2203</v>
      </c>
      <c r="L125" s="24"/>
      <c r="M125" s="24" t="s">
        <v>2204</v>
      </c>
      <c r="N125" s="24"/>
      <c r="O125" s="24" t="s">
        <v>1495</v>
      </c>
      <c r="P125" s="24" t="s">
        <v>960</v>
      </c>
      <c r="Q125" s="24" t="s">
        <v>2206</v>
      </c>
      <c r="R125" s="24" t="s">
        <v>2204</v>
      </c>
    </row>
    <row r="126" spans="1:18" ht="30" customHeight="1">
      <c r="A126" s="19" t="s">
        <v>566</v>
      </c>
      <c r="B126" s="20" t="s">
        <v>567</v>
      </c>
      <c r="C126" s="21" t="s">
        <v>371</v>
      </c>
      <c r="D126" s="22" t="s">
        <v>568</v>
      </c>
      <c r="E126" s="22" t="s">
        <v>569</v>
      </c>
      <c r="F126" s="22" t="s">
        <v>151</v>
      </c>
      <c r="G126" s="22" t="s">
        <v>568</v>
      </c>
      <c r="H126" s="22" t="s">
        <v>151</v>
      </c>
      <c r="I126" s="23">
        <v>6600072</v>
      </c>
      <c r="J126" s="22" t="s">
        <v>570</v>
      </c>
      <c r="K126" s="24" t="s">
        <v>2203</v>
      </c>
      <c r="L126" s="24"/>
      <c r="M126" s="24" t="s">
        <v>2205</v>
      </c>
      <c r="N126" s="24"/>
      <c r="O126" s="24" t="s">
        <v>1495</v>
      </c>
      <c r="P126" s="24"/>
      <c r="Q126" s="24" t="s">
        <v>2206</v>
      </c>
      <c r="R126" s="24" t="s">
        <v>2204</v>
      </c>
    </row>
    <row r="127" spans="1:18" ht="30" customHeight="1">
      <c r="A127" s="19" t="s">
        <v>571</v>
      </c>
      <c r="B127" s="20" t="s">
        <v>572</v>
      </c>
      <c r="C127" s="21" t="s">
        <v>371</v>
      </c>
      <c r="D127" s="22" t="s">
        <v>220</v>
      </c>
      <c r="E127" s="22" t="s">
        <v>221</v>
      </c>
      <c r="F127" s="22" t="s">
        <v>573</v>
      </c>
      <c r="G127" s="22" t="s">
        <v>574</v>
      </c>
      <c r="H127" s="22" t="s">
        <v>575</v>
      </c>
      <c r="I127" s="23">
        <v>6711257</v>
      </c>
      <c r="J127" s="22" t="s">
        <v>576</v>
      </c>
      <c r="K127" s="24" t="s">
        <v>2203</v>
      </c>
      <c r="L127" s="24"/>
      <c r="M127" s="24" t="s">
        <v>2205</v>
      </c>
      <c r="N127" s="24"/>
      <c r="O127" s="24" t="s">
        <v>1495</v>
      </c>
      <c r="P127" s="24"/>
      <c r="Q127" s="24" t="s">
        <v>2206</v>
      </c>
      <c r="R127" s="24" t="s">
        <v>2204</v>
      </c>
    </row>
    <row r="128" spans="1:18" ht="30" customHeight="1">
      <c r="A128" s="19" t="s">
        <v>577</v>
      </c>
      <c r="B128" s="20" t="s">
        <v>578</v>
      </c>
      <c r="C128" s="21" t="s">
        <v>371</v>
      </c>
      <c r="D128" s="22" t="s">
        <v>579</v>
      </c>
      <c r="E128" s="22" t="s">
        <v>580</v>
      </c>
      <c r="F128" s="22" t="s">
        <v>581</v>
      </c>
      <c r="G128" s="22" t="s">
        <v>579</v>
      </c>
      <c r="H128" s="22" t="s">
        <v>581</v>
      </c>
      <c r="I128" s="23">
        <v>6511313</v>
      </c>
      <c r="J128" s="22" t="s">
        <v>582</v>
      </c>
      <c r="K128" s="24" t="s">
        <v>2203</v>
      </c>
      <c r="L128" s="24"/>
      <c r="M128" s="24" t="s">
        <v>2204</v>
      </c>
      <c r="N128" s="24"/>
      <c r="O128" s="24" t="s">
        <v>1495</v>
      </c>
      <c r="P128" s="24" t="s">
        <v>960</v>
      </c>
      <c r="Q128" s="24" t="s">
        <v>2204</v>
      </c>
      <c r="R128" s="24"/>
    </row>
    <row r="129" spans="1:18" ht="30" customHeight="1">
      <c r="A129" s="19" t="s">
        <v>583</v>
      </c>
      <c r="B129" s="20" t="s">
        <v>86</v>
      </c>
      <c r="C129" s="21" t="s">
        <v>371</v>
      </c>
      <c r="D129" s="22" t="s">
        <v>585</v>
      </c>
      <c r="E129" s="22" t="s">
        <v>584</v>
      </c>
      <c r="F129" s="22" t="s">
        <v>586</v>
      </c>
      <c r="G129" s="22" t="s">
        <v>587</v>
      </c>
      <c r="H129" s="22" t="s">
        <v>586</v>
      </c>
      <c r="I129" s="23">
        <v>6590094</v>
      </c>
      <c r="J129" s="22" t="s">
        <v>588</v>
      </c>
      <c r="K129" s="24" t="s">
        <v>2203</v>
      </c>
      <c r="L129" s="24"/>
      <c r="M129" s="24" t="s">
        <v>2205</v>
      </c>
      <c r="N129" s="24"/>
      <c r="O129" s="24" t="s">
        <v>1495</v>
      </c>
      <c r="P129" s="24" t="s">
        <v>960</v>
      </c>
      <c r="Q129" s="24" t="s">
        <v>2206</v>
      </c>
      <c r="R129" s="24" t="s">
        <v>2204</v>
      </c>
    </row>
    <row r="130" spans="1:18" ht="30" customHeight="1">
      <c r="A130" s="19" t="s">
        <v>146</v>
      </c>
      <c r="B130" s="20" t="s">
        <v>652</v>
      </c>
      <c r="C130" s="21" t="s">
        <v>371</v>
      </c>
      <c r="D130" s="22" t="s">
        <v>1351</v>
      </c>
      <c r="E130" s="22" t="s">
        <v>1347</v>
      </c>
      <c r="F130" s="22" t="s">
        <v>1350</v>
      </c>
      <c r="G130" s="22" t="s">
        <v>1348</v>
      </c>
      <c r="H130" s="22" t="s">
        <v>1349</v>
      </c>
      <c r="I130" s="23">
        <v>6600052</v>
      </c>
      <c r="J130" s="22" t="s">
        <v>147</v>
      </c>
      <c r="K130" s="24" t="s">
        <v>2203</v>
      </c>
      <c r="L130" s="24"/>
      <c r="M130" s="24" t="s">
        <v>2205</v>
      </c>
      <c r="N130" s="24"/>
      <c r="O130" s="24" t="s">
        <v>1495</v>
      </c>
      <c r="P130" s="24" t="s">
        <v>960</v>
      </c>
      <c r="Q130" s="24" t="s">
        <v>2206</v>
      </c>
      <c r="R130" s="24" t="s">
        <v>2204</v>
      </c>
    </row>
    <row r="131" spans="1:18" ht="30" customHeight="1">
      <c r="A131" s="19" t="s">
        <v>148</v>
      </c>
      <c r="B131" s="20" t="s">
        <v>652</v>
      </c>
      <c r="C131" s="21" t="s">
        <v>371</v>
      </c>
      <c r="D131" s="22" t="s">
        <v>1241</v>
      </c>
      <c r="E131" s="22" t="s">
        <v>1347</v>
      </c>
      <c r="F131" s="22" t="s">
        <v>1240</v>
      </c>
      <c r="G131" s="22" t="s">
        <v>1458</v>
      </c>
      <c r="H131" s="22" t="s">
        <v>149</v>
      </c>
      <c r="I131" s="23">
        <v>6610033</v>
      </c>
      <c r="J131" s="22" t="s">
        <v>150</v>
      </c>
      <c r="K131" s="24" t="s">
        <v>2203</v>
      </c>
      <c r="L131" s="24"/>
      <c r="M131" s="24" t="s">
        <v>2205</v>
      </c>
      <c r="N131" s="24"/>
      <c r="O131" s="24" t="s">
        <v>1495</v>
      </c>
      <c r="P131" s="24"/>
      <c r="Q131" s="24" t="s">
        <v>2206</v>
      </c>
      <c r="R131" s="24" t="s">
        <v>2207</v>
      </c>
    </row>
    <row r="132" spans="1:18" ht="30" customHeight="1">
      <c r="A132" s="19" t="s">
        <v>152</v>
      </c>
      <c r="B132" s="20" t="s">
        <v>153</v>
      </c>
      <c r="C132" s="21" t="s">
        <v>371</v>
      </c>
      <c r="D132" s="22" t="s">
        <v>154</v>
      </c>
      <c r="E132" s="22" t="s">
        <v>155</v>
      </c>
      <c r="F132" s="22" t="s">
        <v>156</v>
      </c>
      <c r="G132" s="22" t="s">
        <v>157</v>
      </c>
      <c r="H132" s="22" t="s">
        <v>823</v>
      </c>
      <c r="I132" s="23">
        <v>6540022</v>
      </c>
      <c r="J132" s="22" t="s">
        <v>158</v>
      </c>
      <c r="K132" s="24" t="s">
        <v>2203</v>
      </c>
      <c r="L132" s="24"/>
      <c r="M132" s="24" t="s">
        <v>2204</v>
      </c>
      <c r="N132" s="24"/>
      <c r="O132" s="24" t="s">
        <v>1495</v>
      </c>
      <c r="P132" s="24"/>
      <c r="Q132" s="24" t="s">
        <v>2206</v>
      </c>
      <c r="R132" s="24" t="s">
        <v>2204</v>
      </c>
    </row>
    <row r="133" spans="1:18" ht="30" customHeight="1">
      <c r="A133" s="19" t="s">
        <v>159</v>
      </c>
      <c r="B133" s="20" t="s">
        <v>160</v>
      </c>
      <c r="C133" s="21" t="s">
        <v>371</v>
      </c>
      <c r="D133" s="22" t="s">
        <v>163</v>
      </c>
      <c r="E133" s="22" t="s">
        <v>162</v>
      </c>
      <c r="F133" s="22" t="s">
        <v>164</v>
      </c>
      <c r="G133" s="22" t="s">
        <v>161</v>
      </c>
      <c r="H133" s="22" t="s">
        <v>165</v>
      </c>
      <c r="I133" s="23">
        <v>6640865</v>
      </c>
      <c r="J133" s="22" t="s">
        <v>166</v>
      </c>
      <c r="K133" s="24" t="s">
        <v>2204</v>
      </c>
      <c r="L133" s="24"/>
      <c r="M133" s="24" t="s">
        <v>2204</v>
      </c>
      <c r="N133" s="24"/>
      <c r="O133" s="24" t="s">
        <v>1495</v>
      </c>
      <c r="P133" s="24"/>
      <c r="Q133" s="24" t="s">
        <v>2204</v>
      </c>
      <c r="R133" s="24" t="s">
        <v>2204</v>
      </c>
    </row>
    <row r="134" spans="1:18" ht="30" customHeight="1">
      <c r="A134" s="19" t="s">
        <v>167</v>
      </c>
      <c r="B134" s="20" t="s">
        <v>160</v>
      </c>
      <c r="C134" s="21" t="s">
        <v>371</v>
      </c>
      <c r="D134" s="22" t="s">
        <v>168</v>
      </c>
      <c r="E134" s="22" t="s">
        <v>169</v>
      </c>
      <c r="F134" s="22" t="s">
        <v>170</v>
      </c>
      <c r="G134" s="22" t="s">
        <v>171</v>
      </c>
      <c r="H134" s="22" t="s">
        <v>170</v>
      </c>
      <c r="I134" s="23">
        <v>6520898</v>
      </c>
      <c r="J134" s="22" t="s">
        <v>172</v>
      </c>
      <c r="K134" s="24" t="s">
        <v>2203</v>
      </c>
      <c r="L134" s="24"/>
      <c r="M134" s="24" t="s">
        <v>2204</v>
      </c>
      <c r="N134" s="24"/>
      <c r="O134" s="24" t="s">
        <v>1495</v>
      </c>
      <c r="P134" s="24"/>
      <c r="Q134" s="24" t="s">
        <v>2206</v>
      </c>
      <c r="R134" s="24" t="s">
        <v>2204</v>
      </c>
    </row>
    <row r="135" spans="1:18" ht="30" customHeight="1">
      <c r="A135" s="19" t="s">
        <v>173</v>
      </c>
      <c r="B135" s="20" t="s">
        <v>201</v>
      </c>
      <c r="C135" s="21" t="s">
        <v>174</v>
      </c>
      <c r="D135" s="22" t="s">
        <v>175</v>
      </c>
      <c r="E135" s="22" t="s">
        <v>176</v>
      </c>
      <c r="F135" s="22" t="s">
        <v>179</v>
      </c>
      <c r="G135" s="22" t="s">
        <v>177</v>
      </c>
      <c r="H135" s="22" t="s">
        <v>178</v>
      </c>
      <c r="I135" s="23">
        <v>6620856</v>
      </c>
      <c r="J135" s="22" t="s">
        <v>180</v>
      </c>
      <c r="K135" s="24" t="s">
        <v>2204</v>
      </c>
      <c r="L135" s="24"/>
      <c r="M135" s="24" t="s">
        <v>2204</v>
      </c>
      <c r="N135" s="24"/>
      <c r="O135" s="24" t="s">
        <v>1495</v>
      </c>
      <c r="P135" s="24" t="s">
        <v>960</v>
      </c>
      <c r="Q135" s="24" t="s">
        <v>2204</v>
      </c>
      <c r="R135" s="24" t="s">
        <v>2204</v>
      </c>
    </row>
    <row r="136" spans="1:18" ht="30" customHeight="1">
      <c r="A136" s="19" t="s">
        <v>181</v>
      </c>
      <c r="B136" s="20" t="s">
        <v>189</v>
      </c>
      <c r="C136" s="21" t="s">
        <v>371</v>
      </c>
      <c r="D136" s="22" t="s">
        <v>185</v>
      </c>
      <c r="E136" s="22" t="s">
        <v>1783</v>
      </c>
      <c r="F136" s="22" t="s">
        <v>186</v>
      </c>
      <c r="G136" s="22" t="s">
        <v>187</v>
      </c>
      <c r="H136" s="22" t="s">
        <v>824</v>
      </c>
      <c r="I136" s="23">
        <v>6610965</v>
      </c>
      <c r="J136" s="22" t="s">
        <v>188</v>
      </c>
      <c r="K136" s="24" t="s">
        <v>2203</v>
      </c>
      <c r="L136" s="26"/>
      <c r="M136" s="24" t="s">
        <v>2204</v>
      </c>
      <c r="N136" s="26"/>
      <c r="O136" s="24" t="s">
        <v>1495</v>
      </c>
      <c r="P136" s="24" t="s">
        <v>960</v>
      </c>
      <c r="Q136" s="24" t="s">
        <v>2206</v>
      </c>
      <c r="R136" s="24" t="s">
        <v>2204</v>
      </c>
    </row>
    <row r="137" spans="1:18" ht="30" customHeight="1">
      <c r="A137" s="19" t="s">
        <v>195</v>
      </c>
      <c r="B137" s="20" t="s">
        <v>189</v>
      </c>
      <c r="C137" s="21" t="s">
        <v>191</v>
      </c>
      <c r="D137" s="22" t="s">
        <v>884</v>
      </c>
      <c r="E137" s="22" t="s">
        <v>192</v>
      </c>
      <c r="F137" s="22" t="s">
        <v>109</v>
      </c>
      <c r="G137" s="22" t="s">
        <v>193</v>
      </c>
      <c r="H137" s="22" t="s">
        <v>825</v>
      </c>
      <c r="I137" s="23">
        <v>6511302</v>
      </c>
      <c r="J137" s="22" t="s">
        <v>194</v>
      </c>
      <c r="K137" s="24" t="s">
        <v>2203</v>
      </c>
      <c r="L137" s="24"/>
      <c r="M137" s="24" t="s">
        <v>2204</v>
      </c>
      <c r="N137" s="24"/>
      <c r="O137" s="24" t="s">
        <v>1495</v>
      </c>
      <c r="P137" s="24" t="s">
        <v>960</v>
      </c>
      <c r="Q137" s="24" t="s">
        <v>2204</v>
      </c>
      <c r="R137" s="24" t="s">
        <v>2204</v>
      </c>
    </row>
    <row r="138" spans="1:18" ht="30" customHeight="1">
      <c r="A138" s="19" t="s">
        <v>190</v>
      </c>
      <c r="B138" s="20" t="s">
        <v>652</v>
      </c>
      <c r="C138" s="21" t="s">
        <v>371</v>
      </c>
      <c r="D138" s="22" t="s">
        <v>903</v>
      </c>
      <c r="E138" s="22" t="s">
        <v>182</v>
      </c>
      <c r="F138" s="22" t="s">
        <v>183</v>
      </c>
      <c r="G138" s="22" t="s">
        <v>904</v>
      </c>
      <c r="H138" s="22" t="s">
        <v>183</v>
      </c>
      <c r="I138" s="23">
        <v>6600828</v>
      </c>
      <c r="J138" s="22" t="s">
        <v>184</v>
      </c>
      <c r="K138" s="24" t="s">
        <v>2204</v>
      </c>
      <c r="L138" s="24"/>
      <c r="M138" s="24" t="s">
        <v>2204</v>
      </c>
      <c r="N138" s="24"/>
      <c r="O138" s="24" t="s">
        <v>1495</v>
      </c>
      <c r="P138" s="24"/>
      <c r="Q138" s="24" t="s">
        <v>2204</v>
      </c>
      <c r="R138" s="24" t="s">
        <v>2204</v>
      </c>
    </row>
    <row r="139" spans="1:18" ht="30" customHeight="1">
      <c r="A139" s="19" t="s">
        <v>196</v>
      </c>
      <c r="B139" s="20" t="s">
        <v>707</v>
      </c>
      <c r="C139" s="21" t="s">
        <v>174</v>
      </c>
      <c r="D139" s="22" t="s">
        <v>708</v>
      </c>
      <c r="E139" s="22" t="s">
        <v>709</v>
      </c>
      <c r="F139" s="22" t="s">
        <v>710</v>
      </c>
      <c r="G139" s="22" t="s">
        <v>711</v>
      </c>
      <c r="H139" s="22" t="s">
        <v>710</v>
      </c>
      <c r="I139" s="23">
        <v>6540027</v>
      </c>
      <c r="J139" s="22" t="s">
        <v>712</v>
      </c>
      <c r="K139" s="24" t="s">
        <v>2203</v>
      </c>
      <c r="L139" s="24"/>
      <c r="M139" s="24" t="s">
        <v>2204</v>
      </c>
      <c r="N139" s="24"/>
      <c r="O139" s="24" t="s">
        <v>2204</v>
      </c>
      <c r="P139" s="24"/>
      <c r="Q139" s="24" t="s">
        <v>2206</v>
      </c>
      <c r="R139" s="24" t="s">
        <v>2204</v>
      </c>
    </row>
    <row r="140" spans="1:18" ht="30" customHeight="1">
      <c r="A140" s="19" t="s">
        <v>197</v>
      </c>
      <c r="B140" s="20" t="s">
        <v>189</v>
      </c>
      <c r="C140" s="21" t="s">
        <v>174</v>
      </c>
      <c r="D140" s="22" t="s">
        <v>713</v>
      </c>
      <c r="E140" s="22" t="s">
        <v>732</v>
      </c>
      <c r="F140" s="22" t="s">
        <v>714</v>
      </c>
      <c r="G140" s="22" t="s">
        <v>715</v>
      </c>
      <c r="H140" s="22" t="s">
        <v>716</v>
      </c>
      <c r="I140" s="23">
        <v>6570059</v>
      </c>
      <c r="J140" s="22" t="s">
        <v>717</v>
      </c>
      <c r="K140" s="24" t="s">
        <v>2203</v>
      </c>
      <c r="L140" s="24"/>
      <c r="M140" s="24" t="s">
        <v>2205</v>
      </c>
      <c r="N140" s="24"/>
      <c r="O140" s="24" t="s">
        <v>1495</v>
      </c>
      <c r="P140" s="24"/>
      <c r="Q140" s="24" t="s">
        <v>2206</v>
      </c>
      <c r="R140" s="24" t="s">
        <v>2207</v>
      </c>
    </row>
    <row r="141" spans="1:18" s="38" customFormat="1" ht="30" customHeight="1">
      <c r="A141" s="32" t="s">
        <v>198</v>
      </c>
      <c r="B141" s="33" t="s">
        <v>718</v>
      </c>
      <c r="C141" s="34" t="s">
        <v>174</v>
      </c>
      <c r="D141" s="35" t="s">
        <v>719</v>
      </c>
      <c r="E141" s="35" t="s">
        <v>720</v>
      </c>
      <c r="F141" s="35" t="s">
        <v>721</v>
      </c>
      <c r="G141" s="35" t="s">
        <v>905</v>
      </c>
      <c r="H141" s="35" t="s">
        <v>722</v>
      </c>
      <c r="I141" s="36">
        <v>6752303</v>
      </c>
      <c r="J141" s="35" t="s">
        <v>723</v>
      </c>
      <c r="K141" s="37" t="s">
        <v>2203</v>
      </c>
      <c r="L141" s="37"/>
      <c r="M141" s="37" t="s">
        <v>2205</v>
      </c>
      <c r="N141" s="37"/>
      <c r="O141" s="37" t="s">
        <v>1495</v>
      </c>
      <c r="P141" s="37" t="s">
        <v>960</v>
      </c>
      <c r="Q141" s="37" t="s">
        <v>2206</v>
      </c>
      <c r="R141" s="37" t="s">
        <v>2204</v>
      </c>
    </row>
    <row r="142" spans="1:18" ht="30" customHeight="1">
      <c r="A142" s="19" t="s">
        <v>199</v>
      </c>
      <c r="B142" s="20" t="s">
        <v>160</v>
      </c>
      <c r="C142" s="21" t="s">
        <v>174</v>
      </c>
      <c r="D142" s="22" t="s">
        <v>827</v>
      </c>
      <c r="E142" s="22" t="s">
        <v>828</v>
      </c>
      <c r="F142" s="22" t="s">
        <v>829</v>
      </c>
      <c r="G142" s="22" t="s">
        <v>830</v>
      </c>
      <c r="H142" s="22" t="s">
        <v>829</v>
      </c>
      <c r="I142" s="23">
        <v>6650033</v>
      </c>
      <c r="J142" s="22" t="s">
        <v>831</v>
      </c>
      <c r="K142" s="24" t="s">
        <v>2203</v>
      </c>
      <c r="L142" s="24"/>
      <c r="M142" s="24" t="s">
        <v>2204</v>
      </c>
      <c r="N142" s="24"/>
      <c r="O142" s="24" t="s">
        <v>1495</v>
      </c>
      <c r="P142" s="24"/>
      <c r="Q142" s="24" t="s">
        <v>2206</v>
      </c>
      <c r="R142" s="24" t="s">
        <v>2204</v>
      </c>
    </row>
    <row r="143" spans="1:18" ht="30" customHeight="1">
      <c r="A143" s="19" t="s">
        <v>200</v>
      </c>
      <c r="B143" s="20" t="s">
        <v>707</v>
      </c>
      <c r="C143" s="21" t="s">
        <v>174</v>
      </c>
      <c r="D143" s="22" t="s">
        <v>832</v>
      </c>
      <c r="E143" s="22" t="s">
        <v>833</v>
      </c>
      <c r="F143" s="22" t="s">
        <v>834</v>
      </c>
      <c r="G143" s="22" t="s">
        <v>835</v>
      </c>
      <c r="H143" s="22" t="s">
        <v>834</v>
      </c>
      <c r="I143" s="23">
        <v>6660115</v>
      </c>
      <c r="J143" s="22" t="s">
        <v>836</v>
      </c>
      <c r="K143" s="24" t="s">
        <v>2203</v>
      </c>
      <c r="L143" s="24"/>
      <c r="M143" s="24" t="s">
        <v>2204</v>
      </c>
      <c r="N143" s="24"/>
      <c r="O143" s="24" t="s">
        <v>1495</v>
      </c>
      <c r="P143" s="24"/>
      <c r="Q143" s="24" t="s">
        <v>2206</v>
      </c>
      <c r="R143" s="24" t="s">
        <v>2204</v>
      </c>
    </row>
    <row r="144" spans="1:18" ht="30" customHeight="1">
      <c r="A144" s="19" t="s">
        <v>724</v>
      </c>
      <c r="B144" s="20" t="s">
        <v>707</v>
      </c>
      <c r="C144" s="21" t="s">
        <v>174</v>
      </c>
      <c r="D144" s="22" t="s">
        <v>837</v>
      </c>
      <c r="E144" s="22" t="s">
        <v>1520</v>
      </c>
      <c r="F144" s="22" t="s">
        <v>838</v>
      </c>
      <c r="G144" s="22" t="s">
        <v>839</v>
      </c>
      <c r="H144" s="22" t="s">
        <v>838</v>
      </c>
      <c r="I144" s="23">
        <v>6660022</v>
      </c>
      <c r="J144" s="22" t="s">
        <v>840</v>
      </c>
      <c r="K144" s="24" t="s">
        <v>2203</v>
      </c>
      <c r="L144" s="24"/>
      <c r="M144" s="24" t="s">
        <v>2205</v>
      </c>
      <c r="N144" s="24"/>
      <c r="O144" s="24" t="s">
        <v>1495</v>
      </c>
      <c r="P144" s="24" t="s">
        <v>960</v>
      </c>
      <c r="Q144" s="24" t="s">
        <v>2206</v>
      </c>
      <c r="R144" s="24" t="s">
        <v>2204</v>
      </c>
    </row>
    <row r="145" spans="1:18" ht="30" customHeight="1">
      <c r="A145" s="19" t="s">
        <v>725</v>
      </c>
      <c r="B145" s="20" t="s">
        <v>189</v>
      </c>
      <c r="C145" s="21" t="s">
        <v>841</v>
      </c>
      <c r="D145" s="22" t="s">
        <v>842</v>
      </c>
      <c r="E145" s="22" t="s">
        <v>843</v>
      </c>
      <c r="F145" s="22" t="s">
        <v>844</v>
      </c>
      <c r="G145" s="22" t="s">
        <v>842</v>
      </c>
      <c r="H145" s="22" t="s">
        <v>844</v>
      </c>
      <c r="I145" s="23">
        <v>6650002</v>
      </c>
      <c r="J145" s="22" t="s">
        <v>845</v>
      </c>
      <c r="K145" s="24" t="s">
        <v>2203</v>
      </c>
      <c r="L145" s="24"/>
      <c r="M145" s="24" t="s">
        <v>2205</v>
      </c>
      <c r="N145" s="24"/>
      <c r="O145" s="24" t="s">
        <v>1495</v>
      </c>
      <c r="P145" s="24"/>
      <c r="Q145" s="24" t="s">
        <v>2206</v>
      </c>
      <c r="R145" s="24" t="s">
        <v>2204</v>
      </c>
    </row>
    <row r="146" spans="1:18" ht="30" customHeight="1">
      <c r="A146" s="19" t="s">
        <v>726</v>
      </c>
      <c r="B146" s="20" t="s">
        <v>846</v>
      </c>
      <c r="C146" s="21" t="s">
        <v>847</v>
      </c>
      <c r="D146" s="22" t="s">
        <v>848</v>
      </c>
      <c r="E146" s="22" t="s">
        <v>849</v>
      </c>
      <c r="F146" s="22" t="s">
        <v>850</v>
      </c>
      <c r="G146" s="22" t="s">
        <v>2174</v>
      </c>
      <c r="H146" s="22" t="s">
        <v>851</v>
      </c>
      <c r="I146" s="23">
        <v>6610025</v>
      </c>
      <c r="J146" s="22" t="s">
        <v>852</v>
      </c>
      <c r="K146" s="24" t="s">
        <v>2204</v>
      </c>
      <c r="L146" s="24"/>
      <c r="M146" s="24" t="s">
        <v>2204</v>
      </c>
      <c r="N146" s="24"/>
      <c r="O146" s="24" t="s">
        <v>1495</v>
      </c>
      <c r="P146" s="24"/>
      <c r="Q146" s="24" t="s">
        <v>2206</v>
      </c>
      <c r="R146" s="24" t="s">
        <v>2204</v>
      </c>
    </row>
    <row r="147" spans="1:18" ht="30" customHeight="1">
      <c r="A147" s="19" t="s">
        <v>727</v>
      </c>
      <c r="B147" s="20" t="s">
        <v>907</v>
      </c>
      <c r="C147" s="21" t="s">
        <v>174</v>
      </c>
      <c r="D147" s="22" t="s">
        <v>908</v>
      </c>
      <c r="E147" s="22" t="s">
        <v>909</v>
      </c>
      <c r="F147" s="22" t="s">
        <v>910</v>
      </c>
      <c r="G147" s="22" t="s">
        <v>911</v>
      </c>
      <c r="H147" s="22" t="s">
        <v>910</v>
      </c>
      <c r="I147" s="23">
        <v>6711224</v>
      </c>
      <c r="J147" s="22" t="s">
        <v>912</v>
      </c>
      <c r="K147" s="24" t="s">
        <v>2203</v>
      </c>
      <c r="L147" s="24"/>
      <c r="M147" s="24" t="s">
        <v>2205</v>
      </c>
      <c r="N147" s="24"/>
      <c r="O147" s="24" t="s">
        <v>1495</v>
      </c>
      <c r="P147" s="24"/>
      <c r="Q147" s="24" t="s">
        <v>2206</v>
      </c>
      <c r="R147" s="24" t="s">
        <v>2207</v>
      </c>
    </row>
    <row r="148" spans="1:18" ht="30" customHeight="1">
      <c r="A148" s="19" t="s">
        <v>728</v>
      </c>
      <c r="B148" s="20" t="s">
        <v>907</v>
      </c>
      <c r="C148" s="21" t="s">
        <v>174</v>
      </c>
      <c r="D148" s="22" t="s">
        <v>914</v>
      </c>
      <c r="E148" s="22" t="s">
        <v>915</v>
      </c>
      <c r="F148" s="22" t="s">
        <v>916</v>
      </c>
      <c r="G148" s="22" t="s">
        <v>917</v>
      </c>
      <c r="H148" s="22" t="s">
        <v>916</v>
      </c>
      <c r="I148" s="23">
        <v>6550861</v>
      </c>
      <c r="J148" s="22" t="s">
        <v>918</v>
      </c>
      <c r="K148" s="24" t="s">
        <v>2204</v>
      </c>
      <c r="L148" s="24"/>
      <c r="M148" s="24" t="s">
        <v>2204</v>
      </c>
      <c r="N148" s="24"/>
      <c r="O148" s="24" t="s">
        <v>2204</v>
      </c>
      <c r="P148" s="24"/>
      <c r="Q148" s="24" t="s">
        <v>2206</v>
      </c>
      <c r="R148" s="24" t="s">
        <v>2204</v>
      </c>
    </row>
    <row r="149" spans="1:18" ht="30" customHeight="1">
      <c r="A149" s="19" t="s">
        <v>729</v>
      </c>
      <c r="B149" s="20" t="s">
        <v>907</v>
      </c>
      <c r="C149" s="21" t="s">
        <v>174</v>
      </c>
      <c r="D149" s="22" t="s">
        <v>919</v>
      </c>
      <c r="E149" s="22" t="s">
        <v>920</v>
      </c>
      <c r="F149" s="22" t="s">
        <v>921</v>
      </c>
      <c r="G149" s="22" t="s">
        <v>922</v>
      </c>
      <c r="H149" s="22" t="s">
        <v>921</v>
      </c>
      <c r="I149" s="23">
        <v>6650827</v>
      </c>
      <c r="J149" s="22" t="s">
        <v>923</v>
      </c>
      <c r="K149" s="24" t="s">
        <v>2203</v>
      </c>
      <c r="L149" s="24"/>
      <c r="M149" s="24" t="s">
        <v>2205</v>
      </c>
      <c r="N149" s="24"/>
      <c r="O149" s="24" t="s">
        <v>1495</v>
      </c>
      <c r="P149" s="24"/>
      <c r="Q149" s="24" t="s">
        <v>2206</v>
      </c>
      <c r="R149" s="24" t="s">
        <v>2204</v>
      </c>
    </row>
    <row r="150" spans="1:18" ht="30" customHeight="1">
      <c r="A150" s="19" t="s">
        <v>730</v>
      </c>
      <c r="B150" s="20" t="s">
        <v>925</v>
      </c>
      <c r="C150" s="21" t="s">
        <v>926</v>
      </c>
      <c r="D150" s="22" t="s">
        <v>927</v>
      </c>
      <c r="E150" s="22" t="s">
        <v>928</v>
      </c>
      <c r="F150" s="22" t="s">
        <v>929</v>
      </c>
      <c r="G150" s="22" t="s">
        <v>930</v>
      </c>
      <c r="H150" s="22" t="s">
        <v>929</v>
      </c>
      <c r="I150" s="23">
        <v>6750016</v>
      </c>
      <c r="J150" s="22" t="s">
        <v>931</v>
      </c>
      <c r="K150" s="24" t="s">
        <v>2203</v>
      </c>
      <c r="L150" s="24"/>
      <c r="M150" s="24" t="s">
        <v>2205</v>
      </c>
      <c r="N150" s="24"/>
      <c r="O150" s="24" t="s">
        <v>1495</v>
      </c>
      <c r="P150" s="24"/>
      <c r="Q150" s="24" t="s">
        <v>2206</v>
      </c>
      <c r="R150" s="24" t="s">
        <v>2207</v>
      </c>
    </row>
    <row r="151" spans="1:18" ht="30" customHeight="1">
      <c r="A151" s="19" t="s">
        <v>731</v>
      </c>
      <c r="B151" s="20" t="s">
        <v>925</v>
      </c>
      <c r="C151" s="21" t="s">
        <v>174</v>
      </c>
      <c r="D151" s="22" t="s">
        <v>932</v>
      </c>
      <c r="E151" s="22" t="s">
        <v>933</v>
      </c>
      <c r="F151" s="22" t="s">
        <v>934</v>
      </c>
      <c r="G151" s="22" t="s">
        <v>935</v>
      </c>
      <c r="H151" s="22" t="s">
        <v>936</v>
      </c>
      <c r="I151" s="23">
        <v>6620042</v>
      </c>
      <c r="J151" s="22" t="s">
        <v>937</v>
      </c>
      <c r="K151" s="24" t="s">
        <v>2203</v>
      </c>
      <c r="L151" s="24" t="s">
        <v>960</v>
      </c>
      <c r="M151" s="24" t="s">
        <v>2205</v>
      </c>
      <c r="N151" s="24" t="s">
        <v>960</v>
      </c>
      <c r="O151" s="24" t="s">
        <v>1495</v>
      </c>
      <c r="P151" s="24" t="s">
        <v>960</v>
      </c>
      <c r="Q151" s="24" t="s">
        <v>2206</v>
      </c>
      <c r="R151" s="24" t="s">
        <v>2207</v>
      </c>
    </row>
    <row r="152" spans="1:18" ht="30" customHeight="1">
      <c r="A152" s="19" t="s">
        <v>734</v>
      </c>
      <c r="B152" s="20" t="s">
        <v>938</v>
      </c>
      <c r="C152" s="21" t="s">
        <v>174</v>
      </c>
      <c r="D152" s="22" t="s">
        <v>942</v>
      </c>
      <c r="E152" s="22" t="s">
        <v>939</v>
      </c>
      <c r="F152" s="22" t="s">
        <v>940</v>
      </c>
      <c r="G152" s="22" t="s">
        <v>941</v>
      </c>
      <c r="H152" s="22" t="s">
        <v>940</v>
      </c>
      <c r="I152" s="23">
        <v>6610979</v>
      </c>
      <c r="J152" s="22" t="s">
        <v>943</v>
      </c>
      <c r="K152" s="24" t="s">
        <v>2203</v>
      </c>
      <c r="L152" s="24" t="s">
        <v>960</v>
      </c>
      <c r="M152" s="24" t="s">
        <v>2205</v>
      </c>
      <c r="N152" s="24" t="s">
        <v>960</v>
      </c>
      <c r="O152" s="24" t="s">
        <v>1495</v>
      </c>
      <c r="P152" s="24" t="s">
        <v>960</v>
      </c>
      <c r="Q152" s="24" t="s">
        <v>2204</v>
      </c>
      <c r="R152" s="24" t="s">
        <v>2204</v>
      </c>
    </row>
    <row r="153" spans="1:18" ht="30" customHeight="1">
      <c r="A153" s="19" t="s">
        <v>735</v>
      </c>
      <c r="B153" s="20" t="s">
        <v>160</v>
      </c>
      <c r="C153" s="21" t="s">
        <v>174</v>
      </c>
      <c r="D153" s="22" t="s">
        <v>944</v>
      </c>
      <c r="E153" s="22" t="s">
        <v>945</v>
      </c>
      <c r="F153" s="22" t="s">
        <v>946</v>
      </c>
      <c r="G153" s="22" t="s">
        <v>947</v>
      </c>
      <c r="H153" s="22" t="s">
        <v>948</v>
      </c>
      <c r="I153" s="23">
        <v>6610982</v>
      </c>
      <c r="J153" s="22" t="s">
        <v>949</v>
      </c>
      <c r="K153" s="24" t="s">
        <v>2203</v>
      </c>
      <c r="L153" s="24"/>
      <c r="M153" s="24" t="s">
        <v>2204</v>
      </c>
      <c r="N153" s="24"/>
      <c r="O153" s="24" t="s">
        <v>2204</v>
      </c>
      <c r="P153" s="24"/>
      <c r="Q153" s="24" t="s">
        <v>2206</v>
      </c>
      <c r="R153" s="24" t="s">
        <v>2204</v>
      </c>
    </row>
    <row r="154" spans="1:18" ht="30" customHeight="1">
      <c r="A154" s="19" t="s">
        <v>736</v>
      </c>
      <c r="B154" s="20" t="s">
        <v>938</v>
      </c>
      <c r="C154" s="21" t="s">
        <v>174</v>
      </c>
      <c r="D154" s="22" t="s">
        <v>950</v>
      </c>
      <c r="E154" s="22" t="s">
        <v>951</v>
      </c>
      <c r="F154" s="22" t="s">
        <v>952</v>
      </c>
      <c r="G154" s="22" t="s">
        <v>953</v>
      </c>
      <c r="H154" s="22" t="s">
        <v>952</v>
      </c>
      <c r="I154" s="23">
        <v>6610974</v>
      </c>
      <c r="J154" s="22" t="s">
        <v>954</v>
      </c>
      <c r="K154" s="24" t="s">
        <v>2203</v>
      </c>
      <c r="L154" s="24"/>
      <c r="M154" s="24" t="s">
        <v>2204</v>
      </c>
      <c r="N154" s="24"/>
      <c r="O154" s="24" t="s">
        <v>2204</v>
      </c>
      <c r="P154" s="24"/>
      <c r="Q154" s="24" t="s">
        <v>2204</v>
      </c>
      <c r="R154" s="24" t="s">
        <v>2204</v>
      </c>
    </row>
    <row r="155" spans="1:18" ht="30" customHeight="1">
      <c r="A155" s="19" t="s">
        <v>737</v>
      </c>
      <c r="B155" s="20" t="s">
        <v>938</v>
      </c>
      <c r="C155" s="21" t="s">
        <v>174</v>
      </c>
      <c r="D155" s="22" t="s">
        <v>944</v>
      </c>
      <c r="E155" s="22" t="s">
        <v>945</v>
      </c>
      <c r="F155" s="22" t="s">
        <v>956</v>
      </c>
      <c r="G155" s="22" t="s">
        <v>957</v>
      </c>
      <c r="H155" s="22" t="s">
        <v>958</v>
      </c>
      <c r="I155" s="23">
        <v>6600806</v>
      </c>
      <c r="J155" s="22" t="s">
        <v>959</v>
      </c>
      <c r="K155" s="24" t="s">
        <v>2203</v>
      </c>
      <c r="L155" s="24"/>
      <c r="M155" s="24" t="s">
        <v>2205</v>
      </c>
      <c r="N155" s="24"/>
      <c r="O155" s="24" t="s">
        <v>1495</v>
      </c>
      <c r="P155" s="24" t="s">
        <v>960</v>
      </c>
      <c r="Q155" s="24" t="s">
        <v>2206</v>
      </c>
      <c r="R155" s="24" t="s">
        <v>2207</v>
      </c>
    </row>
    <row r="156" spans="1:18" ht="30" customHeight="1">
      <c r="A156" s="19" t="s">
        <v>738</v>
      </c>
      <c r="B156" s="20" t="s">
        <v>955</v>
      </c>
      <c r="C156" s="21" t="s">
        <v>174</v>
      </c>
      <c r="D156" s="22" t="s">
        <v>961</v>
      </c>
      <c r="E156" s="22" t="s">
        <v>962</v>
      </c>
      <c r="F156" s="22" t="s">
        <v>963</v>
      </c>
      <c r="G156" s="22" t="s">
        <v>964</v>
      </c>
      <c r="H156" s="22" t="s">
        <v>965</v>
      </c>
      <c r="I156" s="23">
        <v>6500006</v>
      </c>
      <c r="J156" s="22" t="s">
        <v>966</v>
      </c>
      <c r="K156" s="24" t="s">
        <v>2203</v>
      </c>
      <c r="L156" s="24"/>
      <c r="M156" s="24" t="s">
        <v>2205</v>
      </c>
      <c r="N156" s="24"/>
      <c r="O156" s="24" t="s">
        <v>1495</v>
      </c>
      <c r="P156" s="24"/>
      <c r="Q156" s="24" t="s">
        <v>2206</v>
      </c>
      <c r="R156" s="24" t="s">
        <v>2207</v>
      </c>
    </row>
    <row r="157" spans="1:18" ht="30" customHeight="1">
      <c r="A157" s="19" t="s">
        <v>739</v>
      </c>
      <c r="B157" s="20" t="s">
        <v>968</v>
      </c>
      <c r="C157" s="21" t="s">
        <v>969</v>
      </c>
      <c r="D157" s="22" t="s">
        <v>970</v>
      </c>
      <c r="E157" s="22" t="s">
        <v>971</v>
      </c>
      <c r="F157" s="22" t="s">
        <v>972</v>
      </c>
      <c r="G157" s="22" t="s">
        <v>973</v>
      </c>
      <c r="H157" s="22" t="s">
        <v>974</v>
      </c>
      <c r="I157" s="23">
        <v>6610012</v>
      </c>
      <c r="J157" s="22" t="s">
        <v>975</v>
      </c>
      <c r="K157" s="24" t="s">
        <v>2204</v>
      </c>
      <c r="L157" s="24"/>
      <c r="M157" s="24" t="s">
        <v>2204</v>
      </c>
      <c r="N157" s="24"/>
      <c r="O157" s="24" t="s">
        <v>1495</v>
      </c>
      <c r="P157" s="24" t="s">
        <v>960</v>
      </c>
      <c r="Q157" s="24" t="s">
        <v>2204</v>
      </c>
      <c r="R157" s="24" t="s">
        <v>2204</v>
      </c>
    </row>
    <row r="158" spans="1:18" ht="30" customHeight="1">
      <c r="A158" s="19" t="s">
        <v>740</v>
      </c>
      <c r="B158" s="20" t="s">
        <v>955</v>
      </c>
      <c r="C158" s="21" t="s">
        <v>174</v>
      </c>
      <c r="D158" s="22" t="s">
        <v>976</v>
      </c>
      <c r="E158" s="22" t="s">
        <v>977</v>
      </c>
      <c r="F158" s="22" t="s">
        <v>978</v>
      </c>
      <c r="G158" s="22" t="s">
        <v>979</v>
      </c>
      <c r="H158" s="22" t="s">
        <v>980</v>
      </c>
      <c r="I158" s="23">
        <v>6610012</v>
      </c>
      <c r="J158" s="22" t="s">
        <v>981</v>
      </c>
      <c r="K158" s="24" t="s">
        <v>2203</v>
      </c>
      <c r="L158" s="24"/>
      <c r="M158" s="24" t="s">
        <v>2204</v>
      </c>
      <c r="N158" s="24"/>
      <c r="O158" s="24" t="s">
        <v>1495</v>
      </c>
      <c r="P158" s="24"/>
      <c r="Q158" s="24" t="s">
        <v>2204</v>
      </c>
      <c r="R158" s="24" t="s">
        <v>2204</v>
      </c>
    </row>
    <row r="159" spans="1:18" ht="30" customHeight="1">
      <c r="A159" s="19" t="s">
        <v>741</v>
      </c>
      <c r="B159" s="20" t="s">
        <v>968</v>
      </c>
      <c r="C159" s="21" t="s">
        <v>174</v>
      </c>
      <c r="D159" s="22" t="s">
        <v>982</v>
      </c>
      <c r="E159" s="22" t="s">
        <v>983</v>
      </c>
      <c r="F159" s="22" t="s">
        <v>984</v>
      </c>
      <c r="G159" s="22" t="s">
        <v>985</v>
      </c>
      <c r="H159" s="22" t="s">
        <v>984</v>
      </c>
      <c r="I159" s="23">
        <v>6610035</v>
      </c>
      <c r="J159" s="22" t="s">
        <v>986</v>
      </c>
      <c r="K159" s="24" t="s">
        <v>2203</v>
      </c>
      <c r="L159" s="24" t="s">
        <v>960</v>
      </c>
      <c r="M159" s="24" t="s">
        <v>2205</v>
      </c>
      <c r="N159" s="24" t="s">
        <v>960</v>
      </c>
      <c r="O159" s="24" t="s">
        <v>1495</v>
      </c>
      <c r="P159" s="24" t="s">
        <v>960</v>
      </c>
      <c r="Q159" s="24" t="s">
        <v>2206</v>
      </c>
      <c r="R159" s="24" t="s">
        <v>2204</v>
      </c>
    </row>
    <row r="160" spans="1:18" ht="30" customHeight="1">
      <c r="A160" s="19" t="s">
        <v>742</v>
      </c>
      <c r="B160" s="20" t="s">
        <v>988</v>
      </c>
      <c r="C160" s="21" t="s">
        <v>989</v>
      </c>
      <c r="D160" s="22" t="s">
        <v>990</v>
      </c>
      <c r="E160" s="22" t="s">
        <v>991</v>
      </c>
      <c r="F160" s="22" t="s">
        <v>994</v>
      </c>
      <c r="G160" s="22" t="s">
        <v>993</v>
      </c>
      <c r="H160" s="22" t="s">
        <v>992</v>
      </c>
      <c r="I160" s="23" t="s">
        <v>995</v>
      </c>
      <c r="J160" s="22" t="s">
        <v>996</v>
      </c>
      <c r="K160" s="24" t="s">
        <v>2203</v>
      </c>
      <c r="L160" s="24"/>
      <c r="M160" s="24" t="s">
        <v>2205</v>
      </c>
      <c r="N160" s="24"/>
      <c r="O160" s="24" t="s">
        <v>1495</v>
      </c>
      <c r="P160" s="24"/>
      <c r="Q160" s="24" t="s">
        <v>2206</v>
      </c>
      <c r="R160" s="24" t="s">
        <v>2207</v>
      </c>
    </row>
    <row r="161" spans="1:18" ht="30" customHeight="1">
      <c r="A161" s="19" t="s">
        <v>743</v>
      </c>
      <c r="B161" s="20" t="s">
        <v>997</v>
      </c>
      <c r="C161" s="21" t="s">
        <v>998</v>
      </c>
      <c r="D161" s="22" t="s">
        <v>999</v>
      </c>
      <c r="E161" s="22" t="s">
        <v>1000</v>
      </c>
      <c r="F161" s="22" t="s">
        <v>1001</v>
      </c>
      <c r="G161" s="22" t="s">
        <v>1002</v>
      </c>
      <c r="H161" s="22" t="s">
        <v>1003</v>
      </c>
      <c r="I161" s="23" t="s">
        <v>1004</v>
      </c>
      <c r="J161" s="22" t="s">
        <v>1005</v>
      </c>
      <c r="K161" s="24" t="s">
        <v>2203</v>
      </c>
      <c r="L161" s="24"/>
      <c r="M161" s="24" t="s">
        <v>2205</v>
      </c>
      <c r="N161" s="24"/>
      <c r="O161" s="24" t="s">
        <v>1495</v>
      </c>
      <c r="P161" s="24"/>
      <c r="Q161" s="24" t="s">
        <v>2206</v>
      </c>
      <c r="R161" s="24" t="s">
        <v>2207</v>
      </c>
    </row>
    <row r="162" spans="1:18" ht="30" customHeight="1">
      <c r="A162" s="19" t="s">
        <v>744</v>
      </c>
      <c r="B162" s="20" t="s">
        <v>997</v>
      </c>
      <c r="C162" s="21" t="s">
        <v>1006</v>
      </c>
      <c r="D162" s="22" t="s">
        <v>1007</v>
      </c>
      <c r="E162" s="22" t="s">
        <v>1008</v>
      </c>
      <c r="F162" s="22" t="s">
        <v>1009</v>
      </c>
      <c r="G162" s="22" t="s">
        <v>1010</v>
      </c>
      <c r="H162" s="22" t="s">
        <v>1009</v>
      </c>
      <c r="I162" s="23" t="s">
        <v>1011</v>
      </c>
      <c r="J162" s="22" t="s">
        <v>1012</v>
      </c>
      <c r="K162" s="24" t="s">
        <v>2203</v>
      </c>
      <c r="L162" s="24"/>
      <c r="M162" s="24" t="s">
        <v>2205</v>
      </c>
      <c r="N162" s="24"/>
      <c r="O162" s="24" t="s">
        <v>1495</v>
      </c>
      <c r="P162" s="24"/>
      <c r="Q162" s="24" t="s">
        <v>2206</v>
      </c>
      <c r="R162" s="24" t="s">
        <v>2207</v>
      </c>
    </row>
    <row r="163" spans="1:18" ht="30" customHeight="1">
      <c r="A163" s="19" t="s">
        <v>745</v>
      </c>
      <c r="B163" s="20" t="s">
        <v>1013</v>
      </c>
      <c r="C163" s="21" t="s">
        <v>1014</v>
      </c>
      <c r="D163" s="22" t="s">
        <v>1015</v>
      </c>
      <c r="E163" s="22" t="s">
        <v>1016</v>
      </c>
      <c r="F163" s="22" t="s">
        <v>1987</v>
      </c>
      <c r="G163" s="22" t="s">
        <v>1020</v>
      </c>
      <c r="H163" s="22" t="s">
        <v>1019</v>
      </c>
      <c r="I163" s="23" t="s">
        <v>1017</v>
      </c>
      <c r="J163" s="22" t="s">
        <v>1018</v>
      </c>
      <c r="K163" s="24" t="s">
        <v>2203</v>
      </c>
      <c r="L163" s="24" t="s">
        <v>960</v>
      </c>
      <c r="M163" s="24" t="s">
        <v>2205</v>
      </c>
      <c r="N163" s="24" t="s">
        <v>960</v>
      </c>
      <c r="O163" s="24" t="s">
        <v>1495</v>
      </c>
      <c r="P163" s="24" t="s">
        <v>960</v>
      </c>
      <c r="Q163" s="24" t="s">
        <v>2206</v>
      </c>
      <c r="R163" s="24" t="s">
        <v>2207</v>
      </c>
    </row>
    <row r="164" spans="1:18" ht="30" customHeight="1">
      <c r="A164" s="19" t="s">
        <v>746</v>
      </c>
      <c r="B164" s="20" t="s">
        <v>1013</v>
      </c>
      <c r="C164" s="21" t="s">
        <v>1021</v>
      </c>
      <c r="D164" s="22" t="s">
        <v>1022</v>
      </c>
      <c r="E164" s="22" t="s">
        <v>1023</v>
      </c>
      <c r="F164" s="22" t="s">
        <v>1024</v>
      </c>
      <c r="G164" s="22" t="s">
        <v>1025</v>
      </c>
      <c r="H164" s="22" t="s">
        <v>1026</v>
      </c>
      <c r="I164" s="23" t="s">
        <v>1027</v>
      </c>
      <c r="J164" s="22" t="s">
        <v>1028</v>
      </c>
      <c r="K164" s="24" t="s">
        <v>2203</v>
      </c>
      <c r="L164" s="24"/>
      <c r="M164" s="24" t="s">
        <v>2204</v>
      </c>
      <c r="N164" s="24"/>
      <c r="O164" s="24" t="s">
        <v>1495</v>
      </c>
      <c r="P164" s="24" t="s">
        <v>960</v>
      </c>
      <c r="Q164" s="24" t="s">
        <v>2206</v>
      </c>
      <c r="R164" s="24" t="s">
        <v>2204</v>
      </c>
    </row>
    <row r="165" spans="1:18" ht="30" customHeight="1">
      <c r="A165" s="19" t="s">
        <v>747</v>
      </c>
      <c r="B165" s="20" t="s">
        <v>1013</v>
      </c>
      <c r="C165" s="21" t="s">
        <v>1021</v>
      </c>
      <c r="D165" s="22" t="s">
        <v>1022</v>
      </c>
      <c r="E165" s="22" t="s">
        <v>1023</v>
      </c>
      <c r="F165" s="22" t="s">
        <v>1024</v>
      </c>
      <c r="G165" s="22" t="s">
        <v>1029</v>
      </c>
      <c r="H165" s="22" t="s">
        <v>1024</v>
      </c>
      <c r="I165" s="23" t="s">
        <v>1030</v>
      </c>
      <c r="J165" s="22" t="s">
        <v>1031</v>
      </c>
      <c r="K165" s="24" t="s">
        <v>2203</v>
      </c>
      <c r="L165" s="24"/>
      <c r="M165" s="24" t="s">
        <v>2204</v>
      </c>
      <c r="N165" s="24"/>
      <c r="O165" s="24" t="s">
        <v>1495</v>
      </c>
      <c r="P165" s="24" t="s">
        <v>960</v>
      </c>
      <c r="Q165" s="24" t="s">
        <v>2206</v>
      </c>
      <c r="R165" s="24" t="s">
        <v>2204</v>
      </c>
    </row>
    <row r="166" spans="1:18" ht="30" customHeight="1">
      <c r="A166" s="19" t="s">
        <v>748</v>
      </c>
      <c r="B166" s="20" t="s">
        <v>997</v>
      </c>
      <c r="C166" s="21" t="s">
        <v>1032</v>
      </c>
      <c r="D166" s="22" t="s">
        <v>1033</v>
      </c>
      <c r="E166" s="22" t="s">
        <v>1034</v>
      </c>
      <c r="F166" s="22" t="s">
        <v>1035</v>
      </c>
      <c r="G166" s="22" t="s">
        <v>1036</v>
      </c>
      <c r="H166" s="22" t="s">
        <v>1037</v>
      </c>
      <c r="I166" s="23" t="s">
        <v>1038</v>
      </c>
      <c r="J166" s="22" t="s">
        <v>1039</v>
      </c>
      <c r="K166" s="24" t="s">
        <v>2203</v>
      </c>
      <c r="L166" s="24"/>
      <c r="M166" s="24" t="s">
        <v>2205</v>
      </c>
      <c r="N166" s="24"/>
      <c r="O166" s="24" t="s">
        <v>1495</v>
      </c>
      <c r="P166" s="24"/>
      <c r="Q166" s="24" t="s">
        <v>2206</v>
      </c>
      <c r="R166" s="24" t="s">
        <v>2207</v>
      </c>
    </row>
    <row r="167" spans="1:18" ht="30" customHeight="1">
      <c r="A167" s="19" t="s">
        <v>749</v>
      </c>
      <c r="B167" s="20" t="s">
        <v>1040</v>
      </c>
      <c r="C167" s="21" t="s">
        <v>1041</v>
      </c>
      <c r="D167" s="22" t="s">
        <v>1042</v>
      </c>
      <c r="E167" s="22" t="s">
        <v>1043</v>
      </c>
      <c r="F167" s="22" t="s">
        <v>1044</v>
      </c>
      <c r="G167" s="22" t="s">
        <v>1042</v>
      </c>
      <c r="H167" s="22" t="s">
        <v>1045</v>
      </c>
      <c r="I167" s="23" t="s">
        <v>1046</v>
      </c>
      <c r="J167" s="22" t="s">
        <v>1047</v>
      </c>
      <c r="K167" s="24" t="s">
        <v>2203</v>
      </c>
      <c r="L167" s="24"/>
      <c r="M167" s="24" t="s">
        <v>2205</v>
      </c>
      <c r="N167" s="24"/>
      <c r="O167" s="24" t="s">
        <v>1495</v>
      </c>
      <c r="P167" s="24"/>
      <c r="Q167" s="24" t="s">
        <v>2206</v>
      </c>
      <c r="R167" s="24" t="s">
        <v>2207</v>
      </c>
    </row>
    <row r="168" spans="1:18" ht="30" customHeight="1">
      <c r="A168" s="19" t="s">
        <v>750</v>
      </c>
      <c r="B168" s="20" t="s">
        <v>1048</v>
      </c>
      <c r="C168" s="21" t="s">
        <v>1049</v>
      </c>
      <c r="D168" s="22" t="s">
        <v>1050</v>
      </c>
      <c r="E168" s="22" t="s">
        <v>1051</v>
      </c>
      <c r="F168" s="22" t="s">
        <v>1052</v>
      </c>
      <c r="G168" s="22" t="s">
        <v>1053</v>
      </c>
      <c r="H168" s="22" t="s">
        <v>1054</v>
      </c>
      <c r="I168" s="23" t="s">
        <v>1055</v>
      </c>
      <c r="J168" s="22" t="s">
        <v>1056</v>
      </c>
      <c r="K168" s="24" t="s">
        <v>2203</v>
      </c>
      <c r="L168" s="24"/>
      <c r="M168" s="24" t="s">
        <v>2205</v>
      </c>
      <c r="N168" s="24"/>
      <c r="O168" s="24" t="s">
        <v>2204</v>
      </c>
      <c r="P168" s="24"/>
      <c r="Q168" s="24" t="s">
        <v>2206</v>
      </c>
      <c r="R168" s="24" t="s">
        <v>2204</v>
      </c>
    </row>
    <row r="169" spans="1:18" ht="30" customHeight="1">
      <c r="A169" s="19" t="s">
        <v>751</v>
      </c>
      <c r="B169" s="20" t="s">
        <v>1048</v>
      </c>
      <c r="C169" s="21" t="s">
        <v>1057</v>
      </c>
      <c r="D169" s="22" t="s">
        <v>1058</v>
      </c>
      <c r="E169" s="22" t="s">
        <v>1059</v>
      </c>
      <c r="F169" s="22" t="s">
        <v>1060</v>
      </c>
      <c r="G169" s="22" t="s">
        <v>1061</v>
      </c>
      <c r="H169" s="22" t="s">
        <v>1062</v>
      </c>
      <c r="I169" s="23" t="s">
        <v>1063</v>
      </c>
      <c r="J169" s="22" t="s">
        <v>1064</v>
      </c>
      <c r="K169" s="24" t="s">
        <v>2203</v>
      </c>
      <c r="L169" s="24"/>
      <c r="M169" s="24" t="s">
        <v>2205</v>
      </c>
      <c r="N169" s="24"/>
      <c r="O169" s="24" t="s">
        <v>1495</v>
      </c>
      <c r="P169" s="24"/>
      <c r="Q169" s="24" t="s">
        <v>2206</v>
      </c>
      <c r="R169" s="24" t="s">
        <v>2204</v>
      </c>
    </row>
    <row r="170" spans="1:18" ht="30" customHeight="1">
      <c r="A170" s="19" t="s">
        <v>752</v>
      </c>
      <c r="B170" s="20" t="s">
        <v>1065</v>
      </c>
      <c r="C170" s="21" t="s">
        <v>1066</v>
      </c>
      <c r="D170" s="22" t="s">
        <v>1067</v>
      </c>
      <c r="E170" s="22" t="s">
        <v>1068</v>
      </c>
      <c r="F170" s="22" t="s">
        <v>1072</v>
      </c>
      <c r="G170" s="22" t="s">
        <v>1069</v>
      </c>
      <c r="H170" s="22" t="s">
        <v>1073</v>
      </c>
      <c r="I170" s="23" t="s">
        <v>1070</v>
      </c>
      <c r="J170" s="22" t="s">
        <v>1071</v>
      </c>
      <c r="K170" s="24" t="s">
        <v>2203</v>
      </c>
      <c r="L170" s="24"/>
      <c r="M170" s="24" t="s">
        <v>2205</v>
      </c>
      <c r="N170" s="24"/>
      <c r="O170" s="24" t="s">
        <v>1495</v>
      </c>
      <c r="P170" s="24"/>
      <c r="Q170" s="24" t="s">
        <v>2206</v>
      </c>
      <c r="R170" s="24" t="s">
        <v>2204</v>
      </c>
    </row>
    <row r="171" spans="1:18" ht="30" customHeight="1">
      <c r="A171" s="19" t="s">
        <v>753</v>
      </c>
      <c r="B171" s="20" t="s">
        <v>1074</v>
      </c>
      <c r="C171" s="21" t="s">
        <v>1075</v>
      </c>
      <c r="D171" s="22" t="s">
        <v>1076</v>
      </c>
      <c r="E171" s="22" t="s">
        <v>1333</v>
      </c>
      <c r="F171" s="22" t="s">
        <v>1334</v>
      </c>
      <c r="G171" s="22" t="s">
        <v>1077</v>
      </c>
      <c r="H171" s="22" t="s">
        <v>1334</v>
      </c>
      <c r="I171" s="23" t="s">
        <v>1335</v>
      </c>
      <c r="J171" s="22" t="s">
        <v>1078</v>
      </c>
      <c r="K171" s="24" t="s">
        <v>2203</v>
      </c>
      <c r="L171" s="24"/>
      <c r="M171" s="24" t="s">
        <v>2205</v>
      </c>
      <c r="N171" s="24"/>
      <c r="O171" s="24" t="s">
        <v>2204</v>
      </c>
      <c r="P171" s="24"/>
      <c r="Q171" s="24" t="s">
        <v>2206</v>
      </c>
      <c r="R171" s="24" t="s">
        <v>2204</v>
      </c>
    </row>
    <row r="172" spans="1:18" ht="30" customHeight="1">
      <c r="A172" s="19" t="s">
        <v>754</v>
      </c>
      <c r="B172" s="20" t="s">
        <v>1065</v>
      </c>
      <c r="C172" s="21" t="s">
        <v>1079</v>
      </c>
      <c r="D172" s="22" t="s">
        <v>1080</v>
      </c>
      <c r="E172" s="22" t="s">
        <v>1081</v>
      </c>
      <c r="F172" s="22" t="s">
        <v>1082</v>
      </c>
      <c r="G172" s="22" t="s">
        <v>1083</v>
      </c>
      <c r="H172" s="22" t="s">
        <v>1082</v>
      </c>
      <c r="I172" s="23" t="s">
        <v>1084</v>
      </c>
      <c r="J172" s="22" t="s">
        <v>1085</v>
      </c>
      <c r="K172" s="24" t="s">
        <v>2203</v>
      </c>
      <c r="L172" s="24"/>
      <c r="M172" s="24" t="s">
        <v>2204</v>
      </c>
      <c r="N172" s="24"/>
      <c r="O172" s="24" t="s">
        <v>1495</v>
      </c>
      <c r="P172" s="24" t="s">
        <v>960</v>
      </c>
      <c r="Q172" s="24" t="s">
        <v>2204</v>
      </c>
      <c r="R172" s="24" t="s">
        <v>2204</v>
      </c>
    </row>
    <row r="173" spans="1:18" ht="30" customHeight="1">
      <c r="A173" s="19" t="s">
        <v>755</v>
      </c>
      <c r="B173" s="20" t="s">
        <v>1065</v>
      </c>
      <c r="C173" s="21" t="s">
        <v>1079</v>
      </c>
      <c r="D173" s="22" t="s">
        <v>1086</v>
      </c>
      <c r="E173" s="22" t="s">
        <v>1087</v>
      </c>
      <c r="F173" s="22" t="s">
        <v>1088</v>
      </c>
      <c r="G173" s="22" t="s">
        <v>1089</v>
      </c>
      <c r="H173" s="22" t="s">
        <v>1088</v>
      </c>
      <c r="I173" s="23" t="s">
        <v>1090</v>
      </c>
      <c r="J173" s="22" t="s">
        <v>1091</v>
      </c>
      <c r="K173" s="24" t="s">
        <v>2203</v>
      </c>
      <c r="L173" s="24"/>
      <c r="M173" s="24" t="s">
        <v>2205</v>
      </c>
      <c r="N173" s="24"/>
      <c r="O173" s="24" t="s">
        <v>1495</v>
      </c>
      <c r="P173" s="24"/>
      <c r="Q173" s="24" t="s">
        <v>2204</v>
      </c>
      <c r="R173" s="24" t="s">
        <v>2204</v>
      </c>
    </row>
    <row r="174" spans="1:18" ht="30" customHeight="1">
      <c r="A174" s="19" t="s">
        <v>756</v>
      </c>
      <c r="B174" s="20" t="s">
        <v>1065</v>
      </c>
      <c r="C174" s="21" t="s">
        <v>1092</v>
      </c>
      <c r="D174" s="22" t="s">
        <v>1994</v>
      </c>
      <c r="E174" s="22" t="s">
        <v>1093</v>
      </c>
      <c r="F174" s="22" t="s">
        <v>1094</v>
      </c>
      <c r="G174" s="22" t="s">
        <v>1994</v>
      </c>
      <c r="H174" s="22" t="s">
        <v>1094</v>
      </c>
      <c r="I174" s="23" t="s">
        <v>1095</v>
      </c>
      <c r="J174" s="22" t="s">
        <v>1096</v>
      </c>
      <c r="K174" s="24" t="s">
        <v>2203</v>
      </c>
      <c r="L174" s="24"/>
      <c r="M174" s="24" t="s">
        <v>2205</v>
      </c>
      <c r="N174" s="24"/>
      <c r="O174" s="24" t="s">
        <v>1495</v>
      </c>
      <c r="P174" s="24"/>
      <c r="Q174" s="24" t="s">
        <v>2206</v>
      </c>
      <c r="R174" s="24" t="s">
        <v>2204</v>
      </c>
    </row>
    <row r="175" spans="1:18" ht="30" customHeight="1">
      <c r="A175" s="19" t="s">
        <v>757</v>
      </c>
      <c r="B175" s="20" t="s">
        <v>1097</v>
      </c>
      <c r="C175" s="21" t="s">
        <v>1098</v>
      </c>
      <c r="D175" s="22" t="s">
        <v>1099</v>
      </c>
      <c r="E175" s="22" t="s">
        <v>1100</v>
      </c>
      <c r="F175" s="22" t="s">
        <v>1984</v>
      </c>
      <c r="G175" s="22" t="s">
        <v>1101</v>
      </c>
      <c r="H175" s="22" t="s">
        <v>1985</v>
      </c>
      <c r="I175" s="23" t="s">
        <v>1986</v>
      </c>
      <c r="J175" s="22" t="s">
        <v>1102</v>
      </c>
      <c r="K175" s="24" t="s">
        <v>2203</v>
      </c>
      <c r="L175" s="24"/>
      <c r="M175" s="24" t="s">
        <v>2205</v>
      </c>
      <c r="N175" s="24"/>
      <c r="O175" s="24" t="s">
        <v>1495</v>
      </c>
      <c r="P175" s="24" t="s">
        <v>960</v>
      </c>
      <c r="Q175" s="24" t="s">
        <v>2206</v>
      </c>
      <c r="R175" s="24" t="s">
        <v>2207</v>
      </c>
    </row>
    <row r="176" spans="1:18" ht="30" customHeight="1">
      <c r="A176" s="19" t="s">
        <v>758</v>
      </c>
      <c r="B176" s="20" t="s">
        <v>1103</v>
      </c>
      <c r="C176" s="21" t="s">
        <v>1104</v>
      </c>
      <c r="D176" s="22" t="s">
        <v>1105</v>
      </c>
      <c r="E176" s="22" t="s">
        <v>1106</v>
      </c>
      <c r="F176" s="22" t="s">
        <v>1107</v>
      </c>
      <c r="G176" s="22" t="s">
        <v>1111</v>
      </c>
      <c r="H176" s="22" t="s">
        <v>1110</v>
      </c>
      <c r="I176" s="23" t="s">
        <v>1108</v>
      </c>
      <c r="J176" s="22" t="s">
        <v>1109</v>
      </c>
      <c r="K176" s="24" t="s">
        <v>2204</v>
      </c>
      <c r="L176" s="24"/>
      <c r="M176" s="24" t="s">
        <v>2204</v>
      </c>
      <c r="N176" s="24"/>
      <c r="O176" s="24" t="s">
        <v>1495</v>
      </c>
      <c r="P176" s="24"/>
      <c r="Q176" s="24" t="s">
        <v>2204</v>
      </c>
      <c r="R176" s="24" t="s">
        <v>2204</v>
      </c>
    </row>
    <row r="177" spans="1:18" ht="30" customHeight="1">
      <c r="A177" s="19" t="s">
        <v>759</v>
      </c>
      <c r="B177" s="20" t="s">
        <v>997</v>
      </c>
      <c r="C177" s="21" t="s">
        <v>1112</v>
      </c>
      <c r="D177" s="22" t="s">
        <v>1113</v>
      </c>
      <c r="E177" s="22" t="s">
        <v>1114</v>
      </c>
      <c r="F177" s="22" t="s">
        <v>1115</v>
      </c>
      <c r="G177" s="22" t="s">
        <v>1116</v>
      </c>
      <c r="H177" s="22" t="s">
        <v>1117</v>
      </c>
      <c r="I177" s="23" t="s">
        <v>1118</v>
      </c>
      <c r="J177" s="22" t="s">
        <v>1119</v>
      </c>
      <c r="K177" s="24" t="s">
        <v>2203</v>
      </c>
      <c r="L177" s="24"/>
      <c r="M177" s="24" t="s">
        <v>2205</v>
      </c>
      <c r="N177" s="24"/>
      <c r="O177" s="24" t="s">
        <v>1495</v>
      </c>
      <c r="P177" s="24"/>
      <c r="Q177" s="24" t="s">
        <v>2206</v>
      </c>
      <c r="R177" s="24" t="s">
        <v>2204</v>
      </c>
    </row>
    <row r="178" spans="1:18" ht="30" customHeight="1">
      <c r="A178" s="19" t="s">
        <v>760</v>
      </c>
      <c r="B178" s="20" t="s">
        <v>997</v>
      </c>
      <c r="C178" s="21" t="s">
        <v>1120</v>
      </c>
      <c r="D178" s="22" t="s">
        <v>1126</v>
      </c>
      <c r="E178" s="22" t="s">
        <v>1121</v>
      </c>
      <c r="F178" s="22" t="s">
        <v>1122</v>
      </c>
      <c r="G178" s="22" t="s">
        <v>1123</v>
      </c>
      <c r="H178" s="22" t="s">
        <v>1992</v>
      </c>
      <c r="I178" s="23" t="s">
        <v>1124</v>
      </c>
      <c r="J178" s="22" t="s">
        <v>1125</v>
      </c>
      <c r="K178" s="24" t="s">
        <v>2203</v>
      </c>
      <c r="L178" s="24" t="s">
        <v>960</v>
      </c>
      <c r="M178" s="24" t="s">
        <v>2204</v>
      </c>
      <c r="N178" s="24"/>
      <c r="O178" s="24" t="s">
        <v>1495</v>
      </c>
      <c r="P178" s="24" t="s">
        <v>960</v>
      </c>
      <c r="Q178" s="24" t="s">
        <v>2206</v>
      </c>
      <c r="R178" s="24" t="s">
        <v>2204</v>
      </c>
    </row>
    <row r="179" spans="1:18" ht="30" customHeight="1" thickBot="1">
      <c r="A179" s="39" t="s">
        <v>761</v>
      </c>
      <c r="B179" s="40" t="s">
        <v>1127</v>
      </c>
      <c r="C179" s="41" t="s">
        <v>1120</v>
      </c>
      <c r="D179" s="42" t="s">
        <v>1128</v>
      </c>
      <c r="E179" s="42" t="s">
        <v>1129</v>
      </c>
      <c r="F179" s="42" t="s">
        <v>1130</v>
      </c>
      <c r="G179" s="42" t="s">
        <v>1131</v>
      </c>
      <c r="H179" s="42" t="s">
        <v>1130</v>
      </c>
      <c r="I179" s="43" t="s">
        <v>1132</v>
      </c>
      <c r="J179" s="42" t="s">
        <v>1133</v>
      </c>
      <c r="K179" s="44" t="s">
        <v>2203</v>
      </c>
      <c r="L179" s="44"/>
      <c r="M179" s="44" t="s">
        <v>2205</v>
      </c>
      <c r="N179" s="44"/>
      <c r="O179" s="44" t="s">
        <v>2204</v>
      </c>
      <c r="P179" s="44"/>
      <c r="Q179" s="44" t="s">
        <v>2206</v>
      </c>
      <c r="R179" s="44" t="s">
        <v>2204</v>
      </c>
    </row>
    <row r="180" spans="1:18" ht="30" customHeight="1">
      <c r="A180" s="19" t="s">
        <v>1134</v>
      </c>
      <c r="B180" s="45" t="s">
        <v>1152</v>
      </c>
      <c r="C180" s="21" t="s">
        <v>1153</v>
      </c>
      <c r="D180" s="22" t="s">
        <v>1154</v>
      </c>
      <c r="E180" s="22" t="s">
        <v>1157</v>
      </c>
      <c r="F180" s="22" t="s">
        <v>1156</v>
      </c>
      <c r="G180" s="22" t="s">
        <v>1155</v>
      </c>
      <c r="H180" s="22" t="s">
        <v>1156</v>
      </c>
      <c r="I180" s="23" t="s">
        <v>1158</v>
      </c>
      <c r="J180" s="22" t="s">
        <v>1159</v>
      </c>
      <c r="K180" s="24" t="s">
        <v>2203</v>
      </c>
      <c r="L180" s="24" t="s">
        <v>960</v>
      </c>
      <c r="M180" s="24" t="s">
        <v>2205</v>
      </c>
      <c r="N180" s="24" t="s">
        <v>960</v>
      </c>
      <c r="O180" s="24" t="s">
        <v>1495</v>
      </c>
      <c r="P180" s="24" t="s">
        <v>960</v>
      </c>
      <c r="Q180" s="24" t="s">
        <v>2206</v>
      </c>
      <c r="R180" s="24" t="s">
        <v>2207</v>
      </c>
    </row>
    <row r="181" spans="1:18" ht="30" customHeight="1">
      <c r="A181" s="19" t="s">
        <v>1135</v>
      </c>
      <c r="B181" s="20" t="s">
        <v>1152</v>
      </c>
      <c r="C181" s="21" t="s">
        <v>1160</v>
      </c>
      <c r="D181" s="22" t="s">
        <v>1161</v>
      </c>
      <c r="E181" s="22" t="s">
        <v>1162</v>
      </c>
      <c r="F181" s="22" t="s">
        <v>1164</v>
      </c>
      <c r="G181" s="22" t="s">
        <v>1163</v>
      </c>
      <c r="H181" s="22" t="s">
        <v>1164</v>
      </c>
      <c r="I181" s="23" t="s">
        <v>1165</v>
      </c>
      <c r="J181" s="22" t="s">
        <v>1166</v>
      </c>
      <c r="K181" s="24" t="s">
        <v>2203</v>
      </c>
      <c r="L181" s="24"/>
      <c r="M181" s="24" t="s">
        <v>2204</v>
      </c>
      <c r="N181" s="24"/>
      <c r="O181" s="24" t="s">
        <v>2204</v>
      </c>
      <c r="P181" s="24"/>
      <c r="Q181" s="24" t="s">
        <v>2204</v>
      </c>
      <c r="R181" s="24" t="s">
        <v>2204</v>
      </c>
    </row>
    <row r="182" spans="1:18" ht="30" customHeight="1">
      <c r="A182" s="19" t="s">
        <v>1136</v>
      </c>
      <c r="B182" s="13" t="s">
        <v>1152</v>
      </c>
      <c r="C182" s="21" t="s">
        <v>1167</v>
      </c>
      <c r="D182" s="22" t="s">
        <v>1168</v>
      </c>
      <c r="E182" s="22" t="s">
        <v>1784</v>
      </c>
      <c r="F182" s="22" t="s">
        <v>1993</v>
      </c>
      <c r="G182" s="22" t="s">
        <v>1482</v>
      </c>
      <c r="H182" s="22" t="s">
        <v>1169</v>
      </c>
      <c r="I182" s="23" t="s">
        <v>1170</v>
      </c>
      <c r="J182" s="22" t="s">
        <v>1522</v>
      </c>
      <c r="K182" s="24" t="s">
        <v>2203</v>
      </c>
      <c r="L182" s="24"/>
      <c r="M182" s="24" t="s">
        <v>2204</v>
      </c>
      <c r="N182" s="24"/>
      <c r="O182" s="24" t="s">
        <v>1495</v>
      </c>
      <c r="P182" s="24" t="s">
        <v>960</v>
      </c>
      <c r="Q182" s="24" t="s">
        <v>2206</v>
      </c>
      <c r="R182" s="24" t="s">
        <v>2204</v>
      </c>
    </row>
    <row r="183" spans="1:18" ht="30" customHeight="1">
      <c r="A183" s="19" t="s">
        <v>1137</v>
      </c>
      <c r="B183" s="13" t="s">
        <v>1152</v>
      </c>
      <c r="C183" s="21" t="s">
        <v>1171</v>
      </c>
      <c r="D183" s="22" t="s">
        <v>1172</v>
      </c>
      <c r="E183" s="22" t="s">
        <v>1173</v>
      </c>
      <c r="F183" s="22" t="s">
        <v>1174</v>
      </c>
      <c r="G183" s="22" t="s">
        <v>1175</v>
      </c>
      <c r="H183" s="22" t="s">
        <v>1176</v>
      </c>
      <c r="I183" s="23" t="s">
        <v>1177</v>
      </c>
      <c r="J183" s="22" t="s">
        <v>1178</v>
      </c>
      <c r="K183" s="24" t="s">
        <v>2203</v>
      </c>
      <c r="L183" s="24"/>
      <c r="M183" s="24" t="s">
        <v>2205</v>
      </c>
      <c r="N183" s="24"/>
      <c r="O183" s="24" t="s">
        <v>1495</v>
      </c>
      <c r="P183" s="24"/>
      <c r="Q183" s="24" t="s">
        <v>2206</v>
      </c>
      <c r="R183" s="24" t="s">
        <v>2207</v>
      </c>
    </row>
    <row r="184" spans="1:18" ht="30" customHeight="1">
      <c r="A184" s="19" t="s">
        <v>1313</v>
      </c>
      <c r="B184" s="13" t="s">
        <v>1152</v>
      </c>
      <c r="C184" s="21" t="s">
        <v>1179</v>
      </c>
      <c r="D184" s="22" t="s">
        <v>79</v>
      </c>
      <c r="E184" s="22" t="s">
        <v>80</v>
      </c>
      <c r="F184" s="22" t="s">
        <v>1180</v>
      </c>
      <c r="G184" s="22" t="s">
        <v>1181</v>
      </c>
      <c r="H184" s="22" t="s">
        <v>1182</v>
      </c>
      <c r="I184" s="23" t="s">
        <v>1183</v>
      </c>
      <c r="J184" s="22" t="s">
        <v>1184</v>
      </c>
      <c r="K184" s="24" t="s">
        <v>2203</v>
      </c>
      <c r="L184" s="24"/>
      <c r="M184" s="24" t="s">
        <v>2205</v>
      </c>
      <c r="N184" s="24"/>
      <c r="O184" s="24" t="s">
        <v>2204</v>
      </c>
      <c r="P184" s="24"/>
      <c r="Q184" s="24" t="s">
        <v>2204</v>
      </c>
      <c r="R184" s="24" t="s">
        <v>2204</v>
      </c>
    </row>
    <row r="185" spans="1:18" ht="30" customHeight="1">
      <c r="A185" s="19" t="s">
        <v>1138</v>
      </c>
      <c r="B185" s="13" t="s">
        <v>1152</v>
      </c>
      <c r="C185" s="21" t="s">
        <v>1179</v>
      </c>
      <c r="D185" s="22" t="s">
        <v>1185</v>
      </c>
      <c r="E185" s="22" t="s">
        <v>1186</v>
      </c>
      <c r="F185" s="22" t="s">
        <v>1187</v>
      </c>
      <c r="G185" s="22" t="s">
        <v>1188</v>
      </c>
      <c r="H185" s="22" t="s">
        <v>1189</v>
      </c>
      <c r="I185" s="23" t="s">
        <v>1190</v>
      </c>
      <c r="J185" s="22" t="s">
        <v>1191</v>
      </c>
      <c r="K185" s="24" t="s">
        <v>2203</v>
      </c>
      <c r="L185" s="24"/>
      <c r="M185" s="24" t="s">
        <v>2204</v>
      </c>
      <c r="N185" s="24"/>
      <c r="O185" s="24" t="s">
        <v>2204</v>
      </c>
      <c r="P185" s="24"/>
      <c r="Q185" s="24" t="s">
        <v>2206</v>
      </c>
      <c r="R185" s="24" t="s">
        <v>2204</v>
      </c>
    </row>
    <row r="186" spans="1:18" ht="30" customHeight="1">
      <c r="A186" s="19" t="s">
        <v>1139</v>
      </c>
      <c r="B186" s="20" t="s">
        <v>1192</v>
      </c>
      <c r="C186" s="21" t="s">
        <v>1193</v>
      </c>
      <c r="D186" s="22" t="s">
        <v>1194</v>
      </c>
      <c r="E186" s="22" t="s">
        <v>1195</v>
      </c>
      <c r="F186" s="22" t="s">
        <v>1196</v>
      </c>
      <c r="G186" s="22" t="s">
        <v>1197</v>
      </c>
      <c r="H186" s="22" t="s">
        <v>1537</v>
      </c>
      <c r="I186" s="23" t="s">
        <v>1198</v>
      </c>
      <c r="J186" s="22" t="s">
        <v>1199</v>
      </c>
      <c r="K186" s="24" t="s">
        <v>2203</v>
      </c>
      <c r="L186" s="24"/>
      <c r="M186" s="24" t="s">
        <v>2205</v>
      </c>
      <c r="N186" s="24"/>
      <c r="O186" s="24" t="s">
        <v>1495</v>
      </c>
      <c r="P186" s="24" t="s">
        <v>960</v>
      </c>
      <c r="Q186" s="24" t="s">
        <v>2206</v>
      </c>
      <c r="R186" s="24" t="s">
        <v>2207</v>
      </c>
    </row>
    <row r="187" spans="1:18" ht="30" customHeight="1">
      <c r="A187" s="19" t="s">
        <v>1140</v>
      </c>
      <c r="B187" s="13" t="s">
        <v>1200</v>
      </c>
      <c r="C187" s="21" t="s">
        <v>1201</v>
      </c>
      <c r="D187" s="22" t="s">
        <v>1202</v>
      </c>
      <c r="E187" s="22" t="s">
        <v>1203</v>
      </c>
      <c r="F187" s="22" t="s">
        <v>1204</v>
      </c>
      <c r="G187" s="22" t="s">
        <v>1205</v>
      </c>
      <c r="H187" s="22" t="s">
        <v>1208</v>
      </c>
      <c r="I187" s="23" t="s">
        <v>1206</v>
      </c>
      <c r="J187" s="22" t="s">
        <v>1207</v>
      </c>
      <c r="K187" s="24" t="s">
        <v>2203</v>
      </c>
      <c r="L187" s="24" t="s">
        <v>960</v>
      </c>
      <c r="M187" s="24" t="s">
        <v>2205</v>
      </c>
      <c r="N187" s="24" t="s">
        <v>960</v>
      </c>
      <c r="O187" s="24" t="s">
        <v>1495</v>
      </c>
      <c r="P187" s="24" t="s">
        <v>960</v>
      </c>
      <c r="Q187" s="24" t="s">
        <v>2206</v>
      </c>
      <c r="R187" s="24" t="s">
        <v>2204</v>
      </c>
    </row>
    <row r="188" spans="1:18" ht="30" customHeight="1">
      <c r="A188" s="19" t="s">
        <v>1141</v>
      </c>
      <c r="B188" s="13" t="s">
        <v>1200</v>
      </c>
      <c r="C188" s="21" t="s">
        <v>1209</v>
      </c>
      <c r="D188" s="22" t="s">
        <v>1238</v>
      </c>
      <c r="E188" s="46" t="s">
        <v>1210</v>
      </c>
      <c r="F188" s="22" t="s">
        <v>1211</v>
      </c>
      <c r="G188" s="22" t="s">
        <v>1239</v>
      </c>
      <c r="H188" s="22" t="s">
        <v>1212</v>
      </c>
      <c r="I188" s="23" t="s">
        <v>1213</v>
      </c>
      <c r="J188" s="22" t="s">
        <v>1214</v>
      </c>
      <c r="K188" s="24" t="s">
        <v>2203</v>
      </c>
      <c r="L188" s="24"/>
      <c r="M188" s="24" t="s">
        <v>2204</v>
      </c>
      <c r="N188" s="24"/>
      <c r="O188" s="24" t="s">
        <v>1495</v>
      </c>
      <c r="P188" s="24"/>
      <c r="Q188" s="24" t="s">
        <v>2206</v>
      </c>
      <c r="R188" s="24" t="s">
        <v>2204</v>
      </c>
    </row>
    <row r="189" spans="1:18" ht="30" customHeight="1">
      <c r="A189" s="19" t="s">
        <v>1142</v>
      </c>
      <c r="B189" s="13" t="s">
        <v>1215</v>
      </c>
      <c r="C189" s="21" t="s">
        <v>1216</v>
      </c>
      <c r="D189" s="22" t="s">
        <v>1217</v>
      </c>
      <c r="E189" s="22" t="s">
        <v>1218</v>
      </c>
      <c r="F189" s="22" t="s">
        <v>1219</v>
      </c>
      <c r="G189" s="22" t="s">
        <v>1220</v>
      </c>
      <c r="H189" s="22" t="s">
        <v>1219</v>
      </c>
      <c r="I189" s="23" t="s">
        <v>1221</v>
      </c>
      <c r="J189" s="22" t="s">
        <v>1222</v>
      </c>
      <c r="K189" s="24" t="s">
        <v>2203</v>
      </c>
      <c r="L189" s="24"/>
      <c r="M189" s="24" t="s">
        <v>2204</v>
      </c>
      <c r="N189" s="24"/>
      <c r="O189" s="24" t="s">
        <v>1495</v>
      </c>
      <c r="P189" s="24" t="s">
        <v>960</v>
      </c>
      <c r="Q189" s="24" t="s">
        <v>2206</v>
      </c>
      <c r="R189" s="24" t="s">
        <v>2204</v>
      </c>
    </row>
    <row r="190" spans="1:18" ht="30" customHeight="1">
      <c r="A190" s="19" t="s">
        <v>1143</v>
      </c>
      <c r="B190" s="13" t="s">
        <v>1223</v>
      </c>
      <c r="C190" s="21" t="s">
        <v>1224</v>
      </c>
      <c r="D190" s="22" t="s">
        <v>1225</v>
      </c>
      <c r="E190" s="22" t="s">
        <v>1226</v>
      </c>
      <c r="F190" s="22" t="s">
        <v>1227</v>
      </c>
      <c r="G190" s="22" t="s">
        <v>1228</v>
      </c>
      <c r="H190" s="22" t="s">
        <v>1229</v>
      </c>
      <c r="I190" s="23" t="s">
        <v>1230</v>
      </c>
      <c r="J190" s="22" t="s">
        <v>1231</v>
      </c>
      <c r="K190" s="24" t="s">
        <v>2203</v>
      </c>
      <c r="L190" s="24"/>
      <c r="M190" s="24" t="s">
        <v>2205</v>
      </c>
      <c r="N190" s="24"/>
      <c r="O190" s="24" t="s">
        <v>1495</v>
      </c>
      <c r="P190" s="24" t="s">
        <v>960</v>
      </c>
      <c r="Q190" s="24" t="s">
        <v>2206</v>
      </c>
      <c r="R190" s="24" t="s">
        <v>2204</v>
      </c>
    </row>
    <row r="191" spans="1:18" ht="30" customHeight="1">
      <c r="A191" s="19" t="s">
        <v>1144</v>
      </c>
      <c r="B191" s="13" t="s">
        <v>1232</v>
      </c>
      <c r="C191" s="21" t="s">
        <v>1233</v>
      </c>
      <c r="D191" s="22" t="s">
        <v>1995</v>
      </c>
      <c r="E191" s="22" t="s">
        <v>1234</v>
      </c>
      <c r="F191" s="22" t="s">
        <v>1816</v>
      </c>
      <c r="G191" s="22" t="s">
        <v>1235</v>
      </c>
      <c r="H191" s="22" t="s">
        <v>1815</v>
      </c>
      <c r="I191" s="23" t="s">
        <v>1236</v>
      </c>
      <c r="J191" s="22" t="s">
        <v>1237</v>
      </c>
      <c r="K191" s="24" t="s">
        <v>2203</v>
      </c>
      <c r="L191" s="24" t="s">
        <v>1381</v>
      </c>
      <c r="M191" s="24" t="s">
        <v>2205</v>
      </c>
      <c r="N191" s="24"/>
      <c r="O191" s="24" t="s">
        <v>1495</v>
      </c>
      <c r="P191" s="24" t="s">
        <v>960</v>
      </c>
      <c r="Q191" s="24" t="s">
        <v>2206</v>
      </c>
      <c r="R191" s="24" t="s">
        <v>2204</v>
      </c>
    </row>
    <row r="192" spans="1:18" ht="30" customHeight="1">
      <c r="A192" s="19" t="s">
        <v>1145</v>
      </c>
      <c r="B192" s="13" t="s">
        <v>1223</v>
      </c>
      <c r="C192" s="21" t="s">
        <v>1242</v>
      </c>
      <c r="D192" s="22" t="s">
        <v>1243</v>
      </c>
      <c r="E192" s="22" t="s">
        <v>1244</v>
      </c>
      <c r="F192" s="22" t="s">
        <v>1245</v>
      </c>
      <c r="G192" s="22" t="s">
        <v>1246</v>
      </c>
      <c r="H192" s="22" t="s">
        <v>1245</v>
      </c>
      <c r="I192" s="23" t="s">
        <v>1247</v>
      </c>
      <c r="J192" s="22" t="s">
        <v>1248</v>
      </c>
      <c r="K192" s="24" t="s">
        <v>2203</v>
      </c>
      <c r="L192" s="24"/>
      <c r="M192" s="24" t="s">
        <v>2205</v>
      </c>
      <c r="N192" s="24"/>
      <c r="O192" s="24" t="s">
        <v>1495</v>
      </c>
      <c r="P192" s="24" t="s">
        <v>960</v>
      </c>
      <c r="Q192" s="24" t="s">
        <v>2204</v>
      </c>
      <c r="R192" s="24" t="s">
        <v>2204</v>
      </c>
    </row>
    <row r="193" spans="1:18" ht="30" customHeight="1">
      <c r="A193" s="19" t="s">
        <v>1146</v>
      </c>
      <c r="B193" s="13" t="s">
        <v>1249</v>
      </c>
      <c r="C193" s="21" t="s">
        <v>1250</v>
      </c>
      <c r="D193" s="22" t="s">
        <v>1251</v>
      </c>
      <c r="E193" s="22" t="s">
        <v>1252</v>
      </c>
      <c r="F193" s="22" t="s">
        <v>1253</v>
      </c>
      <c r="G193" s="22" t="s">
        <v>1254</v>
      </c>
      <c r="H193" s="22" t="s">
        <v>1653</v>
      </c>
      <c r="I193" s="23" t="s">
        <v>1255</v>
      </c>
      <c r="J193" s="22" t="s">
        <v>1256</v>
      </c>
      <c r="K193" s="24" t="s">
        <v>2203</v>
      </c>
      <c r="L193" s="24"/>
      <c r="M193" s="24" t="s">
        <v>2204</v>
      </c>
      <c r="N193" s="24"/>
      <c r="O193" s="24" t="s">
        <v>2204</v>
      </c>
      <c r="P193" s="24"/>
      <c r="Q193" s="24" t="s">
        <v>2204</v>
      </c>
      <c r="R193" s="24" t="s">
        <v>2204</v>
      </c>
    </row>
    <row r="194" spans="1:18" ht="30" customHeight="1">
      <c r="A194" s="19" t="s">
        <v>1147</v>
      </c>
      <c r="B194" s="13" t="s">
        <v>1257</v>
      </c>
      <c r="C194" s="21" t="s">
        <v>1250</v>
      </c>
      <c r="D194" s="22" t="s">
        <v>1258</v>
      </c>
      <c r="E194" s="22" t="s">
        <v>1259</v>
      </c>
      <c r="F194" s="22" t="s">
        <v>1260</v>
      </c>
      <c r="G194" s="22" t="s">
        <v>1261</v>
      </c>
      <c r="H194" s="22" t="s">
        <v>1262</v>
      </c>
      <c r="I194" s="23" t="s">
        <v>1263</v>
      </c>
      <c r="J194" s="22" t="s">
        <v>1264</v>
      </c>
      <c r="K194" s="24" t="s">
        <v>2203</v>
      </c>
      <c r="L194" s="24" t="s">
        <v>960</v>
      </c>
      <c r="M194" s="24" t="s">
        <v>2205</v>
      </c>
      <c r="N194" s="24" t="s">
        <v>960</v>
      </c>
      <c r="O194" s="24" t="s">
        <v>1495</v>
      </c>
      <c r="P194" s="24" t="s">
        <v>960</v>
      </c>
      <c r="Q194" s="24" t="s">
        <v>2206</v>
      </c>
      <c r="R194" s="24" t="s">
        <v>2207</v>
      </c>
    </row>
    <row r="195" spans="1:18" ht="30" customHeight="1">
      <c r="A195" s="19" t="s">
        <v>1148</v>
      </c>
      <c r="B195" s="13" t="s">
        <v>1272</v>
      </c>
      <c r="C195" s="21" t="s">
        <v>1273</v>
      </c>
      <c r="D195" s="22" t="s">
        <v>1274</v>
      </c>
      <c r="E195" s="22" t="s">
        <v>1275</v>
      </c>
      <c r="F195" s="22" t="s">
        <v>1276</v>
      </c>
      <c r="G195" s="22" t="s">
        <v>1280</v>
      </c>
      <c r="H195" s="22" t="s">
        <v>1279</v>
      </c>
      <c r="I195" s="23" t="s">
        <v>1277</v>
      </c>
      <c r="J195" s="22" t="s">
        <v>1278</v>
      </c>
      <c r="K195" s="24" t="s">
        <v>2204</v>
      </c>
      <c r="L195" s="24"/>
      <c r="M195" s="24" t="s">
        <v>2204</v>
      </c>
      <c r="N195" s="24"/>
      <c r="O195" s="24" t="s">
        <v>1495</v>
      </c>
      <c r="P195" s="24" t="s">
        <v>960</v>
      </c>
      <c r="Q195" s="24" t="s">
        <v>2206</v>
      </c>
      <c r="R195" s="24" t="s">
        <v>2204</v>
      </c>
    </row>
    <row r="196" spans="1:18" ht="30" customHeight="1">
      <c r="A196" s="19" t="s">
        <v>1149</v>
      </c>
      <c r="B196" s="13" t="s">
        <v>1265</v>
      </c>
      <c r="C196" s="21" t="s">
        <v>174</v>
      </c>
      <c r="D196" s="22" t="s">
        <v>1266</v>
      </c>
      <c r="E196" s="22" t="s">
        <v>1267</v>
      </c>
      <c r="F196" s="22" t="s">
        <v>3057</v>
      </c>
      <c r="G196" s="22" t="s">
        <v>1269</v>
      </c>
      <c r="H196" s="22" t="s">
        <v>1270</v>
      </c>
      <c r="I196" s="23" t="s">
        <v>1190</v>
      </c>
      <c r="J196" s="22" t="s">
        <v>1271</v>
      </c>
      <c r="K196" s="24" t="s">
        <v>2203</v>
      </c>
      <c r="L196" s="24"/>
      <c r="M196" s="24" t="s">
        <v>2205</v>
      </c>
      <c r="N196" s="24"/>
      <c r="O196" s="24" t="s">
        <v>1495</v>
      </c>
      <c r="P196" s="24" t="s">
        <v>960</v>
      </c>
      <c r="Q196" s="24" t="s">
        <v>2206</v>
      </c>
      <c r="R196" s="24" t="s">
        <v>2207</v>
      </c>
    </row>
    <row r="197" spans="1:18" ht="30" customHeight="1">
      <c r="A197" s="19" t="s">
        <v>1150</v>
      </c>
      <c r="B197" s="13" t="s">
        <v>1257</v>
      </c>
      <c r="C197" s="21" t="s">
        <v>1281</v>
      </c>
      <c r="D197" s="22" t="s">
        <v>1282</v>
      </c>
      <c r="E197" s="22" t="s">
        <v>1283</v>
      </c>
      <c r="F197" s="22" t="s">
        <v>1284</v>
      </c>
      <c r="G197" s="22" t="s">
        <v>1285</v>
      </c>
      <c r="H197" s="22" t="s">
        <v>1284</v>
      </c>
      <c r="I197" s="23" t="s">
        <v>1286</v>
      </c>
      <c r="J197" s="22" t="s">
        <v>1287</v>
      </c>
      <c r="K197" s="24" t="s">
        <v>2203</v>
      </c>
      <c r="L197" s="24"/>
      <c r="M197" s="24" t="s">
        <v>2204</v>
      </c>
      <c r="N197" s="24"/>
      <c r="O197" s="24" t="s">
        <v>2204</v>
      </c>
      <c r="P197" s="24"/>
      <c r="Q197" s="24" t="s">
        <v>2204</v>
      </c>
      <c r="R197" s="24" t="s">
        <v>2204</v>
      </c>
    </row>
    <row r="198" spans="1:18" ht="30" customHeight="1" thickBot="1">
      <c r="A198" s="19" t="s">
        <v>1151</v>
      </c>
      <c r="B198" s="40" t="s">
        <v>1288</v>
      </c>
      <c r="C198" s="41" t="s">
        <v>1289</v>
      </c>
      <c r="D198" s="42" t="s">
        <v>1290</v>
      </c>
      <c r="E198" s="42" t="s">
        <v>1291</v>
      </c>
      <c r="F198" s="42" t="s">
        <v>1292</v>
      </c>
      <c r="G198" s="42" t="s">
        <v>1293</v>
      </c>
      <c r="H198" s="42" t="s">
        <v>1294</v>
      </c>
      <c r="I198" s="43" t="s">
        <v>1295</v>
      </c>
      <c r="J198" s="42" t="s">
        <v>1296</v>
      </c>
      <c r="K198" s="44" t="s">
        <v>2203</v>
      </c>
      <c r="L198" s="44"/>
      <c r="M198" s="44" t="s">
        <v>2205</v>
      </c>
      <c r="N198" s="44"/>
      <c r="O198" s="44" t="s">
        <v>1495</v>
      </c>
      <c r="P198" s="44"/>
      <c r="Q198" s="44" t="s">
        <v>2206</v>
      </c>
      <c r="R198" s="44" t="s">
        <v>2207</v>
      </c>
    </row>
    <row r="199" spans="1:18" ht="30" customHeight="1">
      <c r="A199" s="19" t="s">
        <v>1297</v>
      </c>
      <c r="B199" s="47" t="s">
        <v>1299</v>
      </c>
      <c r="C199" s="48" t="s">
        <v>1300</v>
      </c>
      <c r="D199" s="49" t="s">
        <v>713</v>
      </c>
      <c r="E199" s="49" t="s">
        <v>1301</v>
      </c>
      <c r="F199" s="49" t="s">
        <v>714</v>
      </c>
      <c r="G199" s="49" t="s">
        <v>1302</v>
      </c>
      <c r="H199" s="49" t="s">
        <v>1303</v>
      </c>
      <c r="I199" s="50" t="s">
        <v>1304</v>
      </c>
      <c r="J199" s="49" t="s">
        <v>1305</v>
      </c>
      <c r="K199" s="51" t="s">
        <v>2203</v>
      </c>
      <c r="L199" s="51"/>
      <c r="M199" s="51" t="s">
        <v>2204</v>
      </c>
      <c r="N199" s="51"/>
      <c r="O199" s="51" t="s">
        <v>1495</v>
      </c>
      <c r="P199" s="51" t="s">
        <v>960</v>
      </c>
      <c r="Q199" s="51" t="s">
        <v>2204</v>
      </c>
      <c r="R199" s="51" t="s">
        <v>2204</v>
      </c>
    </row>
    <row r="200" spans="1:18" ht="30" customHeight="1">
      <c r="A200" s="19" t="s">
        <v>1298</v>
      </c>
      <c r="B200" s="20" t="s">
        <v>1307</v>
      </c>
      <c r="C200" s="21" t="s">
        <v>174</v>
      </c>
      <c r="D200" s="22" t="s">
        <v>1308</v>
      </c>
      <c r="E200" s="22" t="s">
        <v>1328</v>
      </c>
      <c r="F200" s="22" t="s">
        <v>1329</v>
      </c>
      <c r="G200" s="22" t="s">
        <v>1330</v>
      </c>
      <c r="H200" s="22" t="s">
        <v>1329</v>
      </c>
      <c r="I200" s="23" t="s">
        <v>1331</v>
      </c>
      <c r="J200" s="22" t="s">
        <v>1332</v>
      </c>
      <c r="K200" s="51" t="s">
        <v>2203</v>
      </c>
      <c r="L200" s="51"/>
      <c r="M200" s="51" t="s">
        <v>2204</v>
      </c>
      <c r="N200" s="51"/>
      <c r="O200" s="51" t="s">
        <v>1495</v>
      </c>
      <c r="P200" s="51"/>
      <c r="Q200" s="51" t="s">
        <v>2206</v>
      </c>
      <c r="R200" s="51" t="s">
        <v>2204</v>
      </c>
    </row>
    <row r="201" spans="1:18" ht="30" customHeight="1">
      <c r="A201" s="19" t="s">
        <v>1309</v>
      </c>
      <c r="B201" s="20" t="s">
        <v>1310</v>
      </c>
      <c r="C201" s="21" t="s">
        <v>174</v>
      </c>
      <c r="D201" s="22" t="s">
        <v>1311</v>
      </c>
      <c r="E201" s="22" t="s">
        <v>1323</v>
      </c>
      <c r="F201" s="22" t="s">
        <v>1324</v>
      </c>
      <c r="G201" s="22" t="s">
        <v>1325</v>
      </c>
      <c r="H201" s="22" t="s">
        <v>1324</v>
      </c>
      <c r="I201" s="23" t="s">
        <v>1327</v>
      </c>
      <c r="J201" s="23" t="s">
        <v>1326</v>
      </c>
      <c r="K201" s="51" t="s">
        <v>2203</v>
      </c>
      <c r="L201" s="51"/>
      <c r="M201" s="51" t="s">
        <v>2204</v>
      </c>
      <c r="N201" s="51"/>
      <c r="O201" s="51" t="s">
        <v>1495</v>
      </c>
      <c r="P201" s="51"/>
      <c r="Q201" s="51" t="s">
        <v>2204</v>
      </c>
      <c r="R201" s="51" t="s">
        <v>2207</v>
      </c>
    </row>
    <row r="202" spans="1:18" ht="30" customHeight="1">
      <c r="A202" s="19" t="s">
        <v>1314</v>
      </c>
      <c r="B202" s="52" t="s">
        <v>1315</v>
      </c>
      <c r="C202" s="53" t="s">
        <v>1316</v>
      </c>
      <c r="D202" s="28" t="s">
        <v>1317</v>
      </c>
      <c r="E202" s="28" t="s">
        <v>1318</v>
      </c>
      <c r="F202" s="28" t="s">
        <v>1319</v>
      </c>
      <c r="G202" s="28" t="s">
        <v>1320</v>
      </c>
      <c r="H202" s="28" t="s">
        <v>1319</v>
      </c>
      <c r="I202" s="54" t="s">
        <v>1321</v>
      </c>
      <c r="J202" s="28" t="s">
        <v>1322</v>
      </c>
      <c r="K202" s="51" t="s">
        <v>2203</v>
      </c>
      <c r="L202" s="51"/>
      <c r="M202" s="51" t="s">
        <v>2205</v>
      </c>
      <c r="N202" s="51"/>
      <c r="O202" s="51" t="s">
        <v>1495</v>
      </c>
      <c r="P202" s="51"/>
      <c r="Q202" s="51" t="s">
        <v>2206</v>
      </c>
      <c r="R202" s="51" t="s">
        <v>2207</v>
      </c>
    </row>
    <row r="203" spans="1:18" ht="30" customHeight="1">
      <c r="A203" s="19" t="s">
        <v>1337</v>
      </c>
      <c r="B203" s="47" t="s">
        <v>1338</v>
      </c>
      <c r="C203" s="48" t="s">
        <v>1339</v>
      </c>
      <c r="D203" s="49" t="s">
        <v>1340</v>
      </c>
      <c r="E203" s="49" t="s">
        <v>1341</v>
      </c>
      <c r="F203" s="49" t="s">
        <v>1342</v>
      </c>
      <c r="G203" s="49" t="s">
        <v>1345</v>
      </c>
      <c r="H203" s="49" t="s">
        <v>1342</v>
      </c>
      <c r="I203" s="50" t="s">
        <v>1343</v>
      </c>
      <c r="J203" s="49" t="s">
        <v>1344</v>
      </c>
      <c r="K203" s="51" t="s">
        <v>2203</v>
      </c>
      <c r="L203" s="51"/>
      <c r="M203" s="51" t="s">
        <v>2205</v>
      </c>
      <c r="N203" s="51"/>
      <c r="O203" s="51" t="s">
        <v>1495</v>
      </c>
      <c r="P203" s="51"/>
      <c r="Q203" s="51" t="s">
        <v>2206</v>
      </c>
      <c r="R203" s="51" t="s">
        <v>2204</v>
      </c>
    </row>
    <row r="204" spans="1:18" ht="30" customHeight="1">
      <c r="A204" s="19" t="s">
        <v>1352</v>
      </c>
      <c r="B204" s="47" t="s">
        <v>1288</v>
      </c>
      <c r="C204" s="48" t="s">
        <v>1353</v>
      </c>
      <c r="D204" s="49" t="s">
        <v>1354</v>
      </c>
      <c r="E204" s="49" t="s">
        <v>1355</v>
      </c>
      <c r="F204" s="49" t="s">
        <v>1356</v>
      </c>
      <c r="G204" s="49" t="s">
        <v>1357</v>
      </c>
      <c r="H204" s="49" t="s">
        <v>1358</v>
      </c>
      <c r="I204" s="50" t="s">
        <v>1359</v>
      </c>
      <c r="J204" s="49" t="s">
        <v>1360</v>
      </c>
      <c r="K204" s="51" t="s">
        <v>2203</v>
      </c>
      <c r="L204" s="51" t="s">
        <v>960</v>
      </c>
      <c r="M204" s="51" t="s">
        <v>2205</v>
      </c>
      <c r="N204" s="51" t="s">
        <v>960</v>
      </c>
      <c r="O204" s="51" t="s">
        <v>1495</v>
      </c>
      <c r="P204" s="51" t="s">
        <v>960</v>
      </c>
      <c r="Q204" s="51" t="s">
        <v>2206</v>
      </c>
      <c r="R204" s="51" t="s">
        <v>2207</v>
      </c>
    </row>
    <row r="205" spans="1:18" ht="30" customHeight="1">
      <c r="A205" s="19" t="s">
        <v>1361</v>
      </c>
      <c r="B205" s="47" t="s">
        <v>1362</v>
      </c>
      <c r="C205" s="48" t="s">
        <v>1363</v>
      </c>
      <c r="D205" s="49" t="s">
        <v>1364</v>
      </c>
      <c r="E205" s="49" t="s">
        <v>1365</v>
      </c>
      <c r="F205" s="49" t="s">
        <v>1366</v>
      </c>
      <c r="G205" s="49" t="s">
        <v>1367</v>
      </c>
      <c r="H205" s="49" t="s">
        <v>1368</v>
      </c>
      <c r="I205" s="50" t="s">
        <v>1369</v>
      </c>
      <c r="J205" s="49" t="s">
        <v>1370</v>
      </c>
      <c r="K205" s="51" t="s">
        <v>2203</v>
      </c>
      <c r="L205" s="51"/>
      <c r="M205" s="51" t="s">
        <v>2205</v>
      </c>
      <c r="N205" s="51"/>
      <c r="O205" s="51" t="s">
        <v>2204</v>
      </c>
      <c r="P205" s="51"/>
      <c r="Q205" s="51" t="s">
        <v>2206</v>
      </c>
      <c r="R205" s="51" t="s">
        <v>2204</v>
      </c>
    </row>
    <row r="206" spans="1:18" ht="30" customHeight="1">
      <c r="A206" s="19" t="s">
        <v>1371</v>
      </c>
      <c r="B206" s="47" t="s">
        <v>1379</v>
      </c>
      <c r="C206" s="48" t="s">
        <v>1372</v>
      </c>
      <c r="D206" s="49" t="s">
        <v>1373</v>
      </c>
      <c r="E206" s="49" t="s">
        <v>1374</v>
      </c>
      <c r="F206" s="49" t="s">
        <v>1375</v>
      </c>
      <c r="G206" s="49" t="s">
        <v>1457</v>
      </c>
      <c r="H206" s="49" t="s">
        <v>1376</v>
      </c>
      <c r="I206" s="50" t="s">
        <v>1377</v>
      </c>
      <c r="J206" s="49" t="s">
        <v>1378</v>
      </c>
      <c r="K206" s="51" t="s">
        <v>2204</v>
      </c>
      <c r="L206" s="51"/>
      <c r="M206" s="51" t="s">
        <v>2204</v>
      </c>
      <c r="N206" s="51"/>
      <c r="O206" s="51" t="s">
        <v>2204</v>
      </c>
      <c r="P206" s="51"/>
      <c r="Q206" s="51" t="s">
        <v>2206</v>
      </c>
      <c r="R206" s="51" t="s">
        <v>2204</v>
      </c>
    </row>
    <row r="207" spans="1:18" ht="30" customHeight="1">
      <c r="A207" s="39" t="s">
        <v>1383</v>
      </c>
      <c r="B207" s="47" t="s">
        <v>652</v>
      </c>
      <c r="C207" s="48" t="s">
        <v>174</v>
      </c>
      <c r="D207" s="22" t="s">
        <v>1384</v>
      </c>
      <c r="E207" s="22" t="s">
        <v>1385</v>
      </c>
      <c r="F207" s="22" t="s">
        <v>1386</v>
      </c>
      <c r="G207" s="22" t="s">
        <v>1384</v>
      </c>
      <c r="H207" s="22" t="s">
        <v>1386</v>
      </c>
      <c r="I207" s="23" t="s">
        <v>1387</v>
      </c>
      <c r="J207" s="22" t="s">
        <v>1388</v>
      </c>
      <c r="K207" s="24" t="s">
        <v>2203</v>
      </c>
      <c r="L207" s="24"/>
      <c r="M207" s="24" t="s">
        <v>2205</v>
      </c>
      <c r="N207" s="24"/>
      <c r="O207" s="51" t="s">
        <v>1495</v>
      </c>
      <c r="P207" s="24"/>
      <c r="Q207" s="24" t="s">
        <v>2206</v>
      </c>
      <c r="R207" s="24"/>
    </row>
    <row r="208" spans="1:18" ht="30" customHeight="1">
      <c r="A208" s="39" t="s">
        <v>1389</v>
      </c>
      <c r="B208" s="20" t="s">
        <v>1390</v>
      </c>
      <c r="C208" s="48" t="s">
        <v>174</v>
      </c>
      <c r="D208" s="22" t="s">
        <v>1391</v>
      </c>
      <c r="E208" s="22" t="s">
        <v>1392</v>
      </c>
      <c r="F208" s="22" t="s">
        <v>1393</v>
      </c>
      <c r="G208" s="22" t="s">
        <v>1394</v>
      </c>
      <c r="H208" s="22" t="s">
        <v>1397</v>
      </c>
      <c r="I208" s="23" t="s">
        <v>1395</v>
      </c>
      <c r="J208" s="22" t="s">
        <v>1396</v>
      </c>
      <c r="K208" s="24" t="s">
        <v>2203</v>
      </c>
      <c r="L208" s="24"/>
      <c r="M208" s="24" t="s">
        <v>2205</v>
      </c>
      <c r="N208" s="24"/>
      <c r="O208" s="51" t="s">
        <v>1495</v>
      </c>
      <c r="P208" s="24"/>
      <c r="Q208" s="24" t="s">
        <v>2206</v>
      </c>
      <c r="R208" s="51" t="s">
        <v>2207</v>
      </c>
    </row>
    <row r="209" spans="1:18" ht="30" customHeight="1">
      <c r="A209" s="39" t="s">
        <v>1398</v>
      </c>
      <c r="B209" s="20" t="s">
        <v>1399</v>
      </c>
      <c r="C209" s="48" t="s">
        <v>174</v>
      </c>
      <c r="D209" s="22" t="s">
        <v>1406</v>
      </c>
      <c r="E209" s="22" t="s">
        <v>1400</v>
      </c>
      <c r="F209" s="22" t="s">
        <v>1401</v>
      </c>
      <c r="G209" s="22" t="s">
        <v>1402</v>
      </c>
      <c r="H209" s="22" t="s">
        <v>1403</v>
      </c>
      <c r="I209" s="23" t="s">
        <v>1404</v>
      </c>
      <c r="J209" s="22" t="s">
        <v>1405</v>
      </c>
      <c r="K209" s="24" t="s">
        <v>2203</v>
      </c>
      <c r="L209" s="24"/>
      <c r="M209" s="24" t="s">
        <v>2205</v>
      </c>
      <c r="N209" s="24"/>
      <c r="O209" s="51" t="s">
        <v>2204</v>
      </c>
      <c r="P209" s="24"/>
      <c r="Q209" s="24" t="s">
        <v>2206</v>
      </c>
      <c r="R209" s="51" t="s">
        <v>2204</v>
      </c>
    </row>
    <row r="210" spans="1:18" ht="30" customHeight="1">
      <c r="A210" s="39" t="s">
        <v>1407</v>
      </c>
      <c r="B210" s="20" t="s">
        <v>1408</v>
      </c>
      <c r="C210" s="48" t="s">
        <v>174</v>
      </c>
      <c r="D210" s="22" t="s">
        <v>1409</v>
      </c>
      <c r="E210" s="22" t="s">
        <v>1410</v>
      </c>
      <c r="F210" s="22" t="s">
        <v>1411</v>
      </c>
      <c r="G210" s="22" t="s">
        <v>1412</v>
      </c>
      <c r="H210" s="22" t="s">
        <v>1415</v>
      </c>
      <c r="I210" s="23" t="s">
        <v>1413</v>
      </c>
      <c r="J210" s="22" t="s">
        <v>1414</v>
      </c>
      <c r="K210" s="24" t="s">
        <v>2203</v>
      </c>
      <c r="L210" s="24"/>
      <c r="M210" s="24" t="s">
        <v>2205</v>
      </c>
      <c r="N210" s="24"/>
      <c r="O210" s="51" t="s">
        <v>2204</v>
      </c>
      <c r="P210" s="24"/>
      <c r="Q210" s="24" t="s">
        <v>2206</v>
      </c>
      <c r="R210" s="51" t="s">
        <v>2204</v>
      </c>
    </row>
    <row r="211" spans="1:18" ht="30" customHeight="1">
      <c r="A211" s="55" t="s">
        <v>1416</v>
      </c>
      <c r="B211" s="20" t="s">
        <v>1417</v>
      </c>
      <c r="C211" s="48" t="s">
        <v>174</v>
      </c>
      <c r="D211" s="22" t="s">
        <v>1996</v>
      </c>
      <c r="E211" s="22" t="s">
        <v>1421</v>
      </c>
      <c r="F211" s="22" t="s">
        <v>1997</v>
      </c>
      <c r="G211" s="22" t="s">
        <v>1776</v>
      </c>
      <c r="H211" s="22" t="s">
        <v>1418</v>
      </c>
      <c r="I211" s="23" t="s">
        <v>1419</v>
      </c>
      <c r="J211" s="22" t="s">
        <v>1420</v>
      </c>
      <c r="K211" s="24" t="s">
        <v>2203</v>
      </c>
      <c r="L211" s="24" t="s">
        <v>960</v>
      </c>
      <c r="M211" s="24" t="s">
        <v>2205</v>
      </c>
      <c r="N211" s="24" t="s">
        <v>960</v>
      </c>
      <c r="O211" s="51" t="s">
        <v>1495</v>
      </c>
      <c r="P211" s="24" t="s">
        <v>960</v>
      </c>
      <c r="Q211" s="24" t="s">
        <v>2206</v>
      </c>
      <c r="R211" s="51" t="s">
        <v>2207</v>
      </c>
    </row>
    <row r="212" spans="1:18" ht="30" customHeight="1">
      <c r="A212" s="55" t="s">
        <v>1422</v>
      </c>
      <c r="B212" s="20" t="s">
        <v>1423</v>
      </c>
      <c r="C212" s="48" t="s">
        <v>174</v>
      </c>
      <c r="D212" s="22" t="s">
        <v>1424</v>
      </c>
      <c r="E212" s="22" t="s">
        <v>1484</v>
      </c>
      <c r="F212" s="22" t="s">
        <v>1425</v>
      </c>
      <c r="G212" s="22" t="s">
        <v>1424</v>
      </c>
      <c r="H212" s="22" t="s">
        <v>1425</v>
      </c>
      <c r="I212" s="23" t="s">
        <v>1426</v>
      </c>
      <c r="J212" s="22" t="s">
        <v>1427</v>
      </c>
      <c r="K212" s="24" t="s">
        <v>2204</v>
      </c>
      <c r="L212" s="24"/>
      <c r="M212" s="24" t="s">
        <v>2204</v>
      </c>
      <c r="N212" s="24"/>
      <c r="O212" s="51" t="s">
        <v>1495</v>
      </c>
      <c r="P212" s="24" t="s">
        <v>1380</v>
      </c>
      <c r="Q212" s="24" t="s">
        <v>2204</v>
      </c>
      <c r="R212" s="51" t="s">
        <v>2204</v>
      </c>
    </row>
    <row r="213" spans="1:18" ht="37.5" customHeight="1">
      <c r="A213" s="55" t="s">
        <v>1428</v>
      </c>
      <c r="B213" s="20" t="s">
        <v>1423</v>
      </c>
      <c r="C213" s="48" t="s">
        <v>174</v>
      </c>
      <c r="D213" s="22" t="s">
        <v>1429</v>
      </c>
      <c r="E213" s="22" t="s">
        <v>1430</v>
      </c>
      <c r="F213" s="22" t="s">
        <v>1431</v>
      </c>
      <c r="G213" s="22" t="s">
        <v>1432</v>
      </c>
      <c r="H213" s="22" t="s">
        <v>1433</v>
      </c>
      <c r="I213" s="23" t="s">
        <v>1434</v>
      </c>
      <c r="J213" s="22" t="s">
        <v>1435</v>
      </c>
      <c r="K213" s="24" t="s">
        <v>2203</v>
      </c>
      <c r="L213" s="24"/>
      <c r="M213" s="24" t="s">
        <v>2205</v>
      </c>
      <c r="N213" s="24"/>
      <c r="O213" s="51" t="s">
        <v>1495</v>
      </c>
      <c r="P213" s="24" t="s">
        <v>1380</v>
      </c>
      <c r="Q213" s="24" t="s">
        <v>2206</v>
      </c>
      <c r="R213" s="51" t="s">
        <v>2204</v>
      </c>
    </row>
    <row r="214" spans="1:18" ht="30" customHeight="1">
      <c r="A214" s="55" t="s">
        <v>1436</v>
      </c>
      <c r="B214" s="20" t="s">
        <v>1423</v>
      </c>
      <c r="C214" s="21" t="s">
        <v>1437</v>
      </c>
      <c r="D214" s="22" t="s">
        <v>1438</v>
      </c>
      <c r="E214" s="22" t="s">
        <v>1439</v>
      </c>
      <c r="F214" s="22" t="s">
        <v>1440</v>
      </c>
      <c r="G214" s="22" t="s">
        <v>1441</v>
      </c>
      <c r="H214" s="22" t="s">
        <v>1440</v>
      </c>
      <c r="I214" s="23" t="s">
        <v>1442</v>
      </c>
      <c r="J214" s="22" t="s">
        <v>1443</v>
      </c>
      <c r="K214" s="24" t="s">
        <v>2203</v>
      </c>
      <c r="L214" s="24" t="s">
        <v>960</v>
      </c>
      <c r="M214" s="24" t="s">
        <v>2205</v>
      </c>
      <c r="N214" s="24"/>
      <c r="O214" s="51" t="s">
        <v>1495</v>
      </c>
      <c r="P214" s="24" t="s">
        <v>960</v>
      </c>
      <c r="Q214" s="24" t="s">
        <v>2206</v>
      </c>
      <c r="R214" s="51" t="s">
        <v>2207</v>
      </c>
    </row>
    <row r="215" spans="1:18" ht="30" customHeight="1">
      <c r="A215" s="55" t="s">
        <v>1446</v>
      </c>
      <c r="B215" s="20" t="s">
        <v>1447</v>
      </c>
      <c r="C215" s="21" t="s">
        <v>1437</v>
      </c>
      <c r="D215" s="22" t="s">
        <v>1373</v>
      </c>
      <c r="E215" s="22" t="s">
        <v>1444</v>
      </c>
      <c r="F215" s="22" t="s">
        <v>1445</v>
      </c>
      <c r="G215" s="22" t="s">
        <v>1448</v>
      </c>
      <c r="H215" s="22" t="s">
        <v>1449</v>
      </c>
      <c r="I215" s="23" t="s">
        <v>1450</v>
      </c>
      <c r="J215" s="22" t="s">
        <v>1451</v>
      </c>
      <c r="K215" s="24" t="s">
        <v>2204</v>
      </c>
      <c r="L215" s="24"/>
      <c r="M215" s="24" t="s">
        <v>2204</v>
      </c>
      <c r="N215" s="24"/>
      <c r="O215" s="51" t="s">
        <v>2204</v>
      </c>
      <c r="P215" s="24"/>
      <c r="Q215" s="24" t="s">
        <v>2206</v>
      </c>
      <c r="R215" s="51" t="s">
        <v>2204</v>
      </c>
    </row>
    <row r="216" spans="1:18" ht="30" customHeight="1">
      <c r="A216" s="55" t="s">
        <v>1452</v>
      </c>
      <c r="B216" s="20" t="s">
        <v>1423</v>
      </c>
      <c r="C216" s="21" t="s">
        <v>1437</v>
      </c>
      <c r="D216" s="22" t="s">
        <v>1453</v>
      </c>
      <c r="E216" s="22" t="s">
        <v>1781</v>
      </c>
      <c r="F216" s="22" t="s">
        <v>1761</v>
      </c>
      <c r="G216" s="22" t="s">
        <v>1454</v>
      </c>
      <c r="H216" s="22" t="s">
        <v>1761</v>
      </c>
      <c r="I216" s="23" t="s">
        <v>1455</v>
      </c>
      <c r="J216" s="22" t="s">
        <v>1456</v>
      </c>
      <c r="K216" s="24" t="s">
        <v>2203</v>
      </c>
      <c r="L216" s="24" t="s">
        <v>960</v>
      </c>
      <c r="M216" s="24" t="s">
        <v>2205</v>
      </c>
      <c r="N216" s="24" t="s">
        <v>960</v>
      </c>
      <c r="O216" s="51" t="s">
        <v>1495</v>
      </c>
      <c r="P216" s="24" t="s">
        <v>960</v>
      </c>
      <c r="Q216" s="24" t="s">
        <v>2206</v>
      </c>
      <c r="R216" s="51" t="s">
        <v>2207</v>
      </c>
    </row>
    <row r="217" spans="1:18" ht="30" customHeight="1">
      <c r="A217" s="55" t="s">
        <v>1459</v>
      </c>
      <c r="B217" s="20" t="s">
        <v>1460</v>
      </c>
      <c r="C217" s="21" t="s">
        <v>1437</v>
      </c>
      <c r="D217" s="22" t="s">
        <v>1461</v>
      </c>
      <c r="E217" s="22" t="s">
        <v>1462</v>
      </c>
      <c r="F217" s="22" t="s">
        <v>1463</v>
      </c>
      <c r="G217" s="22" t="s">
        <v>1464</v>
      </c>
      <c r="H217" s="22" t="s">
        <v>1463</v>
      </c>
      <c r="I217" s="23" t="s">
        <v>1465</v>
      </c>
      <c r="J217" s="22" t="s">
        <v>1466</v>
      </c>
      <c r="K217" s="24" t="s">
        <v>2203</v>
      </c>
      <c r="L217" s="24" t="s">
        <v>960</v>
      </c>
      <c r="M217" s="24" t="s">
        <v>2205</v>
      </c>
      <c r="N217" s="24" t="s">
        <v>960</v>
      </c>
      <c r="O217" s="51" t="s">
        <v>1495</v>
      </c>
      <c r="P217" s="24" t="s">
        <v>960</v>
      </c>
      <c r="Q217" s="24" t="s">
        <v>2206</v>
      </c>
      <c r="R217" s="51" t="s">
        <v>2207</v>
      </c>
    </row>
    <row r="218" spans="1:18" ht="30" customHeight="1">
      <c r="A218" s="55" t="s">
        <v>1467</v>
      </c>
      <c r="B218" s="20" t="s">
        <v>1408</v>
      </c>
      <c r="C218" s="21" t="s">
        <v>1437</v>
      </c>
      <c r="D218" s="22" t="s">
        <v>1468</v>
      </c>
      <c r="E218" s="22" t="s">
        <v>1469</v>
      </c>
      <c r="F218" s="22" t="s">
        <v>1470</v>
      </c>
      <c r="G218" s="22" t="s">
        <v>1471</v>
      </c>
      <c r="H218" s="22" t="s">
        <v>1472</v>
      </c>
      <c r="I218" s="23" t="s">
        <v>1473</v>
      </c>
      <c r="J218" s="22" t="s">
        <v>1474</v>
      </c>
      <c r="K218" s="24" t="s">
        <v>2204</v>
      </c>
      <c r="L218" s="24"/>
      <c r="M218" s="24" t="s">
        <v>2204</v>
      </c>
      <c r="N218" s="24"/>
      <c r="O218" s="51" t="s">
        <v>1495</v>
      </c>
      <c r="P218" s="24"/>
      <c r="Q218" s="24" t="s">
        <v>2204</v>
      </c>
      <c r="R218" s="51" t="s">
        <v>2204</v>
      </c>
    </row>
    <row r="219" spans="1:18" ht="30" customHeight="1">
      <c r="A219" s="55" t="s">
        <v>1475</v>
      </c>
      <c r="B219" s="20" t="s">
        <v>1423</v>
      </c>
      <c r="C219" s="21" t="s">
        <v>1437</v>
      </c>
      <c r="D219" s="22" t="s">
        <v>1476</v>
      </c>
      <c r="E219" s="22" t="s">
        <v>1477</v>
      </c>
      <c r="F219" s="22" t="s">
        <v>1478</v>
      </c>
      <c r="G219" s="22" t="s">
        <v>1479</v>
      </c>
      <c r="H219" s="22" t="s">
        <v>1478</v>
      </c>
      <c r="I219" s="23" t="s">
        <v>1480</v>
      </c>
      <c r="J219" s="22" t="s">
        <v>1481</v>
      </c>
      <c r="K219" s="24" t="s">
        <v>2203</v>
      </c>
      <c r="L219" s="24"/>
      <c r="M219" s="24" t="s">
        <v>2204</v>
      </c>
      <c r="N219" s="24"/>
      <c r="O219" s="51" t="s">
        <v>1495</v>
      </c>
      <c r="P219" s="24"/>
      <c r="Q219" s="24" t="s">
        <v>2206</v>
      </c>
      <c r="R219" s="51" t="s">
        <v>2204</v>
      </c>
    </row>
    <row r="220" spans="1:18" ht="30" customHeight="1">
      <c r="A220" s="55" t="s">
        <v>1486</v>
      </c>
      <c r="B220" s="20" t="s">
        <v>1487</v>
      </c>
      <c r="C220" s="21" t="s">
        <v>1437</v>
      </c>
      <c r="D220" s="22" t="s">
        <v>1488</v>
      </c>
      <c r="E220" s="22" t="s">
        <v>1489</v>
      </c>
      <c r="F220" s="22" t="s">
        <v>1490</v>
      </c>
      <c r="G220" s="22" t="s">
        <v>1491</v>
      </c>
      <c r="H220" s="22" t="s">
        <v>1492</v>
      </c>
      <c r="I220" s="23" t="s">
        <v>1493</v>
      </c>
      <c r="J220" s="22" t="s">
        <v>1494</v>
      </c>
      <c r="K220" s="24" t="s">
        <v>2203</v>
      </c>
      <c r="L220" s="24"/>
      <c r="M220" s="24" t="s">
        <v>2205</v>
      </c>
      <c r="N220" s="24"/>
      <c r="O220" s="51" t="s">
        <v>1495</v>
      </c>
      <c r="P220" s="24"/>
      <c r="Q220" s="24" t="s">
        <v>2204</v>
      </c>
      <c r="R220" s="51" t="s">
        <v>2204</v>
      </c>
    </row>
    <row r="221" spans="1:18" ht="30" customHeight="1">
      <c r="A221" s="55" t="s">
        <v>1496</v>
      </c>
      <c r="B221" s="20" t="s">
        <v>1497</v>
      </c>
      <c r="C221" s="21" t="s">
        <v>1498</v>
      </c>
      <c r="D221" s="22" t="s">
        <v>1499</v>
      </c>
      <c r="E221" s="22" t="s">
        <v>1513</v>
      </c>
      <c r="F221" s="22" t="s">
        <v>1500</v>
      </c>
      <c r="G221" s="22" t="s">
        <v>1504</v>
      </c>
      <c r="H221" s="22" t="s">
        <v>1501</v>
      </c>
      <c r="I221" s="23" t="s">
        <v>1502</v>
      </c>
      <c r="J221" s="22" t="s">
        <v>1503</v>
      </c>
      <c r="K221" s="24" t="s">
        <v>2203</v>
      </c>
      <c r="L221" s="24" t="s">
        <v>1381</v>
      </c>
      <c r="M221" s="24" t="s">
        <v>2205</v>
      </c>
      <c r="N221" s="24" t="s">
        <v>1381</v>
      </c>
      <c r="O221" s="51" t="s">
        <v>1495</v>
      </c>
      <c r="P221" s="24" t="s">
        <v>1381</v>
      </c>
      <c r="Q221" s="24" t="s">
        <v>2206</v>
      </c>
      <c r="R221" s="51" t="s">
        <v>2204</v>
      </c>
    </row>
    <row r="222" spans="1:18" ht="30" customHeight="1">
      <c r="A222" s="55" t="s">
        <v>1505</v>
      </c>
      <c r="B222" s="20" t="s">
        <v>1506</v>
      </c>
      <c r="C222" s="21" t="s">
        <v>174</v>
      </c>
      <c r="D222" s="22" t="s">
        <v>1509</v>
      </c>
      <c r="E222" s="25" t="s">
        <v>1998</v>
      </c>
      <c r="F222" s="22" t="s">
        <v>1999</v>
      </c>
      <c r="G222" s="22" t="s">
        <v>1509</v>
      </c>
      <c r="H222" s="22" t="s">
        <v>1519</v>
      </c>
      <c r="I222" s="23" t="s">
        <v>1507</v>
      </c>
      <c r="J222" s="22" t="s">
        <v>1508</v>
      </c>
      <c r="K222" s="24" t="s">
        <v>2203</v>
      </c>
      <c r="L222" s="24"/>
      <c r="M222" s="24" t="s">
        <v>2205</v>
      </c>
      <c r="N222" s="24"/>
      <c r="O222" s="51" t="s">
        <v>1495</v>
      </c>
      <c r="P222" s="24"/>
      <c r="Q222" s="24" t="s">
        <v>2204</v>
      </c>
      <c r="R222" s="51" t="s">
        <v>2204</v>
      </c>
    </row>
    <row r="223" spans="1:18" ht="30" customHeight="1">
      <c r="A223" s="55" t="s">
        <v>1510</v>
      </c>
      <c r="B223" s="20" t="s">
        <v>1511</v>
      </c>
      <c r="C223" s="21" t="s">
        <v>174</v>
      </c>
      <c r="D223" s="22" t="s">
        <v>1512</v>
      </c>
      <c r="E223" s="22" t="s">
        <v>1514</v>
      </c>
      <c r="F223" s="22" t="s">
        <v>1515</v>
      </c>
      <c r="G223" s="22" t="s">
        <v>1516</v>
      </c>
      <c r="H223" s="22" t="s">
        <v>1515</v>
      </c>
      <c r="I223" s="23" t="s">
        <v>1517</v>
      </c>
      <c r="J223" s="22" t="s">
        <v>1518</v>
      </c>
      <c r="K223" s="24" t="s">
        <v>2203</v>
      </c>
      <c r="L223" s="24"/>
      <c r="M223" s="24" t="s">
        <v>2204</v>
      </c>
      <c r="N223" s="24"/>
      <c r="O223" s="51" t="s">
        <v>1495</v>
      </c>
      <c r="P223" s="24"/>
      <c r="Q223" s="24" t="s">
        <v>2206</v>
      </c>
      <c r="R223" s="51" t="s">
        <v>2204</v>
      </c>
    </row>
    <row r="224" spans="1:18" ht="30" customHeight="1">
      <c r="A224" s="55" t="s">
        <v>1523</v>
      </c>
      <c r="B224" s="20" t="s">
        <v>1524</v>
      </c>
      <c r="C224" s="21" t="s">
        <v>1525</v>
      </c>
      <c r="D224" s="22" t="s">
        <v>1526</v>
      </c>
      <c r="E224" s="22" t="s">
        <v>1527</v>
      </c>
      <c r="F224" s="22" t="s">
        <v>1528</v>
      </c>
      <c r="G224" s="22" t="s">
        <v>1531</v>
      </c>
      <c r="H224" s="22" t="s">
        <v>1528</v>
      </c>
      <c r="I224" s="23" t="s">
        <v>1529</v>
      </c>
      <c r="J224" s="22" t="s">
        <v>1530</v>
      </c>
      <c r="K224" s="24" t="s">
        <v>2203</v>
      </c>
      <c r="L224" s="24"/>
      <c r="M224" s="24" t="s">
        <v>2204</v>
      </c>
      <c r="N224" s="24"/>
      <c r="O224" s="51" t="s">
        <v>1495</v>
      </c>
      <c r="P224" s="24" t="s">
        <v>960</v>
      </c>
      <c r="Q224" s="24" t="s">
        <v>2206</v>
      </c>
      <c r="R224" s="51" t="s">
        <v>2204</v>
      </c>
    </row>
    <row r="225" spans="1:18" s="38" customFormat="1" ht="30" customHeight="1">
      <c r="A225" s="55" t="s">
        <v>1539</v>
      </c>
      <c r="B225" s="33" t="s">
        <v>1547</v>
      </c>
      <c r="C225" s="34" t="s">
        <v>1540</v>
      </c>
      <c r="D225" s="35" t="s">
        <v>26</v>
      </c>
      <c r="E225" s="35" t="s">
        <v>1541</v>
      </c>
      <c r="F225" s="35" t="s">
        <v>1545</v>
      </c>
      <c r="G225" s="35" t="s">
        <v>1542</v>
      </c>
      <c r="H225" s="35" t="s">
        <v>1557</v>
      </c>
      <c r="I225" s="36" t="s">
        <v>1543</v>
      </c>
      <c r="J225" s="35" t="s">
        <v>1544</v>
      </c>
      <c r="K225" s="24" t="s">
        <v>2203</v>
      </c>
      <c r="L225" s="37" t="s">
        <v>960</v>
      </c>
      <c r="M225" s="24" t="s">
        <v>2205</v>
      </c>
      <c r="N225" s="37" t="s">
        <v>960</v>
      </c>
      <c r="O225" s="51" t="s">
        <v>1495</v>
      </c>
      <c r="P225" s="37" t="s">
        <v>960</v>
      </c>
      <c r="Q225" s="24" t="s">
        <v>2206</v>
      </c>
      <c r="R225" s="51" t="s">
        <v>2204</v>
      </c>
    </row>
    <row r="226" spans="1:18" s="38" customFormat="1" ht="30" customHeight="1">
      <c r="A226" s="55" t="s">
        <v>1548</v>
      </c>
      <c r="B226" s="33" t="s">
        <v>1549</v>
      </c>
      <c r="C226" s="34" t="s">
        <v>1550</v>
      </c>
      <c r="D226" s="35" t="s">
        <v>1551</v>
      </c>
      <c r="E226" s="35" t="s">
        <v>1552</v>
      </c>
      <c r="F226" s="35" t="s">
        <v>1553</v>
      </c>
      <c r="G226" s="35" t="s">
        <v>1554</v>
      </c>
      <c r="H226" s="35" t="s">
        <v>1553</v>
      </c>
      <c r="I226" s="36" t="s">
        <v>1555</v>
      </c>
      <c r="J226" s="35" t="s">
        <v>1556</v>
      </c>
      <c r="K226" s="24" t="s">
        <v>2203</v>
      </c>
      <c r="L226" s="37" t="s">
        <v>960</v>
      </c>
      <c r="M226" s="24" t="s">
        <v>2205</v>
      </c>
      <c r="N226" s="37" t="s">
        <v>960</v>
      </c>
      <c r="O226" s="51" t="s">
        <v>1495</v>
      </c>
      <c r="P226" s="37" t="s">
        <v>960</v>
      </c>
      <c r="Q226" s="24" t="s">
        <v>2206</v>
      </c>
      <c r="R226" s="51" t="s">
        <v>2204</v>
      </c>
    </row>
    <row r="227" spans="1:18" s="38" customFormat="1" ht="30" customHeight="1">
      <c r="A227" s="55" t="s">
        <v>1558</v>
      </c>
      <c r="B227" s="33" t="s">
        <v>1559</v>
      </c>
      <c r="C227" s="34" t="s">
        <v>1560</v>
      </c>
      <c r="D227" s="35" t="s">
        <v>1561</v>
      </c>
      <c r="E227" s="35" t="s">
        <v>1562</v>
      </c>
      <c r="F227" s="35" t="s">
        <v>1566</v>
      </c>
      <c r="G227" s="35" t="s">
        <v>1563</v>
      </c>
      <c r="H227" s="35" t="s">
        <v>1566</v>
      </c>
      <c r="I227" s="36" t="s">
        <v>1564</v>
      </c>
      <c r="J227" s="35" t="s">
        <v>1565</v>
      </c>
      <c r="K227" s="24" t="s">
        <v>2203</v>
      </c>
      <c r="L227" s="37"/>
      <c r="M227" s="24" t="s">
        <v>2205</v>
      </c>
      <c r="N227" s="37"/>
      <c r="O227" s="51" t="s">
        <v>2204</v>
      </c>
      <c r="P227" s="37"/>
      <c r="Q227" s="24" t="s">
        <v>2206</v>
      </c>
      <c r="R227" s="51" t="s">
        <v>2204</v>
      </c>
    </row>
    <row r="228" spans="1:18" ht="30" customHeight="1">
      <c r="A228" s="21" t="s">
        <v>1568</v>
      </c>
      <c r="B228" s="20" t="s">
        <v>1567</v>
      </c>
      <c r="C228" s="21" t="s">
        <v>1569</v>
      </c>
      <c r="D228" s="22" t="s">
        <v>1570</v>
      </c>
      <c r="E228" s="22" t="s">
        <v>1571</v>
      </c>
      <c r="F228" s="22" t="s">
        <v>1572</v>
      </c>
      <c r="G228" s="22" t="s">
        <v>1573</v>
      </c>
      <c r="H228" s="22" t="s">
        <v>1574</v>
      </c>
      <c r="I228" s="23" t="s">
        <v>1575</v>
      </c>
      <c r="J228" s="22" t="s">
        <v>1576</v>
      </c>
      <c r="K228" s="24" t="s">
        <v>2203</v>
      </c>
      <c r="L228" s="24"/>
      <c r="M228" s="51" t="s">
        <v>2205</v>
      </c>
      <c r="N228" s="24"/>
      <c r="O228" s="51" t="s">
        <v>1495</v>
      </c>
      <c r="P228" s="24"/>
      <c r="Q228" s="24" t="s">
        <v>2206</v>
      </c>
      <c r="R228" s="24" t="s">
        <v>2207</v>
      </c>
    </row>
    <row r="229" spans="1:18" ht="30" customHeight="1">
      <c r="A229" s="21" t="s">
        <v>1577</v>
      </c>
      <c r="B229" s="20" t="s">
        <v>1567</v>
      </c>
      <c r="C229" s="21" t="s">
        <v>174</v>
      </c>
      <c r="D229" s="22" t="s">
        <v>1578</v>
      </c>
      <c r="E229" s="22" t="s">
        <v>1579</v>
      </c>
      <c r="F229" s="22" t="s">
        <v>1580</v>
      </c>
      <c r="G229" s="22" t="s">
        <v>1581</v>
      </c>
      <c r="H229" s="22" t="s">
        <v>1582</v>
      </c>
      <c r="I229" s="23" t="s">
        <v>1583</v>
      </c>
      <c r="J229" s="22" t="s">
        <v>1584</v>
      </c>
      <c r="K229" s="24" t="s">
        <v>2203</v>
      </c>
      <c r="L229" s="24"/>
      <c r="M229" s="51" t="s">
        <v>2205</v>
      </c>
      <c r="N229" s="24"/>
      <c r="O229" s="51" t="s">
        <v>1495</v>
      </c>
      <c r="P229" s="24" t="s">
        <v>1381</v>
      </c>
      <c r="Q229" s="24" t="s">
        <v>2206</v>
      </c>
      <c r="R229" s="24" t="s">
        <v>2204</v>
      </c>
    </row>
    <row r="230" spans="1:18" ht="30" customHeight="1">
      <c r="A230" s="21" t="s">
        <v>1588</v>
      </c>
      <c r="B230" s="20" t="s">
        <v>1567</v>
      </c>
      <c r="C230" s="21" t="s">
        <v>174</v>
      </c>
      <c r="D230" s="22" t="s">
        <v>1585</v>
      </c>
      <c r="E230" s="22" t="s">
        <v>1586</v>
      </c>
      <c r="F230" s="22" t="s">
        <v>1587</v>
      </c>
      <c r="G230" s="22" t="s">
        <v>1589</v>
      </c>
      <c r="H230" s="22" t="s">
        <v>1590</v>
      </c>
      <c r="I230" s="23" t="s">
        <v>1591</v>
      </c>
      <c r="J230" s="22" t="s">
        <v>1592</v>
      </c>
      <c r="K230" s="24" t="s">
        <v>2203</v>
      </c>
      <c r="L230" s="24"/>
      <c r="M230" s="51" t="s">
        <v>2205</v>
      </c>
      <c r="N230" s="24"/>
      <c r="O230" s="51" t="s">
        <v>2204</v>
      </c>
      <c r="P230" s="24"/>
      <c r="Q230" s="24" t="s">
        <v>2204</v>
      </c>
      <c r="R230" s="24" t="s">
        <v>2204</v>
      </c>
    </row>
    <row r="231" spans="1:18" ht="30" customHeight="1">
      <c r="A231" s="21" t="s">
        <v>1593</v>
      </c>
      <c r="B231" s="20" t="s">
        <v>1567</v>
      </c>
      <c r="C231" s="21" t="s">
        <v>174</v>
      </c>
      <c r="D231" s="22" t="s">
        <v>1594</v>
      </c>
      <c r="E231" s="22" t="s">
        <v>1595</v>
      </c>
      <c r="F231" s="22" t="s">
        <v>1596</v>
      </c>
      <c r="G231" s="22" t="s">
        <v>1597</v>
      </c>
      <c r="H231" s="22" t="s">
        <v>1598</v>
      </c>
      <c r="I231" s="23" t="s">
        <v>1599</v>
      </c>
      <c r="J231" s="22" t="s">
        <v>1600</v>
      </c>
      <c r="K231" s="24" t="s">
        <v>2203</v>
      </c>
      <c r="L231" s="24"/>
      <c r="M231" s="51" t="s">
        <v>2205</v>
      </c>
      <c r="N231" s="24"/>
      <c r="O231" s="51" t="s">
        <v>1495</v>
      </c>
      <c r="P231" s="24" t="s">
        <v>960</v>
      </c>
      <c r="Q231" s="24" t="s">
        <v>2206</v>
      </c>
      <c r="R231" s="24" t="s">
        <v>2207</v>
      </c>
    </row>
    <row r="232" spans="1:18" ht="30" customHeight="1">
      <c r="A232" s="21" t="s">
        <v>1601</v>
      </c>
      <c r="B232" s="20" t="s">
        <v>1602</v>
      </c>
      <c r="C232" s="21" t="s">
        <v>174</v>
      </c>
      <c r="D232" s="22" t="s">
        <v>1603</v>
      </c>
      <c r="E232" s="22" t="s">
        <v>1604</v>
      </c>
      <c r="F232" s="22" t="s">
        <v>1605</v>
      </c>
      <c r="G232" s="22" t="s">
        <v>1606</v>
      </c>
      <c r="H232" s="22" t="s">
        <v>1605</v>
      </c>
      <c r="I232" s="23" t="s">
        <v>1607</v>
      </c>
      <c r="J232" s="22" t="s">
        <v>1608</v>
      </c>
      <c r="K232" s="24" t="s">
        <v>2203</v>
      </c>
      <c r="L232" s="37" t="s">
        <v>960</v>
      </c>
      <c r="M232" s="51" t="s">
        <v>2205</v>
      </c>
      <c r="N232" s="24" t="s">
        <v>1609</v>
      </c>
      <c r="O232" s="51" t="s">
        <v>1495</v>
      </c>
      <c r="P232" s="24" t="s">
        <v>960</v>
      </c>
      <c r="Q232" s="24" t="s">
        <v>2206</v>
      </c>
      <c r="R232" s="24" t="s">
        <v>2207</v>
      </c>
    </row>
    <row r="233" spans="1:18" ht="30" customHeight="1">
      <c r="A233" s="21" t="s">
        <v>1610</v>
      </c>
      <c r="B233" s="20" t="s">
        <v>1611</v>
      </c>
      <c r="C233" s="21" t="s">
        <v>1612</v>
      </c>
      <c r="D233" s="22" t="s">
        <v>1613</v>
      </c>
      <c r="E233" s="22" t="s">
        <v>1614</v>
      </c>
      <c r="F233" s="22" t="s">
        <v>1615</v>
      </c>
      <c r="G233" s="22" t="s">
        <v>1616</v>
      </c>
      <c r="H233" s="22" t="s">
        <v>1615</v>
      </c>
      <c r="I233" s="23" t="s">
        <v>1617</v>
      </c>
      <c r="J233" s="22" t="s">
        <v>1618</v>
      </c>
      <c r="K233" s="24" t="s">
        <v>2203</v>
      </c>
      <c r="L233" s="24"/>
      <c r="M233" s="51" t="s">
        <v>2204</v>
      </c>
      <c r="N233" s="24"/>
      <c r="O233" s="51" t="s">
        <v>1495</v>
      </c>
      <c r="P233" s="24" t="s">
        <v>1381</v>
      </c>
      <c r="Q233" s="24" t="s">
        <v>2204</v>
      </c>
      <c r="R233" s="24" t="s">
        <v>2204</v>
      </c>
    </row>
    <row r="234" spans="1:18" ht="30" customHeight="1">
      <c r="A234" s="21" t="s">
        <v>1619</v>
      </c>
      <c r="B234" s="20" t="s">
        <v>1620</v>
      </c>
      <c r="C234" s="21" t="s">
        <v>174</v>
      </c>
      <c r="D234" s="22" t="s">
        <v>1621</v>
      </c>
      <c r="E234" s="22" t="s">
        <v>1622</v>
      </c>
      <c r="F234" s="22" t="s">
        <v>1623</v>
      </c>
      <c r="G234" s="22" t="s">
        <v>1621</v>
      </c>
      <c r="H234" s="22" t="s">
        <v>1623</v>
      </c>
      <c r="I234" s="23" t="s">
        <v>1624</v>
      </c>
      <c r="J234" s="22" t="s">
        <v>1625</v>
      </c>
      <c r="K234" s="24" t="s">
        <v>2203</v>
      </c>
      <c r="L234" s="24" t="s">
        <v>1626</v>
      </c>
      <c r="M234" s="51" t="s">
        <v>2204</v>
      </c>
      <c r="N234" s="24"/>
      <c r="O234" s="24" t="s">
        <v>1495</v>
      </c>
      <c r="P234" s="24" t="s">
        <v>1626</v>
      </c>
      <c r="Q234" s="24" t="s">
        <v>2206</v>
      </c>
      <c r="R234" s="24" t="s">
        <v>2204</v>
      </c>
    </row>
    <row r="235" spans="1:18" ht="29.25" customHeight="1">
      <c r="A235" s="21" t="s">
        <v>1646</v>
      </c>
      <c r="B235" s="20" t="s">
        <v>1620</v>
      </c>
      <c r="C235" s="21" t="s">
        <v>174</v>
      </c>
      <c r="D235" s="22" t="s">
        <v>1638</v>
      </c>
      <c r="E235" s="22" t="s">
        <v>1639</v>
      </c>
      <c r="F235" s="22" t="s">
        <v>1640</v>
      </c>
      <c r="G235" s="22" t="s">
        <v>1641</v>
      </c>
      <c r="H235" s="22" t="s">
        <v>1642</v>
      </c>
      <c r="I235" s="23" t="s">
        <v>1643</v>
      </c>
      <c r="J235" s="22" t="s">
        <v>1644</v>
      </c>
      <c r="K235" s="24" t="s">
        <v>2203</v>
      </c>
      <c r="L235" s="24" t="s">
        <v>1645</v>
      </c>
      <c r="M235" s="51" t="s">
        <v>2204</v>
      </c>
      <c r="N235" s="24"/>
      <c r="O235" s="51" t="s">
        <v>1495</v>
      </c>
      <c r="P235" s="24" t="s">
        <v>1626</v>
      </c>
      <c r="Q235" s="24" t="s">
        <v>2206</v>
      </c>
      <c r="R235" s="24" t="s">
        <v>2204</v>
      </c>
    </row>
    <row r="236" spans="1:18" ht="29.25" customHeight="1">
      <c r="A236" s="21" t="s">
        <v>1627</v>
      </c>
      <c r="B236" s="20" t="s">
        <v>1620</v>
      </c>
      <c r="C236" s="21" t="s">
        <v>174</v>
      </c>
      <c r="D236" s="22" t="s">
        <v>1649</v>
      </c>
      <c r="E236" s="22" t="s">
        <v>1782</v>
      </c>
      <c r="F236" s="22" t="s">
        <v>1761</v>
      </c>
      <c r="G236" s="22" t="s">
        <v>1648</v>
      </c>
      <c r="H236" s="22" t="s">
        <v>1761</v>
      </c>
      <c r="I236" s="23" t="s">
        <v>1650</v>
      </c>
      <c r="J236" s="22" t="s">
        <v>1456</v>
      </c>
      <c r="K236" s="24" t="s">
        <v>2203</v>
      </c>
      <c r="L236" s="24" t="s">
        <v>1645</v>
      </c>
      <c r="M236" s="51" t="s">
        <v>2205</v>
      </c>
      <c r="N236" s="24" t="s">
        <v>960</v>
      </c>
      <c r="O236" s="51" t="s">
        <v>1495</v>
      </c>
      <c r="P236" s="24" t="s">
        <v>960</v>
      </c>
      <c r="Q236" s="24" t="s">
        <v>2206</v>
      </c>
      <c r="R236" s="24" t="s">
        <v>2207</v>
      </c>
    </row>
    <row r="237" spans="1:18" ht="29.25" customHeight="1">
      <c r="A237" s="21" t="s">
        <v>1628</v>
      </c>
      <c r="B237" s="20" t="s">
        <v>1620</v>
      </c>
      <c r="C237" s="21" t="s">
        <v>174</v>
      </c>
      <c r="D237" s="22" t="s">
        <v>1651</v>
      </c>
      <c r="E237" s="22" t="s">
        <v>1652</v>
      </c>
      <c r="F237" s="22" t="s">
        <v>2000</v>
      </c>
      <c r="G237" s="25" t="s">
        <v>2001</v>
      </c>
      <c r="H237" s="22" t="s">
        <v>2002</v>
      </c>
      <c r="I237" s="23" t="s">
        <v>2003</v>
      </c>
      <c r="J237" s="22" t="s">
        <v>2004</v>
      </c>
      <c r="K237" s="24" t="s">
        <v>2203</v>
      </c>
      <c r="L237" s="24"/>
      <c r="M237" s="51" t="s">
        <v>2204</v>
      </c>
      <c r="N237" s="24"/>
      <c r="O237" s="51" t="s">
        <v>1495</v>
      </c>
      <c r="P237" s="24" t="s">
        <v>960</v>
      </c>
      <c r="Q237" s="24" t="s">
        <v>2206</v>
      </c>
      <c r="R237" s="24" t="s">
        <v>2204</v>
      </c>
    </row>
    <row r="238" spans="1:18" ht="29.25" customHeight="1">
      <c r="A238" s="21" t="s">
        <v>1629</v>
      </c>
      <c r="B238" s="20" t="s">
        <v>1620</v>
      </c>
      <c r="C238" s="21" t="s">
        <v>174</v>
      </c>
      <c r="D238" s="22" t="s">
        <v>106</v>
      </c>
      <c r="E238" s="22" t="s">
        <v>1654</v>
      </c>
      <c r="F238" s="22" t="s">
        <v>1655</v>
      </c>
      <c r="G238" s="22" t="s">
        <v>106</v>
      </c>
      <c r="H238" s="22" t="s">
        <v>1655</v>
      </c>
      <c r="I238" s="23" t="s">
        <v>1656</v>
      </c>
      <c r="J238" s="22" t="s">
        <v>480</v>
      </c>
      <c r="K238" s="24" t="s">
        <v>2203</v>
      </c>
      <c r="L238" s="24"/>
      <c r="M238" s="51" t="s">
        <v>2205</v>
      </c>
      <c r="N238" s="24"/>
      <c r="O238" s="51" t="s">
        <v>1495</v>
      </c>
      <c r="P238" s="24"/>
      <c r="Q238" s="24" t="s">
        <v>2206</v>
      </c>
      <c r="R238" s="24" t="s">
        <v>2204</v>
      </c>
    </row>
    <row r="239" spans="1:18" ht="29.25" customHeight="1">
      <c r="A239" s="21" t="s">
        <v>1630</v>
      </c>
      <c r="B239" s="20" t="s">
        <v>1657</v>
      </c>
      <c r="C239" s="21" t="s">
        <v>174</v>
      </c>
      <c r="D239" s="22" t="s">
        <v>1658</v>
      </c>
      <c r="E239" s="22" t="s">
        <v>1659</v>
      </c>
      <c r="F239" s="22" t="s">
        <v>1660</v>
      </c>
      <c r="G239" s="22" t="s">
        <v>1661</v>
      </c>
      <c r="H239" s="22" t="s">
        <v>1662</v>
      </c>
      <c r="I239" s="23" t="s">
        <v>1663</v>
      </c>
      <c r="J239" s="22" t="s">
        <v>1664</v>
      </c>
      <c r="K239" s="24" t="s">
        <v>2203</v>
      </c>
      <c r="L239" s="24"/>
      <c r="M239" s="51" t="s">
        <v>2205</v>
      </c>
      <c r="N239" s="24"/>
      <c r="O239" s="51" t="s">
        <v>1495</v>
      </c>
      <c r="P239" s="24"/>
      <c r="Q239" s="24" t="s">
        <v>2206</v>
      </c>
      <c r="R239" s="24" t="s">
        <v>2207</v>
      </c>
    </row>
    <row r="240" spans="1:18" ht="29.25" customHeight="1">
      <c r="A240" s="21" t="s">
        <v>1631</v>
      </c>
      <c r="B240" s="20" t="s">
        <v>1665</v>
      </c>
      <c r="C240" s="21" t="s">
        <v>174</v>
      </c>
      <c r="D240" s="22" t="s">
        <v>1666</v>
      </c>
      <c r="E240" s="22" t="s">
        <v>1667</v>
      </c>
      <c r="F240" s="22" t="s">
        <v>1668</v>
      </c>
      <c r="G240" s="22" t="s">
        <v>1669</v>
      </c>
      <c r="H240" s="22" t="s">
        <v>1670</v>
      </c>
      <c r="I240" s="23" t="s">
        <v>1671</v>
      </c>
      <c r="J240" s="22" t="s">
        <v>1672</v>
      </c>
      <c r="K240" s="24" t="s">
        <v>2203</v>
      </c>
      <c r="L240" s="24"/>
      <c r="M240" s="51" t="s">
        <v>2204</v>
      </c>
      <c r="N240" s="24"/>
      <c r="O240" s="51" t="s">
        <v>1495</v>
      </c>
      <c r="P240" s="24" t="s">
        <v>1626</v>
      </c>
      <c r="Q240" s="24" t="s">
        <v>2206</v>
      </c>
      <c r="R240" s="24" t="s">
        <v>2204</v>
      </c>
    </row>
    <row r="241" spans="1:18" ht="29.25" customHeight="1">
      <c r="A241" s="21" t="s">
        <v>1632</v>
      </c>
      <c r="B241" s="20" t="s">
        <v>1679</v>
      </c>
      <c r="C241" s="21" t="s">
        <v>174</v>
      </c>
      <c r="D241" s="22" t="s">
        <v>1673</v>
      </c>
      <c r="E241" s="22" t="s">
        <v>1674</v>
      </c>
      <c r="F241" s="22" t="s">
        <v>1719</v>
      </c>
      <c r="G241" s="22" t="s">
        <v>1675</v>
      </c>
      <c r="H241" s="22" t="s">
        <v>1676</v>
      </c>
      <c r="I241" s="23" t="s">
        <v>1677</v>
      </c>
      <c r="J241" s="22" t="s">
        <v>1678</v>
      </c>
      <c r="K241" s="24" t="s">
        <v>2203</v>
      </c>
      <c r="L241" s="24"/>
      <c r="M241" s="51" t="s">
        <v>2205</v>
      </c>
      <c r="N241" s="24"/>
      <c r="O241" s="51" t="s">
        <v>1495</v>
      </c>
      <c r="P241" s="24"/>
      <c r="Q241" s="24" t="s">
        <v>2206</v>
      </c>
      <c r="R241" s="24" t="s">
        <v>2207</v>
      </c>
    </row>
    <row r="242" spans="1:18" ht="29.25" customHeight="1">
      <c r="A242" s="21" t="s">
        <v>1633</v>
      </c>
      <c r="B242" s="20" t="s">
        <v>1688</v>
      </c>
      <c r="C242" s="21" t="s">
        <v>1680</v>
      </c>
      <c r="D242" s="22" t="s">
        <v>1681</v>
      </c>
      <c r="E242" s="22" t="s">
        <v>1682</v>
      </c>
      <c r="F242" s="22" t="s">
        <v>1683</v>
      </c>
      <c r="G242" s="22" t="s">
        <v>1684</v>
      </c>
      <c r="H242" s="22" t="s">
        <v>1685</v>
      </c>
      <c r="I242" s="23" t="s">
        <v>1686</v>
      </c>
      <c r="J242" s="22" t="s">
        <v>1687</v>
      </c>
      <c r="K242" s="24" t="s">
        <v>2203</v>
      </c>
      <c r="L242" s="24"/>
      <c r="M242" s="51" t="s">
        <v>2204</v>
      </c>
      <c r="N242" s="24"/>
      <c r="O242" s="51" t="s">
        <v>1495</v>
      </c>
      <c r="P242" s="24" t="s">
        <v>1978</v>
      </c>
      <c r="Q242" s="24" t="s">
        <v>2206</v>
      </c>
      <c r="R242" s="24" t="s">
        <v>2204</v>
      </c>
    </row>
    <row r="243" spans="1:18" ht="29.25" customHeight="1">
      <c r="A243" s="21" t="s">
        <v>1634</v>
      </c>
      <c r="B243" s="20" t="s">
        <v>1690</v>
      </c>
      <c r="C243" s="21" t="s">
        <v>1691</v>
      </c>
      <c r="D243" s="22" t="s">
        <v>1692</v>
      </c>
      <c r="E243" s="22" t="s">
        <v>1693</v>
      </c>
      <c r="F243" s="22" t="s">
        <v>1696</v>
      </c>
      <c r="G243" s="22" t="s">
        <v>1694</v>
      </c>
      <c r="H243" s="22" t="s">
        <v>1695</v>
      </c>
      <c r="I243" s="23" t="s">
        <v>1697</v>
      </c>
      <c r="J243" s="22" t="s">
        <v>1698</v>
      </c>
      <c r="K243" s="24" t="s">
        <v>2203</v>
      </c>
      <c r="L243" s="24"/>
      <c r="M243" s="51" t="s">
        <v>2204</v>
      </c>
      <c r="N243" s="24"/>
      <c r="O243" s="51" t="s">
        <v>1495</v>
      </c>
      <c r="P243" s="24" t="s">
        <v>2016</v>
      </c>
      <c r="Q243" s="24" t="s">
        <v>2206</v>
      </c>
      <c r="R243" s="24" t="s">
        <v>2204</v>
      </c>
    </row>
    <row r="244" spans="1:18" ht="29.25" customHeight="1">
      <c r="A244" s="21" t="s">
        <v>1635</v>
      </c>
      <c r="B244" s="20" t="s">
        <v>1699</v>
      </c>
      <c r="C244" s="21" t="s">
        <v>1691</v>
      </c>
      <c r="D244" s="22" t="s">
        <v>1700</v>
      </c>
      <c r="E244" s="22" t="s">
        <v>1701</v>
      </c>
      <c r="F244" s="22" t="s">
        <v>1702</v>
      </c>
      <c r="G244" s="22" t="s">
        <v>1703</v>
      </c>
      <c r="H244" s="22" t="s">
        <v>1704</v>
      </c>
      <c r="I244" s="23" t="s">
        <v>1705</v>
      </c>
      <c r="J244" s="22" t="s">
        <v>1706</v>
      </c>
      <c r="K244" s="24" t="s">
        <v>2204</v>
      </c>
      <c r="L244" s="24"/>
      <c r="M244" s="51" t="s">
        <v>2205</v>
      </c>
      <c r="N244" s="24"/>
      <c r="O244" s="51" t="s">
        <v>2204</v>
      </c>
      <c r="P244" s="24"/>
      <c r="Q244" s="24" t="s">
        <v>2204</v>
      </c>
      <c r="R244" s="24" t="s">
        <v>2204</v>
      </c>
    </row>
    <row r="245" spans="1:18" ht="29.25" customHeight="1">
      <c r="A245" s="21" t="s">
        <v>1636</v>
      </c>
      <c r="B245" s="20" t="s">
        <v>1728</v>
      </c>
      <c r="C245" s="21" t="s">
        <v>1712</v>
      </c>
      <c r="D245" s="22" t="s">
        <v>1713</v>
      </c>
      <c r="E245" s="22" t="s">
        <v>1714</v>
      </c>
      <c r="F245" s="22" t="s">
        <v>1715</v>
      </c>
      <c r="G245" s="22" t="s">
        <v>1716</v>
      </c>
      <c r="H245" s="22" t="s">
        <v>1715</v>
      </c>
      <c r="I245" s="23" t="s">
        <v>1717</v>
      </c>
      <c r="J245" s="22" t="s">
        <v>1718</v>
      </c>
      <c r="K245" s="24" t="s">
        <v>2203</v>
      </c>
      <c r="L245" s="24"/>
      <c r="M245" s="51" t="s">
        <v>2205</v>
      </c>
      <c r="N245" s="24"/>
      <c r="O245" s="51"/>
      <c r="P245" s="24"/>
      <c r="Q245" s="24" t="s">
        <v>2206</v>
      </c>
      <c r="R245" s="24" t="s">
        <v>2204</v>
      </c>
    </row>
    <row r="246" spans="1:18" ht="29.25" customHeight="1">
      <c r="A246" s="21" t="s">
        <v>1637</v>
      </c>
      <c r="B246" s="20" t="s">
        <v>1729</v>
      </c>
      <c r="C246" s="21" t="s">
        <v>1720</v>
      </c>
      <c r="D246" s="22" t="s">
        <v>1721</v>
      </c>
      <c r="E246" s="22" t="s">
        <v>1722</v>
      </c>
      <c r="F246" s="22" t="s">
        <v>1723</v>
      </c>
      <c r="G246" s="22" t="s">
        <v>1724</v>
      </c>
      <c r="H246" s="22" t="s">
        <v>1725</v>
      </c>
      <c r="I246" s="23" t="s">
        <v>1726</v>
      </c>
      <c r="J246" s="22" t="s">
        <v>1727</v>
      </c>
      <c r="K246" s="24" t="s">
        <v>2203</v>
      </c>
      <c r="L246" s="24"/>
      <c r="M246" s="51" t="s">
        <v>2205</v>
      </c>
      <c r="N246" s="24"/>
      <c r="O246" s="24" t="s">
        <v>1495</v>
      </c>
      <c r="P246" s="24"/>
      <c r="Q246" s="24" t="s">
        <v>2206</v>
      </c>
      <c r="R246" s="24" t="s">
        <v>2207</v>
      </c>
    </row>
    <row r="247" spans="1:18" ht="29.25" customHeight="1">
      <c r="A247" s="21" t="s">
        <v>1707</v>
      </c>
      <c r="B247" s="20" t="s">
        <v>1728</v>
      </c>
      <c r="C247" s="21" t="s">
        <v>1730</v>
      </c>
      <c r="D247" s="22" t="s">
        <v>1731</v>
      </c>
      <c r="E247" s="22" t="s">
        <v>1732</v>
      </c>
      <c r="F247" s="22" t="s">
        <v>1733</v>
      </c>
      <c r="G247" s="22" t="s">
        <v>1734</v>
      </c>
      <c r="H247" s="22" t="s">
        <v>1735</v>
      </c>
      <c r="I247" s="23" t="s">
        <v>1736</v>
      </c>
      <c r="J247" s="22" t="s">
        <v>1737</v>
      </c>
      <c r="K247" s="24" t="s">
        <v>2203</v>
      </c>
      <c r="L247" s="24" t="s">
        <v>960</v>
      </c>
      <c r="M247" s="51" t="s">
        <v>2205</v>
      </c>
      <c r="N247" s="24" t="s">
        <v>960</v>
      </c>
      <c r="O247" s="24" t="s">
        <v>1495</v>
      </c>
      <c r="P247" s="24" t="s">
        <v>960</v>
      </c>
      <c r="Q247" s="24" t="s">
        <v>2204</v>
      </c>
      <c r="R247" s="24" t="s">
        <v>2204</v>
      </c>
    </row>
    <row r="248" spans="1:18" ht="29.25" customHeight="1">
      <c r="A248" s="21" t="s">
        <v>1708</v>
      </c>
      <c r="B248" s="20" t="s">
        <v>1741</v>
      </c>
      <c r="C248" s="21" t="s">
        <v>174</v>
      </c>
      <c r="D248" s="22" t="s">
        <v>1742</v>
      </c>
      <c r="E248" s="22" t="s">
        <v>1743</v>
      </c>
      <c r="F248" s="22" t="s">
        <v>1744</v>
      </c>
      <c r="G248" s="22" t="s">
        <v>1745</v>
      </c>
      <c r="H248" s="22" t="s">
        <v>1746</v>
      </c>
      <c r="I248" s="23" t="s">
        <v>1747</v>
      </c>
      <c r="J248" s="22" t="s">
        <v>1748</v>
      </c>
      <c r="K248" s="24" t="s">
        <v>2203</v>
      </c>
      <c r="L248" s="24"/>
      <c r="M248" s="51" t="s">
        <v>2205</v>
      </c>
      <c r="N248" s="24"/>
      <c r="O248" s="24" t="s">
        <v>1495</v>
      </c>
      <c r="P248" s="24"/>
      <c r="Q248" s="24" t="s">
        <v>2206</v>
      </c>
      <c r="R248" s="24" t="s">
        <v>2204</v>
      </c>
    </row>
    <row r="249" spans="1:18" ht="29.25" customHeight="1">
      <c r="A249" s="21" t="s">
        <v>1709</v>
      </c>
      <c r="B249" s="20" t="s">
        <v>1749</v>
      </c>
      <c r="C249" s="21" t="s">
        <v>174</v>
      </c>
      <c r="D249" s="22" t="s">
        <v>1750</v>
      </c>
      <c r="E249" s="22" t="s">
        <v>1751</v>
      </c>
      <c r="F249" s="22" t="s">
        <v>1752</v>
      </c>
      <c r="G249" s="22" t="s">
        <v>1753</v>
      </c>
      <c r="H249" s="22" t="s">
        <v>1754</v>
      </c>
      <c r="I249" s="23" t="s">
        <v>1755</v>
      </c>
      <c r="J249" s="22" t="s">
        <v>1756</v>
      </c>
      <c r="K249" s="24" t="s">
        <v>2203</v>
      </c>
      <c r="L249" s="24" t="s">
        <v>1609</v>
      </c>
      <c r="M249" s="51" t="s">
        <v>2205</v>
      </c>
      <c r="N249" s="24" t="s">
        <v>1609</v>
      </c>
      <c r="O249" s="24" t="s">
        <v>1495</v>
      </c>
      <c r="P249" s="24" t="s">
        <v>960</v>
      </c>
      <c r="Q249" s="24" t="s">
        <v>2206</v>
      </c>
      <c r="R249" s="24" t="s">
        <v>2204</v>
      </c>
    </row>
    <row r="250" spans="1:22" ht="29.25" customHeight="1">
      <c r="A250" s="61" t="s">
        <v>1710</v>
      </c>
      <c r="B250" s="62" t="s">
        <v>1762</v>
      </c>
      <c r="C250" s="61" t="s">
        <v>174</v>
      </c>
      <c r="D250" s="63" t="s">
        <v>1763</v>
      </c>
      <c r="E250" s="63" t="s">
        <v>1764</v>
      </c>
      <c r="F250" s="63" t="s">
        <v>1765</v>
      </c>
      <c r="G250" s="63" t="s">
        <v>1766</v>
      </c>
      <c r="H250" s="63" t="s">
        <v>1767</v>
      </c>
      <c r="I250" s="65" t="s">
        <v>1768</v>
      </c>
      <c r="J250" s="63" t="s">
        <v>1769</v>
      </c>
      <c r="K250" s="24" t="s">
        <v>2203</v>
      </c>
      <c r="L250" s="67">
        <f>IF(K250=1,"１　口腔内の喀痰吸引","")</f>
      </c>
      <c r="M250" s="67"/>
      <c r="N250" s="66"/>
      <c r="O250" s="24" t="s">
        <v>1495</v>
      </c>
      <c r="P250" s="24" t="s">
        <v>960</v>
      </c>
      <c r="Q250" s="24" t="s">
        <v>2206</v>
      </c>
      <c r="R250" s="73">
        <f>IF(Q250=3,"３　気管カニューレ内部の喀痰吸引","")</f>
      </c>
      <c r="S250" s="83"/>
      <c r="T250" s="69"/>
      <c r="U250" s="68"/>
      <c r="V250" s="69"/>
    </row>
    <row r="251" spans="1:18" ht="29.25" customHeight="1">
      <c r="A251" s="21" t="s">
        <v>1711</v>
      </c>
      <c r="B251" s="20" t="s">
        <v>1749</v>
      </c>
      <c r="C251" s="21" t="s">
        <v>174</v>
      </c>
      <c r="D251" s="22" t="s">
        <v>1770</v>
      </c>
      <c r="E251" s="22" t="s">
        <v>1777</v>
      </c>
      <c r="F251" s="22" t="s">
        <v>1771</v>
      </c>
      <c r="G251" s="22" t="s">
        <v>1772</v>
      </c>
      <c r="H251" s="22" t="s">
        <v>1773</v>
      </c>
      <c r="I251" s="23" t="s">
        <v>1774</v>
      </c>
      <c r="J251" s="22" t="s">
        <v>1775</v>
      </c>
      <c r="K251" s="24" t="s">
        <v>2203</v>
      </c>
      <c r="L251" s="24"/>
      <c r="M251" s="51" t="s">
        <v>2205</v>
      </c>
      <c r="N251" s="24"/>
      <c r="O251" s="24" t="s">
        <v>1495</v>
      </c>
      <c r="P251" s="24" t="s">
        <v>1381</v>
      </c>
      <c r="Q251" s="24" t="s">
        <v>2204</v>
      </c>
      <c r="R251" s="24" t="s">
        <v>2204</v>
      </c>
    </row>
    <row r="252" spans="1:18" ht="29.25" customHeight="1">
      <c r="A252" s="21" t="s">
        <v>1738</v>
      </c>
      <c r="B252" s="20" t="s">
        <v>1875</v>
      </c>
      <c r="C252" s="21" t="s">
        <v>174</v>
      </c>
      <c r="D252" s="30" t="s">
        <v>1373</v>
      </c>
      <c r="E252" s="22" t="s">
        <v>1374</v>
      </c>
      <c r="F252" s="22" t="s">
        <v>2015</v>
      </c>
      <c r="G252" s="22" t="s">
        <v>1787</v>
      </c>
      <c r="H252" s="22" t="s">
        <v>1788</v>
      </c>
      <c r="I252" s="23" t="s">
        <v>1789</v>
      </c>
      <c r="J252" s="22" t="s">
        <v>1790</v>
      </c>
      <c r="K252" s="24" t="s">
        <v>2203</v>
      </c>
      <c r="L252" s="24" t="s">
        <v>1609</v>
      </c>
      <c r="M252" s="51" t="s">
        <v>2204</v>
      </c>
      <c r="N252" s="24"/>
      <c r="O252" s="24" t="s">
        <v>1495</v>
      </c>
      <c r="P252" s="24" t="s">
        <v>1381</v>
      </c>
      <c r="Q252" s="24" t="s">
        <v>2206</v>
      </c>
      <c r="R252" s="24" t="s">
        <v>2204</v>
      </c>
    </row>
    <row r="253" spans="1:18" ht="29.25" customHeight="1">
      <c r="A253" s="21" t="s">
        <v>1795</v>
      </c>
      <c r="B253" s="20" t="s">
        <v>1876</v>
      </c>
      <c r="C253" s="21" t="s">
        <v>174</v>
      </c>
      <c r="D253" s="22" t="s">
        <v>1964</v>
      </c>
      <c r="E253" s="22" t="s">
        <v>1791</v>
      </c>
      <c r="F253" s="1" t="s">
        <v>1979</v>
      </c>
      <c r="G253" s="22" t="s">
        <v>1792</v>
      </c>
      <c r="H253" s="1" t="s">
        <v>1979</v>
      </c>
      <c r="I253" s="23" t="s">
        <v>1793</v>
      </c>
      <c r="J253" s="22" t="s">
        <v>1794</v>
      </c>
      <c r="K253" s="24" t="s">
        <v>2203</v>
      </c>
      <c r="L253" s="24"/>
      <c r="M253" s="51" t="s">
        <v>2205</v>
      </c>
      <c r="N253" s="24"/>
      <c r="O253" s="24" t="s">
        <v>1495</v>
      </c>
      <c r="P253" s="24" t="s">
        <v>1381</v>
      </c>
      <c r="Q253" s="24" t="s">
        <v>2206</v>
      </c>
      <c r="R253" s="24" t="s">
        <v>2204</v>
      </c>
    </row>
    <row r="254" spans="1:18" ht="29.25" customHeight="1">
      <c r="A254" s="21" t="s">
        <v>1739</v>
      </c>
      <c r="B254" s="20" t="s">
        <v>1876</v>
      </c>
      <c r="C254" s="21" t="s">
        <v>174</v>
      </c>
      <c r="D254" s="22" t="s">
        <v>1796</v>
      </c>
      <c r="E254" s="22" t="s">
        <v>1797</v>
      </c>
      <c r="F254" s="22" t="s">
        <v>1800</v>
      </c>
      <c r="G254" s="22" t="s">
        <v>1799</v>
      </c>
      <c r="H254" s="22" t="s">
        <v>1798</v>
      </c>
      <c r="I254" s="23" t="s">
        <v>1801</v>
      </c>
      <c r="J254" s="22" t="s">
        <v>1802</v>
      </c>
      <c r="K254" s="24" t="s">
        <v>2203</v>
      </c>
      <c r="L254" s="24"/>
      <c r="M254" s="24" t="s">
        <v>2204</v>
      </c>
      <c r="N254" s="24"/>
      <c r="O254" s="24" t="s">
        <v>1495</v>
      </c>
      <c r="P254" s="24" t="s">
        <v>1381</v>
      </c>
      <c r="Q254" s="24" t="s">
        <v>2206</v>
      </c>
      <c r="R254" s="24" t="s">
        <v>2204</v>
      </c>
    </row>
    <row r="255" spans="1:18" ht="37.5" customHeight="1">
      <c r="A255" s="21" t="s">
        <v>1785</v>
      </c>
      <c r="B255" s="20" t="s">
        <v>1877</v>
      </c>
      <c r="C255" s="21" t="s">
        <v>174</v>
      </c>
      <c r="D255" s="22" t="s">
        <v>1803</v>
      </c>
      <c r="E255" s="22" t="s">
        <v>1804</v>
      </c>
      <c r="F255" s="22" t="s">
        <v>1805</v>
      </c>
      <c r="G255" s="22" t="s">
        <v>1806</v>
      </c>
      <c r="H255" s="22" t="s">
        <v>1807</v>
      </c>
      <c r="I255" s="23" t="s">
        <v>1808</v>
      </c>
      <c r="J255" s="22" t="s">
        <v>1809</v>
      </c>
      <c r="K255" s="24" t="s">
        <v>2203</v>
      </c>
      <c r="L255" s="24" t="s">
        <v>1609</v>
      </c>
      <c r="M255" s="24" t="s">
        <v>2205</v>
      </c>
      <c r="N255" s="24" t="s">
        <v>1609</v>
      </c>
      <c r="O255" s="24" t="s">
        <v>1495</v>
      </c>
      <c r="P255" s="24" t="s">
        <v>1381</v>
      </c>
      <c r="Q255" s="24" t="s">
        <v>2206</v>
      </c>
      <c r="R255" s="24" t="s">
        <v>2204</v>
      </c>
    </row>
    <row r="256" spans="1:18" ht="30" customHeight="1">
      <c r="A256" s="21" t="s">
        <v>1786</v>
      </c>
      <c r="B256" s="20" t="s">
        <v>1878</v>
      </c>
      <c r="C256" s="21" t="s">
        <v>174</v>
      </c>
      <c r="D256" s="22" t="s">
        <v>1810</v>
      </c>
      <c r="E256" s="22" t="s">
        <v>1267</v>
      </c>
      <c r="F256" s="22" t="s">
        <v>1268</v>
      </c>
      <c r="G256" s="22" t="s">
        <v>1811</v>
      </c>
      <c r="H256" s="22" t="s">
        <v>1812</v>
      </c>
      <c r="I256" s="23" t="s">
        <v>1813</v>
      </c>
      <c r="J256" s="22" t="s">
        <v>1814</v>
      </c>
      <c r="K256" s="24" t="s">
        <v>2203</v>
      </c>
      <c r="L256" s="24"/>
      <c r="M256" s="24" t="s">
        <v>2205</v>
      </c>
      <c r="N256" s="24"/>
      <c r="O256" s="24" t="s">
        <v>1495</v>
      </c>
      <c r="P256" s="24" t="s">
        <v>1381</v>
      </c>
      <c r="Q256" s="24" t="s">
        <v>2206</v>
      </c>
      <c r="R256" s="24" t="s">
        <v>2204</v>
      </c>
    </row>
    <row r="257" spans="1:18" ht="31.5" customHeight="1">
      <c r="A257" s="21" t="s">
        <v>1817</v>
      </c>
      <c r="B257" s="20" t="s">
        <v>1835</v>
      </c>
      <c r="C257" s="21" t="s">
        <v>1842</v>
      </c>
      <c r="D257" s="22" t="s">
        <v>1836</v>
      </c>
      <c r="E257" s="22" t="s">
        <v>1837</v>
      </c>
      <c r="F257" s="22" t="s">
        <v>1838</v>
      </c>
      <c r="G257" s="22" t="s">
        <v>1839</v>
      </c>
      <c r="H257" s="22" t="s">
        <v>1838</v>
      </c>
      <c r="I257" s="23" t="s">
        <v>1841</v>
      </c>
      <c r="J257" s="23" t="s">
        <v>1840</v>
      </c>
      <c r="K257" s="24" t="s">
        <v>2203</v>
      </c>
      <c r="L257" s="24"/>
      <c r="M257" s="24" t="s">
        <v>2204</v>
      </c>
      <c r="N257" s="24"/>
      <c r="O257" s="24" t="s">
        <v>1495</v>
      </c>
      <c r="P257" s="24" t="s">
        <v>1381</v>
      </c>
      <c r="Q257" s="24" t="s">
        <v>2204</v>
      </c>
      <c r="R257" s="24" t="s">
        <v>2204</v>
      </c>
    </row>
    <row r="258" spans="1:18" ht="31.5" customHeight="1">
      <c r="A258" s="21" t="s">
        <v>1818</v>
      </c>
      <c r="B258" s="20" t="s">
        <v>1879</v>
      </c>
      <c r="C258" s="21" t="s">
        <v>1842</v>
      </c>
      <c r="D258" s="22" t="s">
        <v>1843</v>
      </c>
      <c r="E258" s="22" t="s">
        <v>1844</v>
      </c>
      <c r="F258" s="22" t="s">
        <v>1845</v>
      </c>
      <c r="G258" s="22" t="s">
        <v>1846</v>
      </c>
      <c r="H258" s="22" t="s">
        <v>1847</v>
      </c>
      <c r="I258" s="23" t="s">
        <v>1848</v>
      </c>
      <c r="J258" s="22" t="s">
        <v>1849</v>
      </c>
      <c r="K258" s="24" t="s">
        <v>2204</v>
      </c>
      <c r="L258" s="24"/>
      <c r="M258" s="24" t="s">
        <v>2204</v>
      </c>
      <c r="N258" s="24"/>
      <c r="O258" s="24" t="s">
        <v>1495</v>
      </c>
      <c r="P258" s="24" t="s">
        <v>960</v>
      </c>
      <c r="Q258" s="24" t="s">
        <v>2206</v>
      </c>
      <c r="R258" s="24" t="s">
        <v>2204</v>
      </c>
    </row>
    <row r="259" spans="1:18" ht="31.5" customHeight="1">
      <c r="A259" s="21" t="s">
        <v>1819</v>
      </c>
      <c r="B259" s="20" t="s">
        <v>1876</v>
      </c>
      <c r="C259" s="21" t="s">
        <v>1850</v>
      </c>
      <c r="D259" s="22" t="s">
        <v>1868</v>
      </c>
      <c r="E259" s="22" t="s">
        <v>1874</v>
      </c>
      <c r="F259" s="22" t="s">
        <v>1869</v>
      </c>
      <c r="G259" s="22" t="s">
        <v>1870</v>
      </c>
      <c r="H259" s="22" t="s">
        <v>1871</v>
      </c>
      <c r="I259" s="23" t="s">
        <v>1872</v>
      </c>
      <c r="J259" s="22" t="s">
        <v>1873</v>
      </c>
      <c r="K259" s="24" t="s">
        <v>2203</v>
      </c>
      <c r="L259" s="24" t="s">
        <v>1609</v>
      </c>
      <c r="M259" s="24" t="s">
        <v>2205</v>
      </c>
      <c r="N259" s="24" t="s">
        <v>1609</v>
      </c>
      <c r="O259" s="24" t="s">
        <v>1495</v>
      </c>
      <c r="P259" s="24" t="s">
        <v>1381</v>
      </c>
      <c r="Q259" s="24" t="s">
        <v>2206</v>
      </c>
      <c r="R259" s="24" t="s">
        <v>2207</v>
      </c>
    </row>
    <row r="260" spans="1:18" ht="31.5" customHeight="1">
      <c r="A260" s="21" t="s">
        <v>1820</v>
      </c>
      <c r="B260" s="20" t="s">
        <v>1951</v>
      </c>
      <c r="C260" s="21" t="s">
        <v>1880</v>
      </c>
      <c r="D260" s="22" t="s">
        <v>1883</v>
      </c>
      <c r="E260" s="22" t="s">
        <v>1884</v>
      </c>
      <c r="F260" s="22" t="s">
        <v>1885</v>
      </c>
      <c r="G260" s="22" t="s">
        <v>1886</v>
      </c>
      <c r="H260" s="22" t="s">
        <v>1887</v>
      </c>
      <c r="I260" s="23" t="s">
        <v>1888</v>
      </c>
      <c r="J260" s="22" t="s">
        <v>1889</v>
      </c>
      <c r="K260" s="24" t="s">
        <v>2203</v>
      </c>
      <c r="L260" s="24"/>
      <c r="M260" s="24" t="s">
        <v>2205</v>
      </c>
      <c r="N260" s="24"/>
      <c r="O260" s="24" t="s">
        <v>2204</v>
      </c>
      <c r="P260" s="24"/>
      <c r="Q260" s="24" t="s">
        <v>2206</v>
      </c>
      <c r="R260" s="24" t="s">
        <v>2204</v>
      </c>
    </row>
    <row r="261" spans="1:18" ht="31.5" customHeight="1">
      <c r="A261" s="21" t="s">
        <v>1821</v>
      </c>
      <c r="B261" s="56" t="s">
        <v>1867</v>
      </c>
      <c r="C261" s="21" t="s">
        <v>1880</v>
      </c>
      <c r="D261" s="22" t="s">
        <v>1890</v>
      </c>
      <c r="E261" s="22" t="s">
        <v>1891</v>
      </c>
      <c r="F261" s="22" t="s">
        <v>1892</v>
      </c>
      <c r="G261" s="22" t="s">
        <v>1893</v>
      </c>
      <c r="H261" s="22" t="s">
        <v>1892</v>
      </c>
      <c r="I261" s="23" t="s">
        <v>1894</v>
      </c>
      <c r="J261" s="22" t="s">
        <v>1895</v>
      </c>
      <c r="K261" s="24" t="s">
        <v>2203</v>
      </c>
      <c r="L261" s="24" t="s">
        <v>1609</v>
      </c>
      <c r="M261" s="24" t="s">
        <v>2205</v>
      </c>
      <c r="N261" s="24" t="s">
        <v>1609</v>
      </c>
      <c r="O261" s="24" t="s">
        <v>1495</v>
      </c>
      <c r="P261" s="24" t="s">
        <v>1381</v>
      </c>
      <c r="Q261" s="24" t="s">
        <v>2206</v>
      </c>
      <c r="R261" s="24" t="s">
        <v>2207</v>
      </c>
    </row>
    <row r="262" spans="1:18" ht="31.5" customHeight="1">
      <c r="A262" s="21" t="s">
        <v>1822</v>
      </c>
      <c r="B262" s="20" t="s">
        <v>1952</v>
      </c>
      <c r="C262" s="21" t="s">
        <v>1880</v>
      </c>
      <c r="D262" s="22" t="s">
        <v>1858</v>
      </c>
      <c r="E262" s="22" t="s">
        <v>1859</v>
      </c>
      <c r="F262" s="22" t="s">
        <v>1860</v>
      </c>
      <c r="G262" s="22" t="s">
        <v>1858</v>
      </c>
      <c r="H262" s="22" t="s">
        <v>1860</v>
      </c>
      <c r="I262" s="23" t="s">
        <v>1861</v>
      </c>
      <c r="J262" s="22" t="s">
        <v>1862</v>
      </c>
      <c r="K262" s="24" t="s">
        <v>2203</v>
      </c>
      <c r="L262" s="24"/>
      <c r="M262" s="24" t="s">
        <v>2205</v>
      </c>
      <c r="N262" s="24"/>
      <c r="O262" s="24" t="s">
        <v>2204</v>
      </c>
      <c r="P262" s="24"/>
      <c r="Q262" s="24" t="s">
        <v>2206</v>
      </c>
      <c r="R262" s="24" t="s">
        <v>2204</v>
      </c>
    </row>
    <row r="263" spans="1:18" ht="31.5" customHeight="1">
      <c r="A263" s="21" t="s">
        <v>1823</v>
      </c>
      <c r="B263" s="20" t="s">
        <v>1962</v>
      </c>
      <c r="C263" s="21" t="s">
        <v>1850</v>
      </c>
      <c r="D263" s="22" t="s">
        <v>1896</v>
      </c>
      <c r="E263" s="22" t="s">
        <v>1897</v>
      </c>
      <c r="F263" s="22" t="s">
        <v>1898</v>
      </c>
      <c r="G263" s="22" t="s">
        <v>1899</v>
      </c>
      <c r="H263" s="22" t="s">
        <v>1898</v>
      </c>
      <c r="I263" s="23" t="s">
        <v>1900</v>
      </c>
      <c r="J263" s="22" t="s">
        <v>1901</v>
      </c>
      <c r="K263" s="24" t="s">
        <v>2203</v>
      </c>
      <c r="L263" s="24"/>
      <c r="M263" s="24" t="s">
        <v>2205</v>
      </c>
      <c r="N263" s="24"/>
      <c r="O263" s="24" t="s">
        <v>1495</v>
      </c>
      <c r="P263" s="24"/>
      <c r="Q263" s="24" t="s">
        <v>2204</v>
      </c>
      <c r="R263" s="24" t="s">
        <v>2204</v>
      </c>
    </row>
    <row r="264" spans="1:18" ht="31.5" customHeight="1">
      <c r="A264" s="21" t="s">
        <v>1824</v>
      </c>
      <c r="B264" s="20" t="s">
        <v>1909</v>
      </c>
      <c r="C264" s="21" t="s">
        <v>1880</v>
      </c>
      <c r="D264" s="22" t="s">
        <v>1902</v>
      </c>
      <c r="E264" s="22" t="s">
        <v>1903</v>
      </c>
      <c r="F264" s="22" t="s">
        <v>1904</v>
      </c>
      <c r="G264" s="22" t="s">
        <v>1905</v>
      </c>
      <c r="H264" s="22" t="s">
        <v>1906</v>
      </c>
      <c r="I264" s="23" t="s">
        <v>1907</v>
      </c>
      <c r="J264" s="22" t="s">
        <v>1908</v>
      </c>
      <c r="K264" s="24" t="s">
        <v>2203</v>
      </c>
      <c r="L264" s="24"/>
      <c r="M264" s="24" t="s">
        <v>2205</v>
      </c>
      <c r="N264" s="24"/>
      <c r="O264" s="24" t="s">
        <v>1495</v>
      </c>
      <c r="P264" s="24" t="s">
        <v>2023</v>
      </c>
      <c r="Q264" s="24" t="s">
        <v>2206</v>
      </c>
      <c r="R264" s="24" t="s">
        <v>2207</v>
      </c>
    </row>
    <row r="265" spans="1:18" ht="31.5" customHeight="1">
      <c r="A265" s="21" t="s">
        <v>1825</v>
      </c>
      <c r="B265" s="20" t="s">
        <v>1867</v>
      </c>
      <c r="C265" s="21" t="s">
        <v>1850</v>
      </c>
      <c r="D265" s="22" t="s">
        <v>1851</v>
      </c>
      <c r="E265" s="22" t="s">
        <v>1852</v>
      </c>
      <c r="F265" s="22" t="s">
        <v>1853</v>
      </c>
      <c r="G265" s="22" t="s">
        <v>1854</v>
      </c>
      <c r="H265" s="22" t="s">
        <v>1855</v>
      </c>
      <c r="I265" s="23" t="s">
        <v>1856</v>
      </c>
      <c r="J265" s="22" t="s">
        <v>1857</v>
      </c>
      <c r="K265" s="24" t="s">
        <v>2203</v>
      </c>
      <c r="L265" s="24"/>
      <c r="M265" s="24" t="s">
        <v>2204</v>
      </c>
      <c r="N265" s="24"/>
      <c r="O265" s="24" t="s">
        <v>1495</v>
      </c>
      <c r="P265" s="24" t="s">
        <v>1381</v>
      </c>
      <c r="Q265" s="24" t="s">
        <v>2206</v>
      </c>
      <c r="R265" s="24" t="s">
        <v>2204</v>
      </c>
    </row>
    <row r="266" spans="1:18" ht="31.5" customHeight="1">
      <c r="A266" s="21" t="s">
        <v>1826</v>
      </c>
      <c r="B266" s="20" t="s">
        <v>1953</v>
      </c>
      <c r="C266" s="21" t="s">
        <v>1880</v>
      </c>
      <c r="D266" s="22" t="s">
        <v>1910</v>
      </c>
      <c r="E266" s="22" t="s">
        <v>3058</v>
      </c>
      <c r="F266" s="22" t="s">
        <v>1911</v>
      </c>
      <c r="G266" s="22" t="s">
        <v>1912</v>
      </c>
      <c r="H266" s="22" t="s">
        <v>1913</v>
      </c>
      <c r="I266" s="23" t="s">
        <v>1914</v>
      </c>
      <c r="J266" s="22" t="s">
        <v>1915</v>
      </c>
      <c r="K266" s="26" t="s">
        <v>2204</v>
      </c>
      <c r="L266" s="26"/>
      <c r="M266" s="26" t="s">
        <v>2204</v>
      </c>
      <c r="N266" s="26"/>
      <c r="O266" s="26" t="s">
        <v>1495</v>
      </c>
      <c r="P266" s="26"/>
      <c r="Q266" s="26" t="s">
        <v>2204</v>
      </c>
      <c r="R266" s="26" t="s">
        <v>2204</v>
      </c>
    </row>
    <row r="267" spans="1:18" ht="31.5" customHeight="1">
      <c r="A267" s="21" t="s">
        <v>1827</v>
      </c>
      <c r="B267" s="20" t="s">
        <v>1965</v>
      </c>
      <c r="C267" s="21" t="s">
        <v>1917</v>
      </c>
      <c r="D267" s="22" t="s">
        <v>1916</v>
      </c>
      <c r="E267" s="22" t="s">
        <v>1918</v>
      </c>
      <c r="F267" s="22" t="s">
        <v>1919</v>
      </c>
      <c r="G267" s="22" t="s">
        <v>1920</v>
      </c>
      <c r="H267" s="22" t="s">
        <v>1921</v>
      </c>
      <c r="I267" s="23" t="s">
        <v>1922</v>
      </c>
      <c r="J267" s="22" t="s">
        <v>1923</v>
      </c>
      <c r="K267" s="24" t="s">
        <v>2203</v>
      </c>
      <c r="L267" s="24" t="s">
        <v>1609</v>
      </c>
      <c r="M267" s="24" t="s">
        <v>2205</v>
      </c>
      <c r="N267" s="24" t="s">
        <v>1609</v>
      </c>
      <c r="O267" s="24" t="s">
        <v>1495</v>
      </c>
      <c r="P267" s="24" t="s">
        <v>960</v>
      </c>
      <c r="Q267" s="24" t="s">
        <v>2206</v>
      </c>
      <c r="R267" s="24" t="s">
        <v>2207</v>
      </c>
    </row>
    <row r="268" spans="1:18" ht="31.5" customHeight="1">
      <c r="A268" s="21" t="s">
        <v>1828</v>
      </c>
      <c r="B268" s="20" t="s">
        <v>2005</v>
      </c>
      <c r="C268" s="21" t="s">
        <v>1917</v>
      </c>
      <c r="D268" s="22" t="s">
        <v>1954</v>
      </c>
      <c r="E268" s="22" t="s">
        <v>1955</v>
      </c>
      <c r="F268" s="22" t="s">
        <v>1956</v>
      </c>
      <c r="G268" s="22" t="s">
        <v>1957</v>
      </c>
      <c r="H268" s="22" t="s">
        <v>1958</v>
      </c>
      <c r="I268" s="23" t="s">
        <v>1959</v>
      </c>
      <c r="J268" s="22" t="s">
        <v>1960</v>
      </c>
      <c r="K268" s="24" t="s">
        <v>2203</v>
      </c>
      <c r="L268" s="24"/>
      <c r="M268" s="24" t="s">
        <v>2205</v>
      </c>
      <c r="N268" s="24"/>
      <c r="O268" s="24" t="s">
        <v>2204</v>
      </c>
      <c r="P268" s="24"/>
      <c r="Q268" s="24" t="s">
        <v>2206</v>
      </c>
      <c r="R268" s="24" t="s">
        <v>2204</v>
      </c>
    </row>
    <row r="269" spans="1:18" ht="31.5" customHeight="1">
      <c r="A269" s="21" t="s">
        <v>1829</v>
      </c>
      <c r="B269" s="20" t="s">
        <v>1924</v>
      </c>
      <c r="C269" s="21" t="s">
        <v>174</v>
      </c>
      <c r="D269" s="22" t="s">
        <v>1925</v>
      </c>
      <c r="E269" s="22" t="s">
        <v>1926</v>
      </c>
      <c r="F269" s="22" t="s">
        <v>1927</v>
      </c>
      <c r="G269" s="22" t="s">
        <v>1928</v>
      </c>
      <c r="H269" s="22" t="s">
        <v>1927</v>
      </c>
      <c r="I269" s="23" t="s">
        <v>1929</v>
      </c>
      <c r="J269" s="22" t="s">
        <v>1930</v>
      </c>
      <c r="K269" s="24" t="s">
        <v>2203</v>
      </c>
      <c r="L269" s="24"/>
      <c r="M269" s="24" t="s">
        <v>2204</v>
      </c>
      <c r="N269" s="24"/>
      <c r="O269" s="24" t="s">
        <v>1495</v>
      </c>
      <c r="P269" s="24" t="s">
        <v>1381</v>
      </c>
      <c r="Q269" s="24" t="s">
        <v>2206</v>
      </c>
      <c r="R269" s="24" t="s">
        <v>2204</v>
      </c>
    </row>
    <row r="270" spans="1:18" ht="31.5" customHeight="1">
      <c r="A270" s="21" t="s">
        <v>1830</v>
      </c>
      <c r="B270" s="20" t="s">
        <v>1965</v>
      </c>
      <c r="C270" s="21" t="s">
        <v>174</v>
      </c>
      <c r="D270" s="22" t="s">
        <v>1966</v>
      </c>
      <c r="E270" s="22" t="s">
        <v>1967</v>
      </c>
      <c r="F270" s="22" t="s">
        <v>1968</v>
      </c>
      <c r="G270" s="22" t="s">
        <v>1966</v>
      </c>
      <c r="H270" s="22" t="s">
        <v>1968</v>
      </c>
      <c r="I270" s="23" t="s">
        <v>1969</v>
      </c>
      <c r="J270" s="22" t="s">
        <v>1970</v>
      </c>
      <c r="K270" s="24" t="s">
        <v>2204</v>
      </c>
      <c r="L270" s="24"/>
      <c r="M270" s="24" t="s">
        <v>2204</v>
      </c>
      <c r="N270" s="24"/>
      <c r="O270" s="24" t="s">
        <v>1495</v>
      </c>
      <c r="P270" s="24" t="s">
        <v>1381</v>
      </c>
      <c r="Q270" s="24" t="s">
        <v>2204</v>
      </c>
      <c r="R270" s="24" t="s">
        <v>2204</v>
      </c>
    </row>
    <row r="271" spans="1:18" ht="31.5" customHeight="1">
      <c r="A271" s="21" t="s">
        <v>1831</v>
      </c>
      <c r="B271" s="20" t="s">
        <v>1971</v>
      </c>
      <c r="C271" s="21" t="s">
        <v>174</v>
      </c>
      <c r="D271" s="22" t="s">
        <v>1973</v>
      </c>
      <c r="E271" s="22" t="s">
        <v>2217</v>
      </c>
      <c r="F271" s="22" t="s">
        <v>2198</v>
      </c>
      <c r="G271" s="22" t="s">
        <v>1975</v>
      </c>
      <c r="H271" s="22" t="s">
        <v>1974</v>
      </c>
      <c r="I271" s="23" t="s">
        <v>1976</v>
      </c>
      <c r="J271" s="22" t="s">
        <v>1977</v>
      </c>
      <c r="K271" s="24" t="s">
        <v>2203</v>
      </c>
      <c r="L271" s="24"/>
      <c r="M271" s="24" t="s">
        <v>2205</v>
      </c>
      <c r="N271" s="24"/>
      <c r="O271" s="24" t="s">
        <v>1495</v>
      </c>
      <c r="P271" s="24"/>
      <c r="Q271" s="24" t="s">
        <v>2206</v>
      </c>
      <c r="R271" s="24" t="s">
        <v>2207</v>
      </c>
    </row>
    <row r="272" spans="1:23" ht="31.5" customHeight="1">
      <c r="A272" s="61" t="s">
        <v>1832</v>
      </c>
      <c r="B272" s="62" t="s">
        <v>1988</v>
      </c>
      <c r="C272" s="61" t="s">
        <v>174</v>
      </c>
      <c r="D272" s="63" t="s">
        <v>1989</v>
      </c>
      <c r="E272" s="63" t="s">
        <v>1990</v>
      </c>
      <c r="F272" s="59" t="s">
        <v>2391</v>
      </c>
      <c r="G272" s="63" t="s">
        <v>1991</v>
      </c>
      <c r="H272" s="59" t="s">
        <v>2391</v>
      </c>
      <c r="I272" s="82" t="s">
        <v>2392</v>
      </c>
      <c r="J272" s="59" t="s">
        <v>2393</v>
      </c>
      <c r="K272" s="24" t="s">
        <v>2203</v>
      </c>
      <c r="L272" s="67">
        <f>IF(K272=1,"１　口腔内の喀痰吸引","")</f>
      </c>
      <c r="M272" s="24" t="s">
        <v>2205</v>
      </c>
      <c r="N272" s="66"/>
      <c r="O272" s="24" t="s">
        <v>1495</v>
      </c>
      <c r="P272" s="67"/>
      <c r="Q272" s="24" t="s">
        <v>2206</v>
      </c>
      <c r="R272" s="24" t="s">
        <v>2207</v>
      </c>
      <c r="S272" s="83"/>
      <c r="T272" s="77"/>
      <c r="U272" s="78"/>
      <c r="V272" s="77"/>
      <c r="W272" s="78"/>
    </row>
    <row r="273" spans="1:18" ht="31.5" customHeight="1">
      <c r="A273" s="21" t="s">
        <v>1833</v>
      </c>
      <c r="B273" s="20" t="s">
        <v>2014</v>
      </c>
      <c r="C273" s="21" t="s">
        <v>2006</v>
      </c>
      <c r="D273" s="22" t="s">
        <v>2007</v>
      </c>
      <c r="E273" s="22" t="s">
        <v>2008</v>
      </c>
      <c r="F273" s="22" t="s">
        <v>2009</v>
      </c>
      <c r="G273" s="22" t="s">
        <v>2010</v>
      </c>
      <c r="H273" s="22" t="s">
        <v>2011</v>
      </c>
      <c r="I273" s="23" t="s">
        <v>2012</v>
      </c>
      <c r="J273" s="22" t="s">
        <v>2013</v>
      </c>
      <c r="K273" s="24" t="s">
        <v>2203</v>
      </c>
      <c r="L273" s="24"/>
      <c r="M273" s="24" t="s">
        <v>2204</v>
      </c>
      <c r="N273" s="24"/>
      <c r="O273" s="24" t="s">
        <v>1495</v>
      </c>
      <c r="P273" s="24"/>
      <c r="Q273" s="24" t="s">
        <v>2206</v>
      </c>
      <c r="R273" s="24" t="s">
        <v>2204</v>
      </c>
    </row>
    <row r="274" spans="1:18" ht="30" customHeight="1">
      <c r="A274" s="21" t="s">
        <v>1834</v>
      </c>
      <c r="B274" s="20" t="s">
        <v>2018</v>
      </c>
      <c r="C274" s="21" t="s">
        <v>2017</v>
      </c>
      <c r="D274" s="57" t="s">
        <v>2199</v>
      </c>
      <c r="E274" s="22" t="s">
        <v>2175</v>
      </c>
      <c r="F274" s="22" t="s">
        <v>2200</v>
      </c>
      <c r="G274" s="22" t="s">
        <v>2201</v>
      </c>
      <c r="H274" s="22" t="s">
        <v>2202</v>
      </c>
      <c r="I274" s="23" t="s">
        <v>2021</v>
      </c>
      <c r="J274" s="22" t="s">
        <v>2022</v>
      </c>
      <c r="K274" s="24" t="s">
        <v>2203</v>
      </c>
      <c r="L274" s="24"/>
      <c r="M274" s="24" t="s">
        <v>2205</v>
      </c>
      <c r="N274" s="24"/>
      <c r="O274" s="24" t="s">
        <v>2204</v>
      </c>
      <c r="P274" s="24"/>
      <c r="Q274" s="24" t="s">
        <v>2206</v>
      </c>
      <c r="R274" s="24" t="s">
        <v>2204</v>
      </c>
    </row>
    <row r="275" spans="1:18" ht="31.5" customHeight="1">
      <c r="A275" s="21" t="s">
        <v>1863</v>
      </c>
      <c r="B275" s="20" t="s">
        <v>2024</v>
      </c>
      <c r="C275" s="21" t="s">
        <v>2025</v>
      </c>
      <c r="D275" s="22" t="s">
        <v>2026</v>
      </c>
      <c r="E275" s="22" t="s">
        <v>2027</v>
      </c>
      <c r="F275" s="22" t="s">
        <v>2028</v>
      </c>
      <c r="G275" s="22" t="s">
        <v>2029</v>
      </c>
      <c r="H275" s="22" t="s">
        <v>2030</v>
      </c>
      <c r="I275" s="23" t="s">
        <v>2031</v>
      </c>
      <c r="J275" s="22" t="s">
        <v>2032</v>
      </c>
      <c r="K275" s="24" t="s">
        <v>2203</v>
      </c>
      <c r="L275" s="24"/>
      <c r="M275" s="24" t="s">
        <v>2205</v>
      </c>
      <c r="N275" s="24"/>
      <c r="O275" s="24" t="s">
        <v>2204</v>
      </c>
      <c r="P275" s="24"/>
      <c r="Q275" s="24" t="s">
        <v>2206</v>
      </c>
      <c r="R275" s="24" t="s">
        <v>2204</v>
      </c>
    </row>
    <row r="276" spans="1:18" ht="31.5" customHeight="1">
      <c r="A276" s="21" t="s">
        <v>2081</v>
      </c>
      <c r="B276" s="20" t="s">
        <v>2033</v>
      </c>
      <c r="C276" s="21" t="s">
        <v>2034</v>
      </c>
      <c r="D276" s="22" t="s">
        <v>2035</v>
      </c>
      <c r="E276" s="22" t="s">
        <v>2036</v>
      </c>
      <c r="F276" s="22" t="s">
        <v>2037</v>
      </c>
      <c r="G276" s="22" t="s">
        <v>2038</v>
      </c>
      <c r="H276" s="22" t="s">
        <v>2039</v>
      </c>
      <c r="I276" s="23" t="s">
        <v>2040</v>
      </c>
      <c r="J276" s="22" t="s">
        <v>2041</v>
      </c>
      <c r="K276" s="24" t="s">
        <v>2203</v>
      </c>
      <c r="L276" s="24"/>
      <c r="M276" s="24" t="s">
        <v>2205</v>
      </c>
      <c r="N276" s="24"/>
      <c r="O276" s="24" t="s">
        <v>1495</v>
      </c>
      <c r="P276" s="24" t="s">
        <v>960</v>
      </c>
      <c r="Q276" s="24" t="s">
        <v>2206</v>
      </c>
      <c r="R276" s="24" t="s">
        <v>2204</v>
      </c>
    </row>
    <row r="277" spans="1:18" ht="31.5" customHeight="1">
      <c r="A277" s="21" t="s">
        <v>1864</v>
      </c>
      <c r="B277" s="20" t="s">
        <v>2042</v>
      </c>
      <c r="C277" s="21" t="s">
        <v>174</v>
      </c>
      <c r="D277" s="22" t="s">
        <v>2043</v>
      </c>
      <c r="E277" s="22" t="s">
        <v>2054</v>
      </c>
      <c r="F277" s="22" t="s">
        <v>2055</v>
      </c>
      <c r="G277" s="22" t="s">
        <v>2043</v>
      </c>
      <c r="H277" s="22" t="s">
        <v>2056</v>
      </c>
      <c r="I277" s="23" t="s">
        <v>2074</v>
      </c>
      <c r="J277" s="22" t="s">
        <v>2075</v>
      </c>
      <c r="K277" s="24" t="s">
        <v>2203</v>
      </c>
      <c r="L277" s="24"/>
      <c r="M277" s="24" t="s">
        <v>2205</v>
      </c>
      <c r="N277" s="24"/>
      <c r="O277" s="24" t="s">
        <v>1495</v>
      </c>
      <c r="P277" s="24" t="s">
        <v>960</v>
      </c>
      <c r="Q277" s="24" t="s">
        <v>2206</v>
      </c>
      <c r="R277" s="24" t="s">
        <v>2204</v>
      </c>
    </row>
    <row r="278" spans="1:18" ht="31.5" customHeight="1">
      <c r="A278" s="21" t="s">
        <v>1865</v>
      </c>
      <c r="B278" s="20" t="s">
        <v>2042</v>
      </c>
      <c r="C278" s="21" t="s">
        <v>2044</v>
      </c>
      <c r="D278" s="22" t="s">
        <v>2045</v>
      </c>
      <c r="E278" s="22" t="s">
        <v>2058</v>
      </c>
      <c r="F278" s="22" t="s">
        <v>2057</v>
      </c>
      <c r="G278" s="22" t="s">
        <v>2045</v>
      </c>
      <c r="H278" s="18" t="s">
        <v>2059</v>
      </c>
      <c r="I278" s="23" t="s">
        <v>2060</v>
      </c>
      <c r="J278" s="22" t="s">
        <v>2061</v>
      </c>
      <c r="K278" s="24" t="s">
        <v>2203</v>
      </c>
      <c r="L278" s="24"/>
      <c r="M278" s="24" t="s">
        <v>2205</v>
      </c>
      <c r="N278" s="24"/>
      <c r="O278" s="24" t="s">
        <v>1495</v>
      </c>
      <c r="P278" s="24"/>
      <c r="Q278" s="24" t="s">
        <v>2206</v>
      </c>
      <c r="R278" s="24" t="s">
        <v>2207</v>
      </c>
    </row>
    <row r="279" spans="1:24" ht="31.5" customHeight="1">
      <c r="A279" s="61" t="s">
        <v>1866</v>
      </c>
      <c r="B279" s="62" t="s">
        <v>2046</v>
      </c>
      <c r="C279" s="61" t="s">
        <v>174</v>
      </c>
      <c r="D279" s="63" t="s">
        <v>2047</v>
      </c>
      <c r="E279" s="63" t="s">
        <v>2082</v>
      </c>
      <c r="F279" s="63" t="s">
        <v>2083</v>
      </c>
      <c r="G279" s="63" t="s">
        <v>2047</v>
      </c>
      <c r="H279" s="63" t="s">
        <v>2084</v>
      </c>
      <c r="I279" s="65" t="s">
        <v>2085</v>
      </c>
      <c r="J279" s="63" t="s">
        <v>2086</v>
      </c>
      <c r="K279" s="24" t="s">
        <v>2203</v>
      </c>
      <c r="L279" s="67">
        <f>IF(K279=1,"１　口腔内の喀痰吸引","")</f>
      </c>
      <c r="M279" s="24" t="s">
        <v>2205</v>
      </c>
      <c r="N279" s="66"/>
      <c r="O279" s="24" t="s">
        <v>1495</v>
      </c>
      <c r="P279" s="67"/>
      <c r="Q279" s="24" t="s">
        <v>2206</v>
      </c>
      <c r="R279" s="67">
        <f>IF(Q279=3,"３　気管カニューレ内部の喀痰吸引","")</f>
      </c>
      <c r="S279" s="76"/>
      <c r="T279" s="69"/>
      <c r="U279" s="68"/>
      <c r="V279" s="69"/>
      <c r="W279" s="68">
        <f>IF(V279=5,"５　経鼻経管栄養","")</f>
      </c>
      <c r="X279" s="80"/>
    </row>
    <row r="280" spans="1:18" ht="31.5" customHeight="1">
      <c r="A280" s="21" t="s">
        <v>1931</v>
      </c>
      <c r="B280" s="20" t="s">
        <v>2046</v>
      </c>
      <c r="C280" s="21" t="s">
        <v>174</v>
      </c>
      <c r="D280" s="22" t="s">
        <v>2063</v>
      </c>
      <c r="E280" s="22" t="s">
        <v>2064</v>
      </c>
      <c r="F280" s="22" t="s">
        <v>2065</v>
      </c>
      <c r="G280" s="22" t="s">
        <v>2048</v>
      </c>
      <c r="H280" s="22" t="s">
        <v>2065</v>
      </c>
      <c r="I280" s="23" t="s">
        <v>2066</v>
      </c>
      <c r="J280" s="22" t="s">
        <v>2067</v>
      </c>
      <c r="K280" s="24" t="s">
        <v>2203</v>
      </c>
      <c r="L280" s="24"/>
      <c r="M280" s="24" t="s">
        <v>2205</v>
      </c>
      <c r="N280" s="24"/>
      <c r="O280" s="24" t="s">
        <v>2204</v>
      </c>
      <c r="P280" s="24"/>
      <c r="Q280" s="24" t="s">
        <v>2206</v>
      </c>
      <c r="R280" s="24" t="s">
        <v>2204</v>
      </c>
    </row>
    <row r="281" spans="1:18" ht="31.5" customHeight="1">
      <c r="A281" s="21" t="s">
        <v>1932</v>
      </c>
      <c r="B281" s="20" t="s">
        <v>2049</v>
      </c>
      <c r="C281" s="21" t="s">
        <v>174</v>
      </c>
      <c r="D281" s="22" t="s">
        <v>2050</v>
      </c>
      <c r="E281" s="22" t="s">
        <v>2053</v>
      </c>
      <c r="F281" s="22" t="s">
        <v>2062</v>
      </c>
      <c r="G281" s="22" t="s">
        <v>2050</v>
      </c>
      <c r="H281" s="72" t="s">
        <v>2263</v>
      </c>
      <c r="I281" s="65" t="s">
        <v>2264</v>
      </c>
      <c r="J281" s="63" t="s">
        <v>2265</v>
      </c>
      <c r="K281" s="24" t="s">
        <v>2203</v>
      </c>
      <c r="L281" s="24"/>
      <c r="M281" s="24" t="s">
        <v>2205</v>
      </c>
      <c r="N281" s="24"/>
      <c r="O281" s="24" t="s">
        <v>1495</v>
      </c>
      <c r="P281" s="24"/>
      <c r="Q281" s="24" t="s">
        <v>2206</v>
      </c>
      <c r="R281" s="24" t="s">
        <v>2207</v>
      </c>
    </row>
    <row r="282" spans="1:18" ht="31.5" customHeight="1">
      <c r="A282" s="21" t="s">
        <v>1933</v>
      </c>
      <c r="B282" s="20" t="s">
        <v>2140</v>
      </c>
      <c r="C282" s="21" t="s">
        <v>174</v>
      </c>
      <c r="D282" s="22" t="s">
        <v>2071</v>
      </c>
      <c r="E282" s="22" t="s">
        <v>2070</v>
      </c>
      <c r="F282" s="22" t="s">
        <v>3059</v>
      </c>
      <c r="G282" s="22" t="s">
        <v>2051</v>
      </c>
      <c r="H282" s="22" t="s">
        <v>2072</v>
      </c>
      <c r="I282" s="23" t="s">
        <v>1894</v>
      </c>
      <c r="J282" s="22" t="s">
        <v>2073</v>
      </c>
      <c r="K282" s="24" t="s">
        <v>2203</v>
      </c>
      <c r="L282" s="24"/>
      <c r="M282" s="24" t="s">
        <v>2205</v>
      </c>
      <c r="N282" s="24"/>
      <c r="O282" s="24" t="s">
        <v>1495</v>
      </c>
      <c r="P282" s="24"/>
      <c r="Q282" s="24" t="s">
        <v>2206</v>
      </c>
      <c r="R282" s="24" t="s">
        <v>2207</v>
      </c>
    </row>
    <row r="283" spans="1:18" ht="31.5" customHeight="1">
      <c r="A283" s="21" t="s">
        <v>1934</v>
      </c>
      <c r="B283" s="20" t="s">
        <v>2140</v>
      </c>
      <c r="C283" s="21" t="s">
        <v>174</v>
      </c>
      <c r="D283" s="22" t="s">
        <v>2071</v>
      </c>
      <c r="E283" s="22" t="s">
        <v>2070</v>
      </c>
      <c r="F283" s="22" t="s">
        <v>3059</v>
      </c>
      <c r="G283" s="22" t="s">
        <v>2052</v>
      </c>
      <c r="H283" s="22" t="s">
        <v>2072</v>
      </c>
      <c r="I283" s="23" t="s">
        <v>1894</v>
      </c>
      <c r="J283" s="22" t="s">
        <v>2073</v>
      </c>
      <c r="K283" s="24" t="s">
        <v>2203</v>
      </c>
      <c r="L283" s="24"/>
      <c r="M283" s="24" t="s">
        <v>2205</v>
      </c>
      <c r="N283" s="24"/>
      <c r="O283" s="24" t="s">
        <v>1495</v>
      </c>
      <c r="P283" s="24"/>
      <c r="Q283" s="24" t="s">
        <v>2206</v>
      </c>
      <c r="R283" s="24" t="s">
        <v>2207</v>
      </c>
    </row>
    <row r="284" spans="1:18" ht="31.5" customHeight="1">
      <c r="A284" s="21" t="s">
        <v>1935</v>
      </c>
      <c r="B284" s="20" t="s">
        <v>2138</v>
      </c>
      <c r="C284" s="21" t="s">
        <v>174</v>
      </c>
      <c r="D284" s="22" t="s">
        <v>2076</v>
      </c>
      <c r="E284" s="22" t="s">
        <v>2068</v>
      </c>
      <c r="F284" s="22" t="s">
        <v>2069</v>
      </c>
      <c r="G284" s="22" t="s">
        <v>2077</v>
      </c>
      <c r="H284" s="22" t="s">
        <v>2078</v>
      </c>
      <c r="I284" s="23" t="s">
        <v>2079</v>
      </c>
      <c r="J284" s="22" t="s">
        <v>2080</v>
      </c>
      <c r="K284" s="24" t="s">
        <v>2203</v>
      </c>
      <c r="L284" s="24" t="s">
        <v>960</v>
      </c>
      <c r="M284" s="24" t="s">
        <v>2205</v>
      </c>
      <c r="N284" s="24" t="s">
        <v>960</v>
      </c>
      <c r="O284" s="24" t="s">
        <v>1495</v>
      </c>
      <c r="P284" s="24" t="s">
        <v>960</v>
      </c>
      <c r="Q284" s="24" t="s">
        <v>2206</v>
      </c>
      <c r="R284" s="24" t="s">
        <v>2207</v>
      </c>
    </row>
    <row r="285" spans="1:18" ht="31.5" customHeight="1">
      <c r="A285" s="21" t="s">
        <v>1936</v>
      </c>
      <c r="B285" s="20" t="s">
        <v>2139</v>
      </c>
      <c r="C285" s="21" t="s">
        <v>174</v>
      </c>
      <c r="D285" s="22" t="s">
        <v>2087</v>
      </c>
      <c r="E285" s="22" t="s">
        <v>2088</v>
      </c>
      <c r="F285" s="22" t="s">
        <v>2089</v>
      </c>
      <c r="G285" s="22" t="s">
        <v>2019</v>
      </c>
      <c r="H285" s="22" t="s">
        <v>2090</v>
      </c>
      <c r="I285" s="23" t="s">
        <v>2020</v>
      </c>
      <c r="J285" s="22" t="s">
        <v>2091</v>
      </c>
      <c r="K285" s="24" t="s">
        <v>2203</v>
      </c>
      <c r="L285" s="24"/>
      <c r="M285" s="24" t="s">
        <v>2205</v>
      </c>
      <c r="N285" s="24"/>
      <c r="O285" s="24" t="s">
        <v>1495</v>
      </c>
      <c r="P285" s="24"/>
      <c r="Q285" s="24" t="s">
        <v>2206</v>
      </c>
      <c r="R285" s="24" t="s">
        <v>2207</v>
      </c>
    </row>
    <row r="286" spans="1:18" ht="31.5" customHeight="1">
      <c r="A286" s="21" t="s">
        <v>1937</v>
      </c>
      <c r="B286" s="20" t="s">
        <v>2138</v>
      </c>
      <c r="C286" s="21" t="s">
        <v>2092</v>
      </c>
      <c r="D286" s="22" t="s">
        <v>2093</v>
      </c>
      <c r="E286" s="22" t="s">
        <v>2094</v>
      </c>
      <c r="F286" s="22" t="s">
        <v>2097</v>
      </c>
      <c r="G286" s="22" t="s">
        <v>2095</v>
      </c>
      <c r="H286" s="22" t="s">
        <v>2096</v>
      </c>
      <c r="I286" s="23" t="s">
        <v>2098</v>
      </c>
      <c r="J286" s="22" t="s">
        <v>2099</v>
      </c>
      <c r="K286" s="24" t="s">
        <v>2204</v>
      </c>
      <c r="L286" s="24"/>
      <c r="M286" s="24" t="s">
        <v>2204</v>
      </c>
      <c r="N286" s="24"/>
      <c r="O286" s="24" t="s">
        <v>1495</v>
      </c>
      <c r="P286" s="24" t="s">
        <v>960</v>
      </c>
      <c r="Q286" s="24" t="s">
        <v>2204</v>
      </c>
      <c r="R286" s="24" t="s">
        <v>2204</v>
      </c>
    </row>
    <row r="287" spans="1:18" ht="31.5" customHeight="1">
      <c r="A287" s="21" t="s">
        <v>1938</v>
      </c>
      <c r="B287" s="20" t="s">
        <v>2129</v>
      </c>
      <c r="C287" s="21" t="s">
        <v>174</v>
      </c>
      <c r="D287" s="22" t="s">
        <v>898</v>
      </c>
      <c r="E287" s="22" t="s">
        <v>2150</v>
      </c>
      <c r="F287" s="145" t="s">
        <v>3060</v>
      </c>
      <c r="G287" s="22" t="s">
        <v>2100</v>
      </c>
      <c r="H287" s="145" t="s">
        <v>3060</v>
      </c>
      <c r="I287" s="23" t="s">
        <v>2101</v>
      </c>
      <c r="J287" s="22" t="s">
        <v>2102</v>
      </c>
      <c r="K287" s="24" t="s">
        <v>2203</v>
      </c>
      <c r="L287" s="24" t="s">
        <v>960</v>
      </c>
      <c r="M287" s="24" t="s">
        <v>2205</v>
      </c>
      <c r="N287" s="24" t="s">
        <v>960</v>
      </c>
      <c r="O287" s="24" t="s">
        <v>1495</v>
      </c>
      <c r="P287" s="24" t="s">
        <v>960</v>
      </c>
      <c r="Q287" s="24" t="s">
        <v>2206</v>
      </c>
      <c r="R287" s="24" t="s">
        <v>2207</v>
      </c>
    </row>
    <row r="288" spans="1:18" ht="31.5" customHeight="1">
      <c r="A288" s="21" t="s">
        <v>1939</v>
      </c>
      <c r="B288" s="20" t="s">
        <v>2142</v>
      </c>
      <c r="C288" s="21" t="s">
        <v>174</v>
      </c>
      <c r="D288" s="18" t="s">
        <v>2104</v>
      </c>
      <c r="E288" s="22" t="s">
        <v>2105</v>
      </c>
      <c r="F288" s="22" t="s">
        <v>2106</v>
      </c>
      <c r="G288" s="22" t="s">
        <v>2103</v>
      </c>
      <c r="H288" s="22" t="s">
        <v>2106</v>
      </c>
      <c r="I288" s="23" t="s">
        <v>2107</v>
      </c>
      <c r="J288" s="22" t="s">
        <v>2108</v>
      </c>
      <c r="K288" s="24" t="s">
        <v>2204</v>
      </c>
      <c r="L288" s="24"/>
      <c r="M288" s="24" t="s">
        <v>2204</v>
      </c>
      <c r="N288" s="24"/>
      <c r="O288" s="24" t="s">
        <v>1495</v>
      </c>
      <c r="P288" s="24" t="s">
        <v>960</v>
      </c>
      <c r="Q288" s="24" t="s">
        <v>2204</v>
      </c>
      <c r="R288" s="24" t="s">
        <v>2204</v>
      </c>
    </row>
    <row r="289" spans="1:18" ht="31.5" customHeight="1">
      <c r="A289" s="21" t="s">
        <v>1940</v>
      </c>
      <c r="B289" s="20" t="s">
        <v>2141</v>
      </c>
      <c r="C289" s="21" t="s">
        <v>174</v>
      </c>
      <c r="D289" s="22" t="s">
        <v>2109</v>
      </c>
      <c r="E289" s="22" t="s">
        <v>2110</v>
      </c>
      <c r="F289" s="22" t="s">
        <v>2111</v>
      </c>
      <c r="G289" s="22" t="s">
        <v>2112</v>
      </c>
      <c r="H289" s="22" t="s">
        <v>2111</v>
      </c>
      <c r="I289" s="23" t="s">
        <v>2113</v>
      </c>
      <c r="J289" s="22" t="s">
        <v>2114</v>
      </c>
      <c r="K289" s="24" t="s">
        <v>2203</v>
      </c>
      <c r="L289" s="24" t="s">
        <v>960</v>
      </c>
      <c r="M289" s="24" t="s">
        <v>2205</v>
      </c>
      <c r="N289" s="24" t="s">
        <v>960</v>
      </c>
      <c r="O289" s="24" t="s">
        <v>1495</v>
      </c>
      <c r="P289" s="24" t="s">
        <v>960</v>
      </c>
      <c r="Q289" s="24" t="s">
        <v>2206</v>
      </c>
      <c r="R289" s="24" t="s">
        <v>2207</v>
      </c>
    </row>
    <row r="290" spans="1:18" ht="31.5" customHeight="1">
      <c r="A290" s="21" t="s">
        <v>1941</v>
      </c>
      <c r="B290" s="20" t="s">
        <v>2129</v>
      </c>
      <c r="C290" s="21" t="s">
        <v>174</v>
      </c>
      <c r="D290" s="22" t="s">
        <v>2115</v>
      </c>
      <c r="E290" s="22" t="s">
        <v>2116</v>
      </c>
      <c r="F290" s="22" t="s">
        <v>2117</v>
      </c>
      <c r="G290" s="22" t="s">
        <v>2118</v>
      </c>
      <c r="H290" s="22" t="s">
        <v>2119</v>
      </c>
      <c r="I290" s="23" t="s">
        <v>2120</v>
      </c>
      <c r="J290" s="22" t="s">
        <v>2121</v>
      </c>
      <c r="K290" s="24" t="s">
        <v>2203</v>
      </c>
      <c r="L290" s="24" t="s">
        <v>960</v>
      </c>
      <c r="M290" s="24" t="s">
        <v>2205</v>
      </c>
      <c r="N290" s="24" t="s">
        <v>960</v>
      </c>
      <c r="O290" s="24" t="s">
        <v>1495</v>
      </c>
      <c r="P290" s="24" t="s">
        <v>960</v>
      </c>
      <c r="Q290" s="24" t="s">
        <v>2206</v>
      </c>
      <c r="R290" s="24" t="s">
        <v>2207</v>
      </c>
    </row>
    <row r="291" spans="1:18" ht="31.5" customHeight="1">
      <c r="A291" s="21" t="s">
        <v>1942</v>
      </c>
      <c r="B291" s="20" t="s">
        <v>2129</v>
      </c>
      <c r="C291" s="21" t="s">
        <v>174</v>
      </c>
      <c r="D291" s="22" t="s">
        <v>2122</v>
      </c>
      <c r="E291" s="22" t="s">
        <v>2126</v>
      </c>
      <c r="F291" s="22" t="s">
        <v>2123</v>
      </c>
      <c r="G291" s="22" t="s">
        <v>2124</v>
      </c>
      <c r="H291" s="22" t="s">
        <v>2125</v>
      </c>
      <c r="I291" s="23" t="s">
        <v>2127</v>
      </c>
      <c r="J291" s="22" t="s">
        <v>2128</v>
      </c>
      <c r="K291" s="24" t="s">
        <v>2203</v>
      </c>
      <c r="L291" s="24" t="s">
        <v>960</v>
      </c>
      <c r="M291" s="24" t="s">
        <v>2205</v>
      </c>
      <c r="N291" s="24" t="s">
        <v>960</v>
      </c>
      <c r="O291" s="24" t="s">
        <v>1495</v>
      </c>
      <c r="P291" s="24" t="s">
        <v>960</v>
      </c>
      <c r="Q291" s="24" t="s">
        <v>2206</v>
      </c>
      <c r="R291" s="24" t="s">
        <v>2207</v>
      </c>
    </row>
    <row r="292" spans="1:18" ht="31.5" customHeight="1">
      <c r="A292" s="21" t="s">
        <v>1943</v>
      </c>
      <c r="B292" s="20" t="s">
        <v>2129</v>
      </c>
      <c r="C292" s="21" t="s">
        <v>2130</v>
      </c>
      <c r="D292" s="22" t="s">
        <v>2131</v>
      </c>
      <c r="E292" s="22" t="s">
        <v>2132</v>
      </c>
      <c r="F292" s="22" t="s">
        <v>2133</v>
      </c>
      <c r="G292" s="22" t="s">
        <v>2134</v>
      </c>
      <c r="H292" s="22" t="s">
        <v>2135</v>
      </c>
      <c r="I292" s="23" t="s">
        <v>2136</v>
      </c>
      <c r="J292" s="22" t="s">
        <v>2137</v>
      </c>
      <c r="K292" s="24" t="s">
        <v>2204</v>
      </c>
      <c r="L292" s="24"/>
      <c r="M292" s="24" t="s">
        <v>2204</v>
      </c>
      <c r="N292" s="24"/>
      <c r="O292" s="24" t="s">
        <v>1495</v>
      </c>
      <c r="P292" s="24" t="s">
        <v>960</v>
      </c>
      <c r="Q292" s="24" t="s">
        <v>2204</v>
      </c>
      <c r="R292" s="24" t="s">
        <v>2204</v>
      </c>
    </row>
    <row r="293" spans="1:18" ht="31.5" customHeight="1">
      <c r="A293" s="21" t="s">
        <v>1944</v>
      </c>
      <c r="B293" s="20" t="s">
        <v>2151</v>
      </c>
      <c r="C293" s="21" t="s">
        <v>174</v>
      </c>
      <c r="D293" s="22" t="s">
        <v>2143</v>
      </c>
      <c r="E293" s="22" t="s">
        <v>2144</v>
      </c>
      <c r="F293" s="22" t="s">
        <v>2145</v>
      </c>
      <c r="G293" s="22" t="s">
        <v>2146</v>
      </c>
      <c r="H293" s="22" t="s">
        <v>2147</v>
      </c>
      <c r="I293" s="23" t="s">
        <v>2148</v>
      </c>
      <c r="J293" s="22" t="s">
        <v>2149</v>
      </c>
      <c r="K293" s="24" t="s">
        <v>2204</v>
      </c>
      <c r="L293" s="24"/>
      <c r="M293" s="24" t="s">
        <v>2204</v>
      </c>
      <c r="N293" s="24"/>
      <c r="O293" s="24" t="s">
        <v>1495</v>
      </c>
      <c r="P293" s="24" t="s">
        <v>960</v>
      </c>
      <c r="Q293" s="24" t="s">
        <v>2204</v>
      </c>
      <c r="R293" s="24" t="s">
        <v>2204</v>
      </c>
    </row>
    <row r="294" spans="1:18" ht="31.5" customHeight="1">
      <c r="A294" s="21" t="s">
        <v>1945</v>
      </c>
      <c r="B294" s="20" t="s">
        <v>2165</v>
      </c>
      <c r="C294" s="21" t="s">
        <v>174</v>
      </c>
      <c r="D294" s="22" t="s">
        <v>2152</v>
      </c>
      <c r="E294" s="22" t="s">
        <v>2153</v>
      </c>
      <c r="F294" s="22" t="s">
        <v>2154</v>
      </c>
      <c r="G294" s="22" t="s">
        <v>2155</v>
      </c>
      <c r="H294" s="22" t="s">
        <v>2156</v>
      </c>
      <c r="I294" s="23" t="s">
        <v>2157</v>
      </c>
      <c r="J294" s="22" t="s">
        <v>2158</v>
      </c>
      <c r="K294" s="24" t="s">
        <v>2203</v>
      </c>
      <c r="L294" s="24"/>
      <c r="M294" s="24" t="s">
        <v>2205</v>
      </c>
      <c r="N294" s="24"/>
      <c r="O294" s="24" t="s">
        <v>2204</v>
      </c>
      <c r="P294" s="24"/>
      <c r="Q294" s="24" t="s">
        <v>2206</v>
      </c>
      <c r="R294" s="24" t="s">
        <v>2204</v>
      </c>
    </row>
    <row r="295" spans="1:18" ht="31.5" customHeight="1">
      <c r="A295" s="21" t="s">
        <v>1946</v>
      </c>
      <c r="B295" s="20" t="s">
        <v>2165</v>
      </c>
      <c r="C295" s="21" t="s">
        <v>174</v>
      </c>
      <c r="D295" s="22" t="s">
        <v>2159</v>
      </c>
      <c r="E295" s="22" t="s">
        <v>2160</v>
      </c>
      <c r="F295" s="22" t="s">
        <v>2161</v>
      </c>
      <c r="G295" s="22" t="s">
        <v>2162</v>
      </c>
      <c r="H295" s="22" t="s">
        <v>2161</v>
      </c>
      <c r="I295" s="23" t="s">
        <v>2163</v>
      </c>
      <c r="J295" s="22" t="s">
        <v>2164</v>
      </c>
      <c r="K295" s="24" t="s">
        <v>2203</v>
      </c>
      <c r="L295" s="24"/>
      <c r="M295" s="24" t="s">
        <v>2205</v>
      </c>
      <c r="N295" s="24"/>
      <c r="O295" s="24" t="s">
        <v>2204</v>
      </c>
      <c r="P295" s="24"/>
      <c r="Q295" s="24" t="s">
        <v>2206</v>
      </c>
      <c r="R295" s="24" t="s">
        <v>2204</v>
      </c>
    </row>
    <row r="296" spans="1:18" ht="31.5" customHeight="1">
      <c r="A296" s="21" t="s">
        <v>1947</v>
      </c>
      <c r="B296" s="20" t="s">
        <v>2166</v>
      </c>
      <c r="C296" s="21" t="s">
        <v>174</v>
      </c>
      <c r="D296" s="22" t="s">
        <v>2167</v>
      </c>
      <c r="E296" s="22" t="s">
        <v>2168</v>
      </c>
      <c r="F296" s="22" t="s">
        <v>2169</v>
      </c>
      <c r="G296" s="22" t="s">
        <v>2170</v>
      </c>
      <c r="H296" s="22" t="s">
        <v>2171</v>
      </c>
      <c r="I296" s="23" t="s">
        <v>2172</v>
      </c>
      <c r="J296" s="22" t="s">
        <v>2173</v>
      </c>
      <c r="K296" s="24" t="s">
        <v>2203</v>
      </c>
      <c r="L296" s="24"/>
      <c r="M296" s="24" t="s">
        <v>2205</v>
      </c>
      <c r="N296" s="24"/>
      <c r="O296" s="24" t="s">
        <v>1495</v>
      </c>
      <c r="P296" s="24"/>
      <c r="Q296" s="24" t="s">
        <v>2206</v>
      </c>
      <c r="R296" s="24" t="s">
        <v>2207</v>
      </c>
    </row>
    <row r="297" spans="1:18" ht="31.5" customHeight="1">
      <c r="A297" s="21" t="s">
        <v>1948</v>
      </c>
      <c r="B297" s="20" t="s">
        <v>2166</v>
      </c>
      <c r="C297" s="21" t="s">
        <v>174</v>
      </c>
      <c r="D297" s="22" t="s">
        <v>2176</v>
      </c>
      <c r="E297" s="18" t="s">
        <v>2178</v>
      </c>
      <c r="F297" s="22" t="s">
        <v>2177</v>
      </c>
      <c r="G297" s="22" t="s">
        <v>2179</v>
      </c>
      <c r="H297" s="22" t="s">
        <v>2180</v>
      </c>
      <c r="I297" s="23" t="s">
        <v>2181</v>
      </c>
      <c r="J297" s="22" t="s">
        <v>2182</v>
      </c>
      <c r="K297" s="24" t="s">
        <v>2203</v>
      </c>
      <c r="L297" s="24"/>
      <c r="M297" s="24" t="s">
        <v>2204</v>
      </c>
      <c r="N297" s="24"/>
      <c r="O297" s="24" t="s">
        <v>1495</v>
      </c>
      <c r="P297" s="24"/>
      <c r="Q297" s="24" t="s">
        <v>2204</v>
      </c>
      <c r="R297" s="24" t="s">
        <v>2207</v>
      </c>
    </row>
    <row r="298" spans="1:18" ht="31.5" customHeight="1">
      <c r="A298" s="21" t="s">
        <v>1949</v>
      </c>
      <c r="B298" s="20" t="s">
        <v>2196</v>
      </c>
      <c r="C298" s="21" t="s">
        <v>174</v>
      </c>
      <c r="D298" s="22" t="s">
        <v>2183</v>
      </c>
      <c r="E298" s="22" t="s">
        <v>2184</v>
      </c>
      <c r="F298" s="22" t="s">
        <v>2185</v>
      </c>
      <c r="G298" s="22" t="s">
        <v>2186</v>
      </c>
      <c r="H298" s="22" t="s">
        <v>2185</v>
      </c>
      <c r="I298" s="23" t="s">
        <v>2187</v>
      </c>
      <c r="J298" s="22" t="s">
        <v>2188</v>
      </c>
      <c r="K298" s="24" t="s">
        <v>2203</v>
      </c>
      <c r="L298" s="24"/>
      <c r="M298" s="24" t="s">
        <v>2205</v>
      </c>
      <c r="N298" s="24"/>
      <c r="O298" s="24" t="s">
        <v>1495</v>
      </c>
      <c r="P298" s="24"/>
      <c r="Q298" s="24" t="s">
        <v>2206</v>
      </c>
      <c r="R298" s="24" t="s">
        <v>2204</v>
      </c>
    </row>
    <row r="299" spans="1:18" ht="31.5" customHeight="1">
      <c r="A299" s="21" t="s">
        <v>1950</v>
      </c>
      <c r="B299" s="20" t="s">
        <v>2197</v>
      </c>
      <c r="C299" s="21" t="s">
        <v>174</v>
      </c>
      <c r="D299" s="22" t="s">
        <v>2189</v>
      </c>
      <c r="E299" s="22" t="s">
        <v>2190</v>
      </c>
      <c r="F299" s="22" t="s">
        <v>2191</v>
      </c>
      <c r="G299" s="22" t="s">
        <v>2192</v>
      </c>
      <c r="H299" s="22" t="s">
        <v>2193</v>
      </c>
      <c r="I299" s="23" t="s">
        <v>2194</v>
      </c>
      <c r="J299" s="22" t="s">
        <v>2195</v>
      </c>
      <c r="K299" s="24" t="s">
        <v>2203</v>
      </c>
      <c r="L299" s="24"/>
      <c r="M299" s="24" t="s">
        <v>2204</v>
      </c>
      <c r="N299" s="24"/>
      <c r="O299" s="24" t="s">
        <v>1495</v>
      </c>
      <c r="P299" s="24"/>
      <c r="Q299" s="24" t="s">
        <v>2204</v>
      </c>
      <c r="R299" s="24"/>
    </row>
    <row r="300" spans="1:23" ht="31.5" customHeight="1">
      <c r="A300" s="61" t="s">
        <v>2221</v>
      </c>
      <c r="B300" s="62" t="s">
        <v>2222</v>
      </c>
      <c r="C300" s="21" t="s">
        <v>174</v>
      </c>
      <c r="D300" s="63" t="s">
        <v>2229</v>
      </c>
      <c r="E300" s="63" t="s">
        <v>2230</v>
      </c>
      <c r="F300" s="64" t="s">
        <v>2238</v>
      </c>
      <c r="G300" s="63" t="s">
        <v>2243</v>
      </c>
      <c r="H300" s="63" t="s">
        <v>2244</v>
      </c>
      <c r="I300" s="65" t="s">
        <v>2253</v>
      </c>
      <c r="J300" s="63" t="s">
        <v>2254</v>
      </c>
      <c r="K300" s="24" t="s">
        <v>2203</v>
      </c>
      <c r="L300" s="67">
        <f>IF(K300=1,"１　口腔内の喀痰吸引","")</f>
      </c>
      <c r="M300" s="67"/>
      <c r="N300" s="66"/>
      <c r="O300" s="24" t="s">
        <v>1495</v>
      </c>
      <c r="P300" s="67"/>
      <c r="Q300" s="66"/>
      <c r="R300" s="67"/>
      <c r="S300" s="68"/>
      <c r="T300" s="69"/>
      <c r="U300" s="68"/>
      <c r="V300" s="69"/>
      <c r="W300" s="68"/>
    </row>
    <row r="301" spans="1:23" ht="31.5" customHeight="1">
      <c r="A301" s="61" t="s">
        <v>2223</v>
      </c>
      <c r="B301" s="62" t="s">
        <v>2222</v>
      </c>
      <c r="C301" s="21" t="s">
        <v>174</v>
      </c>
      <c r="D301" s="63" t="s">
        <v>2231</v>
      </c>
      <c r="E301" s="63" t="s">
        <v>2232</v>
      </c>
      <c r="F301" s="63" t="s">
        <v>2239</v>
      </c>
      <c r="G301" s="63" t="s">
        <v>2245</v>
      </c>
      <c r="H301" s="63" t="s">
        <v>2246</v>
      </c>
      <c r="I301" s="65" t="s">
        <v>2255</v>
      </c>
      <c r="J301" s="63" t="s">
        <v>2256</v>
      </c>
      <c r="K301" s="24" t="s">
        <v>2203</v>
      </c>
      <c r="L301" s="67">
        <f>IF(K301=1,"１　口腔内の喀痰吸引","")</f>
      </c>
      <c r="M301" s="24" t="s">
        <v>2205</v>
      </c>
      <c r="N301" s="66"/>
      <c r="O301" s="24" t="s">
        <v>1495</v>
      </c>
      <c r="P301" s="67"/>
      <c r="Q301" s="24" t="s">
        <v>2206</v>
      </c>
      <c r="R301" s="24" t="s">
        <v>2207</v>
      </c>
      <c r="S301" s="68"/>
      <c r="T301" s="69"/>
      <c r="U301" s="68"/>
      <c r="V301" s="69"/>
      <c r="W301" s="68"/>
    </row>
    <row r="302" spans="1:23" ht="31.5" customHeight="1">
      <c r="A302" s="61" t="s">
        <v>2224</v>
      </c>
      <c r="B302" s="62" t="s">
        <v>2225</v>
      </c>
      <c r="C302" s="21" t="s">
        <v>174</v>
      </c>
      <c r="D302" s="63" t="s">
        <v>2233</v>
      </c>
      <c r="E302" s="63" t="s">
        <v>2234</v>
      </c>
      <c r="F302" s="63" t="s">
        <v>2240</v>
      </c>
      <c r="G302" s="63" t="s">
        <v>2247</v>
      </c>
      <c r="H302" s="63" t="s">
        <v>2248</v>
      </c>
      <c r="I302" s="65" t="s">
        <v>2257</v>
      </c>
      <c r="J302" s="63" t="s">
        <v>2258</v>
      </c>
      <c r="K302" s="24" t="s">
        <v>2203</v>
      </c>
      <c r="L302" s="67">
        <f>IF(K302=1,"１　口腔内の喀痰吸引","")</f>
      </c>
      <c r="M302" s="24" t="s">
        <v>2205</v>
      </c>
      <c r="N302" s="66"/>
      <c r="O302" s="24" t="s">
        <v>1495</v>
      </c>
      <c r="P302" s="67"/>
      <c r="Q302" s="24" t="s">
        <v>2206</v>
      </c>
      <c r="R302" s="24" t="s">
        <v>2207</v>
      </c>
      <c r="S302" s="68"/>
      <c r="T302" s="69"/>
      <c r="U302" s="68"/>
      <c r="V302" s="69"/>
      <c r="W302" s="68"/>
    </row>
    <row r="303" spans="1:23" ht="31.5" customHeight="1">
      <c r="A303" s="61" t="s">
        <v>2226</v>
      </c>
      <c r="B303" s="62" t="s">
        <v>2227</v>
      </c>
      <c r="C303" s="21" t="s">
        <v>174</v>
      </c>
      <c r="D303" s="63" t="s">
        <v>2235</v>
      </c>
      <c r="E303" s="63" t="s">
        <v>2236</v>
      </c>
      <c r="F303" s="63" t="s">
        <v>2241</v>
      </c>
      <c r="G303" s="63" t="s">
        <v>2249</v>
      </c>
      <c r="H303" s="63" t="s">
        <v>2250</v>
      </c>
      <c r="I303" s="65" t="s">
        <v>2259</v>
      </c>
      <c r="J303" s="63" t="s">
        <v>442</v>
      </c>
      <c r="K303" s="24" t="s">
        <v>2203</v>
      </c>
      <c r="L303" s="24" t="s">
        <v>960</v>
      </c>
      <c r="M303" s="24" t="s">
        <v>2205</v>
      </c>
      <c r="N303" s="67" t="s">
        <v>960</v>
      </c>
      <c r="O303" s="24" t="s">
        <v>1495</v>
      </c>
      <c r="P303" s="24" t="s">
        <v>960</v>
      </c>
      <c r="Q303" s="24" t="s">
        <v>2206</v>
      </c>
      <c r="R303" s="24" t="s">
        <v>2207</v>
      </c>
      <c r="S303" s="68"/>
      <c r="T303" s="69"/>
      <c r="U303" s="68"/>
      <c r="V303" s="69"/>
      <c r="W303" s="68"/>
    </row>
    <row r="304" spans="1:23" ht="31.5" customHeight="1">
      <c r="A304" s="61" t="s">
        <v>2228</v>
      </c>
      <c r="B304" s="62" t="s">
        <v>2227</v>
      </c>
      <c r="C304" s="61" t="s">
        <v>174</v>
      </c>
      <c r="D304" s="63" t="s">
        <v>2235</v>
      </c>
      <c r="E304" s="63" t="s">
        <v>2237</v>
      </c>
      <c r="F304" s="63" t="s">
        <v>2242</v>
      </c>
      <c r="G304" s="63" t="s">
        <v>2251</v>
      </c>
      <c r="H304" s="63" t="s">
        <v>2252</v>
      </c>
      <c r="I304" s="65" t="s">
        <v>2260</v>
      </c>
      <c r="J304" s="63" t="s">
        <v>2261</v>
      </c>
      <c r="K304" s="24" t="s">
        <v>2203</v>
      </c>
      <c r="L304" s="67">
        <f>IF(K304=1,"１　口腔内の喀痰吸引","")</f>
      </c>
      <c r="M304" s="24" t="s">
        <v>2205</v>
      </c>
      <c r="N304" s="66"/>
      <c r="O304" s="67"/>
      <c r="P304" s="67"/>
      <c r="Q304" s="24" t="s">
        <v>2206</v>
      </c>
      <c r="R304" s="67">
        <f>IF(Q304=3,"３　気管カニューレ内部の喀痰吸引","")</f>
      </c>
      <c r="S304" s="76"/>
      <c r="T304" s="69"/>
      <c r="U304" s="68"/>
      <c r="V304" s="69"/>
      <c r="W304" s="68"/>
    </row>
    <row r="305" spans="1:24" ht="31.5" customHeight="1">
      <c r="A305" s="61" t="s">
        <v>2266</v>
      </c>
      <c r="B305" s="62" t="s">
        <v>2267</v>
      </c>
      <c r="C305" s="61" t="s">
        <v>174</v>
      </c>
      <c r="D305" s="63" t="s">
        <v>1351</v>
      </c>
      <c r="E305" s="63" t="s">
        <v>2268</v>
      </c>
      <c r="F305" s="63" t="s">
        <v>2269</v>
      </c>
      <c r="G305" s="63" t="s">
        <v>2270</v>
      </c>
      <c r="H305" s="63" t="s">
        <v>2271</v>
      </c>
      <c r="I305" s="65" t="s">
        <v>2272</v>
      </c>
      <c r="J305" s="63" t="s">
        <v>2273</v>
      </c>
      <c r="K305" s="24" t="s">
        <v>2367</v>
      </c>
      <c r="L305" s="67">
        <f>IF(K305=1,"１　口腔内の喀痰吸引","")</f>
      </c>
      <c r="N305" s="67"/>
      <c r="O305" s="24" t="s">
        <v>1495</v>
      </c>
      <c r="P305" s="67" t="s">
        <v>960</v>
      </c>
      <c r="Q305" s="24" t="s">
        <v>2206</v>
      </c>
      <c r="R305" s="66"/>
      <c r="S305" s="76"/>
      <c r="T305" s="29"/>
      <c r="U305" s="29"/>
      <c r="V305" s="29"/>
      <c r="W305" s="29"/>
      <c r="X305" s="29"/>
    </row>
    <row r="306" spans="1:24" ht="31.5" customHeight="1">
      <c r="A306" s="61" t="s">
        <v>2274</v>
      </c>
      <c r="B306" s="62" t="s">
        <v>2275</v>
      </c>
      <c r="C306" s="61" t="s">
        <v>174</v>
      </c>
      <c r="D306" s="63" t="s">
        <v>609</v>
      </c>
      <c r="E306" s="63" t="s">
        <v>615</v>
      </c>
      <c r="F306" s="63" t="s">
        <v>2276</v>
      </c>
      <c r="G306" s="64" t="s">
        <v>2277</v>
      </c>
      <c r="H306" s="63" t="s">
        <v>2278</v>
      </c>
      <c r="I306" s="65" t="s">
        <v>2279</v>
      </c>
      <c r="J306" s="63" t="s">
        <v>2280</v>
      </c>
      <c r="K306" s="24" t="s">
        <v>2367</v>
      </c>
      <c r="M306" s="24" t="s">
        <v>2205</v>
      </c>
      <c r="N306" s="67"/>
      <c r="O306" s="24" t="s">
        <v>1495</v>
      </c>
      <c r="P306" s="67" t="s">
        <v>960</v>
      </c>
      <c r="Q306" s="24" t="s">
        <v>2206</v>
      </c>
      <c r="S306" s="76"/>
      <c r="T306" s="29"/>
      <c r="U306" s="29"/>
      <c r="V306" s="69"/>
      <c r="W306" s="68"/>
      <c r="X306" s="29"/>
    </row>
    <row r="307" spans="1:24" ht="33" customHeight="1">
      <c r="A307" s="61" t="s">
        <v>2281</v>
      </c>
      <c r="B307" s="62" t="s">
        <v>2282</v>
      </c>
      <c r="C307" s="61" t="s">
        <v>174</v>
      </c>
      <c r="D307" s="63" t="s">
        <v>2283</v>
      </c>
      <c r="E307" s="63" t="s">
        <v>2284</v>
      </c>
      <c r="F307" s="63" t="s">
        <v>2285</v>
      </c>
      <c r="G307" s="63" t="s">
        <v>2286</v>
      </c>
      <c r="H307" s="63" t="s">
        <v>2285</v>
      </c>
      <c r="I307" s="65" t="s">
        <v>2287</v>
      </c>
      <c r="J307" s="63" t="s">
        <v>2288</v>
      </c>
      <c r="K307" s="24" t="s">
        <v>2367</v>
      </c>
      <c r="L307" s="67">
        <f aca="true" t="shared" si="0" ref="L307:L313">IF(K307=1,"１　口腔内の喀痰吸引","")</f>
      </c>
      <c r="M307" s="24" t="s">
        <v>2205</v>
      </c>
      <c r="N307" s="67">
        <f>IF(M307=2,"２　鼻腔内の喀痰吸引","")</f>
      </c>
      <c r="O307" s="24" t="s">
        <v>1495</v>
      </c>
      <c r="P307" s="67"/>
      <c r="Q307" s="24" t="s">
        <v>2206</v>
      </c>
      <c r="R307" s="24" t="s">
        <v>2207</v>
      </c>
      <c r="S307" s="76"/>
      <c r="T307" s="69"/>
      <c r="U307" s="68"/>
      <c r="V307" s="77"/>
      <c r="W307" s="78"/>
      <c r="X307" s="29"/>
    </row>
    <row r="308" spans="1:24" ht="31.5" customHeight="1">
      <c r="A308" s="61" t="s">
        <v>2289</v>
      </c>
      <c r="B308" s="62" t="s">
        <v>2290</v>
      </c>
      <c r="C308" s="61" t="s">
        <v>174</v>
      </c>
      <c r="D308" s="63" t="s">
        <v>2291</v>
      </c>
      <c r="E308" s="63" t="s">
        <v>2292</v>
      </c>
      <c r="F308" s="63" t="s">
        <v>1253</v>
      </c>
      <c r="G308" s="63" t="s">
        <v>2293</v>
      </c>
      <c r="H308" s="63" t="s">
        <v>2294</v>
      </c>
      <c r="I308" s="65" t="s">
        <v>1255</v>
      </c>
      <c r="J308" s="63" t="s">
        <v>1256</v>
      </c>
      <c r="K308" s="66"/>
      <c r="L308" s="67">
        <f t="shared" si="0"/>
      </c>
      <c r="M308" s="67"/>
      <c r="N308" s="67">
        <f>IF(M308=2,"２　鼻腔内の喀痰吸引","")</f>
      </c>
      <c r="O308" s="24" t="s">
        <v>1495</v>
      </c>
      <c r="P308" s="67"/>
      <c r="Q308" s="24"/>
      <c r="R308" s="24"/>
      <c r="S308" s="76"/>
      <c r="T308" s="69"/>
      <c r="U308" s="68"/>
      <c r="V308" s="69"/>
      <c r="W308" s="68"/>
      <c r="X308" s="29"/>
    </row>
    <row r="309" spans="1:24" ht="31.5" customHeight="1">
      <c r="A309" s="74" t="s">
        <v>2295</v>
      </c>
      <c r="B309" s="62" t="s">
        <v>2296</v>
      </c>
      <c r="C309" s="61" t="s">
        <v>174</v>
      </c>
      <c r="D309" s="63" t="s">
        <v>2297</v>
      </c>
      <c r="E309" s="63" t="s">
        <v>2298</v>
      </c>
      <c r="F309" s="63" t="s">
        <v>2299</v>
      </c>
      <c r="G309" s="63" t="s">
        <v>2300</v>
      </c>
      <c r="H309" s="63" t="s">
        <v>2299</v>
      </c>
      <c r="I309" s="65" t="s">
        <v>2301</v>
      </c>
      <c r="J309" s="63" t="s">
        <v>2302</v>
      </c>
      <c r="K309" s="24" t="s">
        <v>2367</v>
      </c>
      <c r="L309" s="67">
        <f t="shared" si="0"/>
      </c>
      <c r="M309" s="24" t="s">
        <v>2205</v>
      </c>
      <c r="N309" s="66"/>
      <c r="O309" s="24" t="s">
        <v>1495</v>
      </c>
      <c r="P309" s="67"/>
      <c r="Q309" s="24" t="s">
        <v>2206</v>
      </c>
      <c r="R309" s="24" t="s">
        <v>2207</v>
      </c>
      <c r="S309" s="76"/>
      <c r="T309" s="69"/>
      <c r="U309" s="68"/>
      <c r="V309" s="69"/>
      <c r="W309" s="68"/>
      <c r="X309" s="29"/>
    </row>
    <row r="310" spans="1:24" ht="31.5" customHeight="1">
      <c r="A310" s="75" t="s">
        <v>2303</v>
      </c>
      <c r="B310" s="62" t="s">
        <v>2304</v>
      </c>
      <c r="C310" s="61" t="s">
        <v>174</v>
      </c>
      <c r="D310" s="63" t="s">
        <v>2305</v>
      </c>
      <c r="E310" s="63" t="s">
        <v>2306</v>
      </c>
      <c r="F310" s="63" t="s">
        <v>2307</v>
      </c>
      <c r="G310" s="63" t="s">
        <v>2308</v>
      </c>
      <c r="H310" s="63" t="s">
        <v>2307</v>
      </c>
      <c r="I310" s="65" t="s">
        <v>2309</v>
      </c>
      <c r="J310" s="63" t="s">
        <v>2310</v>
      </c>
      <c r="K310" s="24" t="s">
        <v>2367</v>
      </c>
      <c r="L310" s="67">
        <f t="shared" si="0"/>
      </c>
      <c r="M310" s="24" t="s">
        <v>2205</v>
      </c>
      <c r="N310" s="66"/>
      <c r="O310" s="24" t="s">
        <v>1495</v>
      </c>
      <c r="P310" s="67"/>
      <c r="Q310" s="24" t="s">
        <v>2206</v>
      </c>
      <c r="R310" s="67">
        <f>IF(Q310=3,"３　気管カニューレ内部の喀痰吸引","")</f>
      </c>
      <c r="S310" s="79"/>
      <c r="T310" s="68"/>
      <c r="U310" s="69"/>
      <c r="V310" s="68"/>
      <c r="W310" s="69"/>
      <c r="X310" s="68"/>
    </row>
    <row r="311" spans="1:18" ht="31.5" customHeight="1">
      <c r="A311" s="75" t="s">
        <v>2311</v>
      </c>
      <c r="B311" s="62" t="s">
        <v>2312</v>
      </c>
      <c r="C311" s="61" t="s">
        <v>174</v>
      </c>
      <c r="D311" s="63" t="s">
        <v>2313</v>
      </c>
      <c r="E311" s="63" t="s">
        <v>2314</v>
      </c>
      <c r="F311" s="63" t="s">
        <v>2315</v>
      </c>
      <c r="G311" s="63" t="s">
        <v>2313</v>
      </c>
      <c r="H311" s="63" t="s">
        <v>2316</v>
      </c>
      <c r="I311" s="65" t="s">
        <v>2317</v>
      </c>
      <c r="J311" s="63" t="s">
        <v>2318</v>
      </c>
      <c r="K311" s="24" t="s">
        <v>2367</v>
      </c>
      <c r="L311" s="67">
        <f t="shared" si="0"/>
      </c>
      <c r="M311" s="67"/>
      <c r="N311" s="66"/>
      <c r="O311" s="24" t="s">
        <v>1495</v>
      </c>
      <c r="P311" s="67">
        <f>IF(O311=3,"３　気管カニューレ内部の喀痰吸引","")</f>
      </c>
      <c r="Q311" s="24" t="s">
        <v>2206</v>
      </c>
      <c r="R311" s="67">
        <f>IF(Q311=4,"４　胃ろう又は腸ろうによる経管栄養","")</f>
      </c>
    </row>
    <row r="312" spans="1:23" ht="31.5" customHeight="1">
      <c r="A312" s="75" t="s">
        <v>2319</v>
      </c>
      <c r="B312" s="62" t="s">
        <v>2320</v>
      </c>
      <c r="C312" s="61" t="s">
        <v>174</v>
      </c>
      <c r="D312" s="63" t="s">
        <v>2321</v>
      </c>
      <c r="E312" s="63" t="s">
        <v>2322</v>
      </c>
      <c r="F312" s="63" t="s">
        <v>2323</v>
      </c>
      <c r="G312" s="63" t="s">
        <v>2324</v>
      </c>
      <c r="H312" s="63" t="s">
        <v>2323</v>
      </c>
      <c r="I312" s="65" t="s">
        <v>2325</v>
      </c>
      <c r="J312" s="63" t="s">
        <v>2326</v>
      </c>
      <c r="K312" s="24" t="s">
        <v>2367</v>
      </c>
      <c r="L312" s="67">
        <f t="shared" si="0"/>
      </c>
      <c r="M312" s="24" t="s">
        <v>2205</v>
      </c>
      <c r="N312" s="66"/>
      <c r="O312" s="67"/>
      <c r="P312" s="67"/>
      <c r="Q312" s="24" t="s">
        <v>2206</v>
      </c>
      <c r="R312" s="67"/>
      <c r="S312" s="76"/>
      <c r="T312" s="69"/>
      <c r="U312" s="68"/>
      <c r="V312" s="29"/>
      <c r="W312" s="29"/>
    </row>
    <row r="313" spans="1:23" ht="31.5" customHeight="1">
      <c r="A313" s="75" t="s">
        <v>2327</v>
      </c>
      <c r="B313" s="62" t="s">
        <v>2328</v>
      </c>
      <c r="C313" s="61" t="s">
        <v>174</v>
      </c>
      <c r="D313" s="63" t="s">
        <v>2329</v>
      </c>
      <c r="E313" s="63" t="s">
        <v>2330</v>
      </c>
      <c r="F313" s="63" t="s">
        <v>2331</v>
      </c>
      <c r="G313" s="63" t="s">
        <v>2332</v>
      </c>
      <c r="H313" s="63" t="s">
        <v>2333</v>
      </c>
      <c r="I313" s="65" t="s">
        <v>2334</v>
      </c>
      <c r="J313" s="63" t="s">
        <v>2335</v>
      </c>
      <c r="K313" s="24" t="s">
        <v>2367</v>
      </c>
      <c r="L313" s="67">
        <f t="shared" si="0"/>
      </c>
      <c r="M313" s="67"/>
      <c r="N313" s="66"/>
      <c r="O313" s="24" t="s">
        <v>1495</v>
      </c>
      <c r="P313" s="67" t="s">
        <v>960</v>
      </c>
      <c r="Q313" s="24" t="s">
        <v>2206</v>
      </c>
      <c r="R313" s="67">
        <f>IF(Q313=3,"３　気管カニューレ内部の喀痰吸引","")</f>
      </c>
      <c r="S313" s="76"/>
      <c r="T313" s="69"/>
      <c r="U313" s="68"/>
      <c r="V313" s="69"/>
      <c r="W313" s="29"/>
    </row>
    <row r="314" spans="1:23" ht="31.5" customHeight="1">
      <c r="A314" s="75" t="s">
        <v>2336</v>
      </c>
      <c r="B314" s="62" t="s">
        <v>2337</v>
      </c>
      <c r="C314" s="61" t="s">
        <v>174</v>
      </c>
      <c r="D314" s="63" t="s">
        <v>2338</v>
      </c>
      <c r="E314" s="63" t="s">
        <v>2339</v>
      </c>
      <c r="F314" s="145" t="s">
        <v>3061</v>
      </c>
      <c r="G314" s="63" t="s">
        <v>2340</v>
      </c>
      <c r="H314" s="145" t="s">
        <v>3061</v>
      </c>
      <c r="I314" s="65" t="s">
        <v>2341</v>
      </c>
      <c r="J314" s="63" t="s">
        <v>2342</v>
      </c>
      <c r="K314" s="24" t="s">
        <v>2367</v>
      </c>
      <c r="L314" s="67">
        <f>IF(K314=1,"１　口腔内の喀痰吸引","")</f>
      </c>
      <c r="M314" s="24" t="s">
        <v>2205</v>
      </c>
      <c r="N314" s="66"/>
      <c r="O314" s="24" t="s">
        <v>1495</v>
      </c>
      <c r="P314" s="67"/>
      <c r="Q314" s="24" t="s">
        <v>2206</v>
      </c>
      <c r="R314" s="24" t="s">
        <v>2207</v>
      </c>
      <c r="S314" s="76"/>
      <c r="T314" s="69"/>
      <c r="U314" s="68"/>
      <c r="V314" s="69"/>
      <c r="W314" s="68"/>
    </row>
    <row r="315" spans="1:23" ht="31.5" customHeight="1">
      <c r="A315" s="75" t="s">
        <v>2343</v>
      </c>
      <c r="B315" s="62" t="s">
        <v>2344</v>
      </c>
      <c r="C315" s="61" t="s">
        <v>174</v>
      </c>
      <c r="D315" s="63" t="s">
        <v>2345</v>
      </c>
      <c r="E315" s="63" t="s">
        <v>2346</v>
      </c>
      <c r="F315" s="63" t="s">
        <v>2347</v>
      </c>
      <c r="G315" s="63" t="s">
        <v>2348</v>
      </c>
      <c r="H315" s="63" t="s">
        <v>2349</v>
      </c>
      <c r="I315" s="65" t="s">
        <v>2350</v>
      </c>
      <c r="J315" s="63" t="s">
        <v>2351</v>
      </c>
      <c r="K315" s="24" t="s">
        <v>2367</v>
      </c>
      <c r="L315" s="67">
        <f>IF(K315=1,"１　口腔内の喀痰吸引","")</f>
      </c>
      <c r="M315" s="24" t="s">
        <v>2205</v>
      </c>
      <c r="N315" s="66"/>
      <c r="O315" s="24" t="s">
        <v>1495</v>
      </c>
      <c r="P315" s="67"/>
      <c r="Q315" s="24" t="s">
        <v>2206</v>
      </c>
      <c r="R315" s="67">
        <f>IF(Q315=3,"３　気管カニューレ内部の喀痰吸引","")</f>
      </c>
      <c r="S315" s="76"/>
      <c r="T315" s="69"/>
      <c r="U315" s="68"/>
      <c r="V315" s="69"/>
      <c r="W315" s="68"/>
    </row>
    <row r="316" spans="1:23" ht="31.5" customHeight="1">
      <c r="A316" s="75" t="s">
        <v>2352</v>
      </c>
      <c r="B316" s="62" t="s">
        <v>2353</v>
      </c>
      <c r="C316" s="61" t="s">
        <v>174</v>
      </c>
      <c r="D316" s="63" t="s">
        <v>2354</v>
      </c>
      <c r="E316" s="63" t="s">
        <v>2355</v>
      </c>
      <c r="F316" s="72" t="s">
        <v>2368</v>
      </c>
      <c r="G316" s="63" t="s">
        <v>2356</v>
      </c>
      <c r="H316" s="63" t="s">
        <v>2357</v>
      </c>
      <c r="I316" s="65" t="s">
        <v>2358</v>
      </c>
      <c r="J316" s="63" t="s">
        <v>2359</v>
      </c>
      <c r="K316" s="24" t="s">
        <v>2367</v>
      </c>
      <c r="L316" s="24" t="s">
        <v>960</v>
      </c>
      <c r="M316" s="24" t="s">
        <v>2205</v>
      </c>
      <c r="N316" s="67" t="s">
        <v>960</v>
      </c>
      <c r="O316" s="24" t="s">
        <v>1495</v>
      </c>
      <c r="P316" s="67" t="s">
        <v>960</v>
      </c>
      <c r="Q316" s="24" t="s">
        <v>2206</v>
      </c>
      <c r="R316" s="24" t="s">
        <v>2207</v>
      </c>
      <c r="S316" s="76"/>
      <c r="T316" s="69"/>
      <c r="U316" s="68"/>
      <c r="V316" s="69"/>
      <c r="W316" s="68"/>
    </row>
    <row r="317" spans="1:23" ht="31.5" customHeight="1">
      <c r="A317" s="75" t="s">
        <v>2360</v>
      </c>
      <c r="B317" s="62" t="s">
        <v>2353</v>
      </c>
      <c r="C317" s="61" t="s">
        <v>174</v>
      </c>
      <c r="D317" s="63" t="s">
        <v>2361</v>
      </c>
      <c r="E317" s="63" t="s">
        <v>2362</v>
      </c>
      <c r="F317" s="63" t="s">
        <v>2363</v>
      </c>
      <c r="G317" s="63" t="s">
        <v>2364</v>
      </c>
      <c r="H317" s="63" t="s">
        <v>2363</v>
      </c>
      <c r="I317" s="65" t="s">
        <v>2365</v>
      </c>
      <c r="J317" s="63" t="s">
        <v>2366</v>
      </c>
      <c r="K317" s="24" t="s">
        <v>2367</v>
      </c>
      <c r="L317" s="67">
        <f>IF(K317=1,"１　口腔内の喀痰吸引","")</f>
      </c>
      <c r="M317" s="67"/>
      <c r="N317" s="66"/>
      <c r="O317" s="24" t="s">
        <v>1495</v>
      </c>
      <c r="P317" s="67"/>
      <c r="Q317" s="24" t="s">
        <v>2206</v>
      </c>
      <c r="R317" s="73">
        <f>IF(Q317=3,"３　気管カニューレ内部の喀痰吸引","")</f>
      </c>
      <c r="S317" s="76"/>
      <c r="T317" s="69"/>
      <c r="U317" s="68"/>
      <c r="V317" s="69"/>
      <c r="W317" s="68"/>
    </row>
    <row r="318" spans="1:23" ht="31.5" customHeight="1">
      <c r="A318" s="75" t="s">
        <v>2369</v>
      </c>
      <c r="B318" s="62" t="s">
        <v>2370</v>
      </c>
      <c r="C318" s="61" t="s">
        <v>174</v>
      </c>
      <c r="D318" s="63" t="s">
        <v>2371</v>
      </c>
      <c r="E318" s="63" t="s">
        <v>2372</v>
      </c>
      <c r="F318" s="63" t="s">
        <v>2373</v>
      </c>
      <c r="G318" s="63" t="s">
        <v>2374</v>
      </c>
      <c r="H318" s="63" t="s">
        <v>2373</v>
      </c>
      <c r="I318" s="65" t="s">
        <v>2375</v>
      </c>
      <c r="J318" s="63" t="s">
        <v>2376</v>
      </c>
      <c r="K318" s="24" t="s">
        <v>2367</v>
      </c>
      <c r="L318" s="67">
        <f>IF(K318=1,"１　口腔内の喀痰吸引","")</f>
      </c>
      <c r="M318" s="67"/>
      <c r="N318" s="66"/>
      <c r="O318" s="24" t="s">
        <v>1495</v>
      </c>
      <c r="P318" s="67" t="s">
        <v>960</v>
      </c>
      <c r="Q318" s="24" t="s">
        <v>2206</v>
      </c>
      <c r="R318" s="67">
        <f>IF(Q318=3,"３　気管カニューレ内部の喀痰吸引","")</f>
      </c>
      <c r="S318" s="76"/>
      <c r="T318" s="69"/>
      <c r="U318" s="68"/>
      <c r="V318" s="69"/>
      <c r="W318" s="68"/>
    </row>
    <row r="319" spans="1:23" ht="33" customHeight="1">
      <c r="A319" s="75" t="s">
        <v>2377</v>
      </c>
      <c r="B319" s="62" t="s">
        <v>2378</v>
      </c>
      <c r="C319" s="61" t="s">
        <v>174</v>
      </c>
      <c r="D319" s="63" t="s">
        <v>2379</v>
      </c>
      <c r="E319" s="63" t="s">
        <v>2380</v>
      </c>
      <c r="F319" s="63" t="s">
        <v>2381</v>
      </c>
      <c r="G319" s="63" t="s">
        <v>2382</v>
      </c>
      <c r="H319" s="63" t="s">
        <v>2381</v>
      </c>
      <c r="I319" s="65" t="s">
        <v>2301</v>
      </c>
      <c r="J319" s="63" t="s">
        <v>2383</v>
      </c>
      <c r="K319" s="24" t="s">
        <v>2367</v>
      </c>
      <c r="L319" s="67">
        <f>IF(K319=1,"１　口腔内の喀痰吸引","")</f>
      </c>
      <c r="M319" s="67"/>
      <c r="N319" s="66"/>
      <c r="O319" s="24" t="s">
        <v>1495</v>
      </c>
      <c r="P319" s="67" t="s">
        <v>960</v>
      </c>
      <c r="Q319" s="24" t="s">
        <v>2206</v>
      </c>
      <c r="R319" s="67">
        <f>IF(Q319=3,"３　気管カニューレ内部の喀痰吸引","")</f>
      </c>
      <c r="S319" s="76"/>
      <c r="T319" s="69"/>
      <c r="U319" s="68"/>
      <c r="V319" s="69"/>
      <c r="W319" s="68"/>
    </row>
    <row r="320" spans="1:23" ht="31.5" customHeight="1">
      <c r="A320" s="75" t="s">
        <v>2384</v>
      </c>
      <c r="B320" s="62" t="s">
        <v>2378</v>
      </c>
      <c r="C320" s="61" t="s">
        <v>174</v>
      </c>
      <c r="D320" s="63" t="s">
        <v>2385</v>
      </c>
      <c r="E320" s="63" t="s">
        <v>2386</v>
      </c>
      <c r="F320" s="63" t="s">
        <v>2387</v>
      </c>
      <c r="G320" s="63" t="s">
        <v>2388</v>
      </c>
      <c r="H320" s="63" t="s">
        <v>2387</v>
      </c>
      <c r="I320" s="65" t="s">
        <v>2389</v>
      </c>
      <c r="J320" s="63" t="s">
        <v>2390</v>
      </c>
      <c r="K320" s="24" t="s">
        <v>2367</v>
      </c>
      <c r="L320" s="67">
        <f>IF(K320=1,"１　口腔内の喀痰吸引","")</f>
      </c>
      <c r="M320" s="67"/>
      <c r="N320" s="66"/>
      <c r="O320" s="24" t="s">
        <v>1495</v>
      </c>
      <c r="P320" s="67" t="s">
        <v>960</v>
      </c>
      <c r="Q320" s="24" t="s">
        <v>2206</v>
      </c>
      <c r="R320" s="67">
        <f>IF(Q320=3,"３　気管カニューレ内部の喀痰吸引","")</f>
      </c>
      <c r="S320" s="76"/>
      <c r="T320" s="69"/>
      <c r="U320" s="68"/>
      <c r="V320" s="29"/>
      <c r="W320" s="29"/>
    </row>
    <row r="321" spans="1:23" ht="31.5" customHeight="1">
      <c r="A321" s="75" t="s">
        <v>2394</v>
      </c>
      <c r="B321" s="62" t="s">
        <v>2395</v>
      </c>
      <c r="C321" s="61" t="s">
        <v>174</v>
      </c>
      <c r="D321" s="63" t="s">
        <v>2396</v>
      </c>
      <c r="E321" s="63" t="s">
        <v>2397</v>
      </c>
      <c r="F321" s="63" t="s">
        <v>2398</v>
      </c>
      <c r="G321" s="63" t="s">
        <v>2399</v>
      </c>
      <c r="H321" s="63" t="s">
        <v>2400</v>
      </c>
      <c r="I321" s="65" t="s">
        <v>2401</v>
      </c>
      <c r="J321" s="63" t="s">
        <v>2402</v>
      </c>
      <c r="K321" s="24" t="s">
        <v>2367</v>
      </c>
      <c r="L321" s="67" t="s">
        <v>960</v>
      </c>
      <c r="M321" s="24" t="s">
        <v>2205</v>
      </c>
      <c r="N321" s="67" t="s">
        <v>960</v>
      </c>
      <c r="O321" s="24" t="s">
        <v>1495</v>
      </c>
      <c r="P321" s="67" t="s">
        <v>960</v>
      </c>
      <c r="Q321" s="24" t="s">
        <v>2206</v>
      </c>
      <c r="R321" s="67">
        <f>IF(Q321=3,"３　気管カニューレ内部の喀痰吸引","")</f>
      </c>
      <c r="S321" s="76"/>
      <c r="T321" s="69"/>
      <c r="U321" s="68"/>
      <c r="V321" s="69"/>
      <c r="W321" s="29"/>
    </row>
    <row r="322" spans="1:23" ht="31.5" customHeight="1">
      <c r="A322" s="75" t="s">
        <v>2403</v>
      </c>
      <c r="B322" s="62" t="s">
        <v>2404</v>
      </c>
      <c r="C322" s="61" t="s">
        <v>174</v>
      </c>
      <c r="D322" s="63" t="s">
        <v>2405</v>
      </c>
      <c r="E322" s="63" t="s">
        <v>2406</v>
      </c>
      <c r="F322" s="63" t="s">
        <v>2407</v>
      </c>
      <c r="G322" s="63" t="s">
        <v>2408</v>
      </c>
      <c r="H322" s="63" t="s">
        <v>2409</v>
      </c>
      <c r="I322" s="65" t="s">
        <v>2410</v>
      </c>
      <c r="J322" s="63" t="s">
        <v>2411</v>
      </c>
      <c r="K322" s="24" t="s">
        <v>2367</v>
      </c>
      <c r="L322" s="67" t="s">
        <v>960</v>
      </c>
      <c r="M322" s="24" t="s">
        <v>2205</v>
      </c>
      <c r="N322" s="67" t="s">
        <v>960</v>
      </c>
      <c r="O322" s="24" t="s">
        <v>1495</v>
      </c>
      <c r="P322" s="67" t="s">
        <v>960</v>
      </c>
      <c r="Q322" s="24" t="s">
        <v>2206</v>
      </c>
      <c r="R322" s="24" t="s">
        <v>2207</v>
      </c>
      <c r="S322" s="76"/>
      <c r="T322" s="69"/>
      <c r="U322" s="68"/>
      <c r="V322" s="69"/>
      <c r="W322" s="68"/>
    </row>
    <row r="323" spans="1:23" ht="32.25" customHeight="1">
      <c r="A323" s="86" t="s">
        <v>2426</v>
      </c>
      <c r="B323" s="62" t="s">
        <v>2414</v>
      </c>
      <c r="C323" s="61" t="s">
        <v>174</v>
      </c>
      <c r="D323" s="63" t="s">
        <v>2427</v>
      </c>
      <c r="E323" s="63" t="s">
        <v>2428</v>
      </c>
      <c r="F323" s="63" t="s">
        <v>2429</v>
      </c>
      <c r="G323" s="63" t="s">
        <v>2430</v>
      </c>
      <c r="H323" s="63" t="s">
        <v>2429</v>
      </c>
      <c r="I323" s="65" t="s">
        <v>2431</v>
      </c>
      <c r="J323" s="63" t="s">
        <v>2432</v>
      </c>
      <c r="K323" s="24" t="s">
        <v>2367</v>
      </c>
      <c r="L323" s="67" t="s">
        <v>960</v>
      </c>
      <c r="M323" s="24" t="s">
        <v>2205</v>
      </c>
      <c r="N323" s="67" t="s">
        <v>960</v>
      </c>
      <c r="O323" s="24" t="s">
        <v>1495</v>
      </c>
      <c r="P323" s="67"/>
      <c r="Q323" s="24" t="s">
        <v>2206</v>
      </c>
      <c r="R323" s="24" t="s">
        <v>2207</v>
      </c>
      <c r="S323" s="76"/>
      <c r="T323" s="69"/>
      <c r="U323" s="68"/>
      <c r="V323" s="69"/>
      <c r="W323" s="68"/>
    </row>
    <row r="324" spans="1:23" ht="32.25" customHeight="1">
      <c r="A324" s="86" t="s">
        <v>2433</v>
      </c>
      <c r="B324" s="62" t="s">
        <v>2414</v>
      </c>
      <c r="C324" s="61" t="s">
        <v>174</v>
      </c>
      <c r="D324" s="63" t="s">
        <v>2434</v>
      </c>
      <c r="E324" s="63" t="s">
        <v>2435</v>
      </c>
      <c r="F324" s="63" t="s">
        <v>2436</v>
      </c>
      <c r="G324" s="63" t="s">
        <v>2434</v>
      </c>
      <c r="H324" s="63" t="s">
        <v>2436</v>
      </c>
      <c r="I324" s="65" t="s">
        <v>2437</v>
      </c>
      <c r="J324" s="63" t="s">
        <v>2438</v>
      </c>
      <c r="K324" s="66"/>
      <c r="L324" s="67"/>
      <c r="M324" s="67"/>
      <c r="N324" s="66"/>
      <c r="O324" s="24" t="s">
        <v>1495</v>
      </c>
      <c r="P324" s="67"/>
      <c r="Q324" s="24" t="s">
        <v>2206</v>
      </c>
      <c r="R324" s="67">
        <f>IF(Q324=3,"３　気管カニューレ内部の喀痰吸引","")</f>
      </c>
      <c r="S324" s="76"/>
      <c r="T324" s="69"/>
      <c r="U324" s="68"/>
      <c r="V324" s="69"/>
      <c r="W324" s="68"/>
    </row>
    <row r="325" spans="1:23" ht="32.25" customHeight="1">
      <c r="A325" s="86" t="s">
        <v>2439</v>
      </c>
      <c r="B325" s="62" t="s">
        <v>2414</v>
      </c>
      <c r="C325" s="61" t="s">
        <v>174</v>
      </c>
      <c r="D325" s="63" t="s">
        <v>2440</v>
      </c>
      <c r="E325" s="63" t="s">
        <v>2441</v>
      </c>
      <c r="F325" s="63" t="s">
        <v>2442</v>
      </c>
      <c r="G325" s="63" t="s">
        <v>2443</v>
      </c>
      <c r="H325" s="87" t="s">
        <v>2574</v>
      </c>
      <c r="I325" s="65" t="s">
        <v>2444</v>
      </c>
      <c r="J325" s="63" t="s">
        <v>2445</v>
      </c>
      <c r="K325" s="24" t="s">
        <v>2367</v>
      </c>
      <c r="L325" s="67"/>
      <c r="M325" s="24" t="s">
        <v>2205</v>
      </c>
      <c r="N325" s="66"/>
      <c r="O325" s="67"/>
      <c r="P325" s="67"/>
      <c r="Q325" s="24" t="s">
        <v>2206</v>
      </c>
      <c r="R325" s="24" t="s">
        <v>2207</v>
      </c>
      <c r="S325" s="76"/>
      <c r="T325" s="69"/>
      <c r="U325" s="68"/>
      <c r="V325" s="69"/>
      <c r="W325" s="68"/>
    </row>
    <row r="326" spans="1:23" ht="32.25" customHeight="1">
      <c r="A326" s="86" t="s">
        <v>2446</v>
      </c>
      <c r="B326" s="62" t="s">
        <v>2447</v>
      </c>
      <c r="C326" s="61" t="s">
        <v>174</v>
      </c>
      <c r="D326" s="63" t="s">
        <v>2448</v>
      </c>
      <c r="E326" s="63" t="s">
        <v>2449</v>
      </c>
      <c r="F326" s="63" t="s">
        <v>1853</v>
      </c>
      <c r="G326" s="63" t="s">
        <v>2450</v>
      </c>
      <c r="H326" s="87" t="s">
        <v>1855</v>
      </c>
      <c r="I326" s="65" t="s">
        <v>1856</v>
      </c>
      <c r="J326" s="63" t="s">
        <v>2451</v>
      </c>
      <c r="K326" s="24" t="s">
        <v>2367</v>
      </c>
      <c r="L326" s="67">
        <f aca="true" t="shared" si="1" ref="L326:L331">IF(K326=1,"１　口腔内の喀痰吸引","")</f>
      </c>
      <c r="M326" s="24" t="s">
        <v>2205</v>
      </c>
      <c r="N326" s="66"/>
      <c r="O326" s="24" t="s">
        <v>1495</v>
      </c>
      <c r="P326" s="67"/>
      <c r="Q326" s="24" t="s">
        <v>2206</v>
      </c>
      <c r="R326" s="67">
        <f>IF(Q326=3,"３　気管カニューレ内部の喀痰吸引","")</f>
      </c>
      <c r="S326" s="76"/>
      <c r="T326" s="69"/>
      <c r="U326" s="68"/>
      <c r="V326" s="69"/>
      <c r="W326" s="68"/>
    </row>
    <row r="327" spans="1:23" ht="32.25" customHeight="1">
      <c r="A327" s="86" t="s">
        <v>2452</v>
      </c>
      <c r="B327" s="62" t="s">
        <v>2453</v>
      </c>
      <c r="C327" s="61" t="s">
        <v>174</v>
      </c>
      <c r="D327" s="63" t="s">
        <v>2454</v>
      </c>
      <c r="E327" s="63" t="s">
        <v>2455</v>
      </c>
      <c r="F327" s="63" t="s">
        <v>2456</v>
      </c>
      <c r="G327" s="63" t="s">
        <v>2457</v>
      </c>
      <c r="H327" s="87" t="s">
        <v>2458</v>
      </c>
      <c r="I327" s="65" t="s">
        <v>2459</v>
      </c>
      <c r="J327" s="63" t="s">
        <v>2460</v>
      </c>
      <c r="K327" s="66" t="s">
        <v>2575</v>
      </c>
      <c r="L327" s="67">
        <f t="shared" si="1"/>
      </c>
      <c r="M327" s="24" t="s">
        <v>2205</v>
      </c>
      <c r="N327" s="66"/>
      <c r="O327" s="24" t="s">
        <v>1495</v>
      </c>
      <c r="P327" s="67"/>
      <c r="Q327" s="24" t="s">
        <v>2206</v>
      </c>
      <c r="R327" s="67">
        <f>IF(Q327=3,"３　気管カニューレ内部の喀痰吸引","")</f>
      </c>
      <c r="S327" s="76"/>
      <c r="T327" s="69"/>
      <c r="U327" s="68"/>
      <c r="V327" s="69"/>
      <c r="W327" s="68"/>
    </row>
    <row r="328" spans="1:23" ht="32.25" customHeight="1">
      <c r="A328" s="86" t="s">
        <v>2461</v>
      </c>
      <c r="B328" s="62" t="s">
        <v>2462</v>
      </c>
      <c r="C328" s="61" t="s">
        <v>174</v>
      </c>
      <c r="D328" s="63" t="s">
        <v>2463</v>
      </c>
      <c r="E328" s="63" t="s">
        <v>2464</v>
      </c>
      <c r="F328" s="145" t="s">
        <v>3062</v>
      </c>
      <c r="G328" s="145" t="s">
        <v>2466</v>
      </c>
      <c r="H328" s="87" t="s">
        <v>2576</v>
      </c>
      <c r="I328" s="65" t="s">
        <v>2467</v>
      </c>
      <c r="J328" s="63" t="s">
        <v>2468</v>
      </c>
      <c r="K328" s="66" t="s">
        <v>2575</v>
      </c>
      <c r="L328" s="67">
        <f t="shared" si="1"/>
      </c>
      <c r="M328" s="67"/>
      <c r="N328" s="66"/>
      <c r="O328" s="67"/>
      <c r="P328" s="67"/>
      <c r="Q328" s="66"/>
      <c r="R328" s="67"/>
      <c r="S328" s="76"/>
      <c r="T328" s="69"/>
      <c r="U328" s="68"/>
      <c r="V328" s="69"/>
      <c r="W328" s="68"/>
    </row>
    <row r="329" spans="1:23" ht="32.25" customHeight="1">
      <c r="A329" s="86" t="s">
        <v>2469</v>
      </c>
      <c r="B329" s="62" t="s">
        <v>2470</v>
      </c>
      <c r="C329" s="61" t="s">
        <v>174</v>
      </c>
      <c r="D329" s="63" t="s">
        <v>2471</v>
      </c>
      <c r="E329" s="63" t="s">
        <v>2472</v>
      </c>
      <c r="F329" s="63" t="s">
        <v>2473</v>
      </c>
      <c r="G329" s="63" t="s">
        <v>2474</v>
      </c>
      <c r="H329" s="88" t="s">
        <v>2475</v>
      </c>
      <c r="I329" s="65" t="s">
        <v>2476</v>
      </c>
      <c r="J329" s="63" t="s">
        <v>2477</v>
      </c>
      <c r="K329" s="66" t="s">
        <v>2575</v>
      </c>
      <c r="L329" s="67">
        <f t="shared" si="1"/>
      </c>
      <c r="M329" s="67"/>
      <c r="N329" s="66"/>
      <c r="O329" s="67"/>
      <c r="P329" s="67"/>
      <c r="Q329" s="24" t="s">
        <v>2206</v>
      </c>
      <c r="R329" s="67"/>
      <c r="S329" s="76"/>
      <c r="T329" s="69"/>
      <c r="U329" s="68"/>
      <c r="V329" s="69"/>
      <c r="W329" s="68"/>
    </row>
    <row r="330" spans="1:23" ht="32.25" customHeight="1">
      <c r="A330" s="86" t="s">
        <v>2478</v>
      </c>
      <c r="B330" s="62" t="s">
        <v>2479</v>
      </c>
      <c r="C330" s="61" t="s">
        <v>174</v>
      </c>
      <c r="D330" s="87" t="s">
        <v>2480</v>
      </c>
      <c r="E330" s="63" t="s">
        <v>2481</v>
      </c>
      <c r="F330" s="63" t="s">
        <v>2482</v>
      </c>
      <c r="G330" s="63" t="s">
        <v>2483</v>
      </c>
      <c r="H330" s="63" t="s">
        <v>2482</v>
      </c>
      <c r="I330" s="65" t="s">
        <v>2484</v>
      </c>
      <c r="J330" s="63" t="s">
        <v>2485</v>
      </c>
      <c r="K330" s="66" t="s">
        <v>2575</v>
      </c>
      <c r="L330" s="67">
        <f t="shared" si="1"/>
      </c>
      <c r="M330" s="24" t="s">
        <v>2205</v>
      </c>
      <c r="N330" s="66"/>
      <c r="O330" s="24" t="s">
        <v>1495</v>
      </c>
      <c r="P330" s="67" t="s">
        <v>960</v>
      </c>
      <c r="Q330" s="24" t="s">
        <v>2206</v>
      </c>
      <c r="R330" s="73">
        <f>IF(Q330=3,"３　気管カニューレ内部の喀痰吸引","")</f>
      </c>
      <c r="S330" s="83"/>
      <c r="T330" s="69"/>
      <c r="U330" s="68"/>
      <c r="V330" s="69"/>
      <c r="W330" s="68"/>
    </row>
    <row r="331" spans="1:23" ht="32.25" customHeight="1">
      <c r="A331" s="86" t="s">
        <v>2486</v>
      </c>
      <c r="B331" s="62" t="s">
        <v>2487</v>
      </c>
      <c r="C331" s="61" t="s">
        <v>174</v>
      </c>
      <c r="D331" s="87" t="s">
        <v>2488</v>
      </c>
      <c r="E331" s="63" t="s">
        <v>2489</v>
      </c>
      <c r="F331" s="63" t="s">
        <v>2490</v>
      </c>
      <c r="G331" s="87" t="s">
        <v>2491</v>
      </c>
      <c r="H331" s="63" t="s">
        <v>2492</v>
      </c>
      <c r="I331" s="65" t="s">
        <v>2493</v>
      </c>
      <c r="J331" s="63" t="s">
        <v>2494</v>
      </c>
      <c r="K331" s="66" t="s">
        <v>2575</v>
      </c>
      <c r="L331" s="67">
        <f t="shared" si="1"/>
      </c>
      <c r="M331" s="24" t="s">
        <v>2205</v>
      </c>
      <c r="N331" s="66"/>
      <c r="O331" s="24" t="s">
        <v>1495</v>
      </c>
      <c r="P331" s="67"/>
      <c r="Q331" s="24" t="s">
        <v>2206</v>
      </c>
      <c r="R331" s="67">
        <f>IF(Q331=3,"３　気管カニューレ内部の喀痰吸引","")</f>
      </c>
      <c r="S331" s="76"/>
      <c r="T331" s="69"/>
      <c r="U331" s="68"/>
      <c r="V331" s="69"/>
      <c r="W331" s="68"/>
    </row>
    <row r="332" spans="1:23" ht="32.25" customHeight="1">
      <c r="A332" s="86" t="s">
        <v>2495</v>
      </c>
      <c r="B332" s="62" t="s">
        <v>2496</v>
      </c>
      <c r="C332" s="61" t="s">
        <v>174</v>
      </c>
      <c r="D332" s="87" t="s">
        <v>2497</v>
      </c>
      <c r="E332" s="63" t="s">
        <v>2498</v>
      </c>
      <c r="F332" s="63" t="s">
        <v>2499</v>
      </c>
      <c r="G332" s="87" t="s">
        <v>2500</v>
      </c>
      <c r="H332" s="63" t="s">
        <v>2499</v>
      </c>
      <c r="I332" s="65" t="s">
        <v>2501</v>
      </c>
      <c r="J332" s="63" t="s">
        <v>2502</v>
      </c>
      <c r="K332" s="66" t="s">
        <v>2575</v>
      </c>
      <c r="L332" s="67">
        <f aca="true" t="shared" si="2" ref="L332:L338">IF(K332=1,"１　口腔内の喀痰吸引","")</f>
      </c>
      <c r="M332" s="24" t="s">
        <v>2205</v>
      </c>
      <c r="N332" s="66"/>
      <c r="O332" s="67"/>
      <c r="P332" s="67"/>
      <c r="Q332" s="24" t="s">
        <v>2206</v>
      </c>
      <c r="R332" s="67"/>
      <c r="S332" s="76"/>
      <c r="T332" s="69"/>
      <c r="U332" s="68"/>
      <c r="V332" s="69"/>
      <c r="W332" s="68"/>
    </row>
    <row r="333" spans="1:23" ht="32.25" customHeight="1">
      <c r="A333" s="86" t="s">
        <v>2503</v>
      </c>
      <c r="B333" s="62" t="s">
        <v>2504</v>
      </c>
      <c r="C333" s="61" t="s">
        <v>174</v>
      </c>
      <c r="D333" s="87" t="s">
        <v>2505</v>
      </c>
      <c r="E333" s="63" t="s">
        <v>2506</v>
      </c>
      <c r="F333" s="63" t="s">
        <v>2507</v>
      </c>
      <c r="G333" s="87" t="s">
        <v>2505</v>
      </c>
      <c r="H333" s="63" t="s">
        <v>2508</v>
      </c>
      <c r="I333" s="65" t="s">
        <v>2509</v>
      </c>
      <c r="J333" s="63" t="s">
        <v>2510</v>
      </c>
      <c r="K333" s="66" t="s">
        <v>2575</v>
      </c>
      <c r="L333" s="73">
        <f t="shared" si="2"/>
      </c>
      <c r="M333" s="67"/>
      <c r="N333" s="66"/>
      <c r="O333" s="67"/>
      <c r="P333" s="67"/>
      <c r="Q333" s="24" t="s">
        <v>2206</v>
      </c>
      <c r="R333" s="67"/>
      <c r="S333" s="76"/>
      <c r="T333" s="69"/>
      <c r="U333" s="68"/>
      <c r="V333" s="69"/>
      <c r="W333" s="68"/>
    </row>
    <row r="334" spans="1:23" ht="32.25" customHeight="1">
      <c r="A334" s="86" t="s">
        <v>2511</v>
      </c>
      <c r="B334" s="62" t="s">
        <v>2512</v>
      </c>
      <c r="C334" s="61" t="s">
        <v>174</v>
      </c>
      <c r="D334" s="87" t="s">
        <v>2513</v>
      </c>
      <c r="E334" s="63" t="s">
        <v>2514</v>
      </c>
      <c r="F334" s="63" t="s">
        <v>2515</v>
      </c>
      <c r="G334" s="87" t="s">
        <v>2516</v>
      </c>
      <c r="H334" s="63" t="s">
        <v>2515</v>
      </c>
      <c r="I334" s="65" t="s">
        <v>2517</v>
      </c>
      <c r="J334" s="63" t="s">
        <v>2518</v>
      </c>
      <c r="K334" s="66" t="s">
        <v>2575</v>
      </c>
      <c r="L334" s="67">
        <f t="shared" si="2"/>
      </c>
      <c r="M334" s="67"/>
      <c r="N334" s="66"/>
      <c r="O334" s="67"/>
      <c r="P334" s="67"/>
      <c r="Q334" s="24" t="s">
        <v>2206</v>
      </c>
      <c r="R334" s="67"/>
      <c r="S334" s="76"/>
      <c r="T334" s="69"/>
      <c r="U334" s="68"/>
      <c r="V334" s="69"/>
      <c r="W334" s="68"/>
    </row>
    <row r="335" spans="1:23" ht="32.25" customHeight="1">
      <c r="A335" s="86" t="s">
        <v>2527</v>
      </c>
      <c r="B335" s="62" t="s">
        <v>2528</v>
      </c>
      <c r="C335" s="61" t="s">
        <v>174</v>
      </c>
      <c r="D335" s="87" t="s">
        <v>2529</v>
      </c>
      <c r="E335" s="63" t="s">
        <v>2530</v>
      </c>
      <c r="F335" s="63" t="s">
        <v>2531</v>
      </c>
      <c r="G335" s="63" t="s">
        <v>2532</v>
      </c>
      <c r="H335" s="63" t="s">
        <v>2533</v>
      </c>
      <c r="I335" s="65" t="s">
        <v>2534</v>
      </c>
      <c r="J335" s="63" t="s">
        <v>2535</v>
      </c>
      <c r="K335" s="66" t="s">
        <v>2575</v>
      </c>
      <c r="L335" s="67">
        <f t="shared" si="2"/>
      </c>
      <c r="M335" s="24" t="s">
        <v>2205</v>
      </c>
      <c r="N335" s="66"/>
      <c r="O335" s="24" t="s">
        <v>1495</v>
      </c>
      <c r="P335" s="67" t="s">
        <v>960</v>
      </c>
      <c r="Q335" s="24" t="s">
        <v>2206</v>
      </c>
      <c r="R335" s="90">
        <f>IF(Q335=3,"３　気管カニューレ内部の喀痰吸引","")</f>
      </c>
      <c r="S335" s="91"/>
      <c r="T335" s="69"/>
      <c r="U335" s="68"/>
      <c r="V335" s="69"/>
      <c r="W335" s="68"/>
    </row>
    <row r="336" spans="1:23" ht="32.25" customHeight="1">
      <c r="A336" s="86" t="s">
        <v>2536</v>
      </c>
      <c r="B336" s="62" t="s">
        <v>2537</v>
      </c>
      <c r="C336" s="61" t="s">
        <v>174</v>
      </c>
      <c r="D336" s="87" t="s">
        <v>2538</v>
      </c>
      <c r="E336" s="63" t="s">
        <v>2539</v>
      </c>
      <c r="F336" s="63" t="s">
        <v>2577</v>
      </c>
      <c r="G336" s="63" t="s">
        <v>2540</v>
      </c>
      <c r="H336" s="63" t="s">
        <v>2541</v>
      </c>
      <c r="I336" s="65" t="s">
        <v>2542</v>
      </c>
      <c r="J336" s="63" t="s">
        <v>2543</v>
      </c>
      <c r="K336" s="66" t="s">
        <v>2575</v>
      </c>
      <c r="L336" s="67">
        <f t="shared" si="2"/>
      </c>
      <c r="M336" s="24" t="s">
        <v>2205</v>
      </c>
      <c r="N336" s="66"/>
      <c r="O336" s="24"/>
      <c r="P336" s="67"/>
      <c r="Q336" s="24" t="s">
        <v>2206</v>
      </c>
      <c r="R336" s="90"/>
      <c r="S336" s="91"/>
      <c r="T336" s="69"/>
      <c r="U336" s="68"/>
      <c r="V336" s="69"/>
      <c r="W336" s="68"/>
    </row>
    <row r="337" spans="1:23" ht="32.25" customHeight="1">
      <c r="A337" s="86" t="s">
        <v>2544</v>
      </c>
      <c r="B337" s="62" t="s">
        <v>2537</v>
      </c>
      <c r="C337" s="61" t="s">
        <v>174</v>
      </c>
      <c r="D337" s="87" t="s">
        <v>2545</v>
      </c>
      <c r="E337" s="63" t="s">
        <v>2546</v>
      </c>
      <c r="F337" s="63" t="s">
        <v>2547</v>
      </c>
      <c r="G337" s="87" t="s">
        <v>2545</v>
      </c>
      <c r="H337" s="63" t="s">
        <v>2547</v>
      </c>
      <c r="I337" s="65" t="s">
        <v>2548</v>
      </c>
      <c r="J337" s="63" t="s">
        <v>2549</v>
      </c>
      <c r="K337" s="66" t="s">
        <v>2575</v>
      </c>
      <c r="L337" s="67">
        <f t="shared" si="2"/>
      </c>
      <c r="M337" s="67"/>
      <c r="N337" s="66"/>
      <c r="O337" s="24" t="s">
        <v>1495</v>
      </c>
      <c r="P337" s="67" t="s">
        <v>960</v>
      </c>
      <c r="Q337" s="89"/>
      <c r="R337" s="90"/>
      <c r="S337" s="91"/>
      <c r="T337" s="69"/>
      <c r="U337" s="68"/>
      <c r="V337" s="69"/>
      <c r="W337" s="68"/>
    </row>
    <row r="338" spans="1:23" ht="32.25" customHeight="1">
      <c r="A338" s="86" t="s">
        <v>2550</v>
      </c>
      <c r="B338" s="62" t="s">
        <v>2551</v>
      </c>
      <c r="C338" s="61" t="s">
        <v>174</v>
      </c>
      <c r="D338" s="87" t="s">
        <v>2552</v>
      </c>
      <c r="E338" s="63" t="s">
        <v>2553</v>
      </c>
      <c r="F338" s="63" t="s">
        <v>2554</v>
      </c>
      <c r="G338" s="87" t="s">
        <v>2552</v>
      </c>
      <c r="H338" s="63" t="s">
        <v>2554</v>
      </c>
      <c r="I338" s="65" t="s">
        <v>2555</v>
      </c>
      <c r="J338" s="63" t="s">
        <v>2556</v>
      </c>
      <c r="K338" s="66" t="s">
        <v>2575</v>
      </c>
      <c r="L338" s="67">
        <f t="shared" si="2"/>
      </c>
      <c r="M338" s="24" t="s">
        <v>2205</v>
      </c>
      <c r="N338" s="66"/>
      <c r="O338" s="24" t="s">
        <v>1495</v>
      </c>
      <c r="P338" s="67" t="s">
        <v>960</v>
      </c>
      <c r="Q338" s="24" t="s">
        <v>2206</v>
      </c>
      <c r="R338" s="24" t="s">
        <v>2207</v>
      </c>
      <c r="S338" s="91"/>
      <c r="T338" s="69"/>
      <c r="U338" s="68"/>
      <c r="V338" s="69"/>
      <c r="W338" s="68"/>
    </row>
    <row r="339" spans="1:23" ht="32.25" customHeight="1">
      <c r="A339" s="86" t="s">
        <v>2557</v>
      </c>
      <c r="B339" s="62" t="s">
        <v>2558</v>
      </c>
      <c r="C339" s="61" t="s">
        <v>174</v>
      </c>
      <c r="D339" s="87" t="s">
        <v>2559</v>
      </c>
      <c r="E339" s="63" t="s">
        <v>2560</v>
      </c>
      <c r="F339" s="63" t="s">
        <v>2561</v>
      </c>
      <c r="G339" s="87" t="s">
        <v>2562</v>
      </c>
      <c r="H339" s="63" t="s">
        <v>2563</v>
      </c>
      <c r="I339" s="65" t="s">
        <v>2564</v>
      </c>
      <c r="J339" s="63" t="s">
        <v>2565</v>
      </c>
      <c r="K339" s="66"/>
      <c r="L339" s="67"/>
      <c r="M339" s="67"/>
      <c r="N339" s="66"/>
      <c r="O339" s="24" t="s">
        <v>1495</v>
      </c>
      <c r="P339" s="67"/>
      <c r="Q339" s="89"/>
      <c r="R339" s="90"/>
      <c r="S339" s="91"/>
      <c r="T339" s="69"/>
      <c r="U339" s="68"/>
      <c r="V339" s="69"/>
      <c r="W339" s="68"/>
    </row>
    <row r="340" spans="1:25" ht="32.25" customHeight="1">
      <c r="A340" s="86" t="s">
        <v>2403</v>
      </c>
      <c r="B340" s="62" t="s">
        <v>2404</v>
      </c>
      <c r="C340" s="61" t="s">
        <v>174</v>
      </c>
      <c r="D340" s="63" t="s">
        <v>2405</v>
      </c>
      <c r="E340" s="63" t="s">
        <v>2406</v>
      </c>
      <c r="F340" s="63" t="s">
        <v>2407</v>
      </c>
      <c r="G340" s="63" t="s">
        <v>2408</v>
      </c>
      <c r="H340" s="63" t="s">
        <v>2409</v>
      </c>
      <c r="I340" s="65" t="s">
        <v>2410</v>
      </c>
      <c r="J340" s="63" t="s">
        <v>2411</v>
      </c>
      <c r="K340" s="66" t="s">
        <v>2575</v>
      </c>
      <c r="L340" s="67" t="s">
        <v>960</v>
      </c>
      <c r="M340" s="24" t="s">
        <v>2205</v>
      </c>
      <c r="N340" s="67" t="s">
        <v>960</v>
      </c>
      <c r="O340" s="24" t="s">
        <v>1495</v>
      </c>
      <c r="P340" s="67" t="s">
        <v>960</v>
      </c>
      <c r="Q340" s="24" t="s">
        <v>2206</v>
      </c>
      <c r="R340" s="24" t="s">
        <v>2207</v>
      </c>
      <c r="S340" s="67" t="s">
        <v>960</v>
      </c>
      <c r="T340" s="66">
        <v>4</v>
      </c>
      <c r="U340" s="67" t="str">
        <f aca="true" t="shared" si="3" ref="U340:U345">IF(T340=4,"４　胃ろう又は腸ろうによる経管栄養","")</f>
        <v>４　胃ろう又は腸ろうによる経管栄養</v>
      </c>
      <c r="V340" s="66">
        <v>5</v>
      </c>
      <c r="W340" s="67" t="str">
        <f>IF(V340=5,"５　経鼻経管栄養","")</f>
        <v>５　経鼻経管栄養</v>
      </c>
      <c r="Y340" s="92" t="s">
        <v>2652</v>
      </c>
    </row>
    <row r="341" spans="1:25" ht="32.25" customHeight="1">
      <c r="A341" s="86" t="s">
        <v>2413</v>
      </c>
      <c r="B341" s="62" t="s">
        <v>2414</v>
      </c>
      <c r="C341" s="61" t="s">
        <v>174</v>
      </c>
      <c r="D341" s="63" t="s">
        <v>2415</v>
      </c>
      <c r="E341" s="63" t="s">
        <v>2416</v>
      </c>
      <c r="F341" s="63" t="s">
        <v>2417</v>
      </c>
      <c r="G341" s="63" t="s">
        <v>2653</v>
      </c>
      <c r="H341" s="63" t="s">
        <v>2418</v>
      </c>
      <c r="I341" s="65" t="s">
        <v>2419</v>
      </c>
      <c r="J341" s="63" t="s">
        <v>2420</v>
      </c>
      <c r="K341" s="66" t="s">
        <v>2575</v>
      </c>
      <c r="L341" s="67">
        <f>IF(K341=1,"１　口腔内の喀痰吸引","")</f>
      </c>
      <c r="M341" s="24" t="s">
        <v>2205</v>
      </c>
      <c r="N341" s="66"/>
      <c r="O341" s="24" t="s">
        <v>1495</v>
      </c>
      <c r="P341" s="67" t="s">
        <v>960</v>
      </c>
      <c r="Q341" s="24" t="s">
        <v>2206</v>
      </c>
      <c r="R341" s="67"/>
      <c r="S341" s="67" t="s">
        <v>960</v>
      </c>
      <c r="T341" s="66">
        <v>4</v>
      </c>
      <c r="U341" s="67" t="str">
        <f t="shared" si="3"/>
        <v>４　胃ろう又は腸ろうによる経管栄養</v>
      </c>
      <c r="V341" s="66"/>
      <c r="W341" s="67"/>
      <c r="Y341" s="92" t="s">
        <v>2654</v>
      </c>
    </row>
    <row r="342" spans="1:25" ht="32.25" customHeight="1">
      <c r="A342" s="86" t="s">
        <v>2421</v>
      </c>
      <c r="B342" s="62" t="s">
        <v>2414</v>
      </c>
      <c r="C342" s="61" t="s">
        <v>174</v>
      </c>
      <c r="D342" s="63" t="s">
        <v>2422</v>
      </c>
      <c r="E342" s="63" t="s">
        <v>2423</v>
      </c>
      <c r="F342" s="63" t="s">
        <v>2424</v>
      </c>
      <c r="G342" s="63" t="s">
        <v>2425</v>
      </c>
      <c r="H342" s="87" t="s">
        <v>2655</v>
      </c>
      <c r="I342" s="65" t="s">
        <v>2572</v>
      </c>
      <c r="J342" s="63" t="s">
        <v>2573</v>
      </c>
      <c r="K342" s="66" t="s">
        <v>2575</v>
      </c>
      <c r="L342" s="67">
        <f>IF(K342=1,"１　口腔内の喀痰吸引","")</f>
      </c>
      <c r="M342" s="24" t="s">
        <v>2205</v>
      </c>
      <c r="N342" s="66"/>
      <c r="O342" s="24" t="s">
        <v>1495</v>
      </c>
      <c r="P342" s="67" t="s">
        <v>960</v>
      </c>
      <c r="Q342" s="24" t="s">
        <v>2206</v>
      </c>
      <c r="R342" s="90"/>
      <c r="S342" s="67"/>
      <c r="T342" s="66">
        <v>4</v>
      </c>
      <c r="U342" s="67" t="str">
        <f t="shared" si="3"/>
        <v>４　胃ろう又は腸ろうによる経管栄養</v>
      </c>
      <c r="V342" s="66"/>
      <c r="W342" s="67"/>
      <c r="Y342" s="92" t="s">
        <v>2656</v>
      </c>
    </row>
    <row r="343" spans="1:25" ht="32.25" customHeight="1">
      <c r="A343" s="86" t="s">
        <v>2426</v>
      </c>
      <c r="B343" s="62" t="s">
        <v>2414</v>
      </c>
      <c r="C343" s="61" t="s">
        <v>174</v>
      </c>
      <c r="D343" s="63" t="s">
        <v>2427</v>
      </c>
      <c r="E343" s="63" t="s">
        <v>2428</v>
      </c>
      <c r="F343" s="63" t="s">
        <v>2429</v>
      </c>
      <c r="G343" s="63" t="s">
        <v>2430</v>
      </c>
      <c r="H343" s="63" t="s">
        <v>2429</v>
      </c>
      <c r="I343" s="65" t="s">
        <v>2431</v>
      </c>
      <c r="J343" s="63" t="s">
        <v>2432</v>
      </c>
      <c r="K343" s="66" t="s">
        <v>2575</v>
      </c>
      <c r="L343" s="67" t="s">
        <v>960</v>
      </c>
      <c r="M343" s="24" t="s">
        <v>2205</v>
      </c>
      <c r="N343" s="67" t="s">
        <v>960</v>
      </c>
      <c r="O343" s="24" t="s">
        <v>1495</v>
      </c>
      <c r="P343" s="67" t="s">
        <v>960</v>
      </c>
      <c r="Q343" s="24" t="s">
        <v>2206</v>
      </c>
      <c r="R343" s="24" t="s">
        <v>2207</v>
      </c>
      <c r="S343" s="67"/>
      <c r="T343" s="66">
        <v>4</v>
      </c>
      <c r="U343" s="67" t="str">
        <f t="shared" si="3"/>
        <v>４　胃ろう又は腸ろうによる経管栄養</v>
      </c>
      <c r="V343" s="66"/>
      <c r="W343" s="67"/>
      <c r="Y343" s="92" t="s">
        <v>2656</v>
      </c>
    </row>
    <row r="344" spans="1:25" ht="32.25" customHeight="1">
      <c r="A344" s="86" t="s">
        <v>2433</v>
      </c>
      <c r="B344" s="62" t="s">
        <v>2414</v>
      </c>
      <c r="C344" s="61" t="s">
        <v>174</v>
      </c>
      <c r="D344" s="63" t="s">
        <v>2434</v>
      </c>
      <c r="E344" s="63" t="s">
        <v>2435</v>
      </c>
      <c r="F344" s="63" t="s">
        <v>2436</v>
      </c>
      <c r="G344" s="63" t="s">
        <v>2434</v>
      </c>
      <c r="H344" s="63" t="s">
        <v>2436</v>
      </c>
      <c r="I344" s="65" t="s">
        <v>2437</v>
      </c>
      <c r="J344" s="63" t="s">
        <v>2438</v>
      </c>
      <c r="K344" s="66"/>
      <c r="L344" s="67"/>
      <c r="M344" s="67"/>
      <c r="N344" s="66"/>
      <c r="O344" s="24" t="s">
        <v>1495</v>
      </c>
      <c r="P344" s="67" t="s">
        <v>960</v>
      </c>
      <c r="Q344" s="24" t="s">
        <v>2206</v>
      </c>
      <c r="R344" s="67">
        <f>IF(Q344=3,"３　気管カニューレ内部の喀痰吸引","")</f>
      </c>
      <c r="S344" s="67"/>
      <c r="T344" s="66">
        <v>4</v>
      </c>
      <c r="U344" s="67" t="str">
        <f t="shared" si="3"/>
        <v>４　胃ろう又は腸ろうによる経管栄養</v>
      </c>
      <c r="V344" s="66"/>
      <c r="W344" s="67"/>
      <c r="Y344" s="92" t="s">
        <v>2656</v>
      </c>
    </row>
    <row r="345" spans="1:25" ht="32.25" customHeight="1">
      <c r="A345" s="86" t="s">
        <v>2439</v>
      </c>
      <c r="B345" s="62" t="s">
        <v>2414</v>
      </c>
      <c r="C345" s="61" t="s">
        <v>174</v>
      </c>
      <c r="D345" s="63" t="s">
        <v>2440</v>
      </c>
      <c r="E345" s="63" t="s">
        <v>2441</v>
      </c>
      <c r="F345" s="63" t="s">
        <v>2442</v>
      </c>
      <c r="G345" s="63" t="s">
        <v>2443</v>
      </c>
      <c r="H345" s="87" t="s">
        <v>2657</v>
      </c>
      <c r="I345" s="65" t="s">
        <v>2444</v>
      </c>
      <c r="J345" s="63" t="s">
        <v>2445</v>
      </c>
      <c r="K345" s="66" t="s">
        <v>2575</v>
      </c>
      <c r="L345" s="67">
        <f aca="true" t="shared" si="4" ref="L345:L351">IF(K345=1,"１　口腔内の喀痰吸引","")</f>
      </c>
      <c r="M345" s="24" t="s">
        <v>2205</v>
      </c>
      <c r="N345" s="66"/>
      <c r="O345" s="24" t="s">
        <v>1495</v>
      </c>
      <c r="P345" s="67"/>
      <c r="Q345" s="24" t="s">
        <v>2206</v>
      </c>
      <c r="R345" s="24" t="s">
        <v>2207</v>
      </c>
      <c r="S345" s="67"/>
      <c r="T345" s="66">
        <v>4</v>
      </c>
      <c r="U345" s="67" t="str">
        <f t="shared" si="3"/>
        <v>４　胃ろう又は腸ろうによる経管栄養</v>
      </c>
      <c r="V345" s="66">
        <v>5</v>
      </c>
      <c r="W345" s="67" t="str">
        <f>IF(V345=5,"５　経鼻経管栄養","")</f>
        <v>５　経鼻経管栄養</v>
      </c>
      <c r="Y345" s="92" t="s">
        <v>2656</v>
      </c>
    </row>
    <row r="346" spans="1:25" ht="32.25" customHeight="1">
      <c r="A346" s="86" t="s">
        <v>2446</v>
      </c>
      <c r="B346" s="62" t="s">
        <v>2447</v>
      </c>
      <c r="C346" s="61" t="s">
        <v>174</v>
      </c>
      <c r="D346" s="63" t="s">
        <v>2448</v>
      </c>
      <c r="E346" s="63" t="s">
        <v>2449</v>
      </c>
      <c r="F346" s="63" t="s">
        <v>1853</v>
      </c>
      <c r="G346" s="63" t="s">
        <v>2450</v>
      </c>
      <c r="H346" s="87" t="s">
        <v>1855</v>
      </c>
      <c r="I346" s="65" t="s">
        <v>1856</v>
      </c>
      <c r="J346" s="63" t="s">
        <v>2451</v>
      </c>
      <c r="K346" s="66" t="s">
        <v>2575</v>
      </c>
      <c r="L346" s="67">
        <f t="shared" si="4"/>
      </c>
      <c r="M346" s="24" t="s">
        <v>2205</v>
      </c>
      <c r="N346" s="66"/>
      <c r="O346" s="24" t="s">
        <v>1495</v>
      </c>
      <c r="P346" s="67" t="s">
        <v>960</v>
      </c>
      <c r="Q346" s="24" t="s">
        <v>2206</v>
      </c>
      <c r="R346" s="67">
        <f>IF(Q346=3,"３　気管カニューレ内部の喀痰吸引","")</f>
      </c>
      <c r="S346" s="67"/>
      <c r="T346" s="66">
        <v>4</v>
      </c>
      <c r="U346" s="67" t="str">
        <f>IF(T346=4,"４　胃ろう又は腸ろうによる経管栄養","")</f>
        <v>４　胃ろう又は腸ろうによる経管栄養</v>
      </c>
      <c r="V346" s="66"/>
      <c r="W346" s="67"/>
      <c r="Y346" s="92" t="s">
        <v>2658</v>
      </c>
    </row>
    <row r="347" spans="1:25" ht="32.25" customHeight="1">
      <c r="A347" s="86" t="s">
        <v>2452</v>
      </c>
      <c r="B347" s="62" t="s">
        <v>2453</v>
      </c>
      <c r="C347" s="61" t="s">
        <v>174</v>
      </c>
      <c r="D347" s="63" t="s">
        <v>2454</v>
      </c>
      <c r="E347" s="63" t="s">
        <v>2455</v>
      </c>
      <c r="F347" s="63" t="s">
        <v>2456</v>
      </c>
      <c r="G347" s="63" t="s">
        <v>2457</v>
      </c>
      <c r="H347" s="87" t="s">
        <v>2458</v>
      </c>
      <c r="I347" s="65" t="s">
        <v>2459</v>
      </c>
      <c r="J347" s="63" t="s">
        <v>2460</v>
      </c>
      <c r="K347" s="66" t="s">
        <v>2575</v>
      </c>
      <c r="L347" s="67">
        <f t="shared" si="4"/>
      </c>
      <c r="M347" s="24" t="s">
        <v>2205</v>
      </c>
      <c r="N347" s="66"/>
      <c r="O347" s="24" t="s">
        <v>1495</v>
      </c>
      <c r="P347" s="67" t="s">
        <v>960</v>
      </c>
      <c r="Q347" s="24" t="s">
        <v>2206</v>
      </c>
      <c r="R347" s="67">
        <f>IF(Q347=3,"３　気管カニューレ内部の喀痰吸引","")</f>
      </c>
      <c r="S347" s="67"/>
      <c r="T347" s="66">
        <v>4</v>
      </c>
      <c r="U347" s="67" t="str">
        <f>IF(T347=4,"４　胃ろう又は腸ろうによる経管栄養","")</f>
        <v>４　胃ろう又は腸ろうによる経管栄養</v>
      </c>
      <c r="V347" s="66"/>
      <c r="W347" s="67"/>
      <c r="Y347" s="92" t="s">
        <v>2659</v>
      </c>
    </row>
    <row r="348" spans="1:25" ht="32.25" customHeight="1">
      <c r="A348" s="86" t="s">
        <v>2461</v>
      </c>
      <c r="B348" s="62" t="s">
        <v>2462</v>
      </c>
      <c r="C348" s="61" t="s">
        <v>174</v>
      </c>
      <c r="D348" s="63" t="s">
        <v>2463</v>
      </c>
      <c r="E348" s="63" t="s">
        <v>2464</v>
      </c>
      <c r="F348" s="63" t="s">
        <v>2465</v>
      </c>
      <c r="G348" s="63" t="s">
        <v>2466</v>
      </c>
      <c r="H348" s="87" t="s">
        <v>2660</v>
      </c>
      <c r="I348" s="65" t="s">
        <v>2467</v>
      </c>
      <c r="J348" s="63" t="s">
        <v>2468</v>
      </c>
      <c r="K348" s="66" t="s">
        <v>2575</v>
      </c>
      <c r="L348" s="67">
        <f t="shared" si="4"/>
      </c>
      <c r="M348" s="67"/>
      <c r="N348" s="66"/>
      <c r="O348" s="67"/>
      <c r="P348" s="67"/>
      <c r="Q348" s="66"/>
      <c r="R348" s="67"/>
      <c r="S348" s="67"/>
      <c r="T348" s="66"/>
      <c r="U348" s="67"/>
      <c r="V348" s="66"/>
      <c r="W348" s="67"/>
      <c r="Y348" s="92" t="s">
        <v>2659</v>
      </c>
    </row>
    <row r="349" spans="1:25" ht="32.25" customHeight="1">
      <c r="A349" s="86" t="s">
        <v>2469</v>
      </c>
      <c r="B349" s="62" t="s">
        <v>2470</v>
      </c>
      <c r="C349" s="61" t="s">
        <v>174</v>
      </c>
      <c r="D349" s="63" t="s">
        <v>2471</v>
      </c>
      <c r="E349" s="63" t="s">
        <v>2472</v>
      </c>
      <c r="F349" s="63" t="s">
        <v>2473</v>
      </c>
      <c r="G349" s="63" t="s">
        <v>2474</v>
      </c>
      <c r="H349" s="88" t="s">
        <v>2475</v>
      </c>
      <c r="I349" s="65" t="s">
        <v>2476</v>
      </c>
      <c r="J349" s="63" t="s">
        <v>2477</v>
      </c>
      <c r="K349" s="66" t="s">
        <v>2575</v>
      </c>
      <c r="L349" s="67">
        <f t="shared" si="4"/>
      </c>
      <c r="M349" s="67"/>
      <c r="N349" s="66"/>
      <c r="O349" s="67"/>
      <c r="P349" s="67"/>
      <c r="Q349" s="24" t="s">
        <v>2206</v>
      </c>
      <c r="R349" s="67"/>
      <c r="S349" s="67"/>
      <c r="T349" s="66">
        <v>4</v>
      </c>
      <c r="U349" s="67" t="str">
        <f aca="true" t="shared" si="5" ref="U349:U354">IF(T349=4,"４　胃ろう又は腸ろうによる経管栄養","")</f>
        <v>４　胃ろう又は腸ろうによる経管栄養</v>
      </c>
      <c r="V349" s="66"/>
      <c r="W349" s="67"/>
      <c r="Y349" s="92" t="s">
        <v>2661</v>
      </c>
    </row>
    <row r="350" spans="1:25" ht="32.25" customHeight="1">
      <c r="A350" s="86" t="s">
        <v>2478</v>
      </c>
      <c r="B350" s="62" t="s">
        <v>2479</v>
      </c>
      <c r="C350" s="61" t="s">
        <v>174</v>
      </c>
      <c r="D350" s="87" t="s">
        <v>2480</v>
      </c>
      <c r="E350" s="63" t="s">
        <v>2662</v>
      </c>
      <c r="F350" s="63" t="s">
        <v>2482</v>
      </c>
      <c r="G350" s="63" t="s">
        <v>2483</v>
      </c>
      <c r="H350" s="63" t="s">
        <v>2482</v>
      </c>
      <c r="I350" s="65" t="s">
        <v>2484</v>
      </c>
      <c r="J350" s="63" t="s">
        <v>2485</v>
      </c>
      <c r="K350" s="66" t="s">
        <v>2575</v>
      </c>
      <c r="L350" s="67">
        <f t="shared" si="4"/>
      </c>
      <c r="M350" s="24" t="s">
        <v>2205</v>
      </c>
      <c r="N350" s="66"/>
      <c r="O350" s="67"/>
      <c r="P350" s="67"/>
      <c r="Q350" s="24" t="s">
        <v>2206</v>
      </c>
      <c r="R350" s="73">
        <f>IF(Q350=3,"３　気管カニューレ内部の喀痰吸引","")</f>
      </c>
      <c r="S350" s="73" t="s">
        <v>960</v>
      </c>
      <c r="T350" s="66">
        <v>4</v>
      </c>
      <c r="U350" s="67" t="str">
        <f t="shared" si="5"/>
        <v>４　胃ろう又は腸ろうによる経管栄養</v>
      </c>
      <c r="V350" s="66"/>
      <c r="W350" s="67"/>
      <c r="Y350" s="92" t="s">
        <v>2663</v>
      </c>
    </row>
    <row r="351" spans="1:25" ht="32.25" customHeight="1">
      <c r="A351" s="86" t="s">
        <v>2486</v>
      </c>
      <c r="B351" s="62" t="s">
        <v>2487</v>
      </c>
      <c r="C351" s="61" t="s">
        <v>174</v>
      </c>
      <c r="D351" s="87" t="s">
        <v>2488</v>
      </c>
      <c r="E351" s="63" t="s">
        <v>2489</v>
      </c>
      <c r="F351" s="63" t="s">
        <v>2490</v>
      </c>
      <c r="G351" s="87" t="s">
        <v>2491</v>
      </c>
      <c r="H351" s="63" t="s">
        <v>2492</v>
      </c>
      <c r="I351" s="65" t="s">
        <v>2493</v>
      </c>
      <c r="J351" s="63" t="s">
        <v>2494</v>
      </c>
      <c r="K351" s="66" t="s">
        <v>2575</v>
      </c>
      <c r="L351" s="67">
        <f t="shared" si="4"/>
      </c>
      <c r="M351" s="24" t="s">
        <v>2205</v>
      </c>
      <c r="N351" s="66"/>
      <c r="O351" s="24" t="s">
        <v>1495</v>
      </c>
      <c r="P351" s="67" t="s">
        <v>960</v>
      </c>
      <c r="Q351" s="24" t="s">
        <v>2206</v>
      </c>
      <c r="R351" s="67">
        <f>IF(Q351=3,"３　気管カニューレ内部の喀痰吸引","")</f>
      </c>
      <c r="S351" s="67"/>
      <c r="T351" s="66">
        <v>4</v>
      </c>
      <c r="U351" s="67" t="str">
        <f t="shared" si="5"/>
        <v>４　胃ろう又は腸ろうによる経管栄養</v>
      </c>
      <c r="V351" s="66"/>
      <c r="W351" s="67"/>
      <c r="Y351" s="92" t="s">
        <v>2664</v>
      </c>
    </row>
    <row r="352" spans="1:25" ht="32.25" customHeight="1">
      <c r="A352" s="86" t="s">
        <v>2495</v>
      </c>
      <c r="B352" s="62" t="s">
        <v>2496</v>
      </c>
      <c r="C352" s="61" t="s">
        <v>174</v>
      </c>
      <c r="D352" s="87" t="s">
        <v>2497</v>
      </c>
      <c r="E352" s="63" t="s">
        <v>2498</v>
      </c>
      <c r="F352" s="63" t="s">
        <v>2499</v>
      </c>
      <c r="G352" s="87" t="s">
        <v>2500</v>
      </c>
      <c r="H352" s="63" t="s">
        <v>2499</v>
      </c>
      <c r="I352" s="65" t="s">
        <v>2501</v>
      </c>
      <c r="J352" s="63" t="s">
        <v>2502</v>
      </c>
      <c r="K352" s="66" t="s">
        <v>2575</v>
      </c>
      <c r="L352" s="67">
        <f>IF(K352=1,"１　口腔内の喀痰吸引","")</f>
      </c>
      <c r="M352" s="24" t="s">
        <v>2205</v>
      </c>
      <c r="N352" s="66"/>
      <c r="O352" s="24" t="s">
        <v>1495</v>
      </c>
      <c r="P352" s="67"/>
      <c r="Q352" s="24" t="s">
        <v>2206</v>
      </c>
      <c r="R352" s="67"/>
      <c r="S352" s="67"/>
      <c r="T352" s="66">
        <v>4</v>
      </c>
      <c r="U352" s="67" t="str">
        <f t="shared" si="5"/>
        <v>４　胃ろう又は腸ろうによる経管栄養</v>
      </c>
      <c r="V352" s="66"/>
      <c r="W352" s="67"/>
      <c r="Y352" s="92" t="s">
        <v>2665</v>
      </c>
    </row>
    <row r="353" spans="1:25" ht="32.25" customHeight="1">
      <c r="A353" s="86" t="s">
        <v>2503</v>
      </c>
      <c r="B353" s="62" t="s">
        <v>2504</v>
      </c>
      <c r="C353" s="61" t="s">
        <v>174</v>
      </c>
      <c r="D353" s="87" t="s">
        <v>2505</v>
      </c>
      <c r="E353" s="63" t="s">
        <v>2506</v>
      </c>
      <c r="F353" s="63" t="s">
        <v>2507</v>
      </c>
      <c r="G353" s="87" t="s">
        <v>2505</v>
      </c>
      <c r="H353" s="63" t="s">
        <v>2508</v>
      </c>
      <c r="I353" s="65" t="s">
        <v>2509</v>
      </c>
      <c r="J353" s="63" t="s">
        <v>2510</v>
      </c>
      <c r="K353" s="66" t="s">
        <v>2575</v>
      </c>
      <c r="L353" s="73">
        <f>IF(K353=1,"１　口腔内の喀痰吸引","")</f>
      </c>
      <c r="M353" s="24" t="s">
        <v>2205</v>
      </c>
      <c r="N353" s="66"/>
      <c r="O353" s="67"/>
      <c r="P353" s="67"/>
      <c r="Q353" s="24" t="s">
        <v>2206</v>
      </c>
      <c r="R353" s="67"/>
      <c r="S353" s="67"/>
      <c r="T353" s="66">
        <v>4</v>
      </c>
      <c r="U353" s="67" t="str">
        <f t="shared" si="5"/>
        <v>４　胃ろう又は腸ろうによる経管栄養</v>
      </c>
      <c r="V353" s="66"/>
      <c r="W353" s="67"/>
      <c r="Y353" s="92" t="s">
        <v>2666</v>
      </c>
    </row>
    <row r="354" spans="1:25" ht="32.25" customHeight="1">
      <c r="A354" s="86" t="s">
        <v>2511</v>
      </c>
      <c r="B354" s="62" t="s">
        <v>2512</v>
      </c>
      <c r="C354" s="61" t="s">
        <v>174</v>
      </c>
      <c r="D354" s="87" t="s">
        <v>2513</v>
      </c>
      <c r="E354" s="63" t="s">
        <v>2514</v>
      </c>
      <c r="F354" s="63" t="s">
        <v>2515</v>
      </c>
      <c r="G354" s="87" t="s">
        <v>2516</v>
      </c>
      <c r="H354" s="63" t="s">
        <v>2515</v>
      </c>
      <c r="I354" s="65" t="s">
        <v>2517</v>
      </c>
      <c r="J354" s="63" t="s">
        <v>2518</v>
      </c>
      <c r="K354" s="66" t="s">
        <v>2575</v>
      </c>
      <c r="L354" s="67">
        <f>IF(K354=1,"１　口腔内の喀痰吸引","")</f>
      </c>
      <c r="M354" s="67"/>
      <c r="N354" s="66"/>
      <c r="O354" s="67"/>
      <c r="P354" s="67"/>
      <c r="Q354" s="24" t="s">
        <v>2206</v>
      </c>
      <c r="R354" s="67"/>
      <c r="S354" s="67"/>
      <c r="T354" s="66">
        <v>4</v>
      </c>
      <c r="U354" s="67" t="str">
        <f t="shared" si="5"/>
        <v>４　胃ろう又は腸ろうによる経管栄養</v>
      </c>
      <c r="V354" s="66"/>
      <c r="W354" s="67"/>
      <c r="Y354" s="92" t="s">
        <v>2667</v>
      </c>
    </row>
    <row r="355" spans="1:25" ht="32.25" customHeight="1">
      <c r="A355" s="86" t="s">
        <v>2519</v>
      </c>
      <c r="B355" s="62" t="s">
        <v>2520</v>
      </c>
      <c r="C355" s="61" t="s">
        <v>174</v>
      </c>
      <c r="D355" s="87" t="s">
        <v>2521</v>
      </c>
      <c r="E355" s="63" t="s">
        <v>2522</v>
      </c>
      <c r="F355" s="63" t="s">
        <v>2523</v>
      </c>
      <c r="G355" s="63" t="s">
        <v>2524</v>
      </c>
      <c r="H355" s="63" t="s">
        <v>2525</v>
      </c>
      <c r="I355" s="65" t="s">
        <v>2287</v>
      </c>
      <c r="J355" s="63" t="s">
        <v>2526</v>
      </c>
      <c r="K355" s="66" t="s">
        <v>2575</v>
      </c>
      <c r="L355" s="67"/>
      <c r="M355" s="24" t="s">
        <v>2205</v>
      </c>
      <c r="N355" s="66"/>
      <c r="O355" s="67"/>
      <c r="P355" s="67"/>
      <c r="Q355" s="24" t="s">
        <v>2206</v>
      </c>
      <c r="R355" s="67"/>
      <c r="S355" s="67"/>
      <c r="T355" s="66">
        <v>4</v>
      </c>
      <c r="U355" s="67" t="str">
        <f>IF(T355=4,"４　胃ろうによる経管栄養","")</f>
        <v>４　胃ろうによる経管栄養</v>
      </c>
      <c r="V355" s="66"/>
      <c r="W355" s="67"/>
      <c r="Y355" s="92" t="s">
        <v>2667</v>
      </c>
    </row>
    <row r="356" spans="1:25" ht="32.25" customHeight="1">
      <c r="A356" s="86" t="s">
        <v>2527</v>
      </c>
      <c r="B356" s="62" t="s">
        <v>2528</v>
      </c>
      <c r="C356" s="61" t="s">
        <v>174</v>
      </c>
      <c r="D356" s="87" t="s">
        <v>2529</v>
      </c>
      <c r="E356" s="63" t="s">
        <v>2530</v>
      </c>
      <c r="F356" s="63" t="s">
        <v>2531</v>
      </c>
      <c r="G356" s="63" t="s">
        <v>2532</v>
      </c>
      <c r="H356" s="63" t="s">
        <v>2533</v>
      </c>
      <c r="I356" s="65" t="s">
        <v>2534</v>
      </c>
      <c r="J356" s="63" t="s">
        <v>2535</v>
      </c>
      <c r="K356" s="66" t="s">
        <v>2575</v>
      </c>
      <c r="L356" s="67" t="s">
        <v>960</v>
      </c>
      <c r="M356" s="24" t="s">
        <v>2205</v>
      </c>
      <c r="N356" s="67" t="s">
        <v>960</v>
      </c>
      <c r="O356" s="24" t="s">
        <v>1495</v>
      </c>
      <c r="P356" s="67" t="s">
        <v>960</v>
      </c>
      <c r="Q356" s="24" t="s">
        <v>2206</v>
      </c>
      <c r="R356" s="24" t="s">
        <v>2207</v>
      </c>
      <c r="S356" s="90" t="s">
        <v>960</v>
      </c>
      <c r="T356" s="66">
        <v>4</v>
      </c>
      <c r="U356" s="67" t="str">
        <f>IF(T356=4,"４　胃ろうによる経管栄養","")</f>
        <v>４　胃ろうによる経管栄養</v>
      </c>
      <c r="V356" s="66"/>
      <c r="W356" s="67"/>
      <c r="Y356" s="92" t="s">
        <v>2667</v>
      </c>
    </row>
    <row r="357" spans="1:25" ht="32.25" customHeight="1">
      <c r="A357" s="86" t="s">
        <v>2536</v>
      </c>
      <c r="B357" s="62" t="s">
        <v>2537</v>
      </c>
      <c r="C357" s="61" t="s">
        <v>174</v>
      </c>
      <c r="D357" s="87" t="s">
        <v>2538</v>
      </c>
      <c r="E357" s="63" t="s">
        <v>2539</v>
      </c>
      <c r="F357" s="63" t="s">
        <v>2577</v>
      </c>
      <c r="G357" s="63" t="s">
        <v>2540</v>
      </c>
      <c r="H357" s="63" t="s">
        <v>2541</v>
      </c>
      <c r="I357" s="65" t="s">
        <v>2542</v>
      </c>
      <c r="J357" s="63" t="s">
        <v>2543</v>
      </c>
      <c r="K357" s="66" t="s">
        <v>2575</v>
      </c>
      <c r="L357" s="67">
        <f>IF(K357=1,"１　口腔内の喀痰吸引","")</f>
      </c>
      <c r="M357" s="24" t="s">
        <v>2205</v>
      </c>
      <c r="N357" s="66"/>
      <c r="O357" s="67"/>
      <c r="P357" s="67"/>
      <c r="Q357" s="24" t="s">
        <v>2206</v>
      </c>
      <c r="R357" s="90"/>
      <c r="S357" s="90"/>
      <c r="T357" s="66">
        <v>4</v>
      </c>
      <c r="U357" s="67" t="str">
        <f>IF(T357=4,"４　胃ろうによる経管栄養","")</f>
        <v>４　胃ろうによる経管栄養</v>
      </c>
      <c r="V357" s="66"/>
      <c r="W357" s="67"/>
      <c r="Y357" s="92" t="s">
        <v>2668</v>
      </c>
    </row>
    <row r="358" spans="1:25" ht="32.25" customHeight="1">
      <c r="A358" s="86" t="s">
        <v>2544</v>
      </c>
      <c r="B358" s="62" t="s">
        <v>2537</v>
      </c>
      <c r="C358" s="61" t="s">
        <v>174</v>
      </c>
      <c r="D358" s="87" t="s">
        <v>2545</v>
      </c>
      <c r="E358" s="63" t="s">
        <v>2546</v>
      </c>
      <c r="F358" s="63" t="s">
        <v>2547</v>
      </c>
      <c r="G358" s="87" t="s">
        <v>2545</v>
      </c>
      <c r="H358" s="63" t="s">
        <v>2547</v>
      </c>
      <c r="I358" s="65" t="s">
        <v>2548</v>
      </c>
      <c r="J358" s="63" t="s">
        <v>2549</v>
      </c>
      <c r="K358" s="66" t="s">
        <v>2575</v>
      </c>
      <c r="L358" s="67">
        <f>IF(K358=1,"１　口腔内の喀痰吸引","")</f>
      </c>
      <c r="M358" s="67"/>
      <c r="N358" s="66"/>
      <c r="O358" s="24" t="s">
        <v>1495</v>
      </c>
      <c r="P358" s="67" t="s">
        <v>960</v>
      </c>
      <c r="Q358" s="89"/>
      <c r="R358" s="90">
        <f aca="true" t="shared" si="6" ref="R358:R363">IF(Q358=3,"３　気管カニューレ内部の喀痰吸引","")</f>
      </c>
      <c r="S358" s="90" t="s">
        <v>960</v>
      </c>
      <c r="T358" s="66"/>
      <c r="U358" s="67"/>
      <c r="V358" s="66"/>
      <c r="W358" s="67"/>
      <c r="Y358" s="92" t="s">
        <v>2668</v>
      </c>
    </row>
    <row r="359" spans="1:25" ht="32.25" customHeight="1">
      <c r="A359" s="86" t="s">
        <v>2550</v>
      </c>
      <c r="B359" s="62" t="s">
        <v>2551</v>
      </c>
      <c r="C359" s="61" t="s">
        <v>174</v>
      </c>
      <c r="D359" s="87" t="s">
        <v>2552</v>
      </c>
      <c r="E359" s="63" t="s">
        <v>2553</v>
      </c>
      <c r="F359" s="63" t="s">
        <v>2554</v>
      </c>
      <c r="G359" s="87" t="s">
        <v>2552</v>
      </c>
      <c r="H359" s="63" t="s">
        <v>2554</v>
      </c>
      <c r="I359" s="65" t="s">
        <v>2555</v>
      </c>
      <c r="J359" s="63" t="s">
        <v>2556</v>
      </c>
      <c r="K359" s="66" t="s">
        <v>2575</v>
      </c>
      <c r="L359" s="67">
        <f>IF(K359=1,"１　口腔内の喀痰吸引","")</f>
      </c>
      <c r="M359" s="24" t="s">
        <v>2205</v>
      </c>
      <c r="N359" s="66"/>
      <c r="O359" s="24" t="s">
        <v>1495</v>
      </c>
      <c r="P359" s="67" t="s">
        <v>960</v>
      </c>
      <c r="Q359" s="24" t="s">
        <v>2206</v>
      </c>
      <c r="R359" s="24" t="s">
        <v>2207</v>
      </c>
      <c r="S359" s="90" t="s">
        <v>960</v>
      </c>
      <c r="T359" s="66">
        <v>4</v>
      </c>
      <c r="U359" s="67" t="str">
        <f>IF(T359=4,"４　胃ろうによる経管栄養","")</f>
        <v>４　胃ろうによる経管栄養</v>
      </c>
      <c r="V359" s="66">
        <v>5</v>
      </c>
      <c r="W359" s="67" t="str">
        <f>IF(V359=5,"５　経鼻経管栄養","")</f>
        <v>５　経鼻経管栄養</v>
      </c>
      <c r="Y359" s="92" t="s">
        <v>2668</v>
      </c>
    </row>
    <row r="360" spans="1:25" ht="32.25" customHeight="1">
      <c r="A360" s="86" t="s">
        <v>2557</v>
      </c>
      <c r="B360" s="62" t="s">
        <v>2558</v>
      </c>
      <c r="C360" s="61" t="s">
        <v>174</v>
      </c>
      <c r="D360" s="87" t="s">
        <v>2559</v>
      </c>
      <c r="E360" s="63" t="s">
        <v>2560</v>
      </c>
      <c r="F360" s="63" t="s">
        <v>2561</v>
      </c>
      <c r="G360" s="87" t="s">
        <v>2562</v>
      </c>
      <c r="H360" s="63" t="s">
        <v>2563</v>
      </c>
      <c r="I360" s="65" t="s">
        <v>2564</v>
      </c>
      <c r="J360" s="63" t="s">
        <v>2565</v>
      </c>
      <c r="K360" s="66"/>
      <c r="L360" s="67"/>
      <c r="M360" s="67"/>
      <c r="N360" s="66"/>
      <c r="O360" s="24" t="s">
        <v>1495</v>
      </c>
      <c r="P360" s="67"/>
      <c r="Q360" s="89"/>
      <c r="R360" s="90">
        <f t="shared" si="6"/>
      </c>
      <c r="S360" s="90"/>
      <c r="T360" s="66"/>
      <c r="U360" s="67"/>
      <c r="V360" s="66"/>
      <c r="W360" s="67"/>
      <c r="Y360" s="92" t="s">
        <v>2669</v>
      </c>
    </row>
    <row r="361" spans="1:25" s="38" customFormat="1" ht="32.25" customHeight="1">
      <c r="A361" s="141" t="s">
        <v>2566</v>
      </c>
      <c r="B361" s="142" t="s">
        <v>2567</v>
      </c>
      <c r="C361" s="143" t="s">
        <v>174</v>
      </c>
      <c r="D361" s="144" t="s">
        <v>2396</v>
      </c>
      <c r="E361" s="145" t="s">
        <v>2568</v>
      </c>
      <c r="F361" s="145" t="s">
        <v>2569</v>
      </c>
      <c r="G361" s="144" t="s">
        <v>2570</v>
      </c>
      <c r="H361" s="145" t="s">
        <v>2571</v>
      </c>
      <c r="I361" s="146" t="s">
        <v>2401</v>
      </c>
      <c r="J361" s="145" t="s">
        <v>2402</v>
      </c>
      <c r="K361" s="147" t="s">
        <v>2575</v>
      </c>
      <c r="L361" s="148">
        <f>IF(K361=1,"１　口腔内の喀痰吸引","")</f>
      </c>
      <c r="M361" s="37" t="s">
        <v>2205</v>
      </c>
      <c r="N361" s="147"/>
      <c r="O361" s="37" t="s">
        <v>1495</v>
      </c>
      <c r="P361" s="148"/>
      <c r="Q361" s="37" t="s">
        <v>2206</v>
      </c>
      <c r="R361" s="149">
        <f t="shared" si="6"/>
      </c>
      <c r="S361" s="149"/>
      <c r="T361" s="147">
        <v>4</v>
      </c>
      <c r="U361" s="148" t="str">
        <f>IF(T361=4,"４　胃ろうによる経管栄養","")</f>
        <v>４　胃ろうによる経管栄養</v>
      </c>
      <c r="V361" s="147"/>
      <c r="W361" s="148"/>
      <c r="Y361" s="150" t="s">
        <v>2670</v>
      </c>
    </row>
    <row r="362" spans="1:25" ht="32.25" customHeight="1">
      <c r="A362" s="86" t="s">
        <v>2671</v>
      </c>
      <c r="B362" s="62" t="s">
        <v>2672</v>
      </c>
      <c r="C362" s="61" t="s">
        <v>174</v>
      </c>
      <c r="D362" s="87" t="s">
        <v>2673</v>
      </c>
      <c r="E362" s="63" t="s">
        <v>2674</v>
      </c>
      <c r="F362" s="63" t="s">
        <v>2675</v>
      </c>
      <c r="G362" s="87" t="s">
        <v>2676</v>
      </c>
      <c r="H362" s="63" t="s">
        <v>2675</v>
      </c>
      <c r="I362" s="65" t="s">
        <v>2677</v>
      </c>
      <c r="J362" s="63" t="s">
        <v>2678</v>
      </c>
      <c r="K362" s="66" t="s">
        <v>2575</v>
      </c>
      <c r="L362" s="67">
        <f>IF(K362=1,"１　口腔内の喀痰吸引","")</f>
      </c>
      <c r="M362" s="67"/>
      <c r="N362" s="66"/>
      <c r="O362" s="24" t="s">
        <v>1495</v>
      </c>
      <c r="P362" s="67" t="s">
        <v>960</v>
      </c>
      <c r="Q362" s="89"/>
      <c r="R362" s="90">
        <f t="shared" si="6"/>
      </c>
      <c r="S362" s="90" t="s">
        <v>960</v>
      </c>
      <c r="T362" s="66"/>
      <c r="U362" s="67"/>
      <c r="V362" s="66"/>
      <c r="W362" s="67"/>
      <c r="Y362" s="92" t="s">
        <v>2679</v>
      </c>
    </row>
    <row r="363" spans="1:25" ht="32.25" customHeight="1">
      <c r="A363" s="86" t="s">
        <v>2680</v>
      </c>
      <c r="B363" s="62" t="s">
        <v>2681</v>
      </c>
      <c r="C363" s="61" t="s">
        <v>174</v>
      </c>
      <c r="D363" s="87" t="s">
        <v>2682</v>
      </c>
      <c r="E363" s="63" t="s">
        <v>1639</v>
      </c>
      <c r="F363" s="63" t="s">
        <v>2683</v>
      </c>
      <c r="G363" s="87" t="s">
        <v>2684</v>
      </c>
      <c r="H363" s="63" t="s">
        <v>2683</v>
      </c>
      <c r="I363" s="65" t="s">
        <v>1643</v>
      </c>
      <c r="J363" s="63" t="s">
        <v>1644</v>
      </c>
      <c r="K363" s="66" t="s">
        <v>2575</v>
      </c>
      <c r="L363" s="67" t="s">
        <v>960</v>
      </c>
      <c r="M363" s="67"/>
      <c r="N363" s="66"/>
      <c r="O363" s="24" t="s">
        <v>1495</v>
      </c>
      <c r="P363" s="67" t="s">
        <v>960</v>
      </c>
      <c r="Q363" s="24" t="s">
        <v>2206</v>
      </c>
      <c r="R363" s="90">
        <f t="shared" si="6"/>
      </c>
      <c r="S363" s="90" t="s">
        <v>960</v>
      </c>
      <c r="T363" s="66">
        <v>4</v>
      </c>
      <c r="U363" s="67" t="str">
        <f>IF(T363=4,"４　胃ろう又は腸ろうによる経管栄養","")</f>
        <v>４　胃ろう又は腸ろうによる経管栄養</v>
      </c>
      <c r="V363" s="66"/>
      <c r="W363" s="67"/>
      <c r="Y363" s="92" t="s">
        <v>2685</v>
      </c>
    </row>
    <row r="364" spans="1:25" ht="32.25" customHeight="1">
      <c r="A364" s="86" t="s">
        <v>2686</v>
      </c>
      <c r="B364" s="62" t="s">
        <v>2687</v>
      </c>
      <c r="C364" s="61" t="s">
        <v>174</v>
      </c>
      <c r="D364" s="87" t="s">
        <v>1881</v>
      </c>
      <c r="E364" s="63" t="s">
        <v>1882</v>
      </c>
      <c r="F364" s="63" t="s">
        <v>2688</v>
      </c>
      <c r="G364" s="87" t="s">
        <v>2689</v>
      </c>
      <c r="H364" s="63" t="s">
        <v>2690</v>
      </c>
      <c r="I364" s="65" t="s">
        <v>2691</v>
      </c>
      <c r="J364" s="63" t="s">
        <v>2692</v>
      </c>
      <c r="K364" s="66" t="s">
        <v>2575</v>
      </c>
      <c r="L364" s="67" t="s">
        <v>960</v>
      </c>
      <c r="M364" s="24" t="s">
        <v>2205</v>
      </c>
      <c r="N364" s="67" t="s">
        <v>960</v>
      </c>
      <c r="O364" s="24" t="s">
        <v>1495</v>
      </c>
      <c r="P364" s="67" t="s">
        <v>960</v>
      </c>
      <c r="Q364" s="24" t="s">
        <v>2206</v>
      </c>
      <c r="R364" s="24" t="s">
        <v>2207</v>
      </c>
      <c r="S364" s="90" t="s">
        <v>960</v>
      </c>
      <c r="T364" s="66">
        <v>4</v>
      </c>
      <c r="U364" s="67" t="str">
        <f>IF(T364=4,"４　胃ろう又は腸ろうによる経管栄養","")</f>
        <v>４　胃ろう又は腸ろうによる経管栄養</v>
      </c>
      <c r="V364" s="66">
        <v>5</v>
      </c>
      <c r="W364" s="67" t="str">
        <f>IF(V364=5,"５　経鼻経管栄養","")</f>
        <v>５　経鼻経管栄養</v>
      </c>
      <c r="Y364" s="92" t="s">
        <v>2693</v>
      </c>
    </row>
    <row r="365" spans="1:25" ht="32.25" customHeight="1">
      <c r="A365" s="86" t="s">
        <v>2694</v>
      </c>
      <c r="B365" s="62" t="s">
        <v>2695</v>
      </c>
      <c r="C365" s="61" t="s">
        <v>174</v>
      </c>
      <c r="D365" s="87" t="s">
        <v>2696</v>
      </c>
      <c r="E365" s="63" t="s">
        <v>2697</v>
      </c>
      <c r="F365" s="63" t="s">
        <v>2698</v>
      </c>
      <c r="G365" s="87" t="s">
        <v>2699</v>
      </c>
      <c r="H365" s="63" t="s">
        <v>2700</v>
      </c>
      <c r="I365" s="65" t="s">
        <v>2701</v>
      </c>
      <c r="J365" s="63" t="s">
        <v>2702</v>
      </c>
      <c r="K365" s="66" t="s">
        <v>2575</v>
      </c>
      <c r="L365" s="67" t="s">
        <v>960</v>
      </c>
      <c r="M365" s="67"/>
      <c r="N365" s="66"/>
      <c r="O365" s="24" t="s">
        <v>1495</v>
      </c>
      <c r="P365" s="67" t="s">
        <v>960</v>
      </c>
      <c r="Q365" s="24" t="s">
        <v>2206</v>
      </c>
      <c r="R365" s="90">
        <f>IF(Q365=3,"３　気管カニューレ内部の喀痰吸引","")</f>
      </c>
      <c r="S365" s="90" t="s">
        <v>960</v>
      </c>
      <c r="T365" s="66">
        <v>4</v>
      </c>
      <c r="U365" s="67" t="str">
        <f>IF(T365=4,"４　胃ろう又は腸ろうによる経管栄養","")</f>
        <v>４　胃ろう又は腸ろうによる経管栄養</v>
      </c>
      <c r="V365" s="66"/>
      <c r="W365" s="67"/>
      <c r="Y365" s="92" t="s">
        <v>2703</v>
      </c>
    </row>
    <row r="366" spans="1:25" ht="32.25" customHeight="1">
      <c r="A366" s="86" t="s">
        <v>2704</v>
      </c>
      <c r="B366" s="62" t="s">
        <v>2705</v>
      </c>
      <c r="C366" s="61" t="s">
        <v>174</v>
      </c>
      <c r="D366" s="87" t="s">
        <v>2706</v>
      </c>
      <c r="E366" s="63" t="s">
        <v>2707</v>
      </c>
      <c r="F366" s="63" t="s">
        <v>2708</v>
      </c>
      <c r="G366" s="87" t="s">
        <v>2709</v>
      </c>
      <c r="H366" s="63" t="s">
        <v>2710</v>
      </c>
      <c r="I366" s="65" t="s">
        <v>2392</v>
      </c>
      <c r="J366" s="63" t="s">
        <v>2711</v>
      </c>
      <c r="K366" s="66"/>
      <c r="L366" s="67"/>
      <c r="M366" s="67"/>
      <c r="N366" s="66"/>
      <c r="O366" s="24" t="s">
        <v>1495</v>
      </c>
      <c r="P366" s="67" t="s">
        <v>960</v>
      </c>
      <c r="Q366" s="89"/>
      <c r="R366" s="90">
        <f>IF(Q366=3,"３　気管カニューレ内部の喀痰吸引","")</f>
      </c>
      <c r="S366" s="90" t="s">
        <v>960</v>
      </c>
      <c r="T366" s="66"/>
      <c r="U366" s="67"/>
      <c r="V366" s="66"/>
      <c r="W366" s="67"/>
      <c r="Y366" s="92"/>
    </row>
    <row r="367" spans="1:56" ht="32.25" customHeight="1">
      <c r="A367" s="86" t="s">
        <v>2812</v>
      </c>
      <c r="B367" s="62" t="s">
        <v>2813</v>
      </c>
      <c r="C367" s="61" t="s">
        <v>174</v>
      </c>
      <c r="D367" s="87" t="s">
        <v>2814</v>
      </c>
      <c r="E367" s="63" t="s">
        <v>2815</v>
      </c>
      <c r="F367" s="63" t="s">
        <v>2816</v>
      </c>
      <c r="G367" s="87" t="s">
        <v>2817</v>
      </c>
      <c r="H367" s="63" t="s">
        <v>2816</v>
      </c>
      <c r="I367" s="65" t="s">
        <v>2818</v>
      </c>
      <c r="J367" s="63" t="s">
        <v>2819</v>
      </c>
      <c r="K367" s="63"/>
      <c r="L367" s="67"/>
      <c r="M367" s="67"/>
      <c r="N367" s="67"/>
      <c r="O367" s="24" t="s">
        <v>1495</v>
      </c>
      <c r="P367" s="67"/>
      <c r="Q367" s="89"/>
      <c r="R367" s="90">
        <f aca="true" t="shared" si="7" ref="R367:S375">IF(Q367=3,"３　気管カニューレ内部の喀痰吸引","")</f>
      </c>
      <c r="S367" s="90">
        <f t="shared" si="7"/>
      </c>
      <c r="T367" s="90"/>
      <c r="U367" s="66"/>
      <c r="V367" s="67"/>
      <c r="W367" s="66"/>
      <c r="X367" s="67"/>
      <c r="Y367" s="92">
        <v>44943</v>
      </c>
      <c r="Z367" s="99"/>
      <c r="AA367" s="100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86" t="s">
        <v>2578</v>
      </c>
      <c r="AN367" s="62" t="s">
        <v>2579</v>
      </c>
      <c r="AO367" s="61" t="s">
        <v>174</v>
      </c>
      <c r="AP367" s="87" t="s">
        <v>2580</v>
      </c>
      <c r="AQ367" s="63" t="s">
        <v>2581</v>
      </c>
      <c r="AR367" s="63" t="s">
        <v>2582</v>
      </c>
      <c r="AS367" s="87" t="s">
        <v>2583</v>
      </c>
      <c r="AT367" s="63" t="s">
        <v>2582</v>
      </c>
      <c r="AU367" s="65" t="s">
        <v>2584</v>
      </c>
      <c r="AV367" s="63" t="s">
        <v>2585</v>
      </c>
      <c r="AW367" s="66" t="s">
        <v>2575</v>
      </c>
      <c r="AX367" s="67">
        <f>IF(AW367=1,"１　口腔内の喀痰吸引","")</f>
      </c>
      <c r="AY367" s="24" t="s">
        <v>2205</v>
      </c>
      <c r="AZ367" s="66"/>
      <c r="BA367" s="24" t="s">
        <v>1495</v>
      </c>
      <c r="BB367" s="67"/>
      <c r="BC367" s="24" t="s">
        <v>2206</v>
      </c>
      <c r="BD367" s="90"/>
    </row>
    <row r="368" spans="1:56" ht="32.25" customHeight="1">
      <c r="A368" s="86" t="s">
        <v>2820</v>
      </c>
      <c r="B368" s="62" t="s">
        <v>2821</v>
      </c>
      <c r="C368" s="61" t="s">
        <v>174</v>
      </c>
      <c r="D368" s="87" t="s">
        <v>2822</v>
      </c>
      <c r="E368" s="63" t="s">
        <v>2823</v>
      </c>
      <c r="F368" s="63" t="s">
        <v>2824</v>
      </c>
      <c r="G368" s="87" t="s">
        <v>2822</v>
      </c>
      <c r="H368" s="63" t="s">
        <v>2824</v>
      </c>
      <c r="I368" s="65" t="s">
        <v>2825</v>
      </c>
      <c r="J368" s="63" t="s">
        <v>2826</v>
      </c>
      <c r="K368" s="66" t="s">
        <v>2575</v>
      </c>
      <c r="L368" s="67" t="s">
        <v>960</v>
      </c>
      <c r="M368" s="24" t="s">
        <v>2205</v>
      </c>
      <c r="N368" s="67" t="s">
        <v>960</v>
      </c>
      <c r="O368" s="24" t="s">
        <v>1495</v>
      </c>
      <c r="P368" s="67" t="s">
        <v>960</v>
      </c>
      <c r="Q368" s="24" t="s">
        <v>2206</v>
      </c>
      <c r="R368" s="24" t="s">
        <v>2207</v>
      </c>
      <c r="S368" s="90">
        <f t="shared" si="7"/>
      </c>
      <c r="T368" s="90" t="s">
        <v>960</v>
      </c>
      <c r="U368" s="66">
        <v>4</v>
      </c>
      <c r="V368" s="67" t="str">
        <f aca="true" t="shared" si="8" ref="V368:V391">IF(U368=4,"４　胃ろう又は腸ろうによる経管栄養","")</f>
        <v>４　胃ろう又は腸ろうによる経管栄養</v>
      </c>
      <c r="W368" s="66">
        <v>5</v>
      </c>
      <c r="X368" s="67" t="str">
        <f aca="true" t="shared" si="9" ref="X368:X374">IF(W368=5,"５　経鼻経管栄養","")</f>
        <v>５　経鼻経管栄養</v>
      </c>
      <c r="Y368" s="92">
        <v>44957</v>
      </c>
      <c r="Z368" s="99"/>
      <c r="AA368" s="100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86" t="s">
        <v>2586</v>
      </c>
      <c r="AN368" s="62" t="s">
        <v>2587</v>
      </c>
      <c r="AO368" s="61" t="s">
        <v>174</v>
      </c>
      <c r="AP368" s="87" t="s">
        <v>2594</v>
      </c>
      <c r="AQ368" s="63" t="s">
        <v>2588</v>
      </c>
      <c r="AR368" s="63" t="s">
        <v>2590</v>
      </c>
      <c r="AS368" s="87" t="s">
        <v>2589</v>
      </c>
      <c r="AT368" s="63" t="s">
        <v>2590</v>
      </c>
      <c r="AU368" s="65" t="s">
        <v>2127</v>
      </c>
      <c r="AV368" s="63" t="s">
        <v>2591</v>
      </c>
      <c r="AW368" s="66" t="s">
        <v>2575</v>
      </c>
      <c r="AX368" s="67">
        <f>IF(AW368=1,"１　口腔内の喀痰吸引","")</f>
      </c>
      <c r="AY368" s="24" t="s">
        <v>2205</v>
      </c>
      <c r="AZ368" s="66"/>
      <c r="BA368" s="24" t="s">
        <v>1495</v>
      </c>
      <c r="BB368" s="67"/>
      <c r="BC368" s="24" t="s">
        <v>2206</v>
      </c>
      <c r="BD368" s="90"/>
    </row>
    <row r="369" spans="1:56" ht="32.25" customHeight="1">
      <c r="A369" s="86" t="s">
        <v>2827</v>
      </c>
      <c r="B369" s="62" t="s">
        <v>2821</v>
      </c>
      <c r="C369" s="61" t="s">
        <v>174</v>
      </c>
      <c r="D369" s="87" t="s">
        <v>2828</v>
      </c>
      <c r="E369" s="63" t="s">
        <v>2829</v>
      </c>
      <c r="F369" s="63" t="s">
        <v>2830</v>
      </c>
      <c r="G369" s="87" t="s">
        <v>2831</v>
      </c>
      <c r="H369" s="63" t="s">
        <v>2832</v>
      </c>
      <c r="I369" s="65" t="s">
        <v>2833</v>
      </c>
      <c r="J369" s="63" t="s">
        <v>2834</v>
      </c>
      <c r="K369" s="66" t="s">
        <v>2575</v>
      </c>
      <c r="L369" s="67" t="s">
        <v>960</v>
      </c>
      <c r="M369" s="24" t="s">
        <v>2205</v>
      </c>
      <c r="N369" s="67" t="s">
        <v>960</v>
      </c>
      <c r="O369" s="24" t="s">
        <v>1495</v>
      </c>
      <c r="P369" s="67" t="s">
        <v>960</v>
      </c>
      <c r="Q369" s="24" t="s">
        <v>2206</v>
      </c>
      <c r="R369" s="89"/>
      <c r="S369" s="90">
        <f t="shared" si="7"/>
      </c>
      <c r="T369" s="90" t="s">
        <v>960</v>
      </c>
      <c r="U369" s="66">
        <v>4</v>
      </c>
      <c r="V369" s="67" t="str">
        <f t="shared" si="8"/>
        <v>４　胃ろう又は腸ろうによる経管栄養</v>
      </c>
      <c r="W369" s="66"/>
      <c r="X369" s="67">
        <f t="shared" si="9"/>
      </c>
      <c r="Y369" s="92">
        <v>44957</v>
      </c>
      <c r="Z369" s="99"/>
      <c r="AA369" s="100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86" t="s">
        <v>2592</v>
      </c>
      <c r="AN369" s="62" t="s">
        <v>2593</v>
      </c>
      <c r="AO369" s="61" t="s">
        <v>174</v>
      </c>
      <c r="AP369" s="87" t="s">
        <v>2595</v>
      </c>
      <c r="AQ369" s="63" t="s">
        <v>2596</v>
      </c>
      <c r="AR369" s="63" t="s">
        <v>2597</v>
      </c>
      <c r="AS369" s="87" t="s">
        <v>2598</v>
      </c>
      <c r="AT369" s="63" t="s">
        <v>2599</v>
      </c>
      <c r="AU369" s="65" t="s">
        <v>2600</v>
      </c>
      <c r="AV369" s="63" t="s">
        <v>2601</v>
      </c>
      <c r="AW369" s="66" t="s">
        <v>2575</v>
      </c>
      <c r="AX369" s="67">
        <f>IF(AW369=1,"１　口腔内の喀痰吸引","")</f>
      </c>
      <c r="AY369" s="24" t="s">
        <v>2205</v>
      </c>
      <c r="AZ369" s="66"/>
      <c r="BA369" s="24" t="s">
        <v>1495</v>
      </c>
      <c r="BB369" s="67"/>
      <c r="BC369" s="24" t="s">
        <v>2206</v>
      </c>
      <c r="BD369" s="24" t="s">
        <v>2207</v>
      </c>
    </row>
    <row r="370" spans="1:56" ht="32.25" customHeight="1">
      <c r="A370" s="86" t="s">
        <v>2835</v>
      </c>
      <c r="B370" s="62" t="s">
        <v>2836</v>
      </c>
      <c r="C370" s="61" t="s">
        <v>174</v>
      </c>
      <c r="D370" s="87" t="s">
        <v>2837</v>
      </c>
      <c r="E370" s="63" t="s">
        <v>2838</v>
      </c>
      <c r="F370" s="63" t="s">
        <v>2839</v>
      </c>
      <c r="G370" s="87" t="s">
        <v>2840</v>
      </c>
      <c r="H370" s="63" t="s">
        <v>2841</v>
      </c>
      <c r="I370" s="65" t="s">
        <v>2842</v>
      </c>
      <c r="J370" s="63" t="s">
        <v>2843</v>
      </c>
      <c r="K370" s="66" t="s">
        <v>2575</v>
      </c>
      <c r="L370" s="67" t="s">
        <v>2204</v>
      </c>
      <c r="M370" s="24" t="s">
        <v>2205</v>
      </c>
      <c r="N370" s="67"/>
      <c r="O370" s="67"/>
      <c r="P370" s="67">
        <f>IF(O370=2,"２　鼻腔内の喀痰吸引","")</f>
      </c>
      <c r="Q370" s="24" t="s">
        <v>2206</v>
      </c>
      <c r="R370" s="89"/>
      <c r="S370" s="90">
        <f t="shared" si="7"/>
      </c>
      <c r="T370" s="90"/>
      <c r="U370" s="66">
        <v>4</v>
      </c>
      <c r="V370" s="67" t="str">
        <f t="shared" si="8"/>
        <v>４　胃ろう又は腸ろうによる経管栄養</v>
      </c>
      <c r="W370" s="66"/>
      <c r="X370" s="67">
        <f t="shared" si="9"/>
      </c>
      <c r="Y370" s="92">
        <v>44966</v>
      </c>
      <c r="Z370" s="99"/>
      <c r="AA370" s="100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86" t="s">
        <v>2602</v>
      </c>
      <c r="AN370" s="62" t="s">
        <v>2603</v>
      </c>
      <c r="AO370" s="61" t="s">
        <v>174</v>
      </c>
      <c r="AP370" s="87" t="s">
        <v>2604</v>
      </c>
      <c r="AQ370" s="63" t="s">
        <v>2605</v>
      </c>
      <c r="AR370" s="63" t="s">
        <v>2606</v>
      </c>
      <c r="AS370" s="87" t="s">
        <v>2607</v>
      </c>
      <c r="AT370" s="63" t="s">
        <v>2608</v>
      </c>
      <c r="AU370" s="65" t="s">
        <v>2609</v>
      </c>
      <c r="AV370" s="63" t="s">
        <v>2610</v>
      </c>
      <c r="AW370" s="66" t="s">
        <v>2575</v>
      </c>
      <c r="AX370" s="67">
        <f>IF(AW370=1,"１　口腔内の喀痰吸引","")</f>
      </c>
      <c r="AY370" s="24" t="s">
        <v>2205</v>
      </c>
      <c r="AZ370" s="66"/>
      <c r="BA370" s="24" t="s">
        <v>1495</v>
      </c>
      <c r="BB370" s="67"/>
      <c r="BC370" s="24" t="s">
        <v>2206</v>
      </c>
      <c r="BD370" s="24" t="s">
        <v>2207</v>
      </c>
    </row>
    <row r="371" spans="1:56" ht="32.25" customHeight="1">
      <c r="A371" s="86" t="s">
        <v>2844</v>
      </c>
      <c r="B371" s="62" t="s">
        <v>2845</v>
      </c>
      <c r="C371" s="61" t="s">
        <v>174</v>
      </c>
      <c r="D371" s="87" t="s">
        <v>2846</v>
      </c>
      <c r="E371" s="63" t="s">
        <v>2847</v>
      </c>
      <c r="F371" s="63" t="s">
        <v>2848</v>
      </c>
      <c r="G371" s="87" t="s">
        <v>2849</v>
      </c>
      <c r="H371" s="63" t="s">
        <v>2850</v>
      </c>
      <c r="I371" s="65" t="s">
        <v>1118</v>
      </c>
      <c r="J371" s="63" t="s">
        <v>2851</v>
      </c>
      <c r="K371" s="66" t="s">
        <v>2575</v>
      </c>
      <c r="L371" s="67" t="s">
        <v>2204</v>
      </c>
      <c r="M371" s="67">
        <f>IF(L371=1,"１　口腔内の喀痰吸引","")</f>
      </c>
      <c r="N371" s="67"/>
      <c r="O371" s="24" t="s">
        <v>1495</v>
      </c>
      <c r="P371" s="67">
        <f>IF(O371=2,"２　鼻腔内の喀痰吸引","")</f>
      </c>
      <c r="Q371" s="24" t="s">
        <v>2206</v>
      </c>
      <c r="R371" s="89"/>
      <c r="S371" s="90">
        <f t="shared" si="7"/>
      </c>
      <c r="T371" s="90"/>
      <c r="U371" s="66">
        <v>4</v>
      </c>
      <c r="V371" s="67" t="str">
        <f t="shared" si="8"/>
        <v>４　胃ろう又は腸ろうによる経管栄養</v>
      </c>
      <c r="W371" s="66"/>
      <c r="X371" s="67">
        <f t="shared" si="9"/>
      </c>
      <c r="Y371" s="92">
        <v>44987</v>
      </c>
      <c r="Z371" s="99"/>
      <c r="AA371" s="100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86" t="s">
        <v>2611</v>
      </c>
      <c r="AN371" s="62" t="s">
        <v>2612</v>
      </c>
      <c r="AO371" s="61" t="s">
        <v>174</v>
      </c>
      <c r="AP371" s="87" t="s">
        <v>2613</v>
      </c>
      <c r="AQ371" s="63" t="s">
        <v>2614</v>
      </c>
      <c r="AR371" s="63" t="s">
        <v>2615</v>
      </c>
      <c r="AS371" s="87" t="s">
        <v>2616</v>
      </c>
      <c r="AT371" s="63" t="s">
        <v>2617</v>
      </c>
      <c r="AU371" s="65" t="s">
        <v>1070</v>
      </c>
      <c r="AV371" s="63" t="s">
        <v>2618</v>
      </c>
      <c r="AW371" s="66" t="s">
        <v>2575</v>
      </c>
      <c r="AX371" s="67">
        <f>IF(AW371=1,"１　口腔内の喀痰吸引","")</f>
      </c>
      <c r="AY371" s="24" t="s">
        <v>2205</v>
      </c>
      <c r="AZ371" s="66"/>
      <c r="BA371" s="24" t="s">
        <v>1495</v>
      </c>
      <c r="BB371" s="67"/>
      <c r="BC371" s="24" t="s">
        <v>2206</v>
      </c>
      <c r="BD371" s="24" t="s">
        <v>2207</v>
      </c>
    </row>
    <row r="372" spans="1:56" ht="32.25" customHeight="1">
      <c r="A372" s="84" t="s">
        <v>2852</v>
      </c>
      <c r="B372" s="62" t="s">
        <v>2853</v>
      </c>
      <c r="C372" s="61" t="s">
        <v>174</v>
      </c>
      <c r="D372" s="87" t="s">
        <v>2854</v>
      </c>
      <c r="E372" s="63" t="s">
        <v>2855</v>
      </c>
      <c r="F372" s="63" t="s">
        <v>2856</v>
      </c>
      <c r="G372" s="87" t="s">
        <v>2857</v>
      </c>
      <c r="H372" s="63" t="s">
        <v>2858</v>
      </c>
      <c r="I372" s="65" t="s">
        <v>2859</v>
      </c>
      <c r="J372" s="63" t="s">
        <v>2860</v>
      </c>
      <c r="K372" s="66" t="s">
        <v>2575</v>
      </c>
      <c r="L372" s="67" t="s">
        <v>2204</v>
      </c>
      <c r="M372" s="24" t="s">
        <v>2205</v>
      </c>
      <c r="N372" s="67"/>
      <c r="O372" s="67"/>
      <c r="P372" s="67">
        <f>IF(O372=2,"２　鼻腔内の喀痰吸引","")</f>
      </c>
      <c r="Q372" s="89"/>
      <c r="R372" s="89"/>
      <c r="S372" s="90">
        <f t="shared" si="7"/>
      </c>
      <c r="T372" s="90"/>
      <c r="U372" s="66"/>
      <c r="V372" s="67">
        <f t="shared" si="8"/>
      </c>
      <c r="W372" s="66"/>
      <c r="X372" s="67">
        <f t="shared" si="9"/>
      </c>
      <c r="Y372" s="92">
        <v>44995</v>
      </c>
      <c r="Z372" s="99"/>
      <c r="AA372" s="100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3"/>
      <c r="AL372" s="103"/>
      <c r="AM372" s="86" t="s">
        <v>2644</v>
      </c>
      <c r="AN372" s="62" t="s">
        <v>2645</v>
      </c>
      <c r="AO372" s="61" t="s">
        <v>174</v>
      </c>
      <c r="AP372" s="87" t="s">
        <v>2646</v>
      </c>
      <c r="AQ372" s="63" t="s">
        <v>2647</v>
      </c>
      <c r="AR372" s="63" t="s">
        <v>2648</v>
      </c>
      <c r="AS372" s="87" t="s">
        <v>2649</v>
      </c>
      <c r="AT372" s="63" t="s">
        <v>2648</v>
      </c>
      <c r="AU372" s="65" t="s">
        <v>2650</v>
      </c>
      <c r="AV372" s="63" t="s">
        <v>2651</v>
      </c>
      <c r="AW372" s="66" t="s">
        <v>2575</v>
      </c>
      <c r="AX372" s="67"/>
      <c r="AY372" s="24" t="s">
        <v>2205</v>
      </c>
      <c r="AZ372" s="66"/>
      <c r="BA372" s="24"/>
      <c r="BB372" s="67"/>
      <c r="BC372" s="24" t="s">
        <v>2206</v>
      </c>
      <c r="BD372" s="24"/>
    </row>
    <row r="373" spans="1:61" ht="32.25" customHeight="1">
      <c r="A373" s="84" t="s">
        <v>2861</v>
      </c>
      <c r="B373" s="62" t="s">
        <v>2862</v>
      </c>
      <c r="C373" s="61" t="s">
        <v>174</v>
      </c>
      <c r="D373" s="87" t="s">
        <v>2863</v>
      </c>
      <c r="E373" s="63" t="s">
        <v>2864</v>
      </c>
      <c r="F373" s="63" t="s">
        <v>2865</v>
      </c>
      <c r="G373" s="87" t="s">
        <v>2866</v>
      </c>
      <c r="H373" s="63" t="s">
        <v>2865</v>
      </c>
      <c r="I373" s="65" t="s">
        <v>2867</v>
      </c>
      <c r="J373" s="63" t="s">
        <v>2868</v>
      </c>
      <c r="K373" s="66" t="s">
        <v>2575</v>
      </c>
      <c r="L373" s="67" t="s">
        <v>2204</v>
      </c>
      <c r="M373" s="67">
        <f>IF(L373=1,"１　口腔内の喀痰吸引","")</f>
      </c>
      <c r="N373" s="67"/>
      <c r="O373" s="24" t="s">
        <v>1495</v>
      </c>
      <c r="P373" s="67" t="s">
        <v>960</v>
      </c>
      <c r="Q373" s="89"/>
      <c r="R373" s="89"/>
      <c r="S373" s="90">
        <f t="shared" si="7"/>
      </c>
      <c r="T373" s="90" t="s">
        <v>2869</v>
      </c>
      <c r="U373" s="66"/>
      <c r="V373" s="67">
        <f>IF(U373=4,"４　胃ろう又は腸ろうによる経管栄養","")</f>
      </c>
      <c r="W373" s="66"/>
      <c r="X373" s="67">
        <f>IF(W373=5,"５　経鼻経管栄養","")</f>
      </c>
      <c r="Y373" s="92" t="s">
        <v>2870</v>
      </c>
      <c r="Z373" s="99"/>
      <c r="AA373" s="100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3"/>
      <c r="AL373" s="103"/>
      <c r="AM373" s="61" t="s">
        <v>2712</v>
      </c>
      <c r="AN373" s="96" t="s">
        <v>2713</v>
      </c>
      <c r="AO373" s="61" t="s">
        <v>174</v>
      </c>
      <c r="AP373" s="63" t="s">
        <v>2714</v>
      </c>
      <c r="AQ373" s="72" t="s">
        <v>2715</v>
      </c>
      <c r="AR373" s="72" t="s">
        <v>2716</v>
      </c>
      <c r="AS373" s="63" t="s">
        <v>2717</v>
      </c>
      <c r="AT373" s="72" t="s">
        <v>2716</v>
      </c>
      <c r="AU373" s="94" t="s">
        <v>2718</v>
      </c>
      <c r="AV373" s="87" t="s">
        <v>2719</v>
      </c>
      <c r="AW373" s="95">
        <v>1</v>
      </c>
      <c r="AX373" s="63" t="str">
        <f aca="true" t="shared" si="10" ref="AX373:AX378">IF(AW373=1,"１　口腔内の喀痰吸引","")</f>
        <v>１　口腔内の喀痰吸引</v>
      </c>
      <c r="AY373" s="63"/>
      <c r="AZ373" s="95">
        <v>2</v>
      </c>
      <c r="BA373" s="63" t="str">
        <f>IF(AZ373=2,"２　鼻腔内の喀痰吸引","")</f>
        <v>２　鼻腔内の喀痰吸引</v>
      </c>
      <c r="BB373" s="63"/>
      <c r="BC373" s="95">
        <v>3</v>
      </c>
      <c r="BD373" s="63" t="str">
        <f>IF(BC373=3,"３　気管カニューレ内部の喀痰吸引","")</f>
        <v>３　気管カニューレ内部の喀痰吸引</v>
      </c>
      <c r="BE373" s="63" t="s">
        <v>1381</v>
      </c>
      <c r="BF373" s="95">
        <v>4</v>
      </c>
      <c r="BG373" s="63" t="str">
        <f>IF(BF373=4,"４　胃ろう又は腸ろうによる経管栄養","")</f>
        <v>４　胃ろう又は腸ろうによる経管栄養</v>
      </c>
      <c r="BH373" s="95"/>
      <c r="BI373" s="63"/>
    </row>
    <row r="374" spans="1:61" ht="32.25" customHeight="1">
      <c r="A374" s="84" t="s">
        <v>2871</v>
      </c>
      <c r="B374" s="62" t="s">
        <v>2872</v>
      </c>
      <c r="C374" s="61" t="s">
        <v>174</v>
      </c>
      <c r="D374" s="63" t="s">
        <v>2873</v>
      </c>
      <c r="E374" s="63" t="s">
        <v>525</v>
      </c>
      <c r="F374" s="59" t="s">
        <v>2874</v>
      </c>
      <c r="G374" s="63" t="s">
        <v>2873</v>
      </c>
      <c r="H374" s="59" t="s">
        <v>2874</v>
      </c>
      <c r="I374" s="65">
        <v>6640008</v>
      </c>
      <c r="J374" s="63" t="s">
        <v>397</v>
      </c>
      <c r="K374" s="66" t="s">
        <v>2575</v>
      </c>
      <c r="L374" s="67" t="s">
        <v>2204</v>
      </c>
      <c r="M374" s="24" t="s">
        <v>2205</v>
      </c>
      <c r="N374" s="67"/>
      <c r="O374" s="24" t="s">
        <v>1495</v>
      </c>
      <c r="P374" s="67">
        <f>IF(O374=2,"２　鼻腔内の喀痰吸引","")</f>
      </c>
      <c r="Q374" s="24" t="s">
        <v>2206</v>
      </c>
      <c r="R374" s="24" t="s">
        <v>2207</v>
      </c>
      <c r="S374" s="67">
        <f t="shared" si="7"/>
      </c>
      <c r="T374" s="67"/>
      <c r="U374" s="89">
        <v>4</v>
      </c>
      <c r="V374" s="90" t="str">
        <f t="shared" si="8"/>
        <v>４　胃ろう又は腸ろうによる経管栄養</v>
      </c>
      <c r="W374" s="89">
        <v>5</v>
      </c>
      <c r="X374" s="90" t="str">
        <f t="shared" si="9"/>
        <v>５　経鼻経管栄養</v>
      </c>
      <c r="Y374" s="92">
        <v>45017</v>
      </c>
      <c r="Z374" s="104"/>
      <c r="AA374" s="100"/>
      <c r="AB374" s="105" t="s">
        <v>2875</v>
      </c>
      <c r="AC374" s="106"/>
      <c r="AD374" s="107"/>
      <c r="AE374" s="108"/>
      <c r="AF374" s="101"/>
      <c r="AG374" s="101"/>
      <c r="AH374" s="101"/>
      <c r="AI374" s="101"/>
      <c r="AJ374" s="101"/>
      <c r="AK374" s="103"/>
      <c r="AL374" s="109"/>
      <c r="AM374" s="61" t="s">
        <v>2720</v>
      </c>
      <c r="AN374" s="96" t="s">
        <v>2721</v>
      </c>
      <c r="AO374" s="61" t="s">
        <v>174</v>
      </c>
      <c r="AP374" s="63" t="s">
        <v>2722</v>
      </c>
      <c r="AQ374" s="72" t="s">
        <v>2723</v>
      </c>
      <c r="AR374" s="72" t="s">
        <v>2724</v>
      </c>
      <c r="AS374" s="63" t="s">
        <v>2725</v>
      </c>
      <c r="AT374" s="72" t="s">
        <v>2726</v>
      </c>
      <c r="AU374" s="94" t="s">
        <v>2727</v>
      </c>
      <c r="AV374" s="87" t="s">
        <v>2728</v>
      </c>
      <c r="AW374" s="95">
        <v>1</v>
      </c>
      <c r="AX374" s="63" t="str">
        <f t="shared" si="10"/>
        <v>１　口腔内の喀痰吸引</v>
      </c>
      <c r="AY374" s="63"/>
      <c r="AZ374" s="95">
        <v>2</v>
      </c>
      <c r="BA374" s="63" t="str">
        <f>IF(AZ374=2,"２　鼻腔内の喀痰吸引","")</f>
        <v>２　鼻腔内の喀痰吸引</v>
      </c>
      <c r="BB374" s="63"/>
      <c r="BC374" s="95"/>
      <c r="BD374" s="63"/>
      <c r="BE374" s="63"/>
      <c r="BF374" s="95">
        <v>4</v>
      </c>
      <c r="BG374" s="63" t="str">
        <f>IF(BF374=4,"４　胃ろう又は腸ろうによる経管栄養","")</f>
        <v>４　胃ろう又は腸ろうによる経管栄養</v>
      </c>
      <c r="BH374" s="95">
        <v>5</v>
      </c>
      <c r="BI374" s="63" t="str">
        <f>IF(BH374=5,"５　経鼻経管栄養","")</f>
        <v>５　経鼻経管栄養</v>
      </c>
    </row>
    <row r="375" spans="1:61" ht="32.25" customHeight="1">
      <c r="A375" s="84" t="s">
        <v>2876</v>
      </c>
      <c r="B375" s="62" t="s">
        <v>2872</v>
      </c>
      <c r="C375" s="61" t="s">
        <v>174</v>
      </c>
      <c r="D375" s="63" t="s">
        <v>2877</v>
      </c>
      <c r="E375" s="63" t="s">
        <v>2878</v>
      </c>
      <c r="F375" s="59" t="s">
        <v>2879</v>
      </c>
      <c r="G375" s="63" t="s">
        <v>2880</v>
      </c>
      <c r="H375" s="59" t="s">
        <v>2879</v>
      </c>
      <c r="I375" s="65" t="s">
        <v>2881</v>
      </c>
      <c r="J375" s="63" t="s">
        <v>2882</v>
      </c>
      <c r="K375" s="63"/>
      <c r="L375" s="67" t="s">
        <v>2204</v>
      </c>
      <c r="M375" s="67">
        <f>IF(L375=1,"１　口腔内の喀痰吸引","")</f>
      </c>
      <c r="N375" s="67"/>
      <c r="O375" s="67"/>
      <c r="P375" s="67">
        <f>IF(O375=2,"２　鼻腔内の喀痰吸引","")</f>
      </c>
      <c r="Q375" s="24" t="s">
        <v>2206</v>
      </c>
      <c r="R375" s="66"/>
      <c r="S375" s="67">
        <f t="shared" si="7"/>
      </c>
      <c r="T375" s="67"/>
      <c r="U375" s="89">
        <v>4</v>
      </c>
      <c r="V375" s="90" t="str">
        <f t="shared" si="8"/>
        <v>４　胃ろう又は腸ろうによる経管栄養</v>
      </c>
      <c r="W375" s="89"/>
      <c r="X375" s="90">
        <f>IF(W375=5,"５　経鼻経管栄養","")</f>
      </c>
      <c r="Y375" s="92">
        <v>45017</v>
      </c>
      <c r="Z375" s="104"/>
      <c r="AA375" s="100"/>
      <c r="AB375" s="105"/>
      <c r="AC375" s="106"/>
      <c r="AD375" s="102"/>
      <c r="AE375" s="110"/>
      <c r="AF375" s="110"/>
      <c r="AG375" s="110"/>
      <c r="AH375" s="111"/>
      <c r="AI375" s="98"/>
      <c r="AJ375" s="112"/>
      <c r="AK375" s="110"/>
      <c r="AL375" s="110"/>
      <c r="AM375" s="61" t="s">
        <v>2729</v>
      </c>
      <c r="AN375" s="96" t="s">
        <v>2730</v>
      </c>
      <c r="AO375" s="61" t="s">
        <v>174</v>
      </c>
      <c r="AP375" s="63" t="s">
        <v>2731</v>
      </c>
      <c r="AQ375" s="72" t="s">
        <v>2732</v>
      </c>
      <c r="AR375" s="72" t="s">
        <v>2733</v>
      </c>
      <c r="AS375" s="63" t="s">
        <v>2734</v>
      </c>
      <c r="AT375" s="72" t="s">
        <v>2735</v>
      </c>
      <c r="AU375" s="94" t="s">
        <v>2736</v>
      </c>
      <c r="AV375" s="87" t="s">
        <v>2737</v>
      </c>
      <c r="AW375" s="95">
        <v>1</v>
      </c>
      <c r="AX375" s="63" t="str">
        <f t="shared" si="10"/>
        <v>１　口腔内の喀痰吸引</v>
      </c>
      <c r="AY375" s="63"/>
      <c r="AZ375" s="95">
        <v>2</v>
      </c>
      <c r="BA375" s="63" t="str">
        <f>IF(AZ375=2,"２　鼻腔内の喀痰吸引","")</f>
        <v>２　鼻腔内の喀痰吸引</v>
      </c>
      <c r="BB375" s="63"/>
      <c r="BC375" s="95">
        <v>3</v>
      </c>
      <c r="BD375" s="63" t="str">
        <f>IF(BC375=3,"３　気管カニューレ内部の喀痰吸引","")</f>
        <v>３　気管カニューレ内部の喀痰吸引</v>
      </c>
      <c r="BE375" s="63" t="s">
        <v>1381</v>
      </c>
      <c r="BF375" s="95">
        <v>4</v>
      </c>
      <c r="BG375" s="63" t="str">
        <f>IF(BF375=4,"４　胃ろう又は腸ろうによる経管栄養","")</f>
        <v>４　胃ろう又は腸ろうによる経管栄養</v>
      </c>
      <c r="BH375" s="95"/>
      <c r="BI375" s="63"/>
    </row>
    <row r="376" spans="1:56" ht="32.25" customHeight="1">
      <c r="A376" s="113" t="s">
        <v>2883</v>
      </c>
      <c r="B376" s="114" t="s">
        <v>2884</v>
      </c>
      <c r="C376" s="115" t="s">
        <v>174</v>
      </c>
      <c r="D376" s="116" t="s">
        <v>2885</v>
      </c>
      <c r="E376" s="116" t="s">
        <v>2886</v>
      </c>
      <c r="F376" s="117" t="s">
        <v>2887</v>
      </c>
      <c r="G376" s="116" t="s">
        <v>2888</v>
      </c>
      <c r="H376" s="117" t="s">
        <v>2887</v>
      </c>
      <c r="I376" s="118" t="s">
        <v>2889</v>
      </c>
      <c r="J376" s="116" t="s">
        <v>2890</v>
      </c>
      <c r="K376" s="66" t="s">
        <v>2575</v>
      </c>
      <c r="L376" s="120" t="s">
        <v>2204</v>
      </c>
      <c r="M376" s="24" t="s">
        <v>2205</v>
      </c>
      <c r="N376" s="120"/>
      <c r="O376" s="24" t="s">
        <v>1495</v>
      </c>
      <c r="P376" s="120">
        <f>IF(O376=2,"２　鼻腔内の喀痰吸引","")</f>
      </c>
      <c r="Q376" s="24" t="s">
        <v>2206</v>
      </c>
      <c r="R376" s="119"/>
      <c r="S376" s="120">
        <f>IF(R376=3,"３　気管カニューレ内部の喀痰吸引","")</f>
      </c>
      <c r="T376" s="120"/>
      <c r="U376" s="121">
        <v>4</v>
      </c>
      <c r="V376" s="122" t="str">
        <f t="shared" si="8"/>
        <v>４　胃ろう又は腸ろうによる経管栄養</v>
      </c>
      <c r="W376" s="121"/>
      <c r="X376" s="122">
        <f>IF(W376=5,"５　経鼻経管栄養","")</f>
      </c>
      <c r="Y376" s="123"/>
      <c r="Z376" s="124"/>
      <c r="AA376" s="125"/>
      <c r="AB376" s="126"/>
      <c r="AC376" s="127"/>
      <c r="AD376" s="102"/>
      <c r="AE376" s="98"/>
      <c r="AF376" s="98"/>
      <c r="AG376" s="98"/>
      <c r="AH376" s="111"/>
      <c r="AI376" s="98"/>
      <c r="AJ376" s="112"/>
      <c r="AK376" s="98"/>
      <c r="AL376" s="98"/>
      <c r="AM376" s="86" t="s">
        <v>2619</v>
      </c>
      <c r="AN376" s="62" t="s">
        <v>2620</v>
      </c>
      <c r="AO376" s="61" t="s">
        <v>174</v>
      </c>
      <c r="AP376" s="87" t="s">
        <v>2621</v>
      </c>
      <c r="AQ376" s="63" t="s">
        <v>2622</v>
      </c>
      <c r="AR376" s="63" t="s">
        <v>2623</v>
      </c>
      <c r="AS376" s="87" t="s">
        <v>2624</v>
      </c>
      <c r="AT376" s="63" t="s">
        <v>2625</v>
      </c>
      <c r="AU376" s="65" t="s">
        <v>2419</v>
      </c>
      <c r="AV376" s="63" t="s">
        <v>2626</v>
      </c>
      <c r="AW376" s="66" t="s">
        <v>2575</v>
      </c>
      <c r="AX376" s="67">
        <f t="shared" si="10"/>
      </c>
      <c r="AY376" s="24"/>
      <c r="AZ376" s="66"/>
      <c r="BA376" s="24"/>
      <c r="BB376" s="67"/>
      <c r="BC376" s="24" t="s">
        <v>2206</v>
      </c>
      <c r="BD376" s="24"/>
    </row>
    <row r="377" spans="1:56" ht="32.25" customHeight="1">
      <c r="A377" s="84" t="s">
        <v>2891</v>
      </c>
      <c r="B377" s="62" t="s">
        <v>2892</v>
      </c>
      <c r="C377" s="61" t="s">
        <v>174</v>
      </c>
      <c r="D377" s="63" t="s">
        <v>2893</v>
      </c>
      <c r="E377" s="63" t="s">
        <v>2894</v>
      </c>
      <c r="F377" s="129" t="s">
        <v>2895</v>
      </c>
      <c r="G377" s="128" t="s">
        <v>2896</v>
      </c>
      <c r="H377" s="59" t="s">
        <v>2897</v>
      </c>
      <c r="I377" s="65" t="s">
        <v>2898</v>
      </c>
      <c r="J377" s="63" t="s">
        <v>2899</v>
      </c>
      <c r="K377" s="66" t="s">
        <v>2575</v>
      </c>
      <c r="L377" s="67" t="s">
        <v>2204</v>
      </c>
      <c r="M377" s="67">
        <f>IF(L377=1,"１　口腔内の喀痰吸引","")</f>
      </c>
      <c r="N377" s="67"/>
      <c r="O377" s="67"/>
      <c r="P377" s="67"/>
      <c r="Q377" s="24" t="s">
        <v>2206</v>
      </c>
      <c r="R377" s="66"/>
      <c r="S377" s="67"/>
      <c r="T377" s="67"/>
      <c r="U377" s="89">
        <v>4</v>
      </c>
      <c r="V377" s="90" t="str">
        <f t="shared" si="8"/>
        <v>４　胃ろう又は腸ろうによる経管栄養</v>
      </c>
      <c r="W377" s="89"/>
      <c r="X377" s="90"/>
      <c r="Y377" s="92">
        <v>45017</v>
      </c>
      <c r="Z377" s="104"/>
      <c r="AA377" s="100"/>
      <c r="AB377" s="105"/>
      <c r="AC377" s="106"/>
      <c r="AD377" s="98"/>
      <c r="AE377" s="98"/>
      <c r="AF377" s="98"/>
      <c r="AG377" s="98"/>
      <c r="AH377" s="98"/>
      <c r="AI377" s="98"/>
      <c r="AJ377" s="98"/>
      <c r="AK377" s="98"/>
      <c r="AL377" s="98"/>
      <c r="AM377" s="86" t="s">
        <v>2627</v>
      </c>
      <c r="AN377" s="62" t="s">
        <v>2628</v>
      </c>
      <c r="AO377" s="61" t="s">
        <v>174</v>
      </c>
      <c r="AP377" s="87" t="s">
        <v>2629</v>
      </c>
      <c r="AQ377" s="63" t="s">
        <v>2630</v>
      </c>
      <c r="AR377" s="63" t="s">
        <v>2631</v>
      </c>
      <c r="AS377" s="87" t="s">
        <v>2632</v>
      </c>
      <c r="AT377" s="63" t="s">
        <v>2631</v>
      </c>
      <c r="AU377" s="65" t="s">
        <v>2633</v>
      </c>
      <c r="AV377" s="63" t="s">
        <v>2634</v>
      </c>
      <c r="AW377" s="66" t="s">
        <v>2575</v>
      </c>
      <c r="AX377" s="67">
        <f t="shared" si="10"/>
      </c>
      <c r="AY377" s="24"/>
      <c r="AZ377" s="66"/>
      <c r="BA377" s="24" t="s">
        <v>1495</v>
      </c>
      <c r="BB377" s="67"/>
      <c r="BC377" s="24" t="s">
        <v>2206</v>
      </c>
      <c r="BD377" s="24"/>
    </row>
    <row r="378" spans="1:56" ht="32.25" customHeight="1">
      <c r="A378" s="113" t="s">
        <v>2900</v>
      </c>
      <c r="B378" s="62" t="s">
        <v>2901</v>
      </c>
      <c r="C378" s="61" t="s">
        <v>174</v>
      </c>
      <c r="D378" s="63" t="s">
        <v>2902</v>
      </c>
      <c r="E378" s="63" t="s">
        <v>2903</v>
      </c>
      <c r="F378" s="129" t="s">
        <v>2904</v>
      </c>
      <c r="G378" s="128" t="s">
        <v>2905</v>
      </c>
      <c r="H378" s="59" t="s">
        <v>2906</v>
      </c>
      <c r="I378" s="65" t="s">
        <v>2907</v>
      </c>
      <c r="J378" s="63" t="s">
        <v>2908</v>
      </c>
      <c r="K378" s="66" t="s">
        <v>2575</v>
      </c>
      <c r="L378" s="67" t="s">
        <v>2204</v>
      </c>
      <c r="M378" s="67">
        <f>IF(L378=1,"１　口腔内の喀痰吸引","")</f>
      </c>
      <c r="N378" s="67"/>
      <c r="O378" s="67"/>
      <c r="P378" s="67"/>
      <c r="Q378" s="24" t="s">
        <v>2206</v>
      </c>
      <c r="R378" s="66"/>
      <c r="S378" s="67"/>
      <c r="T378" s="67"/>
      <c r="U378" s="89">
        <v>4</v>
      </c>
      <c r="V378" s="90" t="str">
        <f t="shared" si="8"/>
        <v>４　胃ろう又は腸ろうによる経管栄養</v>
      </c>
      <c r="W378" s="89"/>
      <c r="X378" s="90"/>
      <c r="Y378" s="92">
        <v>45064</v>
      </c>
      <c r="Z378" s="104"/>
      <c r="AA378" s="100"/>
      <c r="AB378" s="105"/>
      <c r="AC378" s="106"/>
      <c r="AD378" s="98"/>
      <c r="AE378" s="98"/>
      <c r="AF378" s="98"/>
      <c r="AG378" s="98"/>
      <c r="AH378" s="98"/>
      <c r="AI378" s="98"/>
      <c r="AJ378" s="98"/>
      <c r="AK378" s="98"/>
      <c r="AL378" s="98"/>
      <c r="AM378" s="86" t="s">
        <v>2635</v>
      </c>
      <c r="AN378" s="62" t="s">
        <v>2636</v>
      </c>
      <c r="AO378" s="61" t="s">
        <v>174</v>
      </c>
      <c r="AP378" s="87" t="s">
        <v>2637</v>
      </c>
      <c r="AQ378" s="63" t="s">
        <v>2638</v>
      </c>
      <c r="AR378" s="63" t="s">
        <v>2642</v>
      </c>
      <c r="AS378" s="87" t="s">
        <v>2639</v>
      </c>
      <c r="AT378" s="63" t="s">
        <v>2643</v>
      </c>
      <c r="AU378" s="65" t="s">
        <v>2640</v>
      </c>
      <c r="AV378" s="63" t="s">
        <v>2641</v>
      </c>
      <c r="AW378" s="66" t="s">
        <v>2575</v>
      </c>
      <c r="AX378" s="67">
        <f t="shared" si="10"/>
      </c>
      <c r="AY378" s="24"/>
      <c r="AZ378" s="66"/>
      <c r="BA378" s="24" t="s">
        <v>1495</v>
      </c>
      <c r="BB378" s="67"/>
      <c r="BC378" s="24"/>
      <c r="BD378" s="24"/>
    </row>
    <row r="379" spans="1:61" ht="32.25" customHeight="1">
      <c r="A379" s="84" t="s">
        <v>2909</v>
      </c>
      <c r="B379" s="62" t="s">
        <v>2901</v>
      </c>
      <c r="C379" s="61" t="s">
        <v>174</v>
      </c>
      <c r="D379" s="63" t="s">
        <v>2910</v>
      </c>
      <c r="E379" s="63" t="s">
        <v>2911</v>
      </c>
      <c r="F379" s="129" t="s">
        <v>2912</v>
      </c>
      <c r="G379" s="128" t="s">
        <v>2913</v>
      </c>
      <c r="H379" s="129" t="s">
        <v>2912</v>
      </c>
      <c r="I379" s="65" t="s">
        <v>2914</v>
      </c>
      <c r="J379" s="63" t="s">
        <v>2915</v>
      </c>
      <c r="K379" s="63"/>
      <c r="L379" s="67" t="s">
        <v>2204</v>
      </c>
      <c r="M379" s="67">
        <f>IF(L379=1,"１　口腔内の喀痰吸引","")</f>
      </c>
      <c r="N379" s="67"/>
      <c r="O379" s="24" t="s">
        <v>1495</v>
      </c>
      <c r="P379" s="67"/>
      <c r="Q379" s="119"/>
      <c r="R379" s="119"/>
      <c r="S379" s="120">
        <f aca="true" t="shared" si="11" ref="S379:S384">IF(R379=3,"３　気管カニューレ内部の喀痰吸引","")</f>
      </c>
      <c r="T379" s="67"/>
      <c r="U379" s="89"/>
      <c r="V379" s="90">
        <f t="shared" si="8"/>
      </c>
      <c r="W379" s="89"/>
      <c r="X379" s="90"/>
      <c r="Y379" s="92">
        <v>45064</v>
      </c>
      <c r="Z379" s="104"/>
      <c r="AA379" s="100"/>
      <c r="AB379" s="105"/>
      <c r="AC379" s="106"/>
      <c r="AD379" s="98"/>
      <c r="AE379" s="98"/>
      <c r="AF379" s="98"/>
      <c r="AG379" s="98"/>
      <c r="AH379" s="98"/>
      <c r="AI379" s="98"/>
      <c r="AJ379" s="98"/>
      <c r="AK379" s="98"/>
      <c r="AL379" s="98"/>
      <c r="AM379" s="61" t="s">
        <v>2738</v>
      </c>
      <c r="AN379" s="93" t="s">
        <v>2739</v>
      </c>
      <c r="AO379" s="61" t="s">
        <v>174</v>
      </c>
      <c r="AP379" s="63" t="s">
        <v>2740</v>
      </c>
      <c r="AQ379" s="72" t="s">
        <v>2741</v>
      </c>
      <c r="AR379" s="72" t="s">
        <v>2742</v>
      </c>
      <c r="AS379" s="63" t="s">
        <v>2743</v>
      </c>
      <c r="AT379" s="72" t="s">
        <v>2744</v>
      </c>
      <c r="AU379" s="94" t="s">
        <v>2745</v>
      </c>
      <c r="AV379" s="87" t="s">
        <v>2080</v>
      </c>
      <c r="AW379" s="95">
        <v>1</v>
      </c>
      <c r="AX379" s="63" t="str">
        <f aca="true" t="shared" si="12" ref="AX379:AX384">IF(AW379=1,"１　口腔内の喀痰吸引","")</f>
        <v>１　口腔内の喀痰吸引</v>
      </c>
      <c r="AY379" s="63"/>
      <c r="AZ379" s="95"/>
      <c r="BA379" s="63"/>
      <c r="BB379" s="63"/>
      <c r="BC379" s="95"/>
      <c r="BD379" s="63"/>
      <c r="BE379" s="63"/>
      <c r="BF379" s="95">
        <v>4</v>
      </c>
      <c r="BG379" s="63" t="str">
        <f>IF(BF379=4,"４　胃ろう又は腸ろうによる経管栄養","")</f>
        <v>４　胃ろう又は腸ろうによる経管栄養</v>
      </c>
      <c r="BH379" s="95"/>
      <c r="BI379" s="63"/>
    </row>
    <row r="380" spans="1:61" ht="32.25" customHeight="1">
      <c r="A380" s="113" t="s">
        <v>2916</v>
      </c>
      <c r="B380" s="62" t="s">
        <v>2901</v>
      </c>
      <c r="C380" s="61" t="s">
        <v>174</v>
      </c>
      <c r="D380" s="63" t="s">
        <v>2917</v>
      </c>
      <c r="E380" s="63" t="s">
        <v>2918</v>
      </c>
      <c r="F380" s="59" t="s">
        <v>2919</v>
      </c>
      <c r="G380" s="128" t="s">
        <v>2920</v>
      </c>
      <c r="H380" s="59" t="s">
        <v>2921</v>
      </c>
      <c r="I380" s="65" t="s">
        <v>2922</v>
      </c>
      <c r="J380" s="63" t="s">
        <v>2923</v>
      </c>
      <c r="K380" s="66" t="s">
        <v>2575</v>
      </c>
      <c r="L380" s="67" t="s">
        <v>2204</v>
      </c>
      <c r="M380" s="24" t="s">
        <v>2205</v>
      </c>
      <c r="N380" s="120"/>
      <c r="O380" s="24" t="s">
        <v>1495</v>
      </c>
      <c r="P380" s="120">
        <f>IF(O380=2,"２　鼻腔内の喀痰吸引","")</f>
      </c>
      <c r="Q380" s="24" t="s">
        <v>2206</v>
      </c>
      <c r="R380" s="24" t="s">
        <v>2207</v>
      </c>
      <c r="S380" s="120">
        <f t="shared" si="11"/>
      </c>
      <c r="T380" s="67"/>
      <c r="U380" s="89">
        <v>4</v>
      </c>
      <c r="V380" s="90" t="str">
        <f t="shared" si="8"/>
        <v>４　胃ろう又は腸ろうによる経管栄養</v>
      </c>
      <c r="W380" s="89">
        <v>5</v>
      </c>
      <c r="X380" s="90" t="str">
        <f>IF(W380=5,"５　経鼻経管栄養","")</f>
        <v>５　経鼻経管栄養</v>
      </c>
      <c r="Y380" s="92">
        <v>45064</v>
      </c>
      <c r="Z380" s="104"/>
      <c r="AA380" s="100"/>
      <c r="AB380" s="105"/>
      <c r="AC380" s="106"/>
      <c r="AD380" s="98"/>
      <c r="AE380" s="98"/>
      <c r="AF380" s="98"/>
      <c r="AG380" s="98"/>
      <c r="AH380" s="98"/>
      <c r="AI380" s="98"/>
      <c r="AJ380" s="98"/>
      <c r="AK380" s="98"/>
      <c r="AL380" s="98"/>
      <c r="AM380" s="61" t="s">
        <v>2746</v>
      </c>
      <c r="AN380" s="93" t="s">
        <v>2747</v>
      </c>
      <c r="AO380" s="61" t="s">
        <v>174</v>
      </c>
      <c r="AP380" s="97" t="s">
        <v>2748</v>
      </c>
      <c r="AQ380" s="72" t="s">
        <v>2749</v>
      </c>
      <c r="AR380" s="72" t="s">
        <v>2750</v>
      </c>
      <c r="AS380" s="63" t="s">
        <v>2751</v>
      </c>
      <c r="AT380" s="72" t="s">
        <v>2752</v>
      </c>
      <c r="AU380" s="94" t="s">
        <v>2753</v>
      </c>
      <c r="AV380" s="87" t="s">
        <v>2754</v>
      </c>
      <c r="AW380" s="95">
        <v>1</v>
      </c>
      <c r="AX380" s="63" t="str">
        <f t="shared" si="12"/>
        <v>１　口腔内の喀痰吸引</v>
      </c>
      <c r="AY380" s="63"/>
      <c r="AZ380" s="95"/>
      <c r="BA380" s="63"/>
      <c r="BB380" s="63"/>
      <c r="BC380" s="95">
        <v>3</v>
      </c>
      <c r="BD380" s="63" t="str">
        <f aca="true" t="shared" si="13" ref="BD380:BD385">IF(BC380=3,"３　気管カニューレ内部の喀痰吸引","")</f>
        <v>３　気管カニューレ内部の喀痰吸引</v>
      </c>
      <c r="BE380" s="63"/>
      <c r="BF380" s="95"/>
      <c r="BG380" s="63"/>
      <c r="BH380" s="95"/>
      <c r="BI380" s="63"/>
    </row>
    <row r="381" spans="1:61" ht="33" customHeight="1">
      <c r="A381" s="84" t="s">
        <v>2924</v>
      </c>
      <c r="B381" s="62" t="s">
        <v>2901</v>
      </c>
      <c r="C381" s="61" t="s">
        <v>174</v>
      </c>
      <c r="D381" s="63" t="s">
        <v>2925</v>
      </c>
      <c r="E381" s="63" t="s">
        <v>2926</v>
      </c>
      <c r="F381" s="129" t="s">
        <v>2927</v>
      </c>
      <c r="G381" s="128" t="s">
        <v>2928</v>
      </c>
      <c r="H381" s="129" t="s">
        <v>2927</v>
      </c>
      <c r="I381" s="65" t="s">
        <v>2929</v>
      </c>
      <c r="J381" s="63" t="s">
        <v>2930</v>
      </c>
      <c r="K381" s="63"/>
      <c r="L381" s="67" t="s">
        <v>2204</v>
      </c>
      <c r="M381" s="67">
        <f>IF(L381=1,"１　口腔内の喀痰吸引","")</f>
      </c>
      <c r="N381" s="67"/>
      <c r="O381" s="24" t="s">
        <v>1495</v>
      </c>
      <c r="P381" s="67"/>
      <c r="Q381" s="119"/>
      <c r="R381" s="119"/>
      <c r="S381" s="120">
        <f t="shared" si="11"/>
      </c>
      <c r="T381" s="67"/>
      <c r="U381" s="89"/>
      <c r="V381" s="90">
        <f t="shared" si="8"/>
      </c>
      <c r="W381" s="89"/>
      <c r="X381" s="90"/>
      <c r="Y381" s="92">
        <v>45064</v>
      </c>
      <c r="Z381" s="104"/>
      <c r="AA381" s="100"/>
      <c r="AB381" s="105"/>
      <c r="AC381" s="106"/>
      <c r="AD381" s="98"/>
      <c r="AE381" s="98"/>
      <c r="AF381" s="98"/>
      <c r="AG381" s="98"/>
      <c r="AH381" s="98"/>
      <c r="AI381" s="98"/>
      <c r="AJ381" s="98"/>
      <c r="AK381" s="98"/>
      <c r="AL381" s="98"/>
      <c r="AM381" s="61" t="s">
        <v>2755</v>
      </c>
      <c r="AN381" s="93" t="s">
        <v>2756</v>
      </c>
      <c r="AO381" s="61" t="s">
        <v>174</v>
      </c>
      <c r="AP381" s="97" t="s">
        <v>2757</v>
      </c>
      <c r="AQ381" s="72" t="s">
        <v>2758</v>
      </c>
      <c r="AR381" s="72" t="s">
        <v>2759</v>
      </c>
      <c r="AS381" s="63" t="s">
        <v>2760</v>
      </c>
      <c r="AT381" s="72" t="s">
        <v>2759</v>
      </c>
      <c r="AU381" s="94" t="s">
        <v>2761</v>
      </c>
      <c r="AV381" s="87" t="s">
        <v>2762</v>
      </c>
      <c r="AW381" s="95">
        <v>1</v>
      </c>
      <c r="AX381" s="63" t="str">
        <f t="shared" si="12"/>
        <v>１　口腔内の喀痰吸引</v>
      </c>
      <c r="AY381" s="63"/>
      <c r="AZ381" s="95">
        <v>2</v>
      </c>
      <c r="BA381" s="63" t="str">
        <f>IF(AZ381=2,"２　鼻腔内の喀痰吸引","")</f>
        <v>２　鼻腔内の喀痰吸引</v>
      </c>
      <c r="BB381" s="63"/>
      <c r="BC381" s="95">
        <v>3</v>
      </c>
      <c r="BD381" s="63" t="str">
        <f t="shared" si="13"/>
        <v>３　気管カニューレ内部の喀痰吸引</v>
      </c>
      <c r="BE381" s="63"/>
      <c r="BF381" s="95">
        <v>4</v>
      </c>
      <c r="BG381" s="63" t="str">
        <f aca="true" t="shared" si="14" ref="BG381:BG387">IF(BF381=4,"４　胃ろう又は腸ろうによる経管栄養","")</f>
        <v>４　胃ろう又は腸ろうによる経管栄養</v>
      </c>
      <c r="BH381" s="95"/>
      <c r="BI381" s="63"/>
    </row>
    <row r="382" spans="1:61" ht="34.5" customHeight="1">
      <c r="A382" s="84" t="s">
        <v>2931</v>
      </c>
      <c r="B382" s="62" t="s">
        <v>2932</v>
      </c>
      <c r="C382" s="61" t="s">
        <v>174</v>
      </c>
      <c r="D382" s="63" t="s">
        <v>2933</v>
      </c>
      <c r="E382" s="63" t="s">
        <v>75</v>
      </c>
      <c r="F382" s="129" t="s">
        <v>2934</v>
      </c>
      <c r="G382" s="128" t="s">
        <v>2933</v>
      </c>
      <c r="H382" s="129" t="s">
        <v>2934</v>
      </c>
      <c r="I382" s="65" t="s">
        <v>2935</v>
      </c>
      <c r="J382" s="63" t="s">
        <v>471</v>
      </c>
      <c r="K382" s="66" t="s">
        <v>2575</v>
      </c>
      <c r="L382" s="67" t="s">
        <v>2204</v>
      </c>
      <c r="M382" s="24" t="s">
        <v>2205</v>
      </c>
      <c r="N382" s="120"/>
      <c r="O382" s="24" t="s">
        <v>1495</v>
      </c>
      <c r="P382" s="67" t="s">
        <v>960</v>
      </c>
      <c r="Q382" s="24" t="s">
        <v>2206</v>
      </c>
      <c r="R382" s="24" t="s">
        <v>2207</v>
      </c>
      <c r="S382" s="67">
        <f t="shared" si="11"/>
      </c>
      <c r="T382" s="90" t="s">
        <v>960</v>
      </c>
      <c r="U382" s="89">
        <v>4</v>
      </c>
      <c r="V382" s="90" t="str">
        <f t="shared" si="8"/>
        <v>４　胃ろう又は腸ろうによる経管栄養</v>
      </c>
      <c r="W382" s="89">
        <v>5</v>
      </c>
      <c r="X382" s="90" t="str">
        <f aca="true" t="shared" si="15" ref="X382:X388">IF(W382=5,"５　経鼻経管栄養","")</f>
        <v>５　経鼻経管栄養</v>
      </c>
      <c r="Y382" s="92">
        <v>45119</v>
      </c>
      <c r="Z382" s="104"/>
      <c r="AA382" s="100"/>
      <c r="AB382" s="105"/>
      <c r="AC382" s="106"/>
      <c r="AD382" s="98"/>
      <c r="AE382" s="98"/>
      <c r="AF382" s="98"/>
      <c r="AG382" s="98"/>
      <c r="AH382" s="98"/>
      <c r="AI382" s="98"/>
      <c r="AJ382" s="98"/>
      <c r="AK382" s="98"/>
      <c r="AL382" s="98"/>
      <c r="AM382" s="61" t="s">
        <v>2763</v>
      </c>
      <c r="AN382" s="93" t="s">
        <v>2764</v>
      </c>
      <c r="AO382" s="61" t="s">
        <v>174</v>
      </c>
      <c r="AP382" s="97" t="s">
        <v>2765</v>
      </c>
      <c r="AQ382" s="72" t="s">
        <v>2416</v>
      </c>
      <c r="AR382" s="72" t="s">
        <v>2766</v>
      </c>
      <c r="AS382" s="63" t="s">
        <v>2767</v>
      </c>
      <c r="AT382" s="72" t="s">
        <v>2768</v>
      </c>
      <c r="AU382" s="94" t="s">
        <v>2769</v>
      </c>
      <c r="AV382" s="87" t="s">
        <v>2770</v>
      </c>
      <c r="AW382" s="95">
        <v>1</v>
      </c>
      <c r="AX382" s="63" t="str">
        <f t="shared" si="12"/>
        <v>１　口腔内の喀痰吸引</v>
      </c>
      <c r="AY382" s="63"/>
      <c r="AZ382" s="95">
        <v>2</v>
      </c>
      <c r="BA382" s="63" t="str">
        <f>IF(AZ382=2,"２　鼻腔内の喀痰吸引","")</f>
        <v>２　鼻腔内の喀痰吸引</v>
      </c>
      <c r="BB382" s="63"/>
      <c r="BC382" s="95">
        <v>3</v>
      </c>
      <c r="BD382" s="63" t="str">
        <f t="shared" si="13"/>
        <v>３　気管カニューレ内部の喀痰吸引</v>
      </c>
      <c r="BE382" s="63"/>
      <c r="BF382" s="95">
        <v>4</v>
      </c>
      <c r="BG382" s="63" t="str">
        <f t="shared" si="14"/>
        <v>４　胃ろう又は腸ろうによる経管栄養</v>
      </c>
      <c r="BH382" s="95">
        <v>5</v>
      </c>
      <c r="BI382" s="63" t="str">
        <f>IF(BH382=5,"５　経鼻経管栄養","")</f>
        <v>５　経鼻経管栄養</v>
      </c>
    </row>
    <row r="383" spans="1:61" ht="33" customHeight="1">
      <c r="A383" s="84" t="s">
        <v>2936</v>
      </c>
      <c r="B383" s="62" t="s">
        <v>2937</v>
      </c>
      <c r="C383" s="61" t="s">
        <v>174</v>
      </c>
      <c r="D383" s="63" t="s">
        <v>2938</v>
      </c>
      <c r="E383" s="63" t="s">
        <v>2939</v>
      </c>
      <c r="F383" s="129" t="s">
        <v>2940</v>
      </c>
      <c r="G383" s="128" t="s">
        <v>2941</v>
      </c>
      <c r="H383" s="129" t="s">
        <v>2942</v>
      </c>
      <c r="I383" s="65" t="s">
        <v>2943</v>
      </c>
      <c r="J383" s="63" t="s">
        <v>2944</v>
      </c>
      <c r="K383" s="66" t="s">
        <v>2575</v>
      </c>
      <c r="L383" s="67" t="s">
        <v>2204</v>
      </c>
      <c r="M383" s="24" t="s">
        <v>2205</v>
      </c>
      <c r="N383" s="120"/>
      <c r="O383" s="120"/>
      <c r="P383" s="120">
        <f aca="true" t="shared" si="16" ref="P383:P391">IF(O383=2,"２　鼻腔内の喀痰吸引","")</f>
      </c>
      <c r="Q383" s="24" t="s">
        <v>2206</v>
      </c>
      <c r="R383" s="119"/>
      <c r="S383" s="67">
        <f t="shared" si="11"/>
      </c>
      <c r="T383" s="90"/>
      <c r="U383" s="89">
        <v>4</v>
      </c>
      <c r="V383" s="90" t="str">
        <f t="shared" si="8"/>
        <v>４　胃ろう又は腸ろうによる経管栄養</v>
      </c>
      <c r="W383" s="89"/>
      <c r="X383" s="90">
        <f t="shared" si="15"/>
      </c>
      <c r="Y383" s="92">
        <v>45147</v>
      </c>
      <c r="Z383" s="104"/>
      <c r="AA383" s="100"/>
      <c r="AB383" s="101" t="s">
        <v>2945</v>
      </c>
      <c r="AC383" s="106"/>
      <c r="AD383" s="98"/>
      <c r="AE383" s="98"/>
      <c r="AF383" s="98"/>
      <c r="AG383" s="98"/>
      <c r="AH383" s="98"/>
      <c r="AI383" s="98"/>
      <c r="AJ383" s="98"/>
      <c r="AK383" s="98"/>
      <c r="AL383" s="98"/>
      <c r="AM383" s="61" t="s">
        <v>2771</v>
      </c>
      <c r="AN383" s="93" t="s">
        <v>2772</v>
      </c>
      <c r="AO383" s="61" t="s">
        <v>174</v>
      </c>
      <c r="AP383" s="97" t="s">
        <v>2773</v>
      </c>
      <c r="AQ383" s="72" t="s">
        <v>2774</v>
      </c>
      <c r="AR383" s="72" t="s">
        <v>2775</v>
      </c>
      <c r="AS383" s="63" t="s">
        <v>2776</v>
      </c>
      <c r="AT383" s="72" t="s">
        <v>2775</v>
      </c>
      <c r="AU383" s="94" t="s">
        <v>2777</v>
      </c>
      <c r="AV383" s="87" t="s">
        <v>2778</v>
      </c>
      <c r="AW383" s="95">
        <v>1</v>
      </c>
      <c r="AX383" s="63" t="str">
        <f t="shared" si="12"/>
        <v>１　口腔内の喀痰吸引</v>
      </c>
      <c r="AY383" s="63"/>
      <c r="AZ383" s="95"/>
      <c r="BA383" s="63"/>
      <c r="BB383" s="63"/>
      <c r="BC383" s="95">
        <v>3</v>
      </c>
      <c r="BD383" s="63" t="str">
        <f t="shared" si="13"/>
        <v>３　気管カニューレ内部の喀痰吸引</v>
      </c>
      <c r="BE383" s="63"/>
      <c r="BF383" s="95">
        <v>4</v>
      </c>
      <c r="BG383" s="63" t="str">
        <f t="shared" si="14"/>
        <v>４　胃ろう又は腸ろうによる経管栄養</v>
      </c>
      <c r="BH383" s="95"/>
      <c r="BI383" s="63"/>
    </row>
    <row r="384" spans="1:61" ht="32.25" customHeight="1">
      <c r="A384" s="84" t="s">
        <v>2946</v>
      </c>
      <c r="B384" s="62" t="s">
        <v>2937</v>
      </c>
      <c r="C384" s="61" t="s">
        <v>174</v>
      </c>
      <c r="D384" s="63" t="s">
        <v>2947</v>
      </c>
      <c r="E384" s="63" t="s">
        <v>2948</v>
      </c>
      <c r="F384" s="129" t="s">
        <v>2949</v>
      </c>
      <c r="G384" s="128" t="s">
        <v>2950</v>
      </c>
      <c r="H384" s="129" t="s">
        <v>2949</v>
      </c>
      <c r="I384" s="65" t="s">
        <v>2951</v>
      </c>
      <c r="J384" s="63" t="s">
        <v>2952</v>
      </c>
      <c r="K384" s="66" t="s">
        <v>2575</v>
      </c>
      <c r="L384" s="67" t="s">
        <v>2204</v>
      </c>
      <c r="M384" s="67">
        <f>IF(L384=1,"１　口腔内の喀痰吸引","")</f>
      </c>
      <c r="N384" s="120"/>
      <c r="O384" s="24" t="s">
        <v>1495</v>
      </c>
      <c r="P384" s="120">
        <f t="shared" si="16"/>
      </c>
      <c r="Q384" s="119"/>
      <c r="R384" s="119"/>
      <c r="S384" s="67">
        <f t="shared" si="11"/>
      </c>
      <c r="T384" s="90"/>
      <c r="U384" s="89"/>
      <c r="V384" s="90">
        <f t="shared" si="8"/>
      </c>
      <c r="W384" s="89"/>
      <c r="X384" s="90">
        <f t="shared" si="15"/>
      </c>
      <c r="Y384" s="92">
        <v>45147</v>
      </c>
      <c r="Z384" s="104"/>
      <c r="AA384" s="100"/>
      <c r="AB384" s="105"/>
      <c r="AC384" s="106"/>
      <c r="AD384" s="98"/>
      <c r="AE384" s="98"/>
      <c r="AF384" s="98"/>
      <c r="AG384" s="98"/>
      <c r="AH384" s="98"/>
      <c r="AI384" s="98"/>
      <c r="AJ384" s="98"/>
      <c r="AK384" s="98"/>
      <c r="AL384" s="98"/>
      <c r="AM384" s="61" t="s">
        <v>2779</v>
      </c>
      <c r="AN384" s="93" t="s">
        <v>2780</v>
      </c>
      <c r="AO384" s="61" t="s">
        <v>174</v>
      </c>
      <c r="AP384" s="97" t="s">
        <v>2781</v>
      </c>
      <c r="AQ384" s="72" t="s">
        <v>2782</v>
      </c>
      <c r="AR384" s="72" t="s">
        <v>2783</v>
      </c>
      <c r="AS384" s="63" t="s">
        <v>2784</v>
      </c>
      <c r="AT384" s="72" t="s">
        <v>2783</v>
      </c>
      <c r="AU384" s="94" t="s">
        <v>2785</v>
      </c>
      <c r="AV384" s="87" t="s">
        <v>2786</v>
      </c>
      <c r="AW384" s="95">
        <v>1</v>
      </c>
      <c r="AX384" s="63" t="str">
        <f t="shared" si="12"/>
        <v>１　口腔内の喀痰吸引</v>
      </c>
      <c r="AY384" s="63"/>
      <c r="AZ384" s="95"/>
      <c r="BA384" s="63"/>
      <c r="BB384" s="63"/>
      <c r="BC384" s="95">
        <v>3</v>
      </c>
      <c r="BD384" s="63" t="str">
        <f t="shared" si="13"/>
        <v>３　気管カニューレ内部の喀痰吸引</v>
      </c>
      <c r="BE384" s="63" t="s">
        <v>1381</v>
      </c>
      <c r="BF384" s="95">
        <v>4</v>
      </c>
      <c r="BG384" s="63" t="str">
        <f t="shared" si="14"/>
        <v>４　胃ろう又は腸ろうによる経管栄養</v>
      </c>
      <c r="BH384" s="95"/>
      <c r="BI384" s="63"/>
    </row>
    <row r="385" spans="1:61" ht="32.25" customHeight="1">
      <c r="A385" s="84" t="s">
        <v>2953</v>
      </c>
      <c r="B385" s="62" t="s">
        <v>2954</v>
      </c>
      <c r="C385" s="61" t="s">
        <v>174</v>
      </c>
      <c r="D385" s="63" t="s">
        <v>2955</v>
      </c>
      <c r="E385" s="63" t="s">
        <v>2956</v>
      </c>
      <c r="F385" s="129" t="s">
        <v>2957</v>
      </c>
      <c r="G385" s="128" t="s">
        <v>2958</v>
      </c>
      <c r="H385" s="129" t="s">
        <v>2959</v>
      </c>
      <c r="I385" s="65" t="s">
        <v>2960</v>
      </c>
      <c r="J385" s="63" t="s">
        <v>2961</v>
      </c>
      <c r="K385" s="66" t="s">
        <v>2575</v>
      </c>
      <c r="L385" s="67" t="s">
        <v>2204</v>
      </c>
      <c r="M385" s="24" t="s">
        <v>2205</v>
      </c>
      <c r="N385" s="120"/>
      <c r="O385" s="120"/>
      <c r="P385" s="120">
        <f t="shared" si="16"/>
      </c>
      <c r="Q385" s="24" t="s">
        <v>2206</v>
      </c>
      <c r="R385" s="119"/>
      <c r="S385" s="67"/>
      <c r="T385" s="90"/>
      <c r="U385" s="89">
        <v>4</v>
      </c>
      <c r="V385" s="90" t="str">
        <f t="shared" si="8"/>
        <v>４　胃ろう又は腸ろうによる経管栄養</v>
      </c>
      <c r="W385" s="89"/>
      <c r="X385" s="90">
        <f t="shared" si="15"/>
      </c>
      <c r="Y385" s="92">
        <v>45162</v>
      </c>
      <c r="Z385" s="104"/>
      <c r="AA385" s="100"/>
      <c r="AB385" s="105"/>
      <c r="AC385" s="106"/>
      <c r="AD385" s="98"/>
      <c r="AE385" s="98"/>
      <c r="AF385" s="98"/>
      <c r="AG385" s="98"/>
      <c r="AH385" s="98"/>
      <c r="AI385" s="98"/>
      <c r="AJ385" s="98"/>
      <c r="AK385" s="98"/>
      <c r="AL385" s="98"/>
      <c r="AM385" s="61" t="s">
        <v>2787</v>
      </c>
      <c r="AN385" s="93" t="s">
        <v>2788</v>
      </c>
      <c r="AO385" s="61" t="s">
        <v>174</v>
      </c>
      <c r="AP385" s="97" t="s">
        <v>2604</v>
      </c>
      <c r="AQ385" s="72" t="s">
        <v>2789</v>
      </c>
      <c r="AR385" s="72" t="s">
        <v>2790</v>
      </c>
      <c r="AS385" s="87" t="s">
        <v>2791</v>
      </c>
      <c r="AT385" s="72" t="s">
        <v>2792</v>
      </c>
      <c r="AU385" s="94" t="s">
        <v>2793</v>
      </c>
      <c r="AV385" s="87" t="s">
        <v>2794</v>
      </c>
      <c r="AW385" s="95">
        <v>1</v>
      </c>
      <c r="AX385" s="63" t="str">
        <f>IF(AW385=1,"１　口腔内の喀痰吸引","")</f>
        <v>１　口腔内の喀痰吸引</v>
      </c>
      <c r="AY385" s="63"/>
      <c r="AZ385" s="95">
        <v>2</v>
      </c>
      <c r="BA385" s="63" t="str">
        <f>IF(AZ385=2,"２　鼻腔内の喀痰吸引","")</f>
        <v>２　鼻腔内の喀痰吸引</v>
      </c>
      <c r="BB385" s="63"/>
      <c r="BC385" s="95">
        <v>3</v>
      </c>
      <c r="BD385" s="63" t="str">
        <f t="shared" si="13"/>
        <v>３　気管カニューレ内部の喀痰吸引</v>
      </c>
      <c r="BE385" s="63" t="s">
        <v>1381</v>
      </c>
      <c r="BF385" s="95">
        <v>4</v>
      </c>
      <c r="BG385" s="63" t="str">
        <f t="shared" si="14"/>
        <v>４　胃ろう又は腸ろうによる経管栄養</v>
      </c>
      <c r="BH385" s="95"/>
      <c r="BI385" s="63"/>
    </row>
    <row r="386" spans="1:61" ht="32.25" customHeight="1">
      <c r="A386" s="84" t="s">
        <v>2962</v>
      </c>
      <c r="B386" s="62" t="s">
        <v>2963</v>
      </c>
      <c r="C386" s="61" t="s">
        <v>174</v>
      </c>
      <c r="D386" s="63" t="s">
        <v>2964</v>
      </c>
      <c r="E386" s="63" t="s">
        <v>2965</v>
      </c>
      <c r="F386" s="129" t="s">
        <v>2966</v>
      </c>
      <c r="G386" s="128" t="s">
        <v>2967</v>
      </c>
      <c r="H386" s="129" t="s">
        <v>2968</v>
      </c>
      <c r="I386" s="65" t="s">
        <v>2969</v>
      </c>
      <c r="J386" s="63" t="s">
        <v>2970</v>
      </c>
      <c r="K386" s="63"/>
      <c r="L386" s="67" t="s">
        <v>2204</v>
      </c>
      <c r="M386" s="67">
        <f>IF(L386=1,"１　口腔内の喀痰吸引","")</f>
      </c>
      <c r="N386" s="120"/>
      <c r="O386" s="120"/>
      <c r="P386" s="120">
        <f t="shared" si="16"/>
      </c>
      <c r="Q386" s="24" t="s">
        <v>2206</v>
      </c>
      <c r="R386" s="119"/>
      <c r="S386" s="67"/>
      <c r="T386" s="90"/>
      <c r="U386" s="89">
        <v>4</v>
      </c>
      <c r="V386" s="90" t="str">
        <f t="shared" si="8"/>
        <v>４　胃ろう又は腸ろうによる経管栄養</v>
      </c>
      <c r="W386" s="89"/>
      <c r="X386" s="90">
        <f t="shared" si="15"/>
      </c>
      <c r="Y386" s="92">
        <v>45180</v>
      </c>
      <c r="Z386" s="104"/>
      <c r="AA386" s="100"/>
      <c r="AB386" s="105"/>
      <c r="AC386" s="106"/>
      <c r="AD386" s="98"/>
      <c r="AE386" s="98"/>
      <c r="AF386" s="98"/>
      <c r="AG386" s="98"/>
      <c r="AH386" s="98"/>
      <c r="AI386" s="98"/>
      <c r="AJ386" s="98"/>
      <c r="AK386" s="98"/>
      <c r="AL386" s="98"/>
      <c r="AM386" s="61" t="s">
        <v>2795</v>
      </c>
      <c r="AN386" s="93" t="s">
        <v>2796</v>
      </c>
      <c r="AO386" s="61" t="s">
        <v>174</v>
      </c>
      <c r="AP386" s="97" t="s">
        <v>2797</v>
      </c>
      <c r="AQ386" s="72" t="s">
        <v>2798</v>
      </c>
      <c r="AR386" s="72" t="s">
        <v>2799</v>
      </c>
      <c r="AS386" s="87" t="s">
        <v>2800</v>
      </c>
      <c r="AT386" s="72" t="s">
        <v>2799</v>
      </c>
      <c r="AU386" s="94" t="s">
        <v>2801</v>
      </c>
      <c r="AV386" s="87" t="s">
        <v>2802</v>
      </c>
      <c r="AW386" s="95">
        <v>1</v>
      </c>
      <c r="AX386" s="63" t="str">
        <f>IF(AW386=1,"１　口腔内の喀痰吸引","")</f>
        <v>１　口腔内の喀痰吸引</v>
      </c>
      <c r="AY386" s="63"/>
      <c r="AZ386" s="95">
        <v>2</v>
      </c>
      <c r="BA386" s="63" t="str">
        <f>IF(AZ386=2,"２　鼻腔内の喀痰吸引","")</f>
        <v>２　鼻腔内の喀痰吸引</v>
      </c>
      <c r="BB386" s="63"/>
      <c r="BC386" s="95"/>
      <c r="BD386" s="63"/>
      <c r="BE386" s="63"/>
      <c r="BF386" s="95">
        <v>4</v>
      </c>
      <c r="BG386" s="63" t="str">
        <f t="shared" si="14"/>
        <v>４　胃ろう又は腸ろうによる経管栄養</v>
      </c>
      <c r="BH386" s="95"/>
      <c r="BI386" s="63"/>
    </row>
    <row r="387" spans="1:61" ht="32.25" customHeight="1">
      <c r="A387" s="84" t="s">
        <v>2971</v>
      </c>
      <c r="B387" s="130">
        <v>45190</v>
      </c>
      <c r="C387" s="61" t="s">
        <v>174</v>
      </c>
      <c r="D387" s="63" t="s">
        <v>2972</v>
      </c>
      <c r="E387" s="63" t="s">
        <v>2973</v>
      </c>
      <c r="F387" s="129" t="s">
        <v>2974</v>
      </c>
      <c r="G387" s="128" t="s">
        <v>2975</v>
      </c>
      <c r="H387" s="129" t="s">
        <v>2976</v>
      </c>
      <c r="I387" s="65" t="s">
        <v>1961</v>
      </c>
      <c r="J387" s="63" t="s">
        <v>2977</v>
      </c>
      <c r="K387" s="66" t="s">
        <v>2575</v>
      </c>
      <c r="L387" s="67" t="s">
        <v>2204</v>
      </c>
      <c r="M387" s="24" t="s">
        <v>2205</v>
      </c>
      <c r="N387" s="120"/>
      <c r="O387" s="24" t="s">
        <v>1495</v>
      </c>
      <c r="P387" s="120">
        <f>IF(O387=2,"２　鼻腔内の喀痰吸引","")</f>
      </c>
      <c r="Q387" s="24" t="s">
        <v>2206</v>
      </c>
      <c r="R387" s="119"/>
      <c r="S387" s="67">
        <f>IF(R387=3,"３　気管カニューレ内部の喀痰吸引","")</f>
      </c>
      <c r="T387" s="90"/>
      <c r="U387" s="89">
        <v>4</v>
      </c>
      <c r="V387" s="90" t="str">
        <f t="shared" si="8"/>
        <v>４　胃ろう又は腸ろうによる経管栄養</v>
      </c>
      <c r="W387" s="89"/>
      <c r="X387" s="90">
        <f t="shared" si="15"/>
      </c>
      <c r="Y387" s="92">
        <v>45190</v>
      </c>
      <c r="Z387" s="104"/>
      <c r="AA387" s="100"/>
      <c r="AB387" s="105"/>
      <c r="AC387" s="106"/>
      <c r="AD387" s="98"/>
      <c r="AE387" s="98"/>
      <c r="AF387" s="98"/>
      <c r="AG387" s="98"/>
      <c r="AH387" s="98"/>
      <c r="AI387" s="98"/>
      <c r="AJ387" s="98"/>
      <c r="AK387" s="98"/>
      <c r="AL387" s="98"/>
      <c r="AM387" s="61" t="s">
        <v>2803</v>
      </c>
      <c r="AN387" s="93" t="s">
        <v>2804</v>
      </c>
      <c r="AO387" s="61" t="s">
        <v>174</v>
      </c>
      <c r="AP387" s="97" t="s">
        <v>2805</v>
      </c>
      <c r="AQ387" s="72" t="s">
        <v>2806</v>
      </c>
      <c r="AR387" s="72" t="s">
        <v>2807</v>
      </c>
      <c r="AS387" s="87" t="s">
        <v>2808</v>
      </c>
      <c r="AT387" s="72" t="s">
        <v>2809</v>
      </c>
      <c r="AU387" s="94" t="s">
        <v>2810</v>
      </c>
      <c r="AV387" s="87" t="s">
        <v>2811</v>
      </c>
      <c r="AW387" s="95">
        <v>1</v>
      </c>
      <c r="AX387" s="63" t="str">
        <f>IF(AW387=1,"１　口腔内の喀痰吸引","")</f>
        <v>１　口腔内の喀痰吸引</v>
      </c>
      <c r="AY387" s="63"/>
      <c r="AZ387" s="95">
        <v>2</v>
      </c>
      <c r="BA387" s="63" t="str">
        <f>IF(AZ387=2,"２　鼻腔内の喀痰吸引","")</f>
        <v>２　鼻腔内の喀痰吸引</v>
      </c>
      <c r="BB387" s="63"/>
      <c r="BC387" s="95">
        <v>3</v>
      </c>
      <c r="BD387" s="63" t="str">
        <f>IF(BC387=3,"３　気管カニューレ内部の喀痰吸引","")</f>
        <v>３　気管カニューレ内部の喀痰吸引</v>
      </c>
      <c r="BE387" s="63"/>
      <c r="BF387" s="95">
        <v>4</v>
      </c>
      <c r="BG387" s="63" t="str">
        <f t="shared" si="14"/>
        <v>４　胃ろう又は腸ろうによる経管栄養</v>
      </c>
      <c r="BH387" s="95">
        <v>5</v>
      </c>
      <c r="BI387" s="63" t="str">
        <f>IF(BH387=5,"５　経鼻経管栄養","")</f>
        <v>５　経鼻経管栄養</v>
      </c>
    </row>
    <row r="388" spans="1:55" ht="32.25" customHeight="1">
      <c r="A388" s="84" t="s">
        <v>2978</v>
      </c>
      <c r="B388" s="130">
        <v>45190</v>
      </c>
      <c r="C388" s="61" t="s">
        <v>174</v>
      </c>
      <c r="D388" s="63" t="s">
        <v>2979</v>
      </c>
      <c r="E388" s="63" t="s">
        <v>2980</v>
      </c>
      <c r="F388" s="129" t="s">
        <v>2981</v>
      </c>
      <c r="G388" s="128" t="s">
        <v>2982</v>
      </c>
      <c r="H388" s="129" t="s">
        <v>2983</v>
      </c>
      <c r="I388" s="65" t="s">
        <v>2101</v>
      </c>
      <c r="J388" s="63" t="s">
        <v>2984</v>
      </c>
      <c r="K388" s="66" t="s">
        <v>2575</v>
      </c>
      <c r="L388" s="67" t="s">
        <v>2204</v>
      </c>
      <c r="M388" s="67">
        <f>IF(L388=1,"１　口腔内の喀痰吸引","")</f>
      </c>
      <c r="N388" s="120"/>
      <c r="O388" s="120"/>
      <c r="P388" s="120">
        <f t="shared" si="16"/>
      </c>
      <c r="Q388" s="24" t="s">
        <v>2206</v>
      </c>
      <c r="R388" s="66"/>
      <c r="S388" s="67"/>
      <c r="T388" s="90"/>
      <c r="U388" s="89">
        <v>4</v>
      </c>
      <c r="V388" s="90" t="str">
        <f t="shared" si="8"/>
        <v>４　胃ろう又は腸ろうによる経管栄養</v>
      </c>
      <c r="W388" s="89"/>
      <c r="X388" s="90">
        <f t="shared" si="15"/>
      </c>
      <c r="Y388" s="92">
        <v>45190</v>
      </c>
      <c r="Z388" s="104"/>
      <c r="AA388" s="100"/>
      <c r="AB388" s="105"/>
      <c r="AC388" s="106"/>
      <c r="AD388" s="98"/>
      <c r="AE388" s="98"/>
      <c r="AF388" s="98"/>
      <c r="AG388" s="98"/>
      <c r="AH388" s="98"/>
      <c r="AI388" s="98"/>
      <c r="AJ388" s="98"/>
      <c r="AK388" s="98"/>
      <c r="AL388" s="98"/>
      <c r="AO388" s="18"/>
      <c r="AP388" s="18"/>
      <c r="AQ388" s="18"/>
      <c r="AR388" s="18"/>
      <c r="AS388" s="18"/>
      <c r="AT388" s="18"/>
      <c r="AU388" s="18"/>
      <c r="AV388" s="58"/>
      <c r="AW388" s="58"/>
      <c r="AX388" s="58"/>
      <c r="AY388" s="58"/>
      <c r="AZ388" s="58"/>
      <c r="BA388" s="58"/>
      <c r="BB388" s="58"/>
      <c r="BC388" s="58"/>
    </row>
    <row r="389" spans="1:56" ht="32.25" customHeight="1">
      <c r="A389" s="84" t="s">
        <v>2985</v>
      </c>
      <c r="B389" s="130">
        <v>45197</v>
      </c>
      <c r="C389" s="61" t="s">
        <v>174</v>
      </c>
      <c r="D389" s="63" t="s">
        <v>2986</v>
      </c>
      <c r="E389" s="63" t="s">
        <v>2987</v>
      </c>
      <c r="F389" s="129" t="s">
        <v>2988</v>
      </c>
      <c r="G389" s="128" t="s">
        <v>2989</v>
      </c>
      <c r="H389" s="129" t="s">
        <v>2990</v>
      </c>
      <c r="I389" s="65" t="s">
        <v>2991</v>
      </c>
      <c r="J389" s="63" t="s">
        <v>2992</v>
      </c>
      <c r="K389" s="66" t="s">
        <v>2575</v>
      </c>
      <c r="L389" s="67" t="s">
        <v>2204</v>
      </c>
      <c r="M389" s="24" t="s">
        <v>2205</v>
      </c>
      <c r="N389" s="120"/>
      <c r="O389" s="24" t="s">
        <v>1495</v>
      </c>
      <c r="P389" s="120">
        <f t="shared" si="16"/>
      </c>
      <c r="Q389" s="24" t="s">
        <v>2206</v>
      </c>
      <c r="R389" s="119"/>
      <c r="S389" s="67">
        <f aca="true" t="shared" si="17" ref="S389:S394">IF(R389=3,"３　気管カニューレ内部の喀痰吸引","")</f>
      </c>
      <c r="T389" s="90"/>
      <c r="U389" s="89">
        <v>4</v>
      </c>
      <c r="V389" s="90" t="str">
        <f t="shared" si="8"/>
        <v>４　胃ろう又は腸ろうによる経管栄養</v>
      </c>
      <c r="W389" s="89"/>
      <c r="X389" s="90"/>
      <c r="Y389" s="131">
        <v>45197</v>
      </c>
      <c r="Z389" s="104"/>
      <c r="AA389" s="100"/>
      <c r="AB389" s="105"/>
      <c r="AC389" s="106"/>
      <c r="AD389" s="98"/>
      <c r="AE389" s="98"/>
      <c r="AF389" s="98"/>
      <c r="AG389" s="98"/>
      <c r="AH389" s="98"/>
      <c r="AI389" s="98"/>
      <c r="AJ389" s="98"/>
      <c r="AK389" s="98"/>
      <c r="AL389" s="98"/>
      <c r="AP389" s="18"/>
      <c r="AQ389" s="18"/>
      <c r="AR389" s="18"/>
      <c r="AS389" s="18"/>
      <c r="AT389" s="18"/>
      <c r="AU389" s="18"/>
      <c r="AV389" s="18"/>
      <c r="AW389" s="58"/>
      <c r="AX389" s="58"/>
      <c r="AY389" s="58"/>
      <c r="AZ389" s="58"/>
      <c r="BA389" s="58"/>
      <c r="BB389" s="58"/>
      <c r="BC389" s="58"/>
      <c r="BD389" s="58"/>
    </row>
    <row r="390" spans="1:56" ht="32.25" customHeight="1">
      <c r="A390" s="84" t="s">
        <v>2993</v>
      </c>
      <c r="B390" s="130">
        <v>45216</v>
      </c>
      <c r="C390" s="61" t="s">
        <v>174</v>
      </c>
      <c r="D390" s="63" t="s">
        <v>2994</v>
      </c>
      <c r="E390" s="63" t="s">
        <v>2995</v>
      </c>
      <c r="F390" s="129" t="s">
        <v>2996</v>
      </c>
      <c r="G390" s="128" t="s">
        <v>2997</v>
      </c>
      <c r="H390" s="129" t="s">
        <v>2996</v>
      </c>
      <c r="I390" s="65" t="s">
        <v>2998</v>
      </c>
      <c r="J390" s="63" t="s">
        <v>2999</v>
      </c>
      <c r="K390" s="66" t="s">
        <v>2575</v>
      </c>
      <c r="L390" s="67" t="s">
        <v>2204</v>
      </c>
      <c r="M390" s="67">
        <f>IF(L390=1,"１　口腔内の喀痰吸引","")</f>
      </c>
      <c r="N390" s="120"/>
      <c r="O390" s="120"/>
      <c r="P390" s="120"/>
      <c r="Q390" s="119"/>
      <c r="R390" s="119"/>
      <c r="S390" s="67">
        <f t="shared" si="17"/>
      </c>
      <c r="T390" s="90"/>
      <c r="U390" s="89"/>
      <c r="V390" s="90">
        <f t="shared" si="8"/>
      </c>
      <c r="W390" s="89"/>
      <c r="X390" s="90"/>
      <c r="Y390" s="92">
        <v>45216</v>
      </c>
      <c r="Z390" s="104"/>
      <c r="AA390" s="100"/>
      <c r="AB390" s="105"/>
      <c r="AC390" s="106"/>
      <c r="AD390" s="98"/>
      <c r="AE390" s="98"/>
      <c r="AF390" s="98"/>
      <c r="AG390" s="98"/>
      <c r="AH390" s="98"/>
      <c r="AI390" s="98"/>
      <c r="AJ390" s="98"/>
      <c r="AK390" s="98"/>
      <c r="AL390" s="98"/>
      <c r="AP390" s="18"/>
      <c r="AQ390" s="18"/>
      <c r="AR390" s="18"/>
      <c r="AS390" s="18"/>
      <c r="AT390" s="18"/>
      <c r="AU390" s="18"/>
      <c r="AV390" s="18"/>
      <c r="AW390" s="58"/>
      <c r="AX390" s="58"/>
      <c r="AY390" s="58"/>
      <c r="AZ390" s="58"/>
      <c r="BA390" s="58"/>
      <c r="BB390" s="58"/>
      <c r="BC390" s="58"/>
      <c r="BD390" s="58"/>
    </row>
    <row r="391" spans="1:56" ht="32.25" customHeight="1">
      <c r="A391" s="84" t="s">
        <v>3000</v>
      </c>
      <c r="B391" s="130">
        <v>45230</v>
      </c>
      <c r="C391" s="61" t="s">
        <v>174</v>
      </c>
      <c r="D391" s="63" t="s">
        <v>3001</v>
      </c>
      <c r="E391" s="63" t="s">
        <v>3002</v>
      </c>
      <c r="F391" s="129" t="s">
        <v>3003</v>
      </c>
      <c r="G391" s="128" t="s">
        <v>3001</v>
      </c>
      <c r="H391" s="129" t="s">
        <v>3004</v>
      </c>
      <c r="I391" s="65" t="s">
        <v>3005</v>
      </c>
      <c r="J391" s="63" t="s">
        <v>3006</v>
      </c>
      <c r="K391" s="66" t="s">
        <v>2575</v>
      </c>
      <c r="L391" s="67" t="s">
        <v>2204</v>
      </c>
      <c r="M391" s="24" t="s">
        <v>2205</v>
      </c>
      <c r="N391" s="120"/>
      <c r="O391" s="24" t="s">
        <v>1495</v>
      </c>
      <c r="P391" s="120">
        <f t="shared" si="16"/>
      </c>
      <c r="Q391" s="24" t="s">
        <v>2206</v>
      </c>
      <c r="R391" s="24" t="s">
        <v>2207</v>
      </c>
      <c r="S391" s="120">
        <f t="shared" si="17"/>
      </c>
      <c r="T391" s="67"/>
      <c r="U391" s="89">
        <v>4</v>
      </c>
      <c r="V391" s="90" t="str">
        <f t="shared" si="8"/>
        <v>４　胃ろう又は腸ろうによる経管栄養</v>
      </c>
      <c r="W391" s="89">
        <v>5</v>
      </c>
      <c r="X391" s="90" t="str">
        <f>IF(W391=5,"５　経鼻経管栄養","")</f>
        <v>５　経鼻経管栄養</v>
      </c>
      <c r="Y391" s="92">
        <v>45230</v>
      </c>
      <c r="Z391" s="104"/>
      <c r="AA391" s="100"/>
      <c r="AB391" s="105"/>
      <c r="AC391" s="106"/>
      <c r="AD391" s="98"/>
      <c r="AE391" s="98"/>
      <c r="AF391" s="98"/>
      <c r="AG391" s="98"/>
      <c r="AH391" s="98"/>
      <c r="AI391" s="98"/>
      <c r="AJ391" s="98"/>
      <c r="AK391" s="98"/>
      <c r="AL391" s="98"/>
      <c r="AP391" s="18"/>
      <c r="AQ391" s="18"/>
      <c r="AR391" s="18"/>
      <c r="AS391" s="18"/>
      <c r="AT391" s="18"/>
      <c r="AU391" s="18"/>
      <c r="AV391" s="18"/>
      <c r="AW391" s="58"/>
      <c r="AX391" s="58"/>
      <c r="AY391" s="58"/>
      <c r="AZ391" s="58"/>
      <c r="BA391" s="58"/>
      <c r="BB391" s="58"/>
      <c r="BC391" s="58"/>
      <c r="BD391" s="58"/>
    </row>
    <row r="392" spans="1:56" ht="32.25" customHeight="1">
      <c r="A392" s="84" t="s">
        <v>3007</v>
      </c>
      <c r="B392" s="130">
        <v>45245</v>
      </c>
      <c r="C392" s="61" t="s">
        <v>174</v>
      </c>
      <c r="D392" s="63" t="s">
        <v>3008</v>
      </c>
      <c r="E392" s="63" t="s">
        <v>3009</v>
      </c>
      <c r="F392" s="129" t="s">
        <v>3010</v>
      </c>
      <c r="G392" s="128" t="s">
        <v>3011</v>
      </c>
      <c r="H392" s="129" t="s">
        <v>3012</v>
      </c>
      <c r="I392" s="65" t="s">
        <v>1017</v>
      </c>
      <c r="J392" s="63" t="s">
        <v>3013</v>
      </c>
      <c r="K392" s="66" t="s">
        <v>2575</v>
      </c>
      <c r="L392" s="67" t="s">
        <v>960</v>
      </c>
      <c r="M392" s="24" t="s">
        <v>2205</v>
      </c>
      <c r="N392" s="67" t="s">
        <v>960</v>
      </c>
      <c r="O392" s="24" t="s">
        <v>1495</v>
      </c>
      <c r="P392" s="67"/>
      <c r="Q392" s="24" t="s">
        <v>2206</v>
      </c>
      <c r="R392" s="24" t="s">
        <v>2207</v>
      </c>
      <c r="S392" s="120">
        <f t="shared" si="17"/>
      </c>
      <c r="T392" s="67"/>
      <c r="U392" s="89">
        <v>4</v>
      </c>
      <c r="V392" s="90" t="str">
        <f>IF(U392=4,"４　胃ろう又は腸ろうによる経管栄養","")</f>
        <v>４　胃ろう又は腸ろうによる経管栄養</v>
      </c>
      <c r="W392" s="89">
        <v>5</v>
      </c>
      <c r="X392" s="90" t="str">
        <f>IF(W392=5,"５　経鼻経管栄養","")</f>
        <v>５　経鼻経管栄養</v>
      </c>
      <c r="Y392" s="92">
        <v>45245</v>
      </c>
      <c r="Z392" s="104"/>
      <c r="AA392" s="100"/>
      <c r="AB392" s="105"/>
      <c r="AC392" s="106"/>
      <c r="AD392" s="98"/>
      <c r="AE392" s="98"/>
      <c r="AF392" s="98"/>
      <c r="AG392" s="98"/>
      <c r="AH392" s="98"/>
      <c r="AI392" s="98"/>
      <c r="AJ392" s="98"/>
      <c r="AK392" s="98"/>
      <c r="AL392" s="98"/>
      <c r="AP392" s="18"/>
      <c r="AQ392" s="18"/>
      <c r="AR392" s="18"/>
      <c r="AS392" s="18"/>
      <c r="AT392" s="18"/>
      <c r="AU392" s="18"/>
      <c r="AV392" s="18"/>
      <c r="AW392" s="58"/>
      <c r="AX392" s="58"/>
      <c r="AY392" s="58"/>
      <c r="AZ392" s="58"/>
      <c r="BA392" s="58"/>
      <c r="BB392" s="58"/>
      <c r="BC392" s="58"/>
      <c r="BD392" s="58"/>
    </row>
    <row r="393" spans="1:56" ht="32.25" customHeight="1">
      <c r="A393" s="19" t="s">
        <v>3014</v>
      </c>
      <c r="B393" s="132">
        <v>45258</v>
      </c>
      <c r="C393" s="21" t="s">
        <v>174</v>
      </c>
      <c r="D393" s="22" t="s">
        <v>3015</v>
      </c>
      <c r="E393" s="22" t="s">
        <v>3016</v>
      </c>
      <c r="F393" s="133" t="s">
        <v>3017</v>
      </c>
      <c r="G393" s="133" t="s">
        <v>3015</v>
      </c>
      <c r="H393" s="133" t="s">
        <v>3018</v>
      </c>
      <c r="I393" s="23" t="s">
        <v>3019</v>
      </c>
      <c r="J393" s="22" t="s">
        <v>3020</v>
      </c>
      <c r="K393" s="134" t="s">
        <v>2575</v>
      </c>
      <c r="L393" s="24" t="s">
        <v>2204</v>
      </c>
      <c r="M393" s="24"/>
      <c r="N393" s="51">
        <f>IF(M393=2,"２　鼻腔内の喀痰吸引","")</f>
      </c>
      <c r="O393" s="24" t="s">
        <v>1495</v>
      </c>
      <c r="P393" s="51">
        <f>IF(O393=2,"２　鼻腔内の喀痰吸引","")</f>
      </c>
      <c r="Q393" s="24" t="s">
        <v>2206</v>
      </c>
      <c r="R393" s="24" t="s">
        <v>2207</v>
      </c>
      <c r="S393" s="51">
        <f t="shared" si="17"/>
      </c>
      <c r="T393" s="24"/>
      <c r="U393" s="134">
        <v>4</v>
      </c>
      <c r="V393" s="24" t="str">
        <f>IF(U393=4,"４　胃ろう又は腸ろうによる経管栄養","")</f>
        <v>４　胃ろう又は腸ろうによる経管栄養</v>
      </c>
      <c r="W393" s="134">
        <v>5</v>
      </c>
      <c r="X393" s="24" t="str">
        <f>IF(W393=5,"５　経鼻経管栄養","")</f>
        <v>５　経鼻経管栄養</v>
      </c>
      <c r="Y393" s="135"/>
      <c r="Z393" s="136"/>
      <c r="AA393" s="137"/>
      <c r="AB393" s="138"/>
      <c r="AC393" s="139" t="s">
        <v>3021</v>
      </c>
      <c r="AD393" s="140"/>
      <c r="AE393" s="140"/>
      <c r="AF393" s="140"/>
      <c r="AG393" s="140"/>
      <c r="AH393" s="140"/>
      <c r="AI393" s="140"/>
      <c r="AJ393" s="140"/>
      <c r="AK393" s="140"/>
      <c r="AL393" s="140"/>
      <c r="AP393" s="18"/>
      <c r="AQ393" s="18"/>
      <c r="AR393" s="18"/>
      <c r="AS393" s="18"/>
      <c r="AT393" s="18"/>
      <c r="AU393" s="18"/>
      <c r="AV393" s="18"/>
      <c r="AW393" s="58"/>
      <c r="AX393" s="58"/>
      <c r="AY393" s="58"/>
      <c r="AZ393" s="58"/>
      <c r="BA393" s="58"/>
      <c r="BB393" s="58"/>
      <c r="BC393" s="58"/>
      <c r="BD393" s="58"/>
    </row>
    <row r="394" spans="1:56" ht="32.25" customHeight="1">
      <c r="A394" s="84" t="s">
        <v>3022</v>
      </c>
      <c r="B394" s="130">
        <v>45250</v>
      </c>
      <c r="C394" s="61" t="s">
        <v>174</v>
      </c>
      <c r="D394" s="63" t="s">
        <v>3023</v>
      </c>
      <c r="E394" s="63" t="s">
        <v>3024</v>
      </c>
      <c r="F394" s="129" t="s">
        <v>3025</v>
      </c>
      <c r="G394" s="128" t="s">
        <v>3026</v>
      </c>
      <c r="H394" s="129" t="s">
        <v>3025</v>
      </c>
      <c r="I394" s="65" t="s">
        <v>3027</v>
      </c>
      <c r="J394" s="63" t="s">
        <v>3028</v>
      </c>
      <c r="K394" s="63"/>
      <c r="L394" s="67"/>
      <c r="M394" s="24"/>
      <c r="N394" s="120"/>
      <c r="O394" s="24" t="s">
        <v>1495</v>
      </c>
      <c r="P394" s="120"/>
      <c r="Q394" s="119"/>
      <c r="R394" s="119"/>
      <c r="S394" s="120">
        <f t="shared" si="17"/>
      </c>
      <c r="T394" s="67"/>
      <c r="U394" s="89"/>
      <c r="V394" s="90"/>
      <c r="W394" s="89"/>
      <c r="X394" s="90"/>
      <c r="Y394" s="92">
        <v>45250</v>
      </c>
      <c r="Z394" s="104"/>
      <c r="AA394" s="100"/>
      <c r="AB394" s="105"/>
      <c r="AC394" s="106" t="s">
        <v>3021</v>
      </c>
      <c r="AD394" s="98"/>
      <c r="AE394" s="98"/>
      <c r="AF394" s="98"/>
      <c r="AG394" s="98"/>
      <c r="AH394" s="98"/>
      <c r="AI394" s="98"/>
      <c r="AJ394" s="98"/>
      <c r="AK394" s="98"/>
      <c r="AL394" s="98"/>
      <c r="AP394" s="18"/>
      <c r="AQ394" s="18"/>
      <c r="AR394" s="18"/>
      <c r="AS394" s="18"/>
      <c r="AT394" s="18"/>
      <c r="AU394" s="18"/>
      <c r="AV394" s="18"/>
      <c r="AW394" s="58"/>
      <c r="AX394" s="58"/>
      <c r="AY394" s="58"/>
      <c r="AZ394" s="58"/>
      <c r="BA394" s="58"/>
      <c r="BB394" s="58"/>
      <c r="BC394" s="58"/>
      <c r="BD394" s="58"/>
    </row>
    <row r="395" spans="1:56" ht="32.25" customHeight="1">
      <c r="A395" s="84" t="s">
        <v>3029</v>
      </c>
      <c r="B395" s="130">
        <v>45250</v>
      </c>
      <c r="C395" s="61" t="s">
        <v>174</v>
      </c>
      <c r="D395" s="63" t="s">
        <v>3023</v>
      </c>
      <c r="E395" s="63" t="s">
        <v>3024</v>
      </c>
      <c r="F395" s="129" t="s">
        <v>3030</v>
      </c>
      <c r="G395" s="128" t="s">
        <v>3031</v>
      </c>
      <c r="H395" s="129" t="s">
        <v>3030</v>
      </c>
      <c r="I395" s="65" t="s">
        <v>3027</v>
      </c>
      <c r="J395" s="63" t="s">
        <v>3028</v>
      </c>
      <c r="K395" s="63"/>
      <c r="L395" s="67"/>
      <c r="M395" s="67"/>
      <c r="N395" s="120"/>
      <c r="O395" s="24" t="s">
        <v>1495</v>
      </c>
      <c r="P395" s="120"/>
      <c r="Q395" s="119"/>
      <c r="R395" s="119"/>
      <c r="S395" s="120">
        <f>IF(R395=3,"３　気管カニューレ内部の喀痰吸引","")</f>
      </c>
      <c r="T395" s="67"/>
      <c r="U395" s="89"/>
      <c r="V395" s="90"/>
      <c r="W395" s="89"/>
      <c r="X395" s="90"/>
      <c r="Y395" s="92">
        <v>45250</v>
      </c>
      <c r="Z395" s="104"/>
      <c r="AA395" s="100"/>
      <c r="AB395" s="105"/>
      <c r="AC395" s="106" t="s">
        <v>3021</v>
      </c>
      <c r="AD395" s="98"/>
      <c r="AE395" s="98"/>
      <c r="AF395" s="98"/>
      <c r="AG395" s="98"/>
      <c r="AH395" s="98"/>
      <c r="AI395" s="98"/>
      <c r="AJ395" s="98"/>
      <c r="AK395" s="98"/>
      <c r="AL395" s="98"/>
      <c r="AP395" s="18"/>
      <c r="AQ395" s="18"/>
      <c r="AR395" s="18"/>
      <c r="AS395" s="18"/>
      <c r="AT395" s="18"/>
      <c r="AU395" s="18"/>
      <c r="AV395" s="18"/>
      <c r="AW395" s="58"/>
      <c r="AX395" s="58"/>
      <c r="AY395" s="58"/>
      <c r="AZ395" s="58"/>
      <c r="BA395" s="58"/>
      <c r="BB395" s="58"/>
      <c r="BC395" s="58"/>
      <c r="BD395" s="58"/>
    </row>
    <row r="396" spans="1:56" ht="32.25" customHeight="1">
      <c r="A396" s="84" t="s">
        <v>3032</v>
      </c>
      <c r="B396" s="130">
        <v>45251</v>
      </c>
      <c r="C396" s="61" t="s">
        <v>174</v>
      </c>
      <c r="D396" s="63" t="s">
        <v>3033</v>
      </c>
      <c r="E396" s="63" t="s">
        <v>3034</v>
      </c>
      <c r="F396" s="129" t="s">
        <v>3035</v>
      </c>
      <c r="G396" s="128" t="s">
        <v>3036</v>
      </c>
      <c r="H396" s="129" t="s">
        <v>3037</v>
      </c>
      <c r="I396" s="65" t="s">
        <v>3038</v>
      </c>
      <c r="J396" s="63" t="s">
        <v>3039</v>
      </c>
      <c r="K396" s="63"/>
      <c r="L396" s="67"/>
      <c r="M396" s="67"/>
      <c r="N396" s="67"/>
      <c r="O396" s="120"/>
      <c r="P396" s="120"/>
      <c r="Q396" s="24" t="s">
        <v>2206</v>
      </c>
      <c r="R396" s="66"/>
      <c r="S396" s="67">
        <f>IF(R396=3,"３　気管カニューレ内部の喀痰吸引","")</f>
      </c>
      <c r="T396" s="67"/>
      <c r="U396" s="89">
        <v>4</v>
      </c>
      <c r="V396" s="90" t="str">
        <f>IF(U396=4,"４　胃ろう又は腸ろうによる経管栄養","")</f>
        <v>４　胃ろう又は腸ろうによる経管栄養</v>
      </c>
      <c r="W396" s="89"/>
      <c r="X396" s="90"/>
      <c r="Y396" s="92">
        <v>45251</v>
      </c>
      <c r="Z396" s="104"/>
      <c r="AA396" s="100"/>
      <c r="AB396" s="105"/>
      <c r="AC396" s="106" t="s">
        <v>3021</v>
      </c>
      <c r="AD396" s="98"/>
      <c r="AE396" s="98"/>
      <c r="AF396" s="98"/>
      <c r="AG396" s="98"/>
      <c r="AH396" s="98"/>
      <c r="AI396" s="98"/>
      <c r="AJ396" s="98"/>
      <c r="AK396" s="98"/>
      <c r="AL396" s="98"/>
      <c r="AP396" s="18"/>
      <c r="AQ396" s="18"/>
      <c r="AR396" s="18"/>
      <c r="AS396" s="18"/>
      <c r="AT396" s="18"/>
      <c r="AU396" s="18"/>
      <c r="AV396" s="18"/>
      <c r="AW396" s="58"/>
      <c r="AX396" s="58"/>
      <c r="AY396" s="58"/>
      <c r="AZ396" s="58"/>
      <c r="BA396" s="58"/>
      <c r="BB396" s="58"/>
      <c r="BC396" s="58"/>
      <c r="BD396" s="58"/>
    </row>
    <row r="397" spans="1:18" ht="28.5" customHeight="1">
      <c r="A397" s="84" t="s">
        <v>3040</v>
      </c>
      <c r="B397" s="130">
        <v>45267</v>
      </c>
      <c r="C397" s="61" t="s">
        <v>174</v>
      </c>
      <c r="D397" s="128" t="s">
        <v>3041</v>
      </c>
      <c r="E397" s="63" t="s">
        <v>3042</v>
      </c>
      <c r="F397" s="129" t="s">
        <v>3043</v>
      </c>
      <c r="G397" s="128" t="s">
        <v>3044</v>
      </c>
      <c r="H397" s="129" t="s">
        <v>3045</v>
      </c>
      <c r="I397" s="65" t="s">
        <v>3046</v>
      </c>
      <c r="J397" s="63" t="s">
        <v>3047</v>
      </c>
      <c r="K397" s="66" t="s">
        <v>2575</v>
      </c>
      <c r="L397" s="67" t="s">
        <v>2204</v>
      </c>
      <c r="M397" s="24" t="s">
        <v>2205</v>
      </c>
      <c r="N397" s="120"/>
      <c r="O397" s="151"/>
      <c r="P397" s="22"/>
      <c r="Q397" s="24" t="s">
        <v>2206</v>
      </c>
      <c r="R397" s="22"/>
    </row>
    <row r="398" spans="1:17" ht="28.5" customHeight="1">
      <c r="A398" s="84" t="s">
        <v>3048</v>
      </c>
      <c r="B398" s="130">
        <v>45280</v>
      </c>
      <c r="C398" s="61" t="s">
        <v>174</v>
      </c>
      <c r="D398" s="128" t="s">
        <v>3049</v>
      </c>
      <c r="E398" s="63" t="s">
        <v>3050</v>
      </c>
      <c r="F398" s="129" t="s">
        <v>3051</v>
      </c>
      <c r="G398" s="128" t="s">
        <v>3052</v>
      </c>
      <c r="H398" s="129" t="s">
        <v>3053</v>
      </c>
      <c r="I398" s="65" t="s">
        <v>1894</v>
      </c>
      <c r="J398" s="63" t="s">
        <v>3054</v>
      </c>
      <c r="K398" s="66" t="s">
        <v>2575</v>
      </c>
      <c r="L398" s="67" t="s">
        <v>960</v>
      </c>
      <c r="M398" s="24" t="s">
        <v>2205</v>
      </c>
      <c r="N398" s="67" t="s">
        <v>960</v>
      </c>
      <c r="O398" s="17" t="s">
        <v>1495</v>
      </c>
      <c r="Q398" s="24" t="s">
        <v>2206</v>
      </c>
    </row>
  </sheetData>
  <sheetProtection/>
  <mergeCells count="5">
    <mergeCell ref="A2:A3"/>
    <mergeCell ref="B2:B3"/>
    <mergeCell ref="D2:E2"/>
    <mergeCell ref="F2:I2"/>
    <mergeCell ref="J2:R2"/>
  </mergeCells>
  <printOptions horizontalCentered="1"/>
  <pageMargins left="0.1968503937007874" right="0.1968503937007874" top="1.062992125984252" bottom="0.3937007874015748" header="0.5511811023622047" footer="0"/>
  <pageSetup fitToHeight="0" fitToWidth="1" horizontalDpi="600" verticalDpi="600" orientation="landscape" paperSize="8" scale="35" r:id="rId1"/>
  <headerFooter>
    <oddHeader>&amp;L&amp;18登録特定行為事業者管理簿（障害福祉課）</oddHeader>
  </headerFooter>
  <rowBreaks count="1" manualBreakCount="1">
    <brk id="17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2013-04-26T00:22:43Z</cp:lastPrinted>
  <dcterms:created xsi:type="dcterms:W3CDTF">2006-09-13T11:12:02Z</dcterms:created>
  <dcterms:modified xsi:type="dcterms:W3CDTF">2024-01-10T03:45:00Z</dcterms:modified>
  <cp:category/>
  <cp:version/>
  <cp:contentType/>
  <cp:contentStatus/>
</cp:coreProperties>
</file>