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s00e\共有フォルダ32\12104087-420こども育成班\◎保育士配置緩和措置\14R7年度以降の対応について（延長）\00通知\"/>
    </mc:Choice>
  </mc:AlternateContent>
  <xr:revisionPtr revIDLastSave="0" documentId="13_ncr:1_{D323B7E5-B045-4171-A89E-1F2985545A21}" xr6:coauthVersionLast="47" xr6:coauthVersionMax="47" xr10:uidLastSave="{00000000-0000-0000-0000-000000000000}"/>
  <bookViews>
    <workbookView xWindow="-120" yWindow="-120" windowWidth="29040" windowHeight="15720" xr2:uid="{C8C841D2-104D-432A-B24E-469BF7E269EF}"/>
  </bookViews>
  <sheets>
    <sheet name="別紙様式１－1" sheetId="1" r:id="rId1"/>
    <sheet name="別紙様式１－2" sheetId="4" r:id="rId2"/>
    <sheet name="別紙様式１－３" sheetId="3" r:id="rId3"/>
    <sheet name="別紙様式１－1 (記載例)" sheetId="8" r:id="rId4"/>
    <sheet name="別紙様式１－2 (記載例)" sheetId="9" r:id="rId5"/>
    <sheet name="別紙様式１－３ (記載例)" sheetId="11" r:id="rId6"/>
    <sheet name="転記用（※触らない）" sheetId="2" r:id="rId7"/>
  </sheets>
  <definedNames>
    <definedName name="_xlnm.Print_Area" localSheetId="0">'別紙様式１－1'!$A$1:$L$32</definedName>
    <definedName name="_xlnm.Print_Area" localSheetId="3">'別紙様式１－1 (記載例)'!$A$1:$L$32</definedName>
    <definedName name="_xlnm.Print_Area" localSheetId="1">'別紙様式１－2'!$A$1:$M$32</definedName>
    <definedName name="_xlnm.Print_Area" localSheetId="4">'別紙様式１－2 (記載例)'!$A$1:$M$32</definedName>
    <definedName name="_xlnm.Print_Area" localSheetId="2">'別紙様式１－３'!$A$1:$J$18</definedName>
    <definedName name="_xlnm.Print_Area" localSheetId="5">'別紙様式１－３ (記載例)'!$A$1:$J$18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1" l="1"/>
  <c r="F2" i="9"/>
  <c r="L16" i="11"/>
  <c r="L17" i="11" s="1"/>
  <c r="C12" i="11"/>
  <c r="E11" i="11"/>
  <c r="E10" i="11"/>
  <c r="E9" i="11"/>
  <c r="E8" i="11"/>
  <c r="E7" i="11"/>
  <c r="E6" i="11"/>
  <c r="A30" i="9"/>
  <c r="A28" i="9"/>
  <c r="A26" i="9"/>
  <c r="A24" i="9"/>
  <c r="A22" i="9"/>
  <c r="A30" i="4"/>
  <c r="A28" i="4"/>
  <c r="A26" i="4"/>
  <c r="A24" i="4"/>
  <c r="A22" i="4"/>
  <c r="E11" i="3"/>
  <c r="E10" i="3"/>
  <c r="E9" i="3"/>
  <c r="E12" i="11" l="1"/>
  <c r="L12" i="11" s="1"/>
  <c r="H16" i="11" s="1"/>
  <c r="Y7" i="2"/>
  <c r="X7" i="2"/>
  <c r="Y6" i="2"/>
  <c r="X6" i="2"/>
  <c r="Y5" i="2"/>
  <c r="Y4" i="2"/>
  <c r="Y3" i="2"/>
  <c r="X4" i="2"/>
  <c r="X5" i="2"/>
  <c r="X3" i="2"/>
  <c r="W7" i="2"/>
  <c r="W6" i="2"/>
  <c r="W5" i="2"/>
  <c r="W4" i="2"/>
  <c r="V7" i="2"/>
  <c r="V6" i="2"/>
  <c r="V5" i="2"/>
  <c r="V4" i="2"/>
  <c r="V3" i="2"/>
  <c r="U7" i="2"/>
  <c r="U6" i="2"/>
  <c r="U5" i="2"/>
  <c r="U4" i="2"/>
  <c r="T7" i="2"/>
  <c r="T6" i="2"/>
  <c r="T5" i="2"/>
  <c r="T4" i="2"/>
  <c r="S7" i="2"/>
  <c r="S6" i="2"/>
  <c r="S5" i="2"/>
  <c r="S4" i="2"/>
  <c r="R7" i="2"/>
  <c r="R6" i="2"/>
  <c r="R5" i="2"/>
  <c r="R4" i="2"/>
  <c r="W3" i="2"/>
  <c r="U3" i="2"/>
  <c r="T3" i="2"/>
  <c r="S3" i="2"/>
  <c r="R3" i="2"/>
  <c r="F3" i="2"/>
  <c r="N3" i="2"/>
  <c r="M3" i="2"/>
  <c r="L3" i="2"/>
  <c r="J3" i="2"/>
  <c r="G3" i="2" l="1"/>
  <c r="Q3" i="2"/>
  <c r="L16" i="3" l="1"/>
  <c r="L17" i="3" s="1"/>
  <c r="F2" i="3"/>
  <c r="F2" i="4"/>
  <c r="E8" i="3" l="1"/>
  <c r="E7" i="3"/>
  <c r="C12" i="3"/>
  <c r="O3" i="2" s="1"/>
  <c r="E6" i="3" l="1"/>
  <c r="E12" i="3" l="1"/>
  <c r="L12" i="3" l="1"/>
  <c r="H16" i="3" s="1"/>
  <c r="P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F2" authorId="0" shapeId="0" xr:uid="{D1DD5456-F881-4D2A-8F12-1E2CEFC7EA1B}">
      <text>
        <r>
          <rPr>
            <sz val="9"/>
            <color indexed="81"/>
            <rFont val="MS P ゴシック"/>
            <family val="3"/>
            <charset val="128"/>
          </rPr>
          <t>西暦で入力
（例：2025/4/10）</t>
        </r>
      </text>
    </comment>
    <comment ref="E7" authorId="0" shapeId="0" xr:uid="{6B6EA2ED-39BA-4EBA-B884-8635DAEF9C8F}">
      <text>
        <r>
          <rPr>
            <sz val="9"/>
            <color indexed="81"/>
            <rFont val="MS P ゴシック"/>
            <family val="3"/>
            <charset val="128"/>
          </rPr>
          <t>プルダウンで選択</t>
        </r>
      </text>
    </comment>
    <comment ref="F9" authorId="0" shapeId="0" xr:uid="{A88ED89F-32F3-45D1-8048-3D5660ED72B2}">
      <text>
        <r>
          <rPr>
            <sz val="9"/>
            <color indexed="81"/>
            <rFont val="MS P ゴシック"/>
            <family val="3"/>
            <charset val="128"/>
          </rPr>
          <t>プルダウンで選択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H14" authorId="0" shapeId="0" xr:uid="{5BE6A7D9-ED5A-47D4-8EAF-10981E8031C8}">
      <text>
        <r>
          <rPr>
            <sz val="9"/>
            <color indexed="81"/>
            <rFont val="MS P ゴシック"/>
            <family val="3"/>
            <charset val="128"/>
          </rPr>
          <t>常勤換算後の人数を記載</t>
        </r>
      </text>
    </comment>
    <comment ref="H16" authorId="0" shapeId="0" xr:uid="{4F77FA81-6F2E-4C1E-AF77-DDDF26258372}">
      <text>
        <r>
          <rPr>
            <sz val="9"/>
            <color indexed="81"/>
            <rFont val="MS P ゴシック"/>
            <family val="3"/>
            <charset val="128"/>
          </rPr>
          <t>この人数以下の職員しか配置できない
（別紙1-2に記載できる人数の上限）</t>
        </r>
      </text>
    </comment>
  </commentList>
</comments>
</file>

<file path=xl/sharedStrings.xml><?xml version="1.0" encoding="utf-8"?>
<sst xmlns="http://schemas.openxmlformats.org/spreadsheetml/2006/main" count="239" uniqueCount="115">
  <si>
    <t>兵庫県知事　様</t>
    <rPh sb="0" eb="3">
      <t>ヒョウゴケン</t>
    </rPh>
    <rPh sb="3" eb="5">
      <t>チジ</t>
    </rPh>
    <rPh sb="6" eb="7">
      <t>サマ</t>
    </rPh>
    <phoneticPr fontId="1"/>
  </si>
  <si>
    <t>住所</t>
    <rPh sb="0" eb="2">
      <t>ジュウショ</t>
    </rPh>
    <phoneticPr fontId="1"/>
  </si>
  <si>
    <t>電子メール</t>
    <rPh sb="0" eb="2">
      <t>デンシ</t>
    </rPh>
    <phoneticPr fontId="1"/>
  </si>
  <si>
    <t>１　報告事項</t>
    <rPh sb="2" eb="4">
      <t>ホウコク</t>
    </rPh>
    <rPh sb="4" eb="6">
      <t>ジコウ</t>
    </rPh>
    <phoneticPr fontId="1"/>
  </si>
  <si>
    <t>報告事由</t>
    <rPh sb="0" eb="2">
      <t>ホウコク</t>
    </rPh>
    <rPh sb="2" eb="4">
      <t>ジユウ</t>
    </rPh>
    <phoneticPr fontId="1"/>
  </si>
  <si>
    <t>適用する特例</t>
    <rPh sb="0" eb="2">
      <t>テキヨウ</t>
    </rPh>
    <rPh sb="4" eb="6">
      <t>トクレイ</t>
    </rPh>
    <phoneticPr fontId="1"/>
  </si>
  <si>
    <t>事由発生予定日</t>
    <rPh sb="0" eb="2">
      <t>ジユウ</t>
    </rPh>
    <rPh sb="2" eb="4">
      <t>ハッセイ</t>
    </rPh>
    <rPh sb="4" eb="7">
      <t>ヨテイビ</t>
    </rPh>
    <phoneticPr fontId="1"/>
  </si>
  <si>
    <t>①　特例の利用開始</t>
    <rPh sb="2" eb="4">
      <t>トクレイ</t>
    </rPh>
    <rPh sb="5" eb="7">
      <t>リヨウ</t>
    </rPh>
    <rPh sb="7" eb="9">
      <t>カイシ</t>
    </rPh>
    <phoneticPr fontId="1"/>
  </si>
  <si>
    <t>②　特例に基づき配置する者の変更</t>
    <rPh sb="2" eb="4">
      <t>トクレイ</t>
    </rPh>
    <rPh sb="5" eb="6">
      <t>モト</t>
    </rPh>
    <rPh sb="8" eb="10">
      <t>ハイチ</t>
    </rPh>
    <rPh sb="12" eb="13">
      <t>モノ</t>
    </rPh>
    <rPh sb="14" eb="16">
      <t>ヘンコウ</t>
    </rPh>
    <phoneticPr fontId="1"/>
  </si>
  <si>
    <t>③　特例の利用終了</t>
    <rPh sb="2" eb="4">
      <t>トクレイ</t>
    </rPh>
    <rPh sb="5" eb="7">
      <t>リヨウ</t>
    </rPh>
    <rPh sb="7" eb="9">
      <t>シュウリョウ</t>
    </rPh>
    <phoneticPr fontId="1"/>
  </si>
  <si>
    <t>２　特例を利用する理由（報告事由①の場合）</t>
    <rPh sb="2" eb="4">
      <t>トクレイ</t>
    </rPh>
    <rPh sb="5" eb="7">
      <t>リヨウ</t>
    </rPh>
    <rPh sb="9" eb="11">
      <t>リユウ</t>
    </rPh>
    <rPh sb="12" eb="14">
      <t>ホウコク</t>
    </rPh>
    <rPh sb="14" eb="16">
      <t>ジユウ</t>
    </rPh>
    <rPh sb="18" eb="20">
      <t>バアイ</t>
    </rPh>
    <phoneticPr fontId="1"/>
  </si>
  <si>
    <t>３　特例を利用して配置する職員（報告事由①又は②の場合）</t>
    <rPh sb="2" eb="4">
      <t>トクレイ</t>
    </rPh>
    <rPh sb="5" eb="7">
      <t>リヨウ</t>
    </rPh>
    <rPh sb="9" eb="11">
      <t>ハイチ</t>
    </rPh>
    <rPh sb="13" eb="15">
      <t>ショクイン</t>
    </rPh>
    <rPh sb="16" eb="18">
      <t>ホウコク</t>
    </rPh>
    <rPh sb="18" eb="20">
      <t>ジユウ</t>
    </rPh>
    <rPh sb="21" eb="22">
      <t>マタ</t>
    </rPh>
    <rPh sb="25" eb="27">
      <t>バアイ</t>
    </rPh>
    <phoneticPr fontId="1"/>
  </si>
  <si>
    <t>４　添付書類（報告事由①又は②の場合）</t>
    <rPh sb="2" eb="4">
      <t>テンプ</t>
    </rPh>
    <rPh sb="4" eb="6">
      <t>ショルイ</t>
    </rPh>
    <rPh sb="7" eb="9">
      <t>ホウコク</t>
    </rPh>
    <rPh sb="9" eb="11">
      <t>ジユウ</t>
    </rPh>
    <rPh sb="12" eb="13">
      <t>マタ</t>
    </rPh>
    <rPh sb="16" eb="18">
      <t>バアイ</t>
    </rPh>
    <phoneticPr fontId="1"/>
  </si>
  <si>
    <t>電　　　話</t>
    <rPh sb="0" eb="1">
      <t>デン</t>
    </rPh>
    <rPh sb="4" eb="5">
      <t>ハナシ</t>
    </rPh>
    <phoneticPr fontId="1"/>
  </si>
  <si>
    <t>保育士配置基準の緩和の特例に係る適用状況報告</t>
    <rPh sb="0" eb="3">
      <t>ホイクシ</t>
    </rPh>
    <rPh sb="3" eb="5">
      <t>ハイチ</t>
    </rPh>
    <rPh sb="5" eb="7">
      <t>キジュン</t>
    </rPh>
    <rPh sb="8" eb="10">
      <t>カンワ</t>
    </rPh>
    <rPh sb="11" eb="13">
      <t>トクレイ</t>
    </rPh>
    <rPh sb="14" eb="15">
      <t>カカ</t>
    </rPh>
    <rPh sb="16" eb="18">
      <t>テキヨウ</t>
    </rPh>
    <rPh sb="18" eb="20">
      <t>ジョウキョウ</t>
    </rPh>
    <rPh sb="20" eb="22">
      <t>ホウコク</t>
    </rPh>
    <phoneticPr fontId="1"/>
  </si>
  <si>
    <r>
      <t>＜特例について＞
　94条：児童福祉施設の設備及び運営に関する基準　</t>
    </r>
    <r>
      <rPr>
        <b/>
        <sz val="10"/>
        <color theme="1"/>
        <rFont val="ＭＳ 明朝"/>
        <family val="1"/>
        <charset val="128"/>
      </rPr>
      <t>第94条</t>
    </r>
    <r>
      <rPr>
        <sz val="10"/>
        <color theme="1"/>
        <rFont val="ＭＳ 明朝"/>
        <family val="1"/>
        <charset val="128"/>
      </rPr>
      <t xml:space="preserve">
　96条：　　　　　　　　　同　　　　　　　　　　</t>
    </r>
    <r>
      <rPr>
        <b/>
        <sz val="10"/>
        <color theme="1"/>
        <rFont val="ＭＳ 明朝"/>
        <family val="1"/>
        <charset val="128"/>
      </rPr>
      <t>第96条</t>
    </r>
    <rPh sb="1" eb="3">
      <t>トクレイ</t>
    </rPh>
    <rPh sb="12" eb="13">
      <t>ジョウ</t>
    </rPh>
    <rPh sb="14" eb="16">
      <t>ジドウ</t>
    </rPh>
    <rPh sb="16" eb="18">
      <t>フクシ</t>
    </rPh>
    <rPh sb="18" eb="20">
      <t>シセツ</t>
    </rPh>
    <rPh sb="21" eb="23">
      <t>セツビ</t>
    </rPh>
    <rPh sb="23" eb="24">
      <t>オヨ</t>
    </rPh>
    <rPh sb="25" eb="27">
      <t>ウンエイ</t>
    </rPh>
    <rPh sb="28" eb="29">
      <t>カン</t>
    </rPh>
    <rPh sb="31" eb="33">
      <t>キジュン</t>
    </rPh>
    <rPh sb="34" eb="35">
      <t>ダイ</t>
    </rPh>
    <rPh sb="37" eb="38">
      <t>ジョウ</t>
    </rPh>
    <rPh sb="42" eb="43">
      <t>ジョウ</t>
    </rPh>
    <rPh sb="53" eb="54">
      <t>ドウ</t>
    </rPh>
    <rPh sb="64" eb="65">
      <t>ダイ</t>
    </rPh>
    <rPh sb="67" eb="68">
      <t>ジョウ</t>
    </rPh>
    <phoneticPr fontId="1"/>
  </si>
  <si>
    <t>児童の
年齢</t>
    <rPh sb="0" eb="2">
      <t>ジドウ</t>
    </rPh>
    <rPh sb="4" eb="6">
      <t>ネンレイ</t>
    </rPh>
    <phoneticPr fontId="10"/>
  </si>
  <si>
    <t>０歳児</t>
    <rPh sb="1" eb="3">
      <t>サイジ</t>
    </rPh>
    <phoneticPr fontId="10"/>
  </si>
  <si>
    <t>人</t>
    <rPh sb="0" eb="1">
      <t>ニン</t>
    </rPh>
    <phoneticPr fontId="10"/>
  </si>
  <si>
    <t>１歳児</t>
    <rPh sb="1" eb="3">
      <t>サイジ</t>
    </rPh>
    <phoneticPr fontId="10"/>
  </si>
  <si>
    <t>２歳児</t>
    <rPh sb="1" eb="3">
      <t>サイジ</t>
    </rPh>
    <phoneticPr fontId="10"/>
  </si>
  <si>
    <t>３歳児</t>
    <rPh sb="1" eb="3">
      <t>サイジ</t>
    </rPh>
    <phoneticPr fontId="10"/>
  </si>
  <si>
    <t>４歳児</t>
    <rPh sb="1" eb="3">
      <t>サイジ</t>
    </rPh>
    <phoneticPr fontId="10"/>
  </si>
  <si>
    <t>５歳児</t>
    <rPh sb="1" eb="3">
      <t>サイジ</t>
    </rPh>
    <phoneticPr fontId="10"/>
  </si>
  <si>
    <t>計</t>
    <rPh sb="0" eb="1">
      <t>ケイ</t>
    </rPh>
    <phoneticPr fontId="10"/>
  </si>
  <si>
    <t>人</t>
    <rPh sb="0" eb="1">
      <t>ヒト</t>
    </rPh>
    <phoneticPr fontId="1"/>
  </si>
  <si>
    <t>基準上必要な保育士数</t>
    <rPh sb="0" eb="2">
      <t>キジュン</t>
    </rPh>
    <rPh sb="2" eb="3">
      <t>ジョウ</t>
    </rPh>
    <rPh sb="3" eb="5">
      <t>ヒツヨウ</t>
    </rPh>
    <rPh sb="6" eb="9">
      <t>ホイクシ</t>
    </rPh>
    <rPh sb="9" eb="10">
      <t>スウ</t>
    </rPh>
    <phoneticPr fontId="12"/>
  </si>
  <si>
    <t>報告日現在の職員数</t>
    <rPh sb="0" eb="2">
      <t>ホウコク</t>
    </rPh>
    <rPh sb="2" eb="3">
      <t>ビ</t>
    </rPh>
    <rPh sb="3" eb="5">
      <t>ゲンザイ</t>
    </rPh>
    <rPh sb="6" eb="9">
      <t>ショクインスウ</t>
    </rPh>
    <phoneticPr fontId="1"/>
  </si>
  <si>
    <t>｢知事が認める者｣に代える
ことができる職員数の上限</t>
    <rPh sb="1" eb="3">
      <t>チジ</t>
    </rPh>
    <rPh sb="4" eb="5">
      <t>ミト</t>
    </rPh>
    <rPh sb="7" eb="8">
      <t>モノ</t>
    </rPh>
    <rPh sb="10" eb="11">
      <t>カ</t>
    </rPh>
    <rPh sb="20" eb="22">
      <t>ショクイン</t>
    </rPh>
    <rPh sb="22" eb="23">
      <t>スウ</t>
    </rPh>
    <rPh sb="24" eb="26">
      <t>ジョウゲン</t>
    </rPh>
    <phoneticPr fontId="1"/>
  </si>
  <si>
    <t>職種</t>
    <rPh sb="0" eb="2">
      <t>ショクシュ</t>
    </rPh>
    <phoneticPr fontId="1"/>
  </si>
  <si>
    <t>職員の氏名</t>
    <rPh sb="0" eb="2">
      <t>ショクイン</t>
    </rPh>
    <rPh sb="3" eb="5">
      <t>シメイ</t>
    </rPh>
    <phoneticPr fontId="1"/>
  </si>
  <si>
    <t>現在保有している資格</t>
    <rPh sb="0" eb="2">
      <t>ゲンザイ</t>
    </rPh>
    <rPh sb="2" eb="4">
      <t>ホユウ</t>
    </rPh>
    <rPh sb="8" eb="10">
      <t>シカク</t>
    </rPh>
    <phoneticPr fontId="1"/>
  </si>
  <si>
    <t>適用する特例</t>
    <rPh sb="0" eb="2">
      <t>テキヨウ</t>
    </rPh>
    <rPh sb="4" eb="6">
      <t>トクレイ</t>
    </rPh>
    <phoneticPr fontId="1"/>
  </si>
  <si>
    <t>勤務時間</t>
    <rPh sb="0" eb="2">
      <t>キンム</t>
    </rPh>
    <rPh sb="2" eb="4">
      <t>ジカン</t>
    </rPh>
    <phoneticPr fontId="1"/>
  </si>
  <si>
    <t>勤務予定期間</t>
    <rPh sb="0" eb="2">
      <t>キンム</t>
    </rPh>
    <rPh sb="2" eb="4">
      <t>ヨテイ</t>
    </rPh>
    <rPh sb="4" eb="6">
      <t>キカン</t>
    </rPh>
    <phoneticPr fontId="1"/>
  </si>
  <si>
    <t>～</t>
    <phoneticPr fontId="1"/>
  </si>
  <si>
    <t>（別紙様式１－１）保育所用</t>
    <rPh sb="1" eb="3">
      <t>ベッシ</t>
    </rPh>
    <rPh sb="3" eb="5">
      <t>ヨウシキ</t>
    </rPh>
    <rPh sb="9" eb="12">
      <t>ホイクショ</t>
    </rPh>
    <rPh sb="12" eb="13">
      <t>ヨウ</t>
    </rPh>
    <phoneticPr fontId="1"/>
  </si>
  <si>
    <t>（別紙様式１－２）保育所用</t>
    <rPh sb="1" eb="3">
      <t>ベッシ</t>
    </rPh>
    <rPh sb="3" eb="5">
      <t>ヨウシキ</t>
    </rPh>
    <rPh sb="9" eb="12">
      <t>ホイクショ</t>
    </rPh>
    <rPh sb="12" eb="13">
      <t>ヨウ</t>
    </rPh>
    <phoneticPr fontId="1"/>
  </si>
  <si>
    <t>（別紙１－３）職員配置計算表(保育所用)</t>
    <rPh sb="1" eb="3">
      <t>ベッシ</t>
    </rPh>
    <rPh sb="7" eb="8">
      <t>ヨウ</t>
    </rPh>
    <rPh sb="15" eb="18">
      <t>ホイクショ</t>
    </rPh>
    <phoneticPr fontId="10"/>
  </si>
  <si>
    <t>＜現在保有している資格＞
①常勤で１年以上保育業務に従事
②家庭的保育者
③子育て支援員
＜適用する特例＞
94条：児童福祉施設の設備及び運営に関する基準　第94条
96条：　　　　　　　　　同　　　　　　　　　　第96条</t>
    <rPh sb="1" eb="3">
      <t>ゲンザイ</t>
    </rPh>
    <rPh sb="3" eb="5">
      <t>ホユウ</t>
    </rPh>
    <rPh sb="9" eb="11">
      <t>シカク</t>
    </rPh>
    <rPh sb="14" eb="16">
      <t>ジョウキン</t>
    </rPh>
    <rPh sb="18" eb="21">
      <t>ネンイジョウ</t>
    </rPh>
    <rPh sb="21" eb="23">
      <t>ホイク</t>
    </rPh>
    <rPh sb="23" eb="25">
      <t>ギョウム</t>
    </rPh>
    <rPh sb="26" eb="28">
      <t>ジュウジ</t>
    </rPh>
    <rPh sb="30" eb="33">
      <t>カテイテキ</t>
    </rPh>
    <rPh sb="33" eb="36">
      <t>ホイクシャ</t>
    </rPh>
    <rPh sb="38" eb="40">
      <t>コソダ</t>
    </rPh>
    <rPh sb="41" eb="43">
      <t>シエン</t>
    </rPh>
    <rPh sb="43" eb="44">
      <t>イン</t>
    </rPh>
    <rPh sb="47" eb="49">
      <t>テキヨウ</t>
    </rPh>
    <rPh sb="51" eb="53">
      <t>トクレイ</t>
    </rPh>
    <phoneticPr fontId="1"/>
  </si>
  <si>
    <t>施設種別</t>
    <rPh sb="0" eb="2">
      <t>シセツ</t>
    </rPh>
    <rPh sb="2" eb="4">
      <t>シュベツ</t>
    </rPh>
    <phoneticPr fontId="1"/>
  </si>
  <si>
    <t>施設名</t>
    <rPh sb="0" eb="1">
      <t>シ</t>
    </rPh>
    <rPh sb="1" eb="2">
      <t>セツ</t>
    </rPh>
    <rPh sb="2" eb="3">
      <t>ナ</t>
    </rPh>
    <phoneticPr fontId="1"/>
  </si>
  <si>
    <t>法人名</t>
    <rPh sb="0" eb="2">
      <t>ホウジン</t>
    </rPh>
    <rPh sb="2" eb="3">
      <t>メイ</t>
    </rPh>
    <phoneticPr fontId="1"/>
  </si>
  <si>
    <t>代表者職・氏名</t>
    <rPh sb="0" eb="3">
      <t>ダイヒョウシャ</t>
    </rPh>
    <rPh sb="3" eb="4">
      <t>ショク</t>
    </rPh>
    <rPh sb="5" eb="7">
      <t>シメイ</t>
    </rPh>
    <phoneticPr fontId="1"/>
  </si>
  <si>
    <t>保育所</t>
    <rPh sb="0" eb="3">
      <t>ホイクショ</t>
    </rPh>
    <phoneticPr fontId="1"/>
  </si>
  <si>
    <t>施設名</t>
    <rPh sb="0" eb="3">
      <t>シセツメイ</t>
    </rPh>
    <phoneticPr fontId="1"/>
  </si>
  <si>
    <t>(*)小数点以下を
四捨五入</t>
    <rPh sb="3" eb="6">
      <t>ショウスウテン</t>
    </rPh>
    <rPh sb="6" eb="8">
      <t>イカ</t>
    </rPh>
    <rPh sb="10" eb="14">
      <t>シシャゴニュウ</t>
    </rPh>
    <phoneticPr fontId="1"/>
  </si>
  <si>
    <t>職員数の差</t>
    <rPh sb="0" eb="3">
      <t>ショクインスウ</t>
    </rPh>
    <rPh sb="4" eb="5">
      <t>サ</t>
    </rPh>
    <phoneticPr fontId="1"/>
  </si>
  <si>
    <t>職員数の2/3</t>
    <rPh sb="0" eb="3">
      <t>ショクインスウ</t>
    </rPh>
    <phoneticPr fontId="1"/>
  </si>
  <si>
    <t>←資格を有する職員必要数</t>
    <rPh sb="1" eb="3">
      <t>シカク</t>
    </rPh>
    <rPh sb="4" eb="5">
      <t>ユウ</t>
    </rPh>
    <rPh sb="7" eb="9">
      <t>ショクイン</t>
    </rPh>
    <rPh sb="9" eb="12">
      <t>ヒツヨウスウ</t>
    </rPh>
    <phoneticPr fontId="1"/>
  </si>
  <si>
    <t>施設番号</t>
    <rPh sb="0" eb="2">
      <t>シセツ</t>
    </rPh>
    <rPh sb="2" eb="4">
      <t>バンゴウ</t>
    </rPh>
    <phoneticPr fontId="1"/>
  </si>
  <si>
    <t>利用状況</t>
    <rPh sb="0" eb="2">
      <t>リヨウ</t>
    </rPh>
    <rPh sb="2" eb="4">
      <t>ジョウキョウ</t>
    </rPh>
    <phoneticPr fontId="1"/>
  </si>
  <si>
    <t>受理年月日</t>
    <rPh sb="0" eb="2">
      <t>ジュリ</t>
    </rPh>
    <rPh sb="2" eb="5">
      <t>ネンガッピ</t>
    </rPh>
    <phoneticPr fontId="1"/>
  </si>
  <si>
    <t>届出年月日</t>
    <rPh sb="0" eb="2">
      <t>トドケデ</t>
    </rPh>
    <rPh sb="2" eb="5">
      <t>ネンガッピ</t>
    </rPh>
    <phoneticPr fontId="1"/>
  </si>
  <si>
    <t>市町名</t>
    <rPh sb="0" eb="1">
      <t>シ</t>
    </rPh>
    <rPh sb="1" eb="2">
      <t>マチ</t>
    </rPh>
    <rPh sb="2" eb="3">
      <t>メイ</t>
    </rPh>
    <phoneticPr fontId="1"/>
  </si>
  <si>
    <t>類型</t>
    <rPh sb="0" eb="2">
      <t>ルイケイ</t>
    </rPh>
    <phoneticPr fontId="1"/>
  </si>
  <si>
    <t>公私別</t>
    <rPh sb="0" eb="2">
      <t>コウシ</t>
    </rPh>
    <rPh sb="2" eb="3">
      <t>ベツ</t>
    </rPh>
    <phoneticPr fontId="1"/>
  </si>
  <si>
    <t>設置者種別</t>
    <rPh sb="0" eb="2">
      <t>セッチ</t>
    </rPh>
    <rPh sb="3" eb="5">
      <t>シュベツ</t>
    </rPh>
    <phoneticPr fontId="1"/>
  </si>
  <si>
    <t>設置者名</t>
    <rPh sb="0" eb="3">
      <t>セッチシャ</t>
    </rPh>
    <rPh sb="3" eb="4">
      <t>メイ</t>
    </rPh>
    <phoneticPr fontId="1"/>
  </si>
  <si>
    <t>所在地</t>
  </si>
  <si>
    <t>利用定員</t>
  </si>
  <si>
    <t>必要保育士数</t>
    <rPh sb="0" eb="2">
      <t>ヒツヨウ</t>
    </rPh>
    <phoneticPr fontId="1"/>
  </si>
  <si>
    <t>実配置保育士数
（常勤換算）</t>
    <phoneticPr fontId="1"/>
  </si>
  <si>
    <t>氏名</t>
    <rPh sb="0" eb="2">
      <t>シメイ</t>
    </rPh>
    <phoneticPr fontId="1"/>
  </si>
  <si>
    <t>①</t>
    <phoneticPr fontId="1"/>
  </si>
  <si>
    <t>②</t>
    <phoneticPr fontId="1"/>
  </si>
  <si>
    <t>要件</t>
    <rPh sb="0" eb="2">
      <t>ヨウケン</t>
    </rPh>
    <phoneticPr fontId="1"/>
  </si>
  <si>
    <t>③</t>
    <phoneticPr fontId="1"/>
  </si>
  <si>
    <t>利用開始</t>
    <rPh sb="0" eb="2">
      <t>リヨウ</t>
    </rPh>
    <rPh sb="2" eb="4">
      <t>カイシ</t>
    </rPh>
    <phoneticPr fontId="1"/>
  </si>
  <si>
    <t>利用終了</t>
    <rPh sb="0" eb="2">
      <t>リヨウ</t>
    </rPh>
    <rPh sb="2" eb="4">
      <t>シュウリョウ</t>
    </rPh>
    <phoneticPr fontId="1"/>
  </si>
  <si>
    <t>備考</t>
    <rPh sb="0" eb="2">
      <t>ビコウ</t>
    </rPh>
    <phoneticPr fontId="1"/>
  </si>
  <si>
    <t>市町</t>
    <rPh sb="0" eb="2">
      <t>シチョウ</t>
    </rPh>
    <phoneticPr fontId="1"/>
  </si>
  <si>
    <t>社福</t>
    <rPh sb="0" eb="1">
      <t>シャ</t>
    </rPh>
    <rPh sb="1" eb="2">
      <t>フク</t>
    </rPh>
    <phoneticPr fontId="1"/>
  </si>
  <si>
    <t>学法</t>
    <rPh sb="0" eb="2">
      <t>ガクホウ</t>
    </rPh>
    <phoneticPr fontId="1"/>
  </si>
  <si>
    <t>有限会社</t>
    <rPh sb="0" eb="4">
      <t>ユウゲンガイシャ</t>
    </rPh>
    <phoneticPr fontId="1"/>
  </si>
  <si>
    <t>株式会社</t>
    <rPh sb="0" eb="4">
      <t>カブシキガイシャ</t>
    </rPh>
    <phoneticPr fontId="1"/>
  </si>
  <si>
    <t>保育所</t>
    <rPh sb="0" eb="3">
      <t>ホイクショ</t>
    </rPh>
    <phoneticPr fontId="1"/>
  </si>
  <si>
    <t>令和　　年　　月　　日</t>
    <rPh sb="0" eb="2">
      <t>レイワ</t>
    </rPh>
    <rPh sb="4" eb="5">
      <t>ネン</t>
    </rPh>
    <rPh sb="7" eb="8">
      <t>ガツ</t>
    </rPh>
    <rPh sb="10" eb="11">
      <t>ニチ</t>
    </rPh>
    <phoneticPr fontId="1"/>
  </si>
  <si>
    <t>94条・96条</t>
  </si>
  <si>
    <t>芦屋市</t>
  </si>
  <si>
    <t>ひょうご保育園</t>
    <rPh sb="4" eb="7">
      <t>ホイクエン</t>
    </rPh>
    <phoneticPr fontId="1"/>
  </si>
  <si>
    <t>私立</t>
  </si>
  <si>
    <t>理事長　兵庫　太郎</t>
    <rPh sb="0" eb="3">
      <t>リジチョウ</t>
    </rPh>
    <rPh sb="4" eb="6">
      <t>ヒョウゴ</t>
    </rPh>
    <rPh sb="7" eb="9">
      <t>タロウ</t>
    </rPh>
    <phoneticPr fontId="1"/>
  </si>
  <si>
    <t>hyogo@hoiku.com</t>
    <phoneticPr fontId="1"/>
  </si>
  <si>
    <t>保育士</t>
    <rPh sb="0" eb="3">
      <t>ホイクシ</t>
    </rPh>
    <phoneticPr fontId="1"/>
  </si>
  <si>
    <t>□□　××</t>
    <phoneticPr fontId="1"/>
  </si>
  <si>
    <t>①</t>
  </si>
  <si>
    <t>③</t>
  </si>
  <si>
    <t>96条</t>
  </si>
  <si>
    <t>月・水・金
午前7時から午前9時まで</t>
    <rPh sb="0" eb="1">
      <t>ゲツ</t>
    </rPh>
    <rPh sb="2" eb="3">
      <t>スイ</t>
    </rPh>
    <rPh sb="4" eb="5">
      <t>キン</t>
    </rPh>
    <rPh sb="6" eb="8">
      <t>ゴゼン</t>
    </rPh>
    <rPh sb="9" eb="10">
      <t>ジ</t>
    </rPh>
    <rPh sb="12" eb="14">
      <t>ゴゼン</t>
    </rPh>
    <rPh sb="15" eb="16">
      <t>ジ</t>
    </rPh>
    <phoneticPr fontId="1"/>
  </si>
  <si>
    <t>　別紙１－２のとおり</t>
    <rPh sb="1" eb="3">
      <t>ベッシ</t>
    </rPh>
    <phoneticPr fontId="1"/>
  </si>
  <si>
    <t>【健康福祉事務所確認欄】</t>
    <rPh sb="1" eb="8">
      <t>ケンコウフクシジムショ</t>
    </rPh>
    <rPh sb="8" eb="10">
      <t>カクニン</t>
    </rPh>
    <rPh sb="10" eb="11">
      <t>ラン</t>
    </rPh>
    <phoneticPr fontId="1"/>
  </si>
  <si>
    <t>職員氏名</t>
    <rPh sb="0" eb="2">
      <t>ショクイン</t>
    </rPh>
    <rPh sb="2" eb="4">
      <t>シメイ</t>
    </rPh>
    <phoneticPr fontId="1"/>
  </si>
  <si>
    <t>保有資格の確認</t>
    <rPh sb="0" eb="2">
      <t>ホユウ</t>
    </rPh>
    <rPh sb="2" eb="4">
      <t>シカク</t>
    </rPh>
    <rPh sb="5" eb="7">
      <t>カクニン</t>
    </rPh>
    <phoneticPr fontId="1"/>
  </si>
  <si>
    <t>勤務予定期間</t>
    <rPh sb="0" eb="2">
      <t>キンム</t>
    </rPh>
    <rPh sb="2" eb="6">
      <t>ヨテイキカン</t>
    </rPh>
    <phoneticPr fontId="1"/>
  </si>
  <si>
    <t>※上段は確認状況、下段は確認資料名</t>
    <rPh sb="1" eb="3">
      <t>ジョウダン</t>
    </rPh>
    <rPh sb="4" eb="6">
      <t>カクニン</t>
    </rPh>
    <rPh sb="6" eb="8">
      <t>ジョウキョウ</t>
    </rPh>
    <rPh sb="9" eb="11">
      <t>ゲダン</t>
    </rPh>
    <rPh sb="12" eb="14">
      <t>カクニン</t>
    </rPh>
    <rPh sb="14" eb="16">
      <t>シリョウ</t>
    </rPh>
    <rPh sb="16" eb="17">
      <t>メイ</t>
    </rPh>
    <phoneticPr fontId="1"/>
  </si>
  <si>
    <t>○○町〇丁目〇番地</t>
    <rPh sb="2" eb="3">
      <t>チョウ</t>
    </rPh>
    <rPh sb="4" eb="6">
      <t>チョウメ</t>
    </rPh>
    <rPh sb="7" eb="9">
      <t>バンチ</t>
    </rPh>
    <phoneticPr fontId="1"/>
  </si>
  <si>
    <t>社会福祉法人兵庫会</t>
    <rPh sb="0" eb="6">
      <t>シャカイフクシホウジン</t>
    </rPh>
    <rPh sb="6" eb="8">
      <t>ヒョウゴ</t>
    </rPh>
    <rPh sb="8" eb="9">
      <t>カイ</t>
    </rPh>
    <phoneticPr fontId="1"/>
  </si>
  <si>
    <t>012-354-6789</t>
    <phoneticPr fontId="1"/>
  </si>
  <si>
    <t>　本園では、これまでから法令上必要とされる保育士を確保して運営しているところであるが、この度保育士２名が退職することとなった。
　このため、ハローワークや園のホームページで募集を行ったが、応募がなかった。
　シフト変更等による対応を検討したが、現在の体制で園を運営することは困難であるため、保育士が確保できるまでの間、特例を利用することとする。</t>
    <rPh sb="1" eb="3">
      <t>ホンエン</t>
    </rPh>
    <rPh sb="12" eb="15">
      <t>ホウレイジョウ</t>
    </rPh>
    <rPh sb="15" eb="17">
      <t>ヒツヨウ</t>
    </rPh>
    <rPh sb="21" eb="24">
      <t>ホイクシ</t>
    </rPh>
    <rPh sb="25" eb="27">
      <t>カクホ</t>
    </rPh>
    <rPh sb="29" eb="31">
      <t>ウンエイ</t>
    </rPh>
    <rPh sb="45" eb="46">
      <t>タビ</t>
    </rPh>
    <rPh sb="46" eb="49">
      <t>ホイクシ</t>
    </rPh>
    <rPh sb="50" eb="51">
      <t>メイ</t>
    </rPh>
    <rPh sb="52" eb="54">
      <t>タイショク</t>
    </rPh>
    <rPh sb="77" eb="78">
      <t>エン</t>
    </rPh>
    <rPh sb="86" eb="88">
      <t>ボシュウ</t>
    </rPh>
    <rPh sb="89" eb="90">
      <t>オコナ</t>
    </rPh>
    <rPh sb="94" eb="96">
      <t>オウボ</t>
    </rPh>
    <rPh sb="107" eb="109">
      <t>ヘンコウ</t>
    </rPh>
    <rPh sb="109" eb="110">
      <t>トウ</t>
    </rPh>
    <rPh sb="113" eb="115">
      <t>タイオウ</t>
    </rPh>
    <rPh sb="116" eb="118">
      <t>ケントウ</t>
    </rPh>
    <rPh sb="122" eb="124">
      <t>ゲンザイ</t>
    </rPh>
    <rPh sb="125" eb="127">
      <t>タイセイ</t>
    </rPh>
    <rPh sb="128" eb="129">
      <t>エン</t>
    </rPh>
    <rPh sb="130" eb="132">
      <t>ウンエイ</t>
    </rPh>
    <rPh sb="137" eb="139">
      <t>コンナン</t>
    </rPh>
    <rPh sb="145" eb="148">
      <t>ホイクシ</t>
    </rPh>
    <rPh sb="149" eb="151">
      <t>カクホ</t>
    </rPh>
    <rPh sb="157" eb="158">
      <t>アイダ</t>
    </rPh>
    <rPh sb="159" eb="161">
      <t>トクレイ</t>
    </rPh>
    <rPh sb="162" eb="164">
      <t>リヨウ</t>
    </rPh>
    <phoneticPr fontId="1"/>
  </si>
  <si>
    <t>〇〇　△△</t>
    <phoneticPr fontId="1"/>
  </si>
  <si>
    <t>月～金
午前7時から午後6時まで</t>
    <rPh sb="0" eb="1">
      <t>ゲツ</t>
    </rPh>
    <rPh sb="2" eb="3">
      <t>キン</t>
    </rPh>
    <rPh sb="4" eb="6">
      <t>ゴゼン</t>
    </rPh>
    <rPh sb="7" eb="8">
      <t>ジ</t>
    </rPh>
    <rPh sb="10" eb="12">
      <t>ゴゴ</t>
    </rPh>
    <rPh sb="13" eb="14">
      <t>ジ</t>
    </rPh>
    <phoneticPr fontId="1"/>
  </si>
  <si>
    <r>
      <t xml:space="preserve">子どもの数
</t>
    </r>
    <r>
      <rPr>
        <sz val="10"/>
        <rFont val="ＭＳ ゴシック"/>
        <family val="3"/>
        <charset val="128"/>
      </rPr>
      <t>（利用定員）</t>
    </r>
    <rPh sb="0" eb="1">
      <t>コ</t>
    </rPh>
    <rPh sb="4" eb="5">
      <t>カズ</t>
    </rPh>
    <rPh sb="7" eb="9">
      <t>リヨウ</t>
    </rPh>
    <rPh sb="9" eb="11">
      <t>テイイン</t>
    </rPh>
    <rPh sb="10" eb="11">
      <t>ニンテイ</t>
    </rPh>
    <phoneticPr fontId="10"/>
  </si>
  <si>
    <t>＜基準上必要な保育士数について＞
○乳児（０歳児）
　「利用定員」欄の人数を３で除す
○１～２歳児
　「利用定員」欄の人数を６で除す
○３歳児
　「利用定員」欄の人数を１５で除す
○４～５歳児
　「利用定員」欄の人数を２５で除す
※小数点第２位以下は切捨て</t>
    <rPh sb="1" eb="3">
      <t>キジュン</t>
    </rPh>
    <rPh sb="3" eb="4">
      <t>ジョウ</t>
    </rPh>
    <rPh sb="4" eb="6">
      <t>ヒツヨウ</t>
    </rPh>
    <rPh sb="7" eb="10">
      <t>ホイクシ</t>
    </rPh>
    <rPh sb="10" eb="11">
      <t>スウ</t>
    </rPh>
    <rPh sb="18" eb="20">
      <t>ニュウジ</t>
    </rPh>
    <rPh sb="22" eb="24">
      <t>サイジ</t>
    </rPh>
    <rPh sb="28" eb="30">
      <t>リヨウ</t>
    </rPh>
    <rPh sb="30" eb="32">
      <t>テイイン</t>
    </rPh>
    <rPh sb="33" eb="34">
      <t>ラン</t>
    </rPh>
    <rPh sb="35" eb="37">
      <t>ニンズウ</t>
    </rPh>
    <rPh sb="40" eb="41">
      <t>ジョ</t>
    </rPh>
    <rPh sb="47" eb="49">
      <t>サイジ</t>
    </rPh>
    <rPh sb="52" eb="54">
      <t>リヨウ</t>
    </rPh>
    <rPh sb="54" eb="56">
      <t>テイイン</t>
    </rPh>
    <rPh sb="57" eb="58">
      <t>ラン</t>
    </rPh>
    <rPh sb="59" eb="61">
      <t>ニンズウ</t>
    </rPh>
    <rPh sb="64" eb="65">
      <t>ジョ</t>
    </rPh>
    <rPh sb="69" eb="71">
      <t>サイジ</t>
    </rPh>
    <rPh sb="74" eb="76">
      <t>リヨウ</t>
    </rPh>
    <rPh sb="76" eb="78">
      <t>テイイン</t>
    </rPh>
    <rPh sb="79" eb="80">
      <t>ラン</t>
    </rPh>
    <rPh sb="81" eb="83">
      <t>ニンズウ</t>
    </rPh>
    <rPh sb="87" eb="88">
      <t>ジョ</t>
    </rPh>
    <rPh sb="94" eb="96">
      <t>サイジ</t>
    </rPh>
    <rPh sb="99" eb="101">
      <t>リヨウ</t>
    </rPh>
    <rPh sb="101" eb="103">
      <t>テイイン</t>
    </rPh>
    <rPh sb="104" eb="105">
      <t>ラン</t>
    </rPh>
    <rPh sb="106" eb="108">
      <t>ニンズウ</t>
    </rPh>
    <rPh sb="112" eb="113">
      <t>ジョ</t>
    </rPh>
    <rPh sb="116" eb="119">
      <t>ショウスウテン</t>
    </rPh>
    <rPh sb="119" eb="120">
      <t>ダイ</t>
    </rPh>
    <rPh sb="121" eb="122">
      <t>イ</t>
    </rPh>
    <rPh sb="122" eb="124">
      <t>イカ</t>
    </rPh>
    <rPh sb="125" eb="127">
      <t>キリス</t>
    </rPh>
    <phoneticPr fontId="10"/>
  </si>
  <si>
    <t>○添付書類（提出書類）例</t>
    <rPh sb="1" eb="3">
      <t>テンプ</t>
    </rPh>
    <rPh sb="3" eb="5">
      <t>ショルイ</t>
    </rPh>
    <rPh sb="6" eb="8">
      <t>テイシュツ</t>
    </rPh>
    <rPh sb="8" eb="10">
      <t>ショルイ</t>
    </rPh>
    <rPh sb="11" eb="12">
      <t>レイ</t>
    </rPh>
    <phoneticPr fontId="1"/>
  </si>
  <si>
    <t>保有資格</t>
    <rPh sb="0" eb="4">
      <t>ホユウシカク</t>
    </rPh>
    <phoneticPr fontId="1"/>
  </si>
  <si>
    <t>①1年以上常勤で保育従事者</t>
    <rPh sb="2" eb="3">
      <t>ネン</t>
    </rPh>
    <rPh sb="3" eb="5">
      <t>イジョウ</t>
    </rPh>
    <rPh sb="5" eb="7">
      <t>ジョウキン</t>
    </rPh>
    <rPh sb="8" eb="10">
      <t>ホイク</t>
    </rPh>
    <rPh sb="10" eb="13">
      <t>ジュウジシャ</t>
    </rPh>
    <phoneticPr fontId="1"/>
  </si>
  <si>
    <t>②家庭的保育者</t>
    <rPh sb="1" eb="4">
      <t>カテイテキ</t>
    </rPh>
    <rPh sb="4" eb="7">
      <t>ホイクシャ</t>
    </rPh>
    <phoneticPr fontId="1"/>
  </si>
  <si>
    <t>③子育て支援員</t>
    <rPh sb="1" eb="3">
      <t>コソダ</t>
    </rPh>
    <rPh sb="4" eb="7">
      <t>シエンイン</t>
    </rPh>
    <phoneticPr fontId="1"/>
  </si>
  <si>
    <t>・勤務証明書
・履歴書（略歴書）
など</t>
    <rPh sb="1" eb="3">
      <t>キンム</t>
    </rPh>
    <rPh sb="3" eb="6">
      <t>ショウメイショ</t>
    </rPh>
    <rPh sb="8" eb="11">
      <t>リレキショ</t>
    </rPh>
    <rPh sb="12" eb="15">
      <t>リャクレキショ</t>
    </rPh>
    <phoneticPr fontId="1"/>
  </si>
  <si>
    <t>・家庭的保育事業認可申請書（写し）
など</t>
    <rPh sb="1" eb="4">
      <t>カテイテキ</t>
    </rPh>
    <rPh sb="4" eb="6">
      <t>ホイク</t>
    </rPh>
    <rPh sb="6" eb="8">
      <t>ジギョウ</t>
    </rPh>
    <rPh sb="8" eb="10">
      <t>ニンカ</t>
    </rPh>
    <rPh sb="10" eb="13">
      <t>シンセイショ</t>
    </rPh>
    <rPh sb="14" eb="15">
      <t>ウツ</t>
    </rPh>
    <phoneticPr fontId="1"/>
  </si>
  <si>
    <t>・子育て支援員研修終了証</t>
    <rPh sb="1" eb="3">
      <t>コソダ</t>
    </rPh>
    <rPh sb="4" eb="7">
      <t>シエンイン</t>
    </rPh>
    <rPh sb="7" eb="9">
      <t>ケンシュウ</t>
    </rPh>
    <rPh sb="9" eb="11">
      <t>シュウリョウ</t>
    </rPh>
    <rPh sb="11" eb="12">
      <t>ショウ</t>
    </rPh>
    <phoneticPr fontId="1"/>
  </si>
  <si>
    <t>・雇用契約書
・職員勤務ﾛｰﾃｰｼｮﾝ表
など</t>
    <rPh sb="1" eb="6">
      <t>コヨウケイヤクショ</t>
    </rPh>
    <rPh sb="8" eb="10">
      <t>ショクイン</t>
    </rPh>
    <rPh sb="10" eb="12">
      <t>キンム</t>
    </rPh>
    <rPh sb="19" eb="20">
      <t>ヒョウ</t>
    </rPh>
    <phoneticPr fontId="1"/>
  </si>
  <si>
    <t>・雇用契約書
など</t>
    <rPh sb="1" eb="6">
      <t>コヨウケイヤクショ</t>
    </rPh>
    <phoneticPr fontId="1"/>
  </si>
  <si>
    <t>　・履歴書（写し）（２名分）
　・勤務証明書
　・職員勤務ローテーション表
　・子育て支援員研修終了証（写し）
　・雇用契約書</t>
    <rPh sb="2" eb="5">
      <t>リレキショ</t>
    </rPh>
    <rPh sb="6" eb="7">
      <t>ウツ</t>
    </rPh>
    <rPh sb="11" eb="13">
      <t>メイブン</t>
    </rPh>
    <rPh sb="17" eb="22">
      <t>キンムショウメイショ</t>
    </rPh>
    <rPh sb="25" eb="27">
      <t>ショクイン</t>
    </rPh>
    <rPh sb="27" eb="29">
      <t>キンム</t>
    </rPh>
    <rPh sb="36" eb="37">
      <t>ヒョウ</t>
    </rPh>
    <rPh sb="40" eb="42">
      <t>コソダ</t>
    </rPh>
    <rPh sb="43" eb="46">
      <t>シエンイン</t>
    </rPh>
    <rPh sb="46" eb="48">
      <t>ケンシュウ</t>
    </rPh>
    <rPh sb="48" eb="50">
      <t>シュウリョウ</t>
    </rPh>
    <rPh sb="50" eb="51">
      <t>ショウ</t>
    </rPh>
    <rPh sb="52" eb="53">
      <t>ウツ</t>
    </rPh>
    <rPh sb="58" eb="60">
      <t>コヨウ</t>
    </rPh>
    <rPh sb="60" eb="63">
      <t>ケイヤクショ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</si>
</sst>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22">
    <font>
      <sz val="12"/>
      <color theme="1"/>
      <name val="ＭＳ 明朝"/>
      <family val="2"/>
      <charset val="128"/>
    </font>
    <font>
      <sz val="6"/>
      <name val="ＭＳ 明朝"/>
      <family val="2"/>
      <charset val="128"/>
    </font>
    <font>
      <sz val="11"/>
      <color theme="1"/>
      <name val="ＭＳ 明朝"/>
      <family val="1"/>
      <charset val="128"/>
    </font>
    <font>
      <sz val="10"/>
      <color theme="1"/>
      <name val="ＭＳ 明朝"/>
      <family val="1"/>
      <charset val="128"/>
    </font>
    <font>
      <b/>
      <sz val="10"/>
      <color theme="1"/>
      <name val="ＭＳ 明朝"/>
      <family val="1"/>
      <charset val="128"/>
    </font>
    <font>
      <sz val="14"/>
      <color theme="1"/>
      <name val="ＭＳ ゴシック"/>
      <family val="3"/>
      <charset val="128"/>
    </font>
    <font>
      <sz val="11"/>
      <color theme="1"/>
      <name val="ＭＳ 明朝"/>
      <family val="2"/>
      <charset val="128"/>
    </font>
    <font>
      <sz val="12"/>
      <color theme="1"/>
      <name val="ＭＳ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
      <sz val="9"/>
      <name val="ＭＳ ゴシック"/>
      <family val="3"/>
      <charset val="128"/>
    </font>
    <font>
      <sz val="14"/>
      <name val="ＭＳ ゴシック"/>
      <family val="3"/>
      <charset val="128"/>
    </font>
    <font>
      <sz val="12"/>
      <name val="ＭＳ 明朝"/>
      <family val="1"/>
      <charset val="128"/>
    </font>
    <font>
      <sz val="11"/>
      <color theme="1"/>
      <name val="ＭＳ ゴシック"/>
      <family val="3"/>
      <charset val="128"/>
    </font>
    <font>
      <sz val="11"/>
      <color rgb="FF000000"/>
      <name val="ＭＳ ゴシック"/>
      <family val="3"/>
      <charset val="128"/>
    </font>
    <font>
      <sz val="10"/>
      <color rgb="FF000000"/>
      <name val="ＭＳ ゴシック"/>
      <family val="3"/>
      <charset val="128"/>
    </font>
    <font>
      <sz val="9"/>
      <color indexed="81"/>
      <name val="MS P ゴシック"/>
      <family val="3"/>
      <charset val="128"/>
    </font>
    <font>
      <sz val="12"/>
      <color theme="1"/>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5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indexed="64"/>
      </right>
      <top/>
      <bottom style="medium">
        <color indexed="64"/>
      </bottom>
      <diagonal/>
    </border>
    <border>
      <left/>
      <right/>
      <top/>
      <bottom style="medium">
        <color indexed="64"/>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top style="thin">
        <color auto="1"/>
      </top>
      <bottom style="medium">
        <color auto="1"/>
      </bottom>
      <diagonal/>
    </border>
    <border>
      <left style="medium">
        <color indexed="64"/>
      </left>
      <right/>
      <top/>
      <bottom/>
      <diagonal/>
    </border>
    <border>
      <left/>
      <right style="medium">
        <color indexed="64"/>
      </right>
      <top/>
      <bottom/>
      <diagonal/>
    </border>
    <border>
      <left/>
      <right style="thin">
        <color indexed="64"/>
      </right>
      <top style="medium">
        <color auto="1"/>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indexed="64"/>
      </bottom>
      <diagonal/>
    </border>
    <border>
      <left style="medium">
        <color auto="1"/>
      </left>
      <right/>
      <top style="thin">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8" fillId="0" borderId="0">
      <alignment vertical="center"/>
    </xf>
  </cellStyleXfs>
  <cellXfs count="180">
    <xf numFmtId="0" fontId="0" fillId="0" borderId="0" xfId="0">
      <alignment vertical="center"/>
    </xf>
    <xf numFmtId="0" fontId="15" fillId="2" borderId="33" xfId="1" applyFont="1" applyFill="1" applyBorder="1" applyProtection="1">
      <alignment vertical="center"/>
      <protection locked="0"/>
    </xf>
    <xf numFmtId="0" fontId="0" fillId="0" borderId="1" xfId="0" applyBorder="1" applyAlignment="1" applyProtection="1">
      <alignment horizontal="right" shrinkToFit="1"/>
      <protection locked="0"/>
    </xf>
    <xf numFmtId="0" fontId="17" fillId="0" borderId="4" xfId="0" applyFont="1" applyBorder="1" applyAlignment="1">
      <alignment horizontal="center" vertical="center"/>
    </xf>
    <xf numFmtId="0" fontId="18" fillId="0" borderId="4" xfId="0" applyFont="1" applyBorder="1" applyAlignment="1">
      <alignment horizontal="center" vertical="center" wrapText="1"/>
    </xf>
    <xf numFmtId="0" fontId="0" fillId="0" borderId="4" xfId="0" applyBorder="1">
      <alignment vertical="center"/>
    </xf>
    <xf numFmtId="0" fontId="0" fillId="0" borderId="45" xfId="0" applyBorder="1">
      <alignment vertical="center"/>
    </xf>
    <xf numFmtId="0" fontId="0" fillId="0" borderId="4" xfId="0" applyBorder="1" applyAlignment="1">
      <alignment horizontal="center" vertical="center"/>
    </xf>
    <xf numFmtId="0" fontId="0" fillId="0" borderId="4" xfId="0" applyBorder="1" applyProtection="1">
      <alignment vertical="center"/>
      <protection locked="0"/>
    </xf>
    <xf numFmtId="0" fontId="15" fillId="0" borderId="20" xfId="1" applyFont="1" applyBorder="1" applyProtection="1">
      <alignment vertical="center"/>
      <protection locked="0"/>
    </xf>
    <xf numFmtId="0" fontId="15" fillId="0" borderId="24" xfId="1" applyFont="1" applyBorder="1" applyProtection="1">
      <alignment vertical="center"/>
      <protection locked="0"/>
    </xf>
    <xf numFmtId="0" fontId="0" fillId="0" borderId="0" xfId="0" applyAlignment="1">
      <alignment vertical="top"/>
    </xf>
    <xf numFmtId="0" fontId="7" fillId="0" borderId="0" xfId="0" applyFont="1" applyAlignment="1">
      <alignment horizontal="left" vertical="center" indent="1"/>
    </xf>
    <xf numFmtId="0" fontId="7" fillId="0" borderId="0" xfId="0" applyFont="1" applyAlignment="1"/>
    <xf numFmtId="0" fontId="0" fillId="0" borderId="1" xfId="0" applyBorder="1" applyAlignment="1">
      <alignment horizontal="right" shrinkToFit="1"/>
    </xf>
    <xf numFmtId="0" fontId="7" fillId="0" borderId="2" xfId="0" applyFont="1" applyBorder="1" applyAlignment="1">
      <alignment horizontal="distributed"/>
    </xf>
    <xf numFmtId="0" fontId="7" fillId="0" borderId="0" xfId="0" applyFont="1" applyAlignment="1">
      <alignment horizontal="distributed"/>
    </xf>
    <xf numFmtId="0" fontId="7" fillId="0" borderId="4" xfId="0" applyFont="1" applyBorder="1" applyAlignment="1">
      <alignment horizontal="center" vertical="center"/>
    </xf>
    <xf numFmtId="0" fontId="0" fillId="0" borderId="0" xfId="0" applyAlignment="1">
      <alignment vertical="center" wrapText="1"/>
    </xf>
    <xf numFmtId="0" fontId="0" fillId="0" borderId="4" xfId="0" applyBorder="1" applyAlignment="1">
      <alignment vertical="center" shrinkToFit="1"/>
    </xf>
    <xf numFmtId="0" fontId="6" fillId="0" borderId="4" xfId="0" applyFont="1" applyBorder="1" applyAlignment="1">
      <alignment vertical="center" wrapText="1"/>
    </xf>
    <xf numFmtId="0" fontId="0" fillId="0" borderId="34" xfId="0" applyBorder="1" applyAlignment="1">
      <alignment horizontal="center" vertical="center"/>
    </xf>
    <xf numFmtId="0" fontId="7" fillId="0" borderId="4" xfId="0" applyFont="1" applyBorder="1" applyAlignment="1">
      <alignment horizontal="center" vertical="center" wrapText="1"/>
    </xf>
    <xf numFmtId="0" fontId="2" fillId="0" borderId="40" xfId="0" applyFont="1" applyBorder="1" applyAlignment="1">
      <alignment horizontal="left"/>
    </xf>
    <xf numFmtId="0" fontId="2" fillId="0" borderId="41" xfId="0" applyFont="1" applyBorder="1">
      <alignment vertical="center"/>
    </xf>
    <xf numFmtId="0" fontId="2" fillId="0" borderId="46" xfId="0" applyFont="1" applyBorder="1">
      <alignment vertical="center"/>
    </xf>
    <xf numFmtId="0" fontId="2" fillId="0" borderId="7" xfId="0" applyFont="1" applyBorder="1" applyAlignment="1">
      <alignment vertical="center" shrinkToFit="1"/>
    </xf>
    <xf numFmtId="0" fontId="6" fillId="0" borderId="0" xfId="0" applyFont="1">
      <alignment vertical="center"/>
    </xf>
    <xf numFmtId="0" fontId="2" fillId="0" borderId="7" xfId="0" applyFont="1" applyBorder="1" applyAlignment="1" applyProtection="1">
      <alignment vertical="center" shrinkToFit="1"/>
      <protection locked="0"/>
    </xf>
    <xf numFmtId="0" fontId="16" fillId="0" borderId="0" xfId="1" applyFont="1" applyAlignment="1">
      <alignment vertical="top"/>
    </xf>
    <xf numFmtId="0" fontId="9" fillId="0" borderId="0" xfId="1" applyFont="1" applyAlignment="1">
      <alignment vertical="top"/>
    </xf>
    <xf numFmtId="0" fontId="11" fillId="0" borderId="0" xfId="1" applyFont="1">
      <alignment vertical="center"/>
    </xf>
    <xf numFmtId="0" fontId="9" fillId="0" borderId="0" xfId="1" applyFont="1">
      <alignment vertical="center"/>
    </xf>
    <xf numFmtId="0" fontId="11" fillId="0" borderId="37" xfId="1" applyFont="1" applyBorder="1" applyAlignment="1">
      <alignment vertical="center" wrapText="1"/>
    </xf>
    <xf numFmtId="0" fontId="11" fillId="0" borderId="0" xfId="1" applyFont="1" applyAlignment="1">
      <alignment vertical="center" wrapText="1"/>
    </xf>
    <xf numFmtId="0" fontId="9" fillId="0" borderId="19" xfId="1" applyFont="1" applyBorder="1" applyAlignment="1">
      <alignment horizontal="center" vertical="center"/>
    </xf>
    <xf numFmtId="0" fontId="15" fillId="0" borderId="20" xfId="1" applyFont="1" applyBorder="1">
      <alignment vertical="center"/>
    </xf>
    <xf numFmtId="0" fontId="9" fillId="0" borderId="21" xfId="1" applyFont="1" applyBorder="1" applyAlignment="1">
      <alignment horizontal="center" vertical="center"/>
    </xf>
    <xf numFmtId="0" fontId="9" fillId="0" borderId="13" xfId="1" applyFont="1" applyBorder="1" applyAlignment="1">
      <alignment horizontal="center" vertical="center"/>
    </xf>
    <xf numFmtId="0" fontId="15" fillId="0" borderId="37" xfId="1" applyFont="1" applyBorder="1">
      <alignment vertical="center"/>
    </xf>
    <xf numFmtId="0" fontId="9" fillId="0" borderId="0" xfId="1" applyFont="1" applyAlignment="1">
      <alignment horizontal="center" vertical="center"/>
    </xf>
    <xf numFmtId="0" fontId="9" fillId="0" borderId="23" xfId="1" applyFont="1" applyBorder="1" applyAlignment="1">
      <alignment horizontal="center" vertical="center"/>
    </xf>
    <xf numFmtId="0" fontId="15" fillId="0" borderId="24" xfId="1" applyFont="1" applyBorder="1">
      <alignment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29" xfId="1" applyFont="1" applyBorder="1" applyAlignment="1">
      <alignment horizontal="center" vertical="center"/>
    </xf>
    <xf numFmtId="0" fontId="15" fillId="0" borderId="30" xfId="1" applyFont="1" applyBorder="1">
      <alignment vertical="center"/>
    </xf>
    <xf numFmtId="0" fontId="9" fillId="0" borderId="31" xfId="1" applyFont="1" applyBorder="1" applyAlignment="1">
      <alignment horizontal="center" vertical="center"/>
    </xf>
    <xf numFmtId="0" fontId="11" fillId="0" borderId="4" xfId="1" applyFont="1" applyBorder="1">
      <alignment vertical="center"/>
    </xf>
    <xf numFmtId="0" fontId="11" fillId="0" borderId="32" xfId="1" applyFont="1" applyBorder="1">
      <alignment vertical="center"/>
    </xf>
    <xf numFmtId="0" fontId="11" fillId="0" borderId="38" xfId="1" applyFont="1" applyBorder="1">
      <alignment vertical="center"/>
    </xf>
    <xf numFmtId="0" fontId="15" fillId="2" borderId="33" xfId="1" applyFont="1" applyFill="1" applyBorder="1">
      <alignment vertical="center"/>
    </xf>
    <xf numFmtId="0" fontId="15" fillId="0" borderId="31" xfId="1" applyFont="1" applyBorder="1" applyAlignment="1">
      <alignment horizontal="center" vertical="center"/>
    </xf>
    <xf numFmtId="1" fontId="15" fillId="0" borderId="33" xfId="1" applyNumberFormat="1" applyFont="1" applyBorder="1">
      <alignment vertical="center"/>
    </xf>
    <xf numFmtId="1" fontId="11" fillId="0" borderId="4" xfId="1" applyNumberFormat="1" applyFont="1" applyBorder="1">
      <alignment vertical="center"/>
    </xf>
    <xf numFmtId="1" fontId="11" fillId="0" borderId="0" xfId="1" applyNumberFormat="1" applyFont="1">
      <alignment vertical="center"/>
    </xf>
    <xf numFmtId="0" fontId="2" fillId="0" borderId="46" xfId="0" applyFont="1" applyBorder="1" applyAlignment="1" applyProtection="1">
      <alignment horizontal="center" vertical="center"/>
      <protection locked="0"/>
    </xf>
    <xf numFmtId="0" fontId="2" fillId="0" borderId="46" xfId="0" applyFont="1" applyBorder="1" applyAlignment="1">
      <alignment horizontal="center" vertical="center"/>
    </xf>
    <xf numFmtId="0" fontId="6" fillId="0" borderId="4" xfId="0" applyFont="1" applyBorder="1" applyAlignment="1">
      <alignment vertical="center" wrapText="1"/>
    </xf>
    <xf numFmtId="0" fontId="2" fillId="0" borderId="4" xfId="0" applyFont="1" applyBorder="1">
      <alignment vertical="center"/>
    </xf>
    <xf numFmtId="0" fontId="2" fillId="0" borderId="4" xfId="0" applyFont="1" applyBorder="1" applyAlignment="1">
      <alignment vertical="center" wrapText="1"/>
    </xf>
    <xf numFmtId="0" fontId="0" fillId="0" borderId="3" xfId="0" applyBorder="1" applyAlignment="1" applyProtection="1">
      <alignment horizontal="center" shrinkToFit="1"/>
      <protection locked="0"/>
    </xf>
    <xf numFmtId="0" fontId="0" fillId="0" borderId="4" xfId="0" applyBorder="1" applyAlignment="1">
      <alignment horizontal="center" vertical="center"/>
    </xf>
    <xf numFmtId="0" fontId="0" fillId="0" borderId="4" xfId="0" applyBorder="1" applyAlignment="1">
      <alignment horizontal="center" vertical="center" shrinkToFit="1"/>
    </xf>
    <xf numFmtId="0" fontId="7" fillId="0" borderId="4" xfId="0" applyFont="1" applyBorder="1">
      <alignment vertical="center"/>
    </xf>
    <xf numFmtId="0" fontId="0" fillId="0" borderId="3" xfId="0" applyBorder="1" applyAlignment="1">
      <alignment horizontal="center" shrinkToFit="1"/>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177" fontId="6" fillId="0" borderId="5" xfId="0" applyNumberFormat="1" applyFont="1" applyBorder="1" applyAlignment="1" applyProtection="1">
      <alignment horizontal="center" vertical="center"/>
      <protection locked="0"/>
    </xf>
    <xf numFmtId="177" fontId="6" fillId="0" borderId="3" xfId="0" applyNumberFormat="1" applyFont="1" applyBorder="1" applyAlignment="1" applyProtection="1">
      <alignment horizontal="center" vertical="center"/>
      <protection locked="0"/>
    </xf>
    <xf numFmtId="177" fontId="6" fillId="0" borderId="6" xfId="0" applyNumberFormat="1" applyFont="1"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7" fillId="0" borderId="1" xfId="0" applyFont="1" applyBorder="1">
      <alignment vertical="center"/>
    </xf>
    <xf numFmtId="177" fontId="7" fillId="0" borderId="0" xfId="0" applyNumberFormat="1" applyFont="1" applyAlignment="1" applyProtection="1">
      <alignment horizontal="right" vertical="center" indent="1"/>
      <protection locked="0"/>
    </xf>
    <xf numFmtId="0" fontId="0" fillId="0" borderId="1" xfId="0" applyBorder="1" applyAlignment="1" applyProtection="1">
      <alignment horizontal="left" indent="1" shrinkToFit="1"/>
      <protection locked="0"/>
    </xf>
    <xf numFmtId="0" fontId="7" fillId="0" borderId="0" xfId="0" applyFont="1" applyAlignment="1"/>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0" fillId="0" borderId="3" xfId="0" applyBorder="1" applyAlignment="1" applyProtection="1">
      <alignment horizontal="left" indent="1" shrinkToFit="1"/>
      <protection locked="0"/>
    </xf>
    <xf numFmtId="0" fontId="0" fillId="0" borderId="1" xfId="0" applyBorder="1" applyAlignment="1" applyProtection="1">
      <alignment horizontal="left" shrinkToFit="1"/>
      <protection locked="0"/>
    </xf>
    <xf numFmtId="0" fontId="7" fillId="0" borderId="0" xfId="0" applyFont="1" applyAlignment="1">
      <alignment horizontal="distributed" shrinkToFit="1"/>
    </xf>
    <xf numFmtId="0" fontId="5" fillId="0" borderId="0" xfId="0" applyFont="1" applyAlignment="1">
      <alignment horizontal="center" vertical="center"/>
    </xf>
    <xf numFmtId="0" fontId="3" fillId="0" borderId="2" xfId="0" applyFont="1" applyBorder="1" applyAlignment="1">
      <alignment horizontal="left" vertical="top" wrapText="1" indent="1"/>
    </xf>
    <xf numFmtId="0" fontId="7" fillId="0" borderId="0" xfId="0" applyFont="1">
      <alignment vertical="center"/>
    </xf>
    <xf numFmtId="177" fontId="21" fillId="0" borderId="22" xfId="0" applyNumberFormat="1" applyFont="1" applyBorder="1" applyAlignment="1" applyProtection="1">
      <alignment horizontal="center" vertical="top"/>
      <protection locked="0"/>
    </xf>
    <xf numFmtId="177" fontId="21" fillId="0" borderId="1" xfId="0" applyNumberFormat="1" applyFont="1" applyBorder="1" applyAlignment="1" applyProtection="1">
      <alignment horizontal="center" vertical="top"/>
      <protection locked="0"/>
    </xf>
    <xf numFmtId="177" fontId="21" fillId="0" borderId="28" xfId="0" applyNumberFormat="1" applyFont="1" applyBorder="1" applyAlignment="1" applyProtection="1">
      <alignment horizontal="center"/>
      <protection locked="0"/>
    </xf>
    <xf numFmtId="177" fontId="21" fillId="0" borderId="2" xfId="0" applyNumberFormat="1" applyFont="1" applyBorder="1" applyAlignment="1" applyProtection="1">
      <alignment horizontal="center"/>
      <protection locked="0"/>
    </xf>
    <xf numFmtId="0" fontId="6" fillId="0" borderId="0" xfId="0" applyFont="1" applyAlignment="1">
      <alignment horizontal="left" vertical="center" wrapText="1" indent="1"/>
    </xf>
    <xf numFmtId="0" fontId="2" fillId="0" borderId="0" xfId="0" applyFont="1" applyAlignment="1">
      <alignment horizontal="left" vertical="center" wrapText="1" indent="1"/>
    </xf>
    <xf numFmtId="176" fontId="0" fillId="0" borderId="35" xfId="0" applyNumberFormat="1" applyBorder="1" applyAlignment="1">
      <alignment horizontal="center" vertical="center" shrinkToFit="1"/>
    </xf>
    <xf numFmtId="176" fontId="0" fillId="0" borderId="42" xfId="0" applyNumberFormat="1" applyBorder="1" applyAlignment="1">
      <alignment horizontal="center" vertical="center" shrinkToFit="1"/>
    </xf>
    <xf numFmtId="0" fontId="0" fillId="0" borderId="4" xfId="0" applyBorder="1" applyAlignment="1" applyProtection="1">
      <alignment horizontal="center" vertical="center" shrinkToFit="1"/>
      <protection locked="0"/>
    </xf>
    <xf numFmtId="0" fontId="6" fillId="0" borderId="4" xfId="0" applyFont="1" applyBorder="1" applyAlignment="1" applyProtection="1">
      <alignment vertical="center" wrapText="1"/>
      <protection locked="0"/>
    </xf>
    <xf numFmtId="0" fontId="7" fillId="0" borderId="0" xfId="0" applyFont="1" applyAlignment="1">
      <alignment horizontal="center" vertical="center"/>
    </xf>
    <xf numFmtId="0" fontId="17" fillId="0" borderId="4" xfId="0" applyFont="1" applyBorder="1" applyAlignment="1">
      <alignment horizontal="center" vertical="center"/>
    </xf>
    <xf numFmtId="0" fontId="17" fillId="0" borderId="28" xfId="0" applyFont="1" applyBorder="1" applyAlignment="1">
      <alignment horizontal="center" vertical="center"/>
    </xf>
    <xf numFmtId="0" fontId="17" fillId="0" borderId="2" xfId="0" applyFont="1" applyBorder="1" applyAlignment="1">
      <alignment horizontal="center" vertical="center"/>
    </xf>
    <xf numFmtId="0" fontId="17" fillId="0" borderId="40" xfId="0" applyFont="1" applyBorder="1" applyAlignment="1">
      <alignment horizontal="center" vertical="center"/>
    </xf>
    <xf numFmtId="0" fontId="17" fillId="0" borderId="22" xfId="0" applyFont="1" applyBorder="1" applyAlignment="1">
      <alignment horizontal="center" vertical="center"/>
    </xf>
    <xf numFmtId="0" fontId="17" fillId="0" borderId="1" xfId="0" applyFont="1" applyBorder="1" applyAlignment="1">
      <alignment horizontal="center" vertical="center"/>
    </xf>
    <xf numFmtId="0" fontId="17" fillId="0" borderId="41" xfId="0" applyFont="1" applyBorder="1" applyAlignment="1">
      <alignment horizontal="center" vertical="center"/>
    </xf>
    <xf numFmtId="176" fontId="2" fillId="0" borderId="4" xfId="0" applyNumberFormat="1" applyFont="1" applyBorder="1" applyAlignment="1">
      <alignment horizontal="center" vertical="center" shrinkToFit="1"/>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vertical="center" shrinkToFit="1"/>
      <protection locked="0"/>
    </xf>
    <xf numFmtId="0" fontId="2" fillId="0" borderId="51" xfId="0" applyFont="1" applyBorder="1" applyAlignment="1" applyProtection="1">
      <alignment vertical="center" shrinkToFit="1"/>
      <protection locked="0"/>
    </xf>
    <xf numFmtId="0" fontId="2" fillId="0" borderId="52" xfId="0" applyFont="1" applyBorder="1" applyAlignment="1" applyProtection="1">
      <alignment vertical="center" shrinkToFit="1"/>
      <protection locked="0"/>
    </xf>
    <xf numFmtId="0" fontId="9" fillId="0" borderId="34" xfId="1" applyFont="1" applyBorder="1" applyAlignment="1">
      <alignment horizontal="center" vertical="center"/>
    </xf>
    <xf numFmtId="0" fontId="9" fillId="0" borderId="35" xfId="1" applyFont="1" applyBorder="1" applyAlignment="1">
      <alignment horizontal="center" vertical="center"/>
    </xf>
    <xf numFmtId="176" fontId="9" fillId="0" borderId="33" xfId="1" applyNumberFormat="1" applyFont="1" applyBorder="1" applyAlignment="1">
      <alignment horizontal="center" vertical="center" shrinkToFit="1"/>
    </xf>
    <xf numFmtId="176" fontId="9" fillId="0" borderId="32" xfId="1" applyNumberFormat="1" applyFont="1" applyBorder="1" applyAlignment="1">
      <alignment horizontal="center" vertical="center" shrinkToFit="1"/>
    </xf>
    <xf numFmtId="176" fontId="9" fillId="0" borderId="31" xfId="1" applyNumberFormat="1" applyFont="1" applyBorder="1" applyAlignment="1">
      <alignment horizontal="center" vertical="center" shrinkToFit="1"/>
    </xf>
    <xf numFmtId="0" fontId="14" fillId="0" borderId="37" xfId="1" applyFont="1" applyBorder="1" applyAlignment="1">
      <alignment vertical="center" wrapText="1"/>
    </xf>
    <xf numFmtId="0" fontId="14" fillId="0" borderId="0" xfId="1" applyFont="1">
      <alignment vertical="center"/>
    </xf>
    <xf numFmtId="0" fontId="15" fillId="0" borderId="30" xfId="1" applyFont="1" applyBorder="1">
      <alignment vertical="center"/>
    </xf>
    <xf numFmtId="0" fontId="15" fillId="0" borderId="32" xfId="1" applyFont="1" applyBorder="1">
      <alignment vertical="center"/>
    </xf>
    <xf numFmtId="0" fontId="9" fillId="0" borderId="10"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5" xfId="1" applyFont="1" applyBorder="1" applyAlignment="1">
      <alignment horizontal="center" vertical="center"/>
    </xf>
    <xf numFmtId="0" fontId="9" fillId="0" borderId="11"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1" fillId="0" borderId="0" xfId="1" applyFont="1" applyAlignment="1">
      <alignment horizontal="left" vertical="center" wrapText="1" indent="1"/>
    </xf>
    <xf numFmtId="0" fontId="15" fillId="0" borderId="30" xfId="1" applyFont="1" applyBorder="1" applyAlignment="1">
      <alignment horizontal="center" vertical="center"/>
    </xf>
    <xf numFmtId="0" fontId="15" fillId="0" borderId="32" xfId="1" applyFont="1" applyBorder="1" applyAlignment="1">
      <alignment horizontal="center" vertical="center"/>
    </xf>
    <xf numFmtId="0" fontId="15" fillId="0" borderId="39" xfId="1" applyFont="1" applyBorder="1" applyAlignment="1">
      <alignment horizontal="center" vertical="center"/>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39" xfId="1" applyFont="1" applyBorder="1" applyAlignment="1">
      <alignment horizontal="center" vertical="center" wrapText="1"/>
    </xf>
    <xf numFmtId="0" fontId="15" fillId="0" borderId="43" xfId="1" applyFont="1" applyBorder="1">
      <alignment vertical="center"/>
    </xf>
    <xf numFmtId="0" fontId="15" fillId="0" borderId="12" xfId="1" applyFont="1" applyBorder="1">
      <alignment vertical="center"/>
    </xf>
    <xf numFmtId="0" fontId="15" fillId="0" borderId="24" xfId="1" applyFont="1" applyBorder="1">
      <alignment vertical="center"/>
    </xf>
    <xf numFmtId="0" fontId="15" fillId="0" borderId="3" xfId="1" applyFont="1" applyBorder="1">
      <alignment vertical="center"/>
    </xf>
    <xf numFmtId="0" fontId="15" fillId="0" borderId="44" xfId="1" applyFont="1" applyBorder="1">
      <alignment vertical="center"/>
    </xf>
    <xf numFmtId="0" fontId="15" fillId="0" borderId="36" xfId="1" applyFont="1" applyBorder="1">
      <alignment vertical="center"/>
    </xf>
    <xf numFmtId="177" fontId="7" fillId="0" borderId="0" xfId="0" applyNumberFormat="1" applyFont="1" applyAlignment="1">
      <alignment horizontal="right" vertical="center" indent="1"/>
    </xf>
    <xf numFmtId="0" fontId="0" fillId="0" borderId="1" xfId="0" applyBorder="1" applyAlignment="1">
      <alignment horizontal="left"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177" fontId="6" fillId="0" borderId="5"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6" xfId="0" applyNumberFormat="1" applyFont="1" applyBorder="1" applyAlignment="1">
      <alignment horizontal="center" vertical="center"/>
    </xf>
    <xf numFmtId="0" fontId="0" fillId="0" borderId="1" xfId="0" applyBorder="1" applyAlignment="1">
      <alignment horizontal="left" indent="1" shrinkToFit="1"/>
    </xf>
    <xf numFmtId="0" fontId="0" fillId="0" borderId="3" xfId="0" applyBorder="1" applyAlignment="1">
      <alignment horizontal="left" indent="1" shrinkToFit="1"/>
    </xf>
    <xf numFmtId="0" fontId="0" fillId="0" borderId="3" xfId="0" applyBorder="1" applyAlignment="1">
      <alignment horizontal="left" vertical="center" indent="1"/>
    </xf>
    <xf numFmtId="0" fontId="6" fillId="0" borderId="0" xfId="0" applyFont="1" applyAlignment="1">
      <alignment horizontal="left" vertical="top" wrapText="1"/>
    </xf>
    <xf numFmtId="0" fontId="2" fillId="0" borderId="0" xfId="0" applyFont="1" applyAlignment="1">
      <alignment horizontal="left" vertical="top"/>
    </xf>
    <xf numFmtId="177" fontId="21" fillId="0" borderId="28" xfId="0" applyNumberFormat="1" applyFont="1" applyBorder="1" applyAlignment="1">
      <alignment horizontal="center"/>
    </xf>
    <xf numFmtId="177" fontId="21" fillId="0" borderId="2" xfId="0" applyNumberFormat="1" applyFont="1" applyBorder="1" applyAlignment="1">
      <alignment horizontal="center"/>
    </xf>
    <xf numFmtId="177" fontId="21" fillId="0" borderId="22" xfId="0" applyNumberFormat="1" applyFont="1" applyBorder="1" applyAlignment="1">
      <alignment horizontal="center" vertical="top"/>
    </xf>
    <xf numFmtId="177" fontId="21" fillId="0" borderId="1" xfId="0" applyNumberFormat="1" applyFont="1" applyBorder="1" applyAlignment="1">
      <alignment horizontal="center" vertical="top"/>
    </xf>
    <xf numFmtId="0" fontId="0" fillId="0" borderId="4" xfId="0" applyBorder="1" applyAlignment="1">
      <alignment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vertical="center" shrinkToFit="1"/>
    </xf>
    <xf numFmtId="0" fontId="2" fillId="0" borderId="51" xfId="0" applyFont="1" applyBorder="1" applyAlignment="1">
      <alignment vertical="center" shrinkToFit="1"/>
    </xf>
    <xf numFmtId="0" fontId="2" fillId="0" borderId="52" xfId="0" applyFont="1" applyBorder="1" applyAlignment="1">
      <alignment vertical="center" shrinkToFit="1"/>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18" fillId="0" borderId="4" xfId="0" applyFont="1" applyBorder="1" applyAlignment="1">
      <alignment horizontal="center" vertical="center" wrapText="1"/>
    </xf>
    <xf numFmtId="0" fontId="18" fillId="0" borderId="4"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4" xfId="0" applyFont="1" applyBorder="1" applyAlignment="1">
      <alignment horizontal="center" vertical="center" wrapText="1"/>
    </xf>
    <xf numFmtId="0" fontId="17" fillId="3" borderId="4" xfId="0" applyFont="1" applyFill="1" applyBorder="1" applyAlignment="1">
      <alignment horizontal="center" vertical="center"/>
    </xf>
    <xf numFmtId="0" fontId="0" fillId="3" borderId="4" xfId="0" applyFill="1" applyBorder="1" applyAlignment="1">
      <alignment horizontal="center" vertical="center"/>
    </xf>
    <xf numFmtId="0" fontId="17" fillId="0" borderId="4" xfId="0" applyFont="1" applyBorder="1" applyAlignment="1">
      <alignment horizontal="center" vertical="center" shrinkToFit="1"/>
    </xf>
    <xf numFmtId="0" fontId="17" fillId="3" borderId="4" xfId="0" applyFont="1" applyFill="1" applyBorder="1" applyAlignment="1">
      <alignment vertical="center" wrapText="1"/>
    </xf>
    <xf numFmtId="0" fontId="18" fillId="0" borderId="4" xfId="0" applyFont="1" applyBorder="1" applyAlignment="1">
      <alignment horizontal="center" vertical="center"/>
    </xf>
  </cellXfs>
  <cellStyles count="2">
    <cellStyle name="標準" xfId="0" builtinId="0"/>
    <cellStyle name="標準 2" xfId="1" xr:uid="{D8E84DCD-24F0-44A4-BAEB-CB6127C8B357}"/>
  </cellStyles>
  <dxfs count="1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76200</xdr:colOff>
      <xdr:row>18</xdr:row>
      <xdr:rowOff>200024</xdr:rowOff>
    </xdr:from>
    <xdr:to>
      <xdr:col>4</xdr:col>
      <xdr:colOff>800100</xdr:colOff>
      <xdr:row>22</xdr:row>
      <xdr:rowOff>533400</xdr:rowOff>
    </xdr:to>
    <xdr:grpSp>
      <xdr:nvGrpSpPr>
        <xdr:cNvPr id="8" name="グループ化 7">
          <a:extLst>
            <a:ext uri="{FF2B5EF4-FFF2-40B4-BE49-F238E27FC236}">
              <a16:creationId xmlns:a16="http://schemas.microsoft.com/office/drawing/2014/main" id="{79237CA1-F065-E70A-C2E0-971039449513}"/>
            </a:ext>
          </a:extLst>
        </xdr:cNvPr>
        <xdr:cNvGrpSpPr/>
      </xdr:nvGrpSpPr>
      <xdr:grpSpPr>
        <a:xfrm>
          <a:off x="2619375" y="4571999"/>
          <a:ext cx="1457325" cy="1276351"/>
          <a:chOff x="733425" y="1762124"/>
          <a:chExt cx="1457325" cy="1276351"/>
        </a:xfrm>
      </xdr:grpSpPr>
      <xdr:grpSp>
        <xdr:nvGrpSpPr>
          <xdr:cNvPr id="5" name="グループ化 4">
            <a:extLst>
              <a:ext uri="{FF2B5EF4-FFF2-40B4-BE49-F238E27FC236}">
                <a16:creationId xmlns:a16="http://schemas.microsoft.com/office/drawing/2014/main" id="{509C5324-CE83-339E-406B-C5A590126805}"/>
              </a:ext>
            </a:extLst>
          </xdr:cNvPr>
          <xdr:cNvGrpSpPr/>
        </xdr:nvGrpSpPr>
        <xdr:grpSpPr>
          <a:xfrm>
            <a:off x="733425" y="1762124"/>
            <a:ext cx="1457325" cy="1009651"/>
            <a:chOff x="733425" y="1762125"/>
            <a:chExt cx="1457325" cy="1000035"/>
          </a:xfrm>
        </xdr:grpSpPr>
        <xdr:cxnSp macro="">
          <xdr:nvCxnSpPr>
            <xdr:cNvPr id="2" name="直線矢印コネクタ 1">
              <a:extLst>
                <a:ext uri="{FF2B5EF4-FFF2-40B4-BE49-F238E27FC236}">
                  <a16:creationId xmlns:a16="http://schemas.microsoft.com/office/drawing/2014/main" id="{207AD548-65A9-47A1-8852-6DCB66F6A912}"/>
                </a:ext>
              </a:extLst>
            </xdr:cNvPr>
            <xdr:cNvCxnSpPr/>
          </xdr:nvCxnSpPr>
          <xdr:spPr>
            <a:xfrm flipH="1" flipV="1">
              <a:off x="1419225" y="2543175"/>
              <a:ext cx="9525" cy="21898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 name="楕円 2">
              <a:extLst>
                <a:ext uri="{FF2B5EF4-FFF2-40B4-BE49-F238E27FC236}">
                  <a16:creationId xmlns:a16="http://schemas.microsoft.com/office/drawing/2014/main" id="{1EA424EA-975F-4EC9-8839-7D7F2D248CA5}"/>
                </a:ext>
              </a:extLst>
            </xdr:cNvPr>
            <xdr:cNvSpPr/>
          </xdr:nvSpPr>
          <xdr:spPr>
            <a:xfrm>
              <a:off x="733425" y="1762125"/>
              <a:ext cx="1457325" cy="7810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4A705BC3-896D-9888-A802-2AB90E340D57}"/>
              </a:ext>
            </a:extLst>
          </xdr:cNvPr>
          <xdr:cNvSpPr txBox="1"/>
        </xdr:nvSpPr>
        <xdr:spPr>
          <a:xfrm>
            <a:off x="923925" y="2790825"/>
            <a:ext cx="1085850" cy="24765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プルダウンで選択</a:t>
            </a:r>
          </a:p>
        </xdr:txBody>
      </xdr:sp>
    </xdr:grpSp>
    <xdr:clientData/>
  </xdr:twoCellAnchor>
  <xdr:twoCellAnchor>
    <xdr:from>
      <xdr:col>5</xdr:col>
      <xdr:colOff>28575</xdr:colOff>
      <xdr:row>18</xdr:row>
      <xdr:rowOff>190500</xdr:rowOff>
    </xdr:from>
    <xdr:to>
      <xdr:col>12</xdr:col>
      <xdr:colOff>9525</xdr:colOff>
      <xdr:row>23</xdr:row>
      <xdr:rowOff>114299</xdr:rowOff>
    </xdr:to>
    <xdr:grpSp>
      <xdr:nvGrpSpPr>
        <xdr:cNvPr id="9" name="グループ化 8">
          <a:extLst>
            <a:ext uri="{FF2B5EF4-FFF2-40B4-BE49-F238E27FC236}">
              <a16:creationId xmlns:a16="http://schemas.microsoft.com/office/drawing/2014/main" id="{0FFC8DA2-232A-44A0-B4D0-58D79DF66C80}"/>
            </a:ext>
          </a:extLst>
        </xdr:cNvPr>
        <xdr:cNvGrpSpPr/>
      </xdr:nvGrpSpPr>
      <xdr:grpSpPr>
        <a:xfrm>
          <a:off x="4143375" y="4562475"/>
          <a:ext cx="2228850" cy="1466849"/>
          <a:chOff x="733425" y="1762124"/>
          <a:chExt cx="2228850" cy="1466849"/>
        </a:xfrm>
      </xdr:grpSpPr>
      <xdr:grpSp>
        <xdr:nvGrpSpPr>
          <xdr:cNvPr id="10" name="グループ化 9">
            <a:extLst>
              <a:ext uri="{FF2B5EF4-FFF2-40B4-BE49-F238E27FC236}">
                <a16:creationId xmlns:a16="http://schemas.microsoft.com/office/drawing/2014/main" id="{79B8E343-3875-1CFD-7F8C-D980EAA92C86}"/>
              </a:ext>
            </a:extLst>
          </xdr:cNvPr>
          <xdr:cNvGrpSpPr/>
        </xdr:nvGrpSpPr>
        <xdr:grpSpPr>
          <a:xfrm>
            <a:off x="733425" y="1762124"/>
            <a:ext cx="2228850" cy="1009651"/>
            <a:chOff x="733425" y="1762125"/>
            <a:chExt cx="2228850" cy="1000035"/>
          </a:xfrm>
        </xdr:grpSpPr>
        <xdr:cxnSp macro="">
          <xdr:nvCxnSpPr>
            <xdr:cNvPr id="12" name="直線矢印コネクタ 11">
              <a:extLst>
                <a:ext uri="{FF2B5EF4-FFF2-40B4-BE49-F238E27FC236}">
                  <a16:creationId xmlns:a16="http://schemas.microsoft.com/office/drawing/2014/main" id="{FB360339-DBFF-4F3E-2AC8-0752D23E8AEC}"/>
                </a:ext>
              </a:extLst>
            </xdr:cNvPr>
            <xdr:cNvCxnSpPr/>
          </xdr:nvCxnSpPr>
          <xdr:spPr>
            <a:xfrm flipH="1" flipV="1">
              <a:off x="1790700" y="2543175"/>
              <a:ext cx="9525" cy="21898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楕円 12">
              <a:extLst>
                <a:ext uri="{FF2B5EF4-FFF2-40B4-BE49-F238E27FC236}">
                  <a16:creationId xmlns:a16="http://schemas.microsoft.com/office/drawing/2014/main" id="{B8FB97D6-303D-EA8B-BA1D-675CB1325D82}"/>
                </a:ext>
              </a:extLst>
            </xdr:cNvPr>
            <xdr:cNvSpPr/>
          </xdr:nvSpPr>
          <xdr:spPr>
            <a:xfrm>
              <a:off x="733425" y="1762125"/>
              <a:ext cx="2228850" cy="79248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 name="テキスト ボックス 10">
            <a:extLst>
              <a:ext uri="{FF2B5EF4-FFF2-40B4-BE49-F238E27FC236}">
                <a16:creationId xmlns:a16="http://schemas.microsoft.com/office/drawing/2014/main" id="{3DCCB4A9-A11A-E080-E885-4EF2ED9D3ECD}"/>
              </a:ext>
            </a:extLst>
          </xdr:cNvPr>
          <xdr:cNvSpPr txBox="1"/>
        </xdr:nvSpPr>
        <xdr:spPr>
          <a:xfrm>
            <a:off x="1219200" y="2790824"/>
            <a:ext cx="1085850" cy="438149"/>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西暦で入力</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2025/5/1</a:t>
            </a:r>
            <a:r>
              <a:rPr kumimoji="1" lang="ja-JP" altLang="en-US" sz="900">
                <a:latin typeface="ＭＳ Ｐゴシック" panose="020B0600070205080204" pitchFamily="50" charset="-128"/>
                <a:ea typeface="ＭＳ Ｐゴシック" panose="020B0600070205080204" pitchFamily="50" charset="-128"/>
              </a:rPr>
              <a:t>）</a:t>
            </a:r>
            <a:endParaRPr kumimoji="1" lang="en-US" altLang="ja-JP" sz="9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8</xdr:col>
      <xdr:colOff>285750</xdr:colOff>
      <xdr:row>0</xdr:row>
      <xdr:rowOff>66675</xdr:rowOff>
    </xdr:from>
    <xdr:to>
      <xdr:col>11</xdr:col>
      <xdr:colOff>133350</xdr:colOff>
      <xdr:row>0</xdr:row>
      <xdr:rowOff>381000</xdr:rowOff>
    </xdr:to>
    <xdr:sp macro="" textlink="">
      <xdr:nvSpPr>
        <xdr:cNvPr id="4" name="テキスト ボックス 3">
          <a:extLst>
            <a:ext uri="{FF2B5EF4-FFF2-40B4-BE49-F238E27FC236}">
              <a16:creationId xmlns:a16="http://schemas.microsoft.com/office/drawing/2014/main" id="{416A4EAF-3F6E-3BB6-891B-E32C8DDC32EF}"/>
            </a:ext>
          </a:extLst>
        </xdr:cNvPr>
        <xdr:cNvSpPr txBox="1"/>
      </xdr:nvSpPr>
      <xdr:spPr>
        <a:xfrm>
          <a:off x="5410200" y="66675"/>
          <a:ext cx="8477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p>
      </xdr:txBody>
    </xdr:sp>
    <xdr:clientData/>
  </xdr:twoCellAnchor>
  <xdr:twoCellAnchor>
    <xdr:from>
      <xdr:col>0</xdr:col>
      <xdr:colOff>0</xdr:colOff>
      <xdr:row>9</xdr:row>
      <xdr:rowOff>190500</xdr:rowOff>
    </xdr:from>
    <xdr:to>
      <xdr:col>3</xdr:col>
      <xdr:colOff>466725</xdr:colOff>
      <xdr:row>22</xdr:row>
      <xdr:rowOff>28576</xdr:rowOff>
    </xdr:to>
    <xdr:grpSp>
      <xdr:nvGrpSpPr>
        <xdr:cNvPr id="6" name="グループ化 5">
          <a:extLst>
            <a:ext uri="{FF2B5EF4-FFF2-40B4-BE49-F238E27FC236}">
              <a16:creationId xmlns:a16="http://schemas.microsoft.com/office/drawing/2014/main" id="{67D4CD09-B6E0-47D2-86BE-BCFE52F58CB3}"/>
            </a:ext>
          </a:extLst>
        </xdr:cNvPr>
        <xdr:cNvGrpSpPr/>
      </xdr:nvGrpSpPr>
      <xdr:grpSpPr>
        <a:xfrm>
          <a:off x="0" y="2305050"/>
          <a:ext cx="3009900" cy="3038476"/>
          <a:chOff x="28575" y="2305049"/>
          <a:chExt cx="3009900" cy="3038476"/>
        </a:xfrm>
      </xdr:grpSpPr>
      <xdr:sp macro="" textlink="">
        <xdr:nvSpPr>
          <xdr:cNvPr id="14" name="テキスト ボックス 13">
            <a:extLst>
              <a:ext uri="{FF2B5EF4-FFF2-40B4-BE49-F238E27FC236}">
                <a16:creationId xmlns:a16="http://schemas.microsoft.com/office/drawing/2014/main" id="{722A4442-25FB-9270-17BC-E8F0F6DD8CE9}"/>
              </a:ext>
            </a:extLst>
          </xdr:cNvPr>
          <xdr:cNvSpPr txBox="1"/>
        </xdr:nvSpPr>
        <xdr:spPr>
          <a:xfrm>
            <a:off x="152399" y="2305049"/>
            <a:ext cx="2886076" cy="1447801"/>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①利用開始</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・初めて利用する時　　　・利用を再開する時</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・利用を延長する時（事由発生予定日：前回の報告</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の勤務予定期間の末日の翌日）</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②配置する者の変更</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・前回の報告の勤務予定期間の途中で配置する者</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を変更、追加する時</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③利用の終了</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・利用を終了する時（一時的な場合も含む）</a:t>
            </a:r>
            <a:endParaRPr kumimoji="1" lang="en-US" altLang="ja-JP" sz="900">
              <a:latin typeface="ＭＳ Ｐゴシック" panose="020B0600070205080204" pitchFamily="50" charset="-128"/>
              <a:ea typeface="ＭＳ Ｐゴシック" panose="020B0600070205080204" pitchFamily="50" charset="-128"/>
            </a:endParaRPr>
          </a:p>
        </xdr:txBody>
      </xdr:sp>
      <xdr:sp macro="" textlink="">
        <xdr:nvSpPr>
          <xdr:cNvPr id="15" name="四角形: 角を丸くする 14">
            <a:extLst>
              <a:ext uri="{FF2B5EF4-FFF2-40B4-BE49-F238E27FC236}">
                <a16:creationId xmlns:a16="http://schemas.microsoft.com/office/drawing/2014/main" id="{1C163299-6C20-720F-61CC-3701464CD3C3}"/>
              </a:ext>
            </a:extLst>
          </xdr:cNvPr>
          <xdr:cNvSpPr/>
        </xdr:nvSpPr>
        <xdr:spPr>
          <a:xfrm>
            <a:off x="28575" y="4581525"/>
            <a:ext cx="2524125" cy="762000"/>
          </a:xfrm>
          <a:prstGeom prst="round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 name="直線矢印コネクタ 15">
            <a:extLst>
              <a:ext uri="{FF2B5EF4-FFF2-40B4-BE49-F238E27FC236}">
                <a16:creationId xmlns:a16="http://schemas.microsoft.com/office/drawing/2014/main" id="{4E5FB8F3-6E93-D332-EE71-E3D095E2E447}"/>
              </a:ext>
            </a:extLst>
          </xdr:cNvPr>
          <xdr:cNvCxnSpPr>
            <a:stCxn id="14" idx="2"/>
            <a:endCxn id="15" idx="0"/>
          </xdr:cNvCxnSpPr>
        </xdr:nvCxnSpPr>
        <xdr:spPr>
          <a:xfrm flipH="1">
            <a:off x="1290638" y="3752850"/>
            <a:ext cx="304799" cy="8286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419100</xdr:colOff>
      <xdr:row>24</xdr:row>
      <xdr:rowOff>171450</xdr:rowOff>
    </xdr:from>
    <xdr:to>
      <xdr:col>3</xdr:col>
      <xdr:colOff>542925</xdr:colOff>
      <xdr:row>25</xdr:row>
      <xdr:rowOff>0</xdr:rowOff>
    </xdr:to>
    <xdr:cxnSp macro="">
      <xdr:nvCxnSpPr>
        <xdr:cNvPr id="18" name="直線コネクタ 17">
          <a:extLst>
            <a:ext uri="{FF2B5EF4-FFF2-40B4-BE49-F238E27FC236}">
              <a16:creationId xmlns:a16="http://schemas.microsoft.com/office/drawing/2014/main" id="{FE680238-73B4-5F26-A137-523DDE81531C}"/>
            </a:ext>
          </a:extLst>
        </xdr:cNvPr>
        <xdr:cNvCxnSpPr/>
      </xdr:nvCxnSpPr>
      <xdr:spPr>
        <a:xfrm>
          <a:off x="1790700" y="6276975"/>
          <a:ext cx="1295400"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1038225</xdr:colOff>
      <xdr:row>27</xdr:row>
      <xdr:rowOff>171450</xdr:rowOff>
    </xdr:from>
    <xdr:to>
      <xdr:col>5</xdr:col>
      <xdr:colOff>66675</xdr:colOff>
      <xdr:row>28</xdr:row>
      <xdr:rowOff>0</xdr:rowOff>
    </xdr:to>
    <xdr:cxnSp macro="">
      <xdr:nvCxnSpPr>
        <xdr:cNvPr id="19" name="直線コネクタ 18">
          <a:extLst>
            <a:ext uri="{FF2B5EF4-FFF2-40B4-BE49-F238E27FC236}">
              <a16:creationId xmlns:a16="http://schemas.microsoft.com/office/drawing/2014/main" id="{FF30D4F7-7812-4EDE-A100-95CFE3E16A93}"/>
            </a:ext>
          </a:extLst>
        </xdr:cNvPr>
        <xdr:cNvCxnSpPr/>
      </xdr:nvCxnSpPr>
      <xdr:spPr>
        <a:xfrm>
          <a:off x="2409825" y="7505700"/>
          <a:ext cx="1771650"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342900</xdr:colOff>
      <xdr:row>30</xdr:row>
      <xdr:rowOff>171450</xdr:rowOff>
    </xdr:from>
    <xdr:to>
      <xdr:col>3</xdr:col>
      <xdr:colOff>257175</xdr:colOff>
      <xdr:row>31</xdr:row>
      <xdr:rowOff>0</xdr:rowOff>
    </xdr:to>
    <xdr:cxnSp macro="">
      <xdr:nvCxnSpPr>
        <xdr:cNvPr id="20" name="直線コネクタ 19">
          <a:extLst>
            <a:ext uri="{FF2B5EF4-FFF2-40B4-BE49-F238E27FC236}">
              <a16:creationId xmlns:a16="http://schemas.microsoft.com/office/drawing/2014/main" id="{7F01745D-9F9E-4C51-A006-C15E71A78BA6}"/>
            </a:ext>
          </a:extLst>
        </xdr:cNvPr>
        <xdr:cNvCxnSpPr/>
      </xdr:nvCxnSpPr>
      <xdr:spPr>
        <a:xfrm>
          <a:off x="1028700" y="8734425"/>
          <a:ext cx="1771650"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1114425</xdr:colOff>
      <xdr:row>3</xdr:row>
      <xdr:rowOff>571500</xdr:rowOff>
    </xdr:from>
    <xdr:to>
      <xdr:col>4</xdr:col>
      <xdr:colOff>47626</xdr:colOff>
      <xdr:row>15</xdr:row>
      <xdr:rowOff>323851</xdr:rowOff>
    </xdr:to>
    <xdr:grpSp>
      <xdr:nvGrpSpPr>
        <xdr:cNvPr id="9" name="グループ化 8">
          <a:extLst>
            <a:ext uri="{FF2B5EF4-FFF2-40B4-BE49-F238E27FC236}">
              <a16:creationId xmlns:a16="http://schemas.microsoft.com/office/drawing/2014/main" id="{F2DE7804-EB68-99DF-4D99-D8F502FF81DE}"/>
            </a:ext>
          </a:extLst>
        </xdr:cNvPr>
        <xdr:cNvGrpSpPr/>
      </xdr:nvGrpSpPr>
      <xdr:grpSpPr>
        <a:xfrm>
          <a:off x="1876425" y="1571625"/>
          <a:ext cx="2238376" cy="3486151"/>
          <a:chOff x="1857375" y="1219200"/>
          <a:chExt cx="2238376" cy="3486151"/>
        </a:xfrm>
      </xdr:grpSpPr>
      <xdr:grpSp>
        <xdr:nvGrpSpPr>
          <xdr:cNvPr id="2" name="グループ化 1">
            <a:extLst>
              <a:ext uri="{FF2B5EF4-FFF2-40B4-BE49-F238E27FC236}">
                <a16:creationId xmlns:a16="http://schemas.microsoft.com/office/drawing/2014/main" id="{D1DD4F77-25D1-4677-8163-AA996A830997}"/>
              </a:ext>
            </a:extLst>
          </xdr:cNvPr>
          <xdr:cNvGrpSpPr/>
        </xdr:nvGrpSpPr>
        <xdr:grpSpPr>
          <a:xfrm>
            <a:off x="1857375" y="1219200"/>
            <a:ext cx="1628775" cy="3486151"/>
            <a:chOff x="647700" y="209549"/>
            <a:chExt cx="1628775" cy="3486151"/>
          </a:xfrm>
        </xdr:grpSpPr>
        <xdr:grpSp>
          <xdr:nvGrpSpPr>
            <xdr:cNvPr id="3" name="グループ化 2">
              <a:extLst>
                <a:ext uri="{FF2B5EF4-FFF2-40B4-BE49-F238E27FC236}">
                  <a16:creationId xmlns:a16="http://schemas.microsoft.com/office/drawing/2014/main" id="{4BBE7E9B-DC7E-B8BD-FBCB-9EEAA478D605}"/>
                </a:ext>
              </a:extLst>
            </xdr:cNvPr>
            <xdr:cNvGrpSpPr/>
          </xdr:nvGrpSpPr>
          <xdr:grpSpPr>
            <a:xfrm>
              <a:off x="647700" y="209549"/>
              <a:ext cx="1104900" cy="3267074"/>
              <a:chOff x="647700" y="224337"/>
              <a:chExt cx="1104900" cy="3235959"/>
            </a:xfrm>
          </xdr:grpSpPr>
          <xdr:cxnSp macro="">
            <xdr:nvCxnSpPr>
              <xdr:cNvPr id="5" name="直線矢印コネクタ 4">
                <a:extLst>
                  <a:ext uri="{FF2B5EF4-FFF2-40B4-BE49-F238E27FC236}">
                    <a16:creationId xmlns:a16="http://schemas.microsoft.com/office/drawing/2014/main" id="{89671D72-615A-9C8C-576F-E6815A6A3555}"/>
                  </a:ext>
                </a:extLst>
              </xdr:cNvPr>
              <xdr:cNvCxnSpPr>
                <a:endCxn id="6" idx="4"/>
              </xdr:cNvCxnSpPr>
            </xdr:nvCxnSpPr>
            <xdr:spPr>
              <a:xfrm flipH="1" flipV="1">
                <a:off x="1200150" y="3215006"/>
                <a:ext cx="247650" cy="24529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楕円 5">
                <a:extLst>
                  <a:ext uri="{FF2B5EF4-FFF2-40B4-BE49-F238E27FC236}">
                    <a16:creationId xmlns:a16="http://schemas.microsoft.com/office/drawing/2014/main" id="{FB72DD9B-9AC6-8359-5AE6-C67F7308D22A}"/>
                  </a:ext>
                </a:extLst>
              </xdr:cNvPr>
              <xdr:cNvSpPr/>
            </xdr:nvSpPr>
            <xdr:spPr>
              <a:xfrm>
                <a:off x="647700" y="224337"/>
                <a:ext cx="1104900" cy="299066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テキスト ボックス 3">
              <a:extLst>
                <a:ext uri="{FF2B5EF4-FFF2-40B4-BE49-F238E27FC236}">
                  <a16:creationId xmlns:a16="http://schemas.microsoft.com/office/drawing/2014/main" id="{47B85909-5E6C-D199-2A1F-0406CC9E2E4B}"/>
                </a:ext>
              </a:extLst>
            </xdr:cNvPr>
            <xdr:cNvSpPr txBox="1"/>
          </xdr:nvSpPr>
          <xdr:spPr>
            <a:xfrm>
              <a:off x="1190625" y="3448050"/>
              <a:ext cx="1085850" cy="24765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プルダウンで選択</a:t>
              </a:r>
            </a:p>
          </xdr:txBody>
        </xdr:sp>
      </xdr:grpSp>
      <xdr:sp macro="" textlink="">
        <xdr:nvSpPr>
          <xdr:cNvPr id="7" name="楕円 6">
            <a:extLst>
              <a:ext uri="{FF2B5EF4-FFF2-40B4-BE49-F238E27FC236}">
                <a16:creationId xmlns:a16="http://schemas.microsoft.com/office/drawing/2014/main" id="{7269B259-4783-4476-8764-BBC0136906B6}"/>
              </a:ext>
            </a:extLst>
          </xdr:cNvPr>
          <xdr:cNvSpPr/>
        </xdr:nvSpPr>
        <xdr:spPr>
          <a:xfrm>
            <a:off x="2971801" y="1228725"/>
            <a:ext cx="1123950" cy="30003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 name="直線矢印コネクタ 7">
            <a:extLst>
              <a:ext uri="{FF2B5EF4-FFF2-40B4-BE49-F238E27FC236}">
                <a16:creationId xmlns:a16="http://schemas.microsoft.com/office/drawing/2014/main" id="{51FA99C6-83C5-4C3E-8864-5DB5C7EFF863}"/>
              </a:ext>
            </a:extLst>
          </xdr:cNvPr>
          <xdr:cNvCxnSpPr>
            <a:endCxn id="7" idx="4"/>
          </xdr:cNvCxnSpPr>
        </xdr:nvCxnSpPr>
        <xdr:spPr>
          <a:xfrm flipV="1">
            <a:off x="3238500" y="4229100"/>
            <a:ext cx="295276" cy="228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114300</xdr:colOff>
      <xdr:row>3</xdr:row>
      <xdr:rowOff>581025</xdr:rowOff>
    </xdr:from>
    <xdr:to>
      <xdr:col>11</xdr:col>
      <xdr:colOff>219074</xdr:colOff>
      <xdr:row>15</xdr:row>
      <xdr:rowOff>514350</xdr:rowOff>
    </xdr:to>
    <xdr:grpSp>
      <xdr:nvGrpSpPr>
        <xdr:cNvPr id="14" name="グループ化 13">
          <a:extLst>
            <a:ext uri="{FF2B5EF4-FFF2-40B4-BE49-F238E27FC236}">
              <a16:creationId xmlns:a16="http://schemas.microsoft.com/office/drawing/2014/main" id="{ECB5212E-1B5E-4DFA-94CF-D64C1B1F7683}"/>
            </a:ext>
          </a:extLst>
        </xdr:cNvPr>
        <xdr:cNvGrpSpPr/>
      </xdr:nvGrpSpPr>
      <xdr:grpSpPr>
        <a:xfrm>
          <a:off x="5267325" y="1581150"/>
          <a:ext cx="1828799" cy="3667125"/>
          <a:chOff x="2971800" y="1228725"/>
          <a:chExt cx="1828799" cy="3667125"/>
        </a:xfrm>
      </xdr:grpSpPr>
      <xdr:sp macro="" textlink="">
        <xdr:nvSpPr>
          <xdr:cNvPr id="19" name="テキスト ボックス 18">
            <a:extLst>
              <a:ext uri="{FF2B5EF4-FFF2-40B4-BE49-F238E27FC236}">
                <a16:creationId xmlns:a16="http://schemas.microsoft.com/office/drawing/2014/main" id="{39E2CC8B-FDC3-A64C-088D-500953BE06C9}"/>
              </a:ext>
            </a:extLst>
          </xdr:cNvPr>
          <xdr:cNvSpPr txBox="1"/>
        </xdr:nvSpPr>
        <xdr:spPr>
          <a:xfrm>
            <a:off x="3305174" y="4467226"/>
            <a:ext cx="1019175" cy="428624"/>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西暦で入力</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2025/5/1</a:t>
            </a:r>
            <a:r>
              <a:rPr kumimoji="1" lang="ja-JP" altLang="en-US" sz="900">
                <a:latin typeface="ＭＳ Ｐゴシック" panose="020B0600070205080204" pitchFamily="50" charset="-128"/>
                <a:ea typeface="ＭＳ Ｐゴシック" panose="020B0600070205080204" pitchFamily="50" charset="-128"/>
              </a:rPr>
              <a:t>）</a:t>
            </a:r>
          </a:p>
        </xdr:txBody>
      </xdr:sp>
      <xdr:sp macro="" textlink="">
        <xdr:nvSpPr>
          <xdr:cNvPr id="16" name="楕円 15">
            <a:extLst>
              <a:ext uri="{FF2B5EF4-FFF2-40B4-BE49-F238E27FC236}">
                <a16:creationId xmlns:a16="http://schemas.microsoft.com/office/drawing/2014/main" id="{70168BAA-10B5-59AA-AA3C-6C709109C2D9}"/>
              </a:ext>
            </a:extLst>
          </xdr:cNvPr>
          <xdr:cNvSpPr/>
        </xdr:nvSpPr>
        <xdr:spPr>
          <a:xfrm>
            <a:off x="2971800" y="1228725"/>
            <a:ext cx="1828799" cy="30003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 name="直線矢印コネクタ 16">
            <a:extLst>
              <a:ext uri="{FF2B5EF4-FFF2-40B4-BE49-F238E27FC236}">
                <a16:creationId xmlns:a16="http://schemas.microsoft.com/office/drawing/2014/main" id="{4D574F6A-2474-5306-5AF4-26423137CF64}"/>
              </a:ext>
            </a:extLst>
          </xdr:cNvPr>
          <xdr:cNvCxnSpPr>
            <a:endCxn id="16" idx="4"/>
          </xdr:cNvCxnSpPr>
        </xdr:nvCxnSpPr>
        <xdr:spPr>
          <a:xfrm flipH="1" flipV="1">
            <a:off x="3886200" y="4229100"/>
            <a:ext cx="9525" cy="2571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438149</xdr:colOff>
      <xdr:row>15</xdr:row>
      <xdr:rowOff>695325</xdr:rowOff>
    </xdr:from>
    <xdr:to>
      <xdr:col>7</xdr:col>
      <xdr:colOff>152399</xdr:colOff>
      <xdr:row>16</xdr:row>
      <xdr:rowOff>104775</xdr:rowOff>
    </xdr:to>
    <xdr:grpSp>
      <xdr:nvGrpSpPr>
        <xdr:cNvPr id="10" name="グループ化 9">
          <a:extLst>
            <a:ext uri="{FF2B5EF4-FFF2-40B4-BE49-F238E27FC236}">
              <a16:creationId xmlns:a16="http://schemas.microsoft.com/office/drawing/2014/main" id="{7589498E-61B7-5B81-30E5-DA2EC6C3FCA7}"/>
            </a:ext>
          </a:extLst>
        </xdr:cNvPr>
        <xdr:cNvGrpSpPr/>
      </xdr:nvGrpSpPr>
      <xdr:grpSpPr>
        <a:xfrm>
          <a:off x="4505324" y="5429250"/>
          <a:ext cx="1457325" cy="971550"/>
          <a:chOff x="4514849" y="5762625"/>
          <a:chExt cx="1457325" cy="971550"/>
        </a:xfrm>
      </xdr:grpSpPr>
      <xdr:sp macro="" textlink="">
        <xdr:nvSpPr>
          <xdr:cNvPr id="24" name="テキスト ボックス 23">
            <a:extLst>
              <a:ext uri="{FF2B5EF4-FFF2-40B4-BE49-F238E27FC236}">
                <a16:creationId xmlns:a16="http://schemas.microsoft.com/office/drawing/2014/main" id="{C3E318C4-17AE-4A91-84C6-4610715917D1}"/>
              </a:ext>
            </a:extLst>
          </xdr:cNvPr>
          <xdr:cNvSpPr txBox="1"/>
        </xdr:nvSpPr>
        <xdr:spPr>
          <a:xfrm>
            <a:off x="4514849" y="5762625"/>
            <a:ext cx="1457325" cy="47625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以下は</a:t>
            </a:r>
            <a:r>
              <a:rPr kumimoji="1" lang="ja-JP" altLang="en-US" sz="1000">
                <a:latin typeface="ＭＳ Ｐゴシック" panose="020B0600070205080204" pitchFamily="50" charset="-128"/>
                <a:ea typeface="ＭＳ Ｐゴシック" panose="020B0600070205080204" pitchFamily="50" charset="-128"/>
              </a:rPr>
              <a:t>記載</a:t>
            </a:r>
            <a:r>
              <a:rPr kumimoji="1" lang="ja-JP" altLang="en-US" sz="900">
                <a:latin typeface="ＭＳ Ｐゴシック" panose="020B0600070205080204" pitchFamily="50" charset="-128"/>
                <a:ea typeface="ＭＳ Ｐゴシック" panose="020B0600070205080204" pitchFamily="50" charset="-128"/>
              </a:rPr>
              <a:t>不要</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（県へ提出後に県が記載）</a:t>
            </a:r>
          </a:p>
        </xdr:txBody>
      </xdr:sp>
      <xdr:cxnSp macro="">
        <xdr:nvCxnSpPr>
          <xdr:cNvPr id="25" name="直線矢印コネクタ 24">
            <a:extLst>
              <a:ext uri="{FF2B5EF4-FFF2-40B4-BE49-F238E27FC236}">
                <a16:creationId xmlns:a16="http://schemas.microsoft.com/office/drawing/2014/main" id="{DE67090A-E657-4738-BF23-EECFFECF1E5E}"/>
              </a:ext>
            </a:extLst>
          </xdr:cNvPr>
          <xdr:cNvCxnSpPr/>
        </xdr:nvCxnSpPr>
        <xdr:spPr>
          <a:xfrm>
            <a:off x="5076825" y="6238874"/>
            <a:ext cx="0" cy="49530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0</xdr:colOff>
      <xdr:row>0</xdr:row>
      <xdr:rowOff>85725</xdr:rowOff>
    </xdr:from>
    <xdr:to>
      <xdr:col>12</xdr:col>
      <xdr:colOff>76200</xdr:colOff>
      <xdr:row>0</xdr:row>
      <xdr:rowOff>400050</xdr:rowOff>
    </xdr:to>
    <xdr:sp macro="" textlink="">
      <xdr:nvSpPr>
        <xdr:cNvPr id="11" name="テキスト ボックス 10">
          <a:extLst>
            <a:ext uri="{FF2B5EF4-FFF2-40B4-BE49-F238E27FC236}">
              <a16:creationId xmlns:a16="http://schemas.microsoft.com/office/drawing/2014/main" id="{C10F194A-CEB0-43ED-8CE5-D34045AD4934}"/>
            </a:ext>
          </a:extLst>
        </xdr:cNvPr>
        <xdr:cNvSpPr txBox="1"/>
      </xdr:nvSpPr>
      <xdr:spPr>
        <a:xfrm>
          <a:off x="6343650" y="85725"/>
          <a:ext cx="8477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476251</xdr:colOff>
      <xdr:row>4</xdr:row>
      <xdr:rowOff>323851</xdr:rowOff>
    </xdr:from>
    <xdr:to>
      <xdr:col>3</xdr:col>
      <xdr:colOff>276226</xdr:colOff>
      <xdr:row>13</xdr:row>
      <xdr:rowOff>247650</xdr:rowOff>
    </xdr:to>
    <xdr:grpSp>
      <xdr:nvGrpSpPr>
        <xdr:cNvPr id="2" name="グループ化 1">
          <a:extLst>
            <a:ext uri="{FF2B5EF4-FFF2-40B4-BE49-F238E27FC236}">
              <a16:creationId xmlns:a16="http://schemas.microsoft.com/office/drawing/2014/main" id="{D4D26DAB-E633-49EE-B678-8C53CA6616B4}"/>
            </a:ext>
          </a:extLst>
        </xdr:cNvPr>
        <xdr:cNvGrpSpPr/>
      </xdr:nvGrpSpPr>
      <xdr:grpSpPr>
        <a:xfrm>
          <a:off x="1676401" y="1524001"/>
          <a:ext cx="933450" cy="2686049"/>
          <a:chOff x="3448051" y="1171576"/>
          <a:chExt cx="933450" cy="2686049"/>
        </a:xfrm>
      </xdr:grpSpPr>
      <xdr:sp macro="" textlink="">
        <xdr:nvSpPr>
          <xdr:cNvPr id="3" name="テキスト ボックス 2">
            <a:extLst>
              <a:ext uri="{FF2B5EF4-FFF2-40B4-BE49-F238E27FC236}">
                <a16:creationId xmlns:a16="http://schemas.microsoft.com/office/drawing/2014/main" id="{16CAA175-4054-02CB-0579-FBC4CFEE5522}"/>
              </a:ext>
            </a:extLst>
          </xdr:cNvPr>
          <xdr:cNvSpPr txBox="1"/>
        </xdr:nvSpPr>
        <xdr:spPr>
          <a:xfrm>
            <a:off x="3476624" y="3581401"/>
            <a:ext cx="838201" cy="276224"/>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内訳を入力</a:t>
            </a:r>
          </a:p>
        </xdr:txBody>
      </xdr:sp>
      <xdr:sp macro="" textlink="">
        <xdr:nvSpPr>
          <xdr:cNvPr id="4" name="楕円 3">
            <a:extLst>
              <a:ext uri="{FF2B5EF4-FFF2-40B4-BE49-F238E27FC236}">
                <a16:creationId xmlns:a16="http://schemas.microsoft.com/office/drawing/2014/main" id="{FCF80618-5E0A-E4CE-FE1F-5B64EF65098F}"/>
              </a:ext>
            </a:extLst>
          </xdr:cNvPr>
          <xdr:cNvSpPr/>
        </xdr:nvSpPr>
        <xdr:spPr>
          <a:xfrm>
            <a:off x="3448051" y="1171576"/>
            <a:ext cx="933450" cy="19812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矢印コネクタ 4">
            <a:extLst>
              <a:ext uri="{FF2B5EF4-FFF2-40B4-BE49-F238E27FC236}">
                <a16:creationId xmlns:a16="http://schemas.microsoft.com/office/drawing/2014/main" id="{70A9B46A-7F72-CEDB-F589-90C9C5CA86E2}"/>
              </a:ext>
            </a:extLst>
          </xdr:cNvPr>
          <xdr:cNvCxnSpPr>
            <a:endCxn id="4" idx="4"/>
          </xdr:cNvCxnSpPr>
        </xdr:nvCxnSpPr>
        <xdr:spPr>
          <a:xfrm flipV="1">
            <a:off x="3914775" y="3152776"/>
            <a:ext cx="1" cy="4381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152400</xdr:colOff>
      <xdr:row>0</xdr:row>
      <xdr:rowOff>76200</xdr:rowOff>
    </xdr:from>
    <xdr:to>
      <xdr:col>9</xdr:col>
      <xdr:colOff>142875</xdr:colOff>
      <xdr:row>0</xdr:row>
      <xdr:rowOff>390525</xdr:rowOff>
    </xdr:to>
    <xdr:sp macro="" textlink="">
      <xdr:nvSpPr>
        <xdr:cNvPr id="6" name="テキスト ボックス 5">
          <a:extLst>
            <a:ext uri="{FF2B5EF4-FFF2-40B4-BE49-F238E27FC236}">
              <a16:creationId xmlns:a16="http://schemas.microsoft.com/office/drawing/2014/main" id="{1D3F2941-082D-4473-BFA9-6E0E188D4145}"/>
            </a:ext>
          </a:extLst>
        </xdr:cNvPr>
        <xdr:cNvSpPr txBox="1"/>
      </xdr:nvSpPr>
      <xdr:spPr>
        <a:xfrm>
          <a:off x="4943475" y="76200"/>
          <a:ext cx="8477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21522-2550-4471-9D66-15CC7B5BDB70}">
  <sheetPr>
    <tabColor rgb="FF0070C0"/>
    <pageSetUpPr fitToPage="1"/>
  </sheetPr>
  <dimension ref="A1:O38"/>
  <sheetViews>
    <sheetView tabSelected="1" view="pageBreakPreview" zoomScaleNormal="100" zoomScaleSheetLayoutView="100" workbookViewId="0">
      <selection activeCell="F2" sqref="F2:L2"/>
    </sheetView>
  </sheetViews>
  <sheetFormatPr defaultRowHeight="14.25"/>
  <cols>
    <col min="3" max="3" width="15.375" customWidth="1"/>
    <col min="4" max="4" width="9.625" customWidth="1"/>
    <col min="5" max="5" width="11" customWidth="1"/>
    <col min="6" max="6" width="5.125" customWidth="1"/>
    <col min="7" max="7" width="5" customWidth="1"/>
    <col min="8" max="8" width="3.125" customWidth="1"/>
    <col min="9" max="9" width="5" customWidth="1"/>
    <col min="10" max="10" width="3.125" customWidth="1"/>
    <col min="11" max="11" width="5" customWidth="1"/>
    <col min="12" max="12" width="3.125" customWidth="1"/>
  </cols>
  <sheetData>
    <row r="1" spans="1:12" ht="37.5" customHeight="1">
      <c r="A1" s="11" t="s">
        <v>36</v>
      </c>
    </row>
    <row r="2" spans="1:12">
      <c r="F2" s="75" t="s">
        <v>77</v>
      </c>
      <c r="G2" s="75"/>
      <c r="H2" s="75"/>
      <c r="I2" s="75"/>
      <c r="J2" s="75"/>
      <c r="K2" s="75"/>
      <c r="L2" s="75"/>
    </row>
    <row r="4" spans="1:12">
      <c r="A4" s="12" t="s">
        <v>0</v>
      </c>
    </row>
    <row r="6" spans="1:12" ht="18" customHeight="1">
      <c r="E6" s="77" t="s">
        <v>1</v>
      </c>
      <c r="F6" s="77"/>
      <c r="G6" s="77"/>
      <c r="H6" s="77"/>
      <c r="I6" s="77"/>
      <c r="J6" s="77"/>
      <c r="K6" s="77"/>
      <c r="L6" s="77"/>
    </row>
    <row r="7" spans="1:12" ht="18" customHeight="1">
      <c r="E7" s="2"/>
      <c r="F7" s="82"/>
      <c r="G7" s="82"/>
      <c r="H7" s="82"/>
      <c r="I7" s="82"/>
      <c r="J7" s="82"/>
      <c r="K7" s="82"/>
      <c r="L7" s="82"/>
    </row>
    <row r="8" spans="1:12" ht="18" customHeight="1">
      <c r="E8" s="15" t="s">
        <v>41</v>
      </c>
      <c r="F8" s="62"/>
      <c r="G8" s="62"/>
      <c r="H8" s="62"/>
      <c r="I8" s="62"/>
      <c r="J8" s="62"/>
      <c r="K8" s="62"/>
      <c r="L8" s="62"/>
    </row>
    <row r="9" spans="1:12" ht="18" customHeight="1">
      <c r="E9" s="16" t="s">
        <v>40</v>
      </c>
      <c r="F9" s="62"/>
      <c r="G9" s="62"/>
      <c r="H9" s="66" t="s">
        <v>44</v>
      </c>
      <c r="I9" s="66"/>
      <c r="J9" s="66"/>
      <c r="K9" s="66"/>
      <c r="L9" s="66"/>
    </row>
    <row r="10" spans="1:12" ht="18" customHeight="1">
      <c r="E10" s="16" t="s">
        <v>42</v>
      </c>
      <c r="F10" s="76"/>
      <c r="G10" s="76"/>
      <c r="H10" s="76"/>
      <c r="I10" s="76"/>
      <c r="J10" s="76"/>
      <c r="K10" s="76"/>
      <c r="L10" s="76"/>
    </row>
    <row r="11" spans="1:12" ht="18" customHeight="1">
      <c r="E11" s="83" t="s">
        <v>43</v>
      </c>
      <c r="F11" s="83"/>
      <c r="G11" s="81"/>
      <c r="H11" s="81"/>
      <c r="I11" s="81"/>
      <c r="J11" s="81"/>
      <c r="K11" s="81"/>
      <c r="L11" s="81"/>
    </row>
    <row r="12" spans="1:12" ht="18" customHeight="1">
      <c r="E12" s="13" t="s">
        <v>13</v>
      </c>
      <c r="F12" s="76"/>
      <c r="G12" s="81"/>
      <c r="H12" s="81"/>
      <c r="I12" s="81"/>
      <c r="J12" s="81"/>
      <c r="K12" s="81"/>
      <c r="L12" s="81"/>
    </row>
    <row r="13" spans="1:12" ht="18" customHeight="1">
      <c r="E13" s="13" t="s">
        <v>2</v>
      </c>
      <c r="F13" s="81"/>
      <c r="G13" s="81"/>
      <c r="H13" s="81"/>
      <c r="I13" s="81"/>
      <c r="J13" s="81"/>
      <c r="K13" s="81"/>
      <c r="L13" s="81"/>
    </row>
    <row r="14" spans="1:12" ht="21" customHeight="1"/>
    <row r="15" spans="1:12" ht="24" customHeight="1">
      <c r="A15" s="84" t="s">
        <v>14</v>
      </c>
      <c r="B15" s="84"/>
      <c r="C15" s="84"/>
      <c r="D15" s="84"/>
      <c r="E15" s="84"/>
      <c r="F15" s="84"/>
      <c r="G15" s="84"/>
      <c r="H15" s="84"/>
      <c r="I15" s="84"/>
      <c r="J15" s="84"/>
      <c r="K15" s="84"/>
      <c r="L15" s="84"/>
    </row>
    <row r="16" spans="1:12" ht="21" customHeight="1"/>
    <row r="17" spans="1:15" ht="18" customHeight="1">
      <c r="A17" s="74" t="s">
        <v>3</v>
      </c>
      <c r="B17" s="74"/>
      <c r="C17" s="74"/>
      <c r="D17" s="74"/>
      <c r="E17" s="74"/>
      <c r="F17" s="74"/>
      <c r="G17" s="74"/>
      <c r="H17" s="74"/>
      <c r="I17" s="74"/>
      <c r="J17" s="74"/>
      <c r="K17" s="74"/>
      <c r="L17" s="74"/>
    </row>
    <row r="18" spans="1:15" ht="21.75" customHeight="1">
      <c r="A18" s="79" t="s">
        <v>4</v>
      </c>
      <c r="B18" s="79"/>
      <c r="C18" s="79"/>
      <c r="D18" s="79"/>
      <c r="E18" s="79"/>
      <c r="F18" s="78" t="s">
        <v>6</v>
      </c>
      <c r="G18" s="78"/>
      <c r="H18" s="78"/>
      <c r="I18" s="78"/>
      <c r="J18" s="78"/>
      <c r="K18" s="78"/>
      <c r="L18" s="78"/>
    </row>
    <row r="19" spans="1:15" ht="18" customHeight="1">
      <c r="A19" s="80"/>
      <c r="B19" s="80"/>
      <c r="C19" s="80"/>
      <c r="D19" s="78" t="s">
        <v>5</v>
      </c>
      <c r="E19" s="78"/>
      <c r="F19" s="78"/>
      <c r="G19" s="78"/>
      <c r="H19" s="78"/>
      <c r="I19" s="78"/>
      <c r="J19" s="78"/>
      <c r="K19" s="78"/>
      <c r="L19" s="78"/>
    </row>
    <row r="20" spans="1:15" ht="18.75" customHeight="1">
      <c r="A20" s="65" t="s">
        <v>7</v>
      </c>
      <c r="B20" s="65"/>
      <c r="C20" s="65"/>
      <c r="D20" s="67"/>
      <c r="E20" s="68"/>
      <c r="F20" s="69"/>
      <c r="G20" s="70"/>
      <c r="H20" s="70"/>
      <c r="I20" s="70"/>
      <c r="J20" s="70"/>
      <c r="K20" s="70"/>
      <c r="L20" s="71"/>
    </row>
    <row r="21" spans="1:15" ht="18.75" customHeight="1">
      <c r="A21" s="65" t="s">
        <v>8</v>
      </c>
      <c r="B21" s="65"/>
      <c r="C21" s="65"/>
      <c r="D21" s="67"/>
      <c r="E21" s="68"/>
      <c r="F21" s="69"/>
      <c r="G21" s="70"/>
      <c r="H21" s="70"/>
      <c r="I21" s="70"/>
      <c r="J21" s="70"/>
      <c r="K21" s="70"/>
      <c r="L21" s="71"/>
    </row>
    <row r="22" spans="1:15" ht="18.75" customHeight="1">
      <c r="A22" s="65" t="s">
        <v>9</v>
      </c>
      <c r="B22" s="65"/>
      <c r="C22" s="65"/>
      <c r="D22" s="67"/>
      <c r="E22" s="68"/>
      <c r="F22" s="69"/>
      <c r="G22" s="70"/>
      <c r="H22" s="70"/>
      <c r="I22" s="70"/>
      <c r="J22" s="70"/>
      <c r="K22" s="70"/>
      <c r="L22" s="71"/>
    </row>
    <row r="23" spans="1:15" ht="47.25" customHeight="1">
      <c r="A23" s="85" t="s">
        <v>15</v>
      </c>
      <c r="B23" s="85"/>
      <c r="C23" s="85"/>
      <c r="D23" s="85"/>
      <c r="E23" s="85"/>
      <c r="F23" s="85"/>
      <c r="G23" s="85"/>
      <c r="H23" s="85"/>
      <c r="I23" s="85"/>
      <c r="J23" s="85"/>
      <c r="K23" s="85"/>
      <c r="L23" s="85"/>
      <c r="M23" s="18"/>
      <c r="N23" s="18"/>
      <c r="O23" s="18"/>
    </row>
    <row r="24" spans="1:15" ht="15" customHeight="1"/>
    <row r="25" spans="1:15">
      <c r="A25" s="86" t="s">
        <v>10</v>
      </c>
      <c r="B25" s="86"/>
      <c r="C25" s="86"/>
      <c r="D25" s="86"/>
      <c r="E25" s="86"/>
      <c r="F25" s="86"/>
      <c r="G25" s="86"/>
      <c r="H25" s="86"/>
      <c r="I25" s="86"/>
      <c r="J25" s="86"/>
      <c r="K25" s="86"/>
      <c r="L25" s="86"/>
    </row>
    <row r="26" spans="1:15" ht="67.5" customHeight="1">
      <c r="A26" s="72"/>
      <c r="B26" s="72"/>
      <c r="C26" s="72"/>
      <c r="D26" s="72"/>
      <c r="E26" s="72"/>
      <c r="F26" s="72"/>
      <c r="G26" s="72"/>
      <c r="H26" s="72"/>
      <c r="I26" s="72"/>
      <c r="J26" s="72"/>
      <c r="K26" s="72"/>
    </row>
    <row r="27" spans="1:15" ht="15" customHeight="1"/>
    <row r="28" spans="1:15">
      <c r="A28" s="86" t="s">
        <v>11</v>
      </c>
      <c r="B28" s="86"/>
      <c r="C28" s="86"/>
      <c r="D28" s="86"/>
      <c r="E28" s="86"/>
      <c r="F28" s="86"/>
      <c r="G28" s="86"/>
      <c r="H28" s="86"/>
      <c r="I28" s="86"/>
      <c r="J28" s="86"/>
      <c r="K28" s="86"/>
      <c r="L28" s="86"/>
    </row>
    <row r="29" spans="1:15" ht="67.5" customHeight="1">
      <c r="A29" s="72"/>
      <c r="B29" s="72"/>
      <c r="C29" s="72"/>
      <c r="D29" s="72"/>
      <c r="E29" s="72"/>
      <c r="F29" s="72"/>
      <c r="G29" s="72"/>
      <c r="H29" s="72"/>
      <c r="I29" s="72"/>
      <c r="J29" s="72"/>
      <c r="K29" s="72"/>
    </row>
    <row r="30" spans="1:15" ht="15" customHeight="1"/>
    <row r="31" spans="1:15">
      <c r="A31" s="86" t="s">
        <v>12</v>
      </c>
      <c r="B31" s="86"/>
      <c r="C31" s="86"/>
      <c r="D31" s="86"/>
      <c r="E31" s="86"/>
      <c r="F31" s="86"/>
      <c r="G31" s="86"/>
      <c r="H31" s="86"/>
      <c r="I31" s="86"/>
      <c r="J31" s="86"/>
      <c r="K31" s="86"/>
    </row>
    <row r="32" spans="1:15" ht="67.5" customHeight="1">
      <c r="A32" s="72"/>
      <c r="B32" s="73"/>
      <c r="C32" s="73"/>
      <c r="D32" s="73"/>
      <c r="E32" s="73"/>
      <c r="F32" s="73"/>
      <c r="G32" s="73"/>
      <c r="H32" s="73"/>
      <c r="I32" s="73"/>
      <c r="J32" s="73"/>
      <c r="K32" s="73"/>
    </row>
    <row r="35" spans="1:12">
      <c r="A35" t="s">
        <v>104</v>
      </c>
    </row>
    <row r="36" spans="1:12">
      <c r="A36" s="63" t="s">
        <v>105</v>
      </c>
      <c r="B36" s="63"/>
      <c r="C36" s="63"/>
      <c r="D36" s="63"/>
      <c r="E36" s="63"/>
      <c r="F36" s="63" t="s">
        <v>33</v>
      </c>
      <c r="G36" s="63"/>
      <c r="H36" s="63"/>
      <c r="I36" s="63" t="s">
        <v>34</v>
      </c>
      <c r="J36" s="63"/>
      <c r="K36" s="63"/>
      <c r="L36" s="63"/>
    </row>
    <row r="37" spans="1:12">
      <c r="A37" s="64" t="s">
        <v>106</v>
      </c>
      <c r="B37" s="64"/>
      <c r="C37" s="19" t="s">
        <v>107</v>
      </c>
      <c r="D37" s="64" t="s">
        <v>108</v>
      </c>
      <c r="E37" s="64"/>
      <c r="F37" s="63"/>
      <c r="G37" s="63"/>
      <c r="H37" s="63"/>
      <c r="I37" s="63"/>
      <c r="J37" s="63"/>
      <c r="K37" s="63"/>
      <c r="L37" s="63"/>
    </row>
    <row r="38" spans="1:12" ht="81" customHeight="1">
      <c r="A38" s="59" t="s">
        <v>109</v>
      </c>
      <c r="B38" s="60"/>
      <c r="C38" s="20" t="s">
        <v>110</v>
      </c>
      <c r="D38" s="59" t="s">
        <v>111</v>
      </c>
      <c r="E38" s="61"/>
      <c r="F38" s="59" t="s">
        <v>112</v>
      </c>
      <c r="G38" s="59"/>
      <c r="H38" s="59"/>
      <c r="I38" s="59" t="s">
        <v>113</v>
      </c>
      <c r="J38" s="60"/>
      <c r="K38" s="60"/>
      <c r="L38" s="60"/>
    </row>
  </sheetData>
  <sheetProtection algorithmName="SHA-512" hashValue="8nIHokCGgQJmxu2jmcZTkApPxKKMwhxtgv0e8zdwbaXioFCArMGp5pajSdxOTiEvUE7SVT3RI8k9jom1yGJpuw==" saltValue="TFFvg0ZMWRv7PCqYBhc6JQ==" spinCount="100000" sheet="1" formatCells="0" selectLockedCells="1"/>
  <mergeCells count="42">
    <mergeCell ref="A15:L15"/>
    <mergeCell ref="A23:L23"/>
    <mergeCell ref="A25:L25"/>
    <mergeCell ref="A28:L28"/>
    <mergeCell ref="A31:K31"/>
    <mergeCell ref="A26:K26"/>
    <mergeCell ref="A29:K29"/>
    <mergeCell ref="A20:C20"/>
    <mergeCell ref="D20:E20"/>
    <mergeCell ref="A21:C21"/>
    <mergeCell ref="F2:L2"/>
    <mergeCell ref="F20:L20"/>
    <mergeCell ref="F21:L21"/>
    <mergeCell ref="F9:G9"/>
    <mergeCell ref="F10:L10"/>
    <mergeCell ref="E6:L6"/>
    <mergeCell ref="D19:E19"/>
    <mergeCell ref="A18:E18"/>
    <mergeCell ref="A19:C19"/>
    <mergeCell ref="F18:L19"/>
    <mergeCell ref="F12:L12"/>
    <mergeCell ref="F13:L13"/>
    <mergeCell ref="F7:L7"/>
    <mergeCell ref="G11:L11"/>
    <mergeCell ref="D21:E21"/>
    <mergeCell ref="E11:F11"/>
    <mergeCell ref="A38:B38"/>
    <mergeCell ref="D38:E38"/>
    <mergeCell ref="F38:H38"/>
    <mergeCell ref="I38:L38"/>
    <mergeCell ref="F8:L8"/>
    <mergeCell ref="A36:E36"/>
    <mergeCell ref="F36:H37"/>
    <mergeCell ref="I36:L37"/>
    <mergeCell ref="A37:B37"/>
    <mergeCell ref="D37:E37"/>
    <mergeCell ref="A22:C22"/>
    <mergeCell ref="H9:L9"/>
    <mergeCell ref="D22:E22"/>
    <mergeCell ref="F22:L22"/>
    <mergeCell ref="A32:K32"/>
    <mergeCell ref="A17:L17"/>
  </mergeCells>
  <phoneticPr fontId="1"/>
  <conditionalFormatting sqref="A26:K26 A29:K29 A32:K32">
    <cfRule type="cellIs" dxfId="13" priority="5" operator="equal">
      <formula>""</formula>
    </cfRule>
  </conditionalFormatting>
  <conditionalFormatting sqref="D20:L22">
    <cfRule type="cellIs" dxfId="12" priority="2" operator="equal">
      <formula>""</formula>
    </cfRule>
  </conditionalFormatting>
  <conditionalFormatting sqref="E7:L7">
    <cfRule type="cellIs" dxfId="11" priority="7" operator="equal">
      <formula>""</formula>
    </cfRule>
  </conditionalFormatting>
  <conditionalFormatting sqref="F2:L2">
    <cfRule type="cellIs" dxfId="10" priority="1" operator="equal">
      <formula>""</formula>
    </cfRule>
  </conditionalFormatting>
  <conditionalFormatting sqref="F8:L8 F9:G9 F10:L10 G11:L11 F12:L13">
    <cfRule type="cellIs" dxfId="9" priority="6" operator="equal">
      <formula>""</formula>
    </cfRule>
  </conditionalFormatting>
  <dataValidations count="3">
    <dataValidation type="list" allowBlank="1" showInputMessage="1" showErrorMessage="1" sqref="D20:E22" xr:uid="{E2D3BCD1-50B9-46D0-88E0-AB560823843E}">
      <formula1>"94条,96条,94条・96条"</formula1>
    </dataValidation>
    <dataValidation type="list" showInputMessage="1" showErrorMessage="1" sqref="E7" xr:uid="{C271CCFD-1B3A-4628-8220-8D39C18A273C}">
      <formula1>"芦屋市,伊丹市,宝塚市,川西市,三田市,猪名川町,加古川市,稲美町,播磨町,西脇市,三木市,小野市,加西市,加東市,多可町,神河町,市川町,福崎町,相生市,たつの市,赤穂市,宍粟市,太子町,佐用町,豊岡市,養父市,朝来市,新温泉町,香美町,丹波篠山市,丹波市,洲本市,南あわじ市,淡路市"</formula1>
    </dataValidation>
    <dataValidation type="list" showInputMessage="1" showErrorMessage="1" sqref="F9:G9" xr:uid="{EAA493C9-A135-4634-B588-9923AD552052}">
      <formula1>"公立,私立"</formula1>
    </dataValidation>
  </dataValidations>
  <pageMargins left="0.70866141732283472" right="0.70866141732283472" top="0.59055118110236227" bottom="0.74803149606299213" header="0.31496062992125984" footer="0.31496062992125984"/>
  <pageSetup paperSize="9" scale="98"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6E444-F5FB-412B-80ED-E1FFA5EC949A}">
  <sheetPr>
    <tabColor rgb="FF0070C0"/>
    <pageSetUpPr fitToPage="1"/>
  </sheetPr>
  <dimension ref="A1:M32"/>
  <sheetViews>
    <sheetView view="pageBreakPreview" zoomScaleNormal="100" zoomScaleSheetLayoutView="100" workbookViewId="0">
      <selection activeCell="C5" sqref="C5:D6"/>
    </sheetView>
  </sheetViews>
  <sheetFormatPr defaultRowHeight="14.25"/>
  <cols>
    <col min="1" max="1" width="10" customWidth="1"/>
    <col min="2" max="2" width="15.25" customWidth="1"/>
    <col min="3" max="3" width="14" customWidth="1"/>
    <col min="4" max="4" width="14.125" customWidth="1"/>
    <col min="5" max="5" width="14.25" customWidth="1"/>
    <col min="6" max="6" width="4.75" customWidth="1"/>
    <col min="7" max="7" width="3.875" customWidth="1"/>
    <col min="8" max="8" width="3.125" customWidth="1"/>
    <col min="9" max="9" width="3.875" customWidth="1"/>
    <col min="10" max="10" width="3.125" customWidth="1"/>
    <col min="11" max="11" width="3.875" customWidth="1"/>
    <col min="12" max="12" width="3.125" customWidth="1"/>
    <col min="13" max="13" width="3" customWidth="1"/>
  </cols>
  <sheetData>
    <row r="1" spans="1:13" ht="37.5" customHeight="1" thickBot="1">
      <c r="A1" s="11" t="s">
        <v>37</v>
      </c>
    </row>
    <row r="2" spans="1:13" ht="27" customHeight="1" thickBot="1">
      <c r="E2" s="21" t="s">
        <v>45</v>
      </c>
      <c r="F2" s="93">
        <f>'別紙様式１－1'!F8:L8</f>
        <v>0</v>
      </c>
      <c r="G2" s="93"/>
      <c r="H2" s="93"/>
      <c r="I2" s="93"/>
      <c r="J2" s="93"/>
      <c r="K2" s="93"/>
      <c r="L2" s="93"/>
      <c r="M2" s="94"/>
    </row>
    <row r="4" spans="1:13" ht="47.25" customHeight="1">
      <c r="A4" s="17" t="s">
        <v>29</v>
      </c>
      <c r="B4" s="17" t="s">
        <v>30</v>
      </c>
      <c r="C4" s="22" t="s">
        <v>31</v>
      </c>
      <c r="D4" s="17" t="s">
        <v>32</v>
      </c>
      <c r="E4" s="17" t="s">
        <v>33</v>
      </c>
      <c r="F4" s="78" t="s">
        <v>34</v>
      </c>
      <c r="G4" s="78"/>
      <c r="H4" s="78"/>
      <c r="I4" s="78"/>
      <c r="J4" s="78"/>
      <c r="K4" s="78"/>
      <c r="L4" s="78"/>
      <c r="M4" s="78"/>
    </row>
    <row r="5" spans="1:13" ht="23.25" customHeight="1">
      <c r="A5" s="95"/>
      <c r="B5" s="95"/>
      <c r="C5" s="95"/>
      <c r="D5" s="95"/>
      <c r="E5" s="96"/>
      <c r="F5" s="89"/>
      <c r="G5" s="90"/>
      <c r="H5" s="90"/>
      <c r="I5" s="90"/>
      <c r="J5" s="90"/>
      <c r="K5" s="90"/>
      <c r="L5" s="90"/>
      <c r="M5" s="23" t="s">
        <v>35</v>
      </c>
    </row>
    <row r="6" spans="1:13" ht="23.25" customHeight="1">
      <c r="A6" s="95"/>
      <c r="B6" s="95"/>
      <c r="C6" s="95"/>
      <c r="D6" s="95"/>
      <c r="E6" s="96"/>
      <c r="F6" s="87"/>
      <c r="G6" s="88"/>
      <c r="H6" s="88"/>
      <c r="I6" s="88"/>
      <c r="J6" s="88"/>
      <c r="K6" s="88"/>
      <c r="L6" s="88"/>
      <c r="M6" s="24"/>
    </row>
    <row r="7" spans="1:13" ht="23.25" customHeight="1">
      <c r="A7" s="95"/>
      <c r="B7" s="95"/>
      <c r="C7" s="95"/>
      <c r="D7" s="95"/>
      <c r="E7" s="96"/>
      <c r="F7" s="89"/>
      <c r="G7" s="90"/>
      <c r="H7" s="90"/>
      <c r="I7" s="90"/>
      <c r="J7" s="90"/>
      <c r="K7" s="90"/>
      <c r="L7" s="90"/>
      <c r="M7" s="23" t="s">
        <v>35</v>
      </c>
    </row>
    <row r="8" spans="1:13" ht="23.25" customHeight="1">
      <c r="A8" s="95"/>
      <c r="B8" s="95"/>
      <c r="C8" s="95"/>
      <c r="D8" s="95"/>
      <c r="E8" s="96"/>
      <c r="F8" s="87"/>
      <c r="G8" s="88"/>
      <c r="H8" s="88"/>
      <c r="I8" s="88"/>
      <c r="J8" s="88"/>
      <c r="K8" s="88"/>
      <c r="L8" s="88"/>
      <c r="M8" s="24"/>
    </row>
    <row r="9" spans="1:13" ht="23.25" customHeight="1">
      <c r="A9" s="95"/>
      <c r="B9" s="95"/>
      <c r="C9" s="95"/>
      <c r="D9" s="95"/>
      <c r="E9" s="96"/>
      <c r="F9" s="89"/>
      <c r="G9" s="90"/>
      <c r="H9" s="90"/>
      <c r="I9" s="90"/>
      <c r="J9" s="90"/>
      <c r="K9" s="90"/>
      <c r="L9" s="90"/>
      <c r="M9" s="23" t="s">
        <v>35</v>
      </c>
    </row>
    <row r="10" spans="1:13" ht="23.25" customHeight="1">
      <c r="A10" s="95"/>
      <c r="B10" s="95"/>
      <c r="C10" s="95"/>
      <c r="D10" s="95"/>
      <c r="E10" s="96"/>
      <c r="F10" s="87"/>
      <c r="G10" s="88"/>
      <c r="H10" s="88"/>
      <c r="I10" s="88"/>
      <c r="J10" s="88"/>
      <c r="K10" s="88"/>
      <c r="L10" s="88"/>
      <c r="M10" s="24"/>
    </row>
    <row r="11" spans="1:13" ht="23.25" customHeight="1">
      <c r="A11" s="95"/>
      <c r="B11" s="95"/>
      <c r="C11" s="95"/>
      <c r="D11" s="95"/>
      <c r="E11" s="96"/>
      <c r="F11" s="89"/>
      <c r="G11" s="90"/>
      <c r="H11" s="90"/>
      <c r="I11" s="90"/>
      <c r="J11" s="90"/>
      <c r="K11" s="90"/>
      <c r="L11" s="90"/>
      <c r="M11" s="23" t="s">
        <v>35</v>
      </c>
    </row>
    <row r="12" spans="1:13" ht="23.25" customHeight="1">
      <c r="A12" s="95"/>
      <c r="B12" s="95"/>
      <c r="C12" s="95"/>
      <c r="D12" s="95"/>
      <c r="E12" s="96"/>
      <c r="F12" s="87"/>
      <c r="G12" s="88"/>
      <c r="H12" s="88"/>
      <c r="I12" s="88"/>
      <c r="J12" s="88"/>
      <c r="K12" s="88"/>
      <c r="L12" s="88"/>
      <c r="M12" s="24"/>
    </row>
    <row r="13" spans="1:13" ht="23.25" customHeight="1">
      <c r="A13" s="95"/>
      <c r="B13" s="95"/>
      <c r="C13" s="95"/>
      <c r="D13" s="95"/>
      <c r="E13" s="96"/>
      <c r="F13" s="89"/>
      <c r="G13" s="90"/>
      <c r="H13" s="90"/>
      <c r="I13" s="90"/>
      <c r="J13" s="90"/>
      <c r="K13" s="90"/>
      <c r="L13" s="90"/>
      <c r="M13" s="23" t="s">
        <v>35</v>
      </c>
    </row>
    <row r="14" spans="1:13" ht="23.25" customHeight="1">
      <c r="A14" s="95"/>
      <c r="B14" s="95"/>
      <c r="C14" s="95"/>
      <c r="D14" s="95"/>
      <c r="E14" s="96"/>
      <c r="F14" s="87"/>
      <c r="G14" s="88"/>
      <c r="H14" s="88"/>
      <c r="I14" s="88"/>
      <c r="J14" s="88"/>
      <c r="K14" s="88"/>
      <c r="L14" s="88"/>
      <c r="M14" s="24"/>
    </row>
    <row r="16" spans="1:13" ht="123" customHeight="1">
      <c r="A16" s="91" t="s">
        <v>39</v>
      </c>
      <c r="B16" s="92"/>
      <c r="C16" s="92"/>
      <c r="D16" s="92"/>
      <c r="E16" s="92"/>
      <c r="F16" s="92"/>
      <c r="G16" s="92"/>
      <c r="H16" s="92"/>
      <c r="I16" s="92"/>
      <c r="J16" s="92"/>
      <c r="K16" s="92"/>
      <c r="L16" s="92"/>
      <c r="M16" s="92"/>
    </row>
    <row r="19" spans="1:10" ht="22.5" customHeight="1">
      <c r="A19" s="97" t="s">
        <v>91</v>
      </c>
      <c r="B19" s="97"/>
    </row>
    <row r="20" spans="1:10" ht="15" customHeight="1">
      <c r="A20" s="98" t="s">
        <v>92</v>
      </c>
      <c r="B20" s="98" t="s">
        <v>93</v>
      </c>
      <c r="C20" s="98"/>
      <c r="D20" s="98"/>
      <c r="E20" s="98" t="s">
        <v>33</v>
      </c>
      <c r="F20" s="99" t="s">
        <v>94</v>
      </c>
      <c r="G20" s="100"/>
      <c r="H20" s="100"/>
      <c r="I20" s="100"/>
      <c r="J20" s="101"/>
    </row>
    <row r="21" spans="1:10" ht="15" customHeight="1">
      <c r="A21" s="98"/>
      <c r="B21" s="3" t="s">
        <v>64</v>
      </c>
      <c r="C21" s="3" t="s">
        <v>65</v>
      </c>
      <c r="D21" s="3" t="s">
        <v>67</v>
      </c>
      <c r="E21" s="98"/>
      <c r="F21" s="102"/>
      <c r="G21" s="103"/>
      <c r="H21" s="103"/>
      <c r="I21" s="103"/>
      <c r="J21" s="104"/>
    </row>
    <row r="22" spans="1:10" ht="22.5" customHeight="1">
      <c r="A22" s="105">
        <f>B5</f>
        <v>0</v>
      </c>
      <c r="B22" s="57"/>
      <c r="C22" s="57"/>
      <c r="D22" s="57"/>
      <c r="E22" s="57"/>
      <c r="F22" s="106"/>
      <c r="G22" s="107"/>
      <c r="H22" s="107"/>
      <c r="I22" s="107"/>
      <c r="J22" s="108"/>
    </row>
    <row r="23" spans="1:10" ht="22.5" customHeight="1">
      <c r="A23" s="105"/>
      <c r="B23" s="28"/>
      <c r="C23" s="28"/>
      <c r="D23" s="28"/>
      <c r="E23" s="28"/>
      <c r="F23" s="109"/>
      <c r="G23" s="110"/>
      <c r="H23" s="110"/>
      <c r="I23" s="110"/>
      <c r="J23" s="111"/>
    </row>
    <row r="24" spans="1:10" ht="22.5" customHeight="1">
      <c r="A24" s="105">
        <f>B7</f>
        <v>0</v>
      </c>
      <c r="B24" s="57"/>
      <c r="C24" s="57"/>
      <c r="D24" s="57"/>
      <c r="E24" s="57"/>
      <c r="F24" s="106"/>
      <c r="G24" s="107"/>
      <c r="H24" s="107"/>
      <c r="I24" s="107"/>
      <c r="J24" s="108"/>
    </row>
    <row r="25" spans="1:10" ht="22.5" customHeight="1">
      <c r="A25" s="105"/>
      <c r="B25" s="28"/>
      <c r="C25" s="28"/>
      <c r="D25" s="28"/>
      <c r="E25" s="28"/>
      <c r="F25" s="109"/>
      <c r="G25" s="110"/>
      <c r="H25" s="110"/>
      <c r="I25" s="110"/>
      <c r="J25" s="111"/>
    </row>
    <row r="26" spans="1:10" ht="22.5" customHeight="1">
      <c r="A26" s="105">
        <f>B9</f>
        <v>0</v>
      </c>
      <c r="B26" s="57"/>
      <c r="C26" s="57"/>
      <c r="D26" s="57"/>
      <c r="E26" s="57"/>
      <c r="F26" s="106"/>
      <c r="G26" s="107"/>
      <c r="H26" s="107"/>
      <c r="I26" s="107"/>
      <c r="J26" s="108"/>
    </row>
    <row r="27" spans="1:10" ht="22.5" customHeight="1">
      <c r="A27" s="105"/>
      <c r="B27" s="28"/>
      <c r="C27" s="28"/>
      <c r="D27" s="28"/>
      <c r="E27" s="28"/>
      <c r="F27" s="109"/>
      <c r="G27" s="110"/>
      <c r="H27" s="110"/>
      <c r="I27" s="110"/>
      <c r="J27" s="111"/>
    </row>
    <row r="28" spans="1:10" ht="22.5" customHeight="1">
      <c r="A28" s="105">
        <f>B11</f>
        <v>0</v>
      </c>
      <c r="B28" s="57"/>
      <c r="C28" s="57"/>
      <c r="D28" s="57"/>
      <c r="E28" s="57"/>
      <c r="F28" s="106"/>
      <c r="G28" s="107"/>
      <c r="H28" s="107"/>
      <c r="I28" s="107"/>
      <c r="J28" s="108"/>
    </row>
    <row r="29" spans="1:10" ht="22.5" customHeight="1">
      <c r="A29" s="105"/>
      <c r="B29" s="28"/>
      <c r="C29" s="28"/>
      <c r="D29" s="28"/>
      <c r="E29" s="28"/>
      <c r="F29" s="109"/>
      <c r="G29" s="110"/>
      <c r="H29" s="110"/>
      <c r="I29" s="110"/>
      <c r="J29" s="111"/>
    </row>
    <row r="30" spans="1:10" ht="22.5" customHeight="1">
      <c r="A30" s="105">
        <f>B13</f>
        <v>0</v>
      </c>
      <c r="B30" s="57"/>
      <c r="C30" s="57"/>
      <c r="D30" s="57"/>
      <c r="E30" s="57"/>
      <c r="F30" s="106"/>
      <c r="G30" s="107"/>
      <c r="H30" s="107"/>
      <c r="I30" s="107"/>
      <c r="J30" s="108"/>
    </row>
    <row r="31" spans="1:10" ht="22.5" customHeight="1">
      <c r="A31" s="105"/>
      <c r="B31" s="28"/>
      <c r="C31" s="28"/>
      <c r="D31" s="28"/>
      <c r="E31" s="28"/>
      <c r="F31" s="109"/>
      <c r="G31" s="110"/>
      <c r="H31" s="110"/>
      <c r="I31" s="110"/>
      <c r="J31" s="111"/>
    </row>
    <row r="32" spans="1:10">
      <c r="A32" s="27" t="s">
        <v>95</v>
      </c>
    </row>
  </sheetData>
  <sheetProtection algorithmName="SHA-512" hashValue="vZMaVcAP6chsyBxvCtnCDvI9PHaTYxaabDysaSwincfp3VyAQ0MhVw7KxNAAw2OgrLxUZupwHXSV5+M+rUE0+g==" saltValue="VvOIQdE2q234XZsJ3zD46g==" spinCount="100000" sheet="1" formatCells="0" insertRows="0" selectLockedCells="1"/>
  <mergeCells count="58">
    <mergeCell ref="F27:J27"/>
    <mergeCell ref="F28:J28"/>
    <mergeCell ref="F29:J29"/>
    <mergeCell ref="F30:J30"/>
    <mergeCell ref="F31:J31"/>
    <mergeCell ref="F22:J22"/>
    <mergeCell ref="F23:J23"/>
    <mergeCell ref="F24:J24"/>
    <mergeCell ref="F25:J25"/>
    <mergeCell ref="F26:J26"/>
    <mergeCell ref="A22:A23"/>
    <mergeCell ref="A24:A25"/>
    <mergeCell ref="A26:A27"/>
    <mergeCell ref="A28:A29"/>
    <mergeCell ref="A30:A31"/>
    <mergeCell ref="A19:B19"/>
    <mergeCell ref="B20:D20"/>
    <mergeCell ref="E20:E21"/>
    <mergeCell ref="A20:A21"/>
    <mergeCell ref="F20:J21"/>
    <mergeCell ref="F4:M4"/>
    <mergeCell ref="A5:A6"/>
    <mergeCell ref="B5:B6"/>
    <mergeCell ref="C5:C6"/>
    <mergeCell ref="D5:D6"/>
    <mergeCell ref="E5:E6"/>
    <mergeCell ref="F5:L5"/>
    <mergeCell ref="E7:E8"/>
    <mergeCell ref="A9:A10"/>
    <mergeCell ref="B9:B10"/>
    <mergeCell ref="C9:C10"/>
    <mergeCell ref="D9:D10"/>
    <mergeCell ref="E9:E10"/>
    <mergeCell ref="A16:M16"/>
    <mergeCell ref="F2:M2"/>
    <mergeCell ref="A11:A12"/>
    <mergeCell ref="B11:B12"/>
    <mergeCell ref="C11:C12"/>
    <mergeCell ref="D11:D12"/>
    <mergeCell ref="E11:E12"/>
    <mergeCell ref="A13:A14"/>
    <mergeCell ref="B13:B14"/>
    <mergeCell ref="C13:C14"/>
    <mergeCell ref="D13:D14"/>
    <mergeCell ref="E13:E14"/>
    <mergeCell ref="A7:A8"/>
    <mergeCell ref="B7:B8"/>
    <mergeCell ref="C7:C8"/>
    <mergeCell ref="D7:D8"/>
    <mergeCell ref="F12:L12"/>
    <mergeCell ref="F13:L13"/>
    <mergeCell ref="F14:L14"/>
    <mergeCell ref="F6:L6"/>
    <mergeCell ref="F7:L7"/>
    <mergeCell ref="F8:L8"/>
    <mergeCell ref="F9:L9"/>
    <mergeCell ref="F10:L10"/>
    <mergeCell ref="F11:L11"/>
  </mergeCells>
  <phoneticPr fontId="1"/>
  <conditionalFormatting sqref="A5:L14">
    <cfRule type="cellIs" dxfId="8" priority="1" operator="equal">
      <formula>""</formula>
    </cfRule>
  </conditionalFormatting>
  <dataValidations count="3">
    <dataValidation type="list" showInputMessage="1" showErrorMessage="1" sqref="D5:D14" xr:uid="{7FDA2521-6E84-4E00-8E82-D1B4149AE2AD}">
      <formula1>"94条,96条,94条・96条"</formula1>
    </dataValidation>
    <dataValidation type="list" showInputMessage="1" showErrorMessage="1" sqref="C5:C14" xr:uid="{DCCE04F0-8C54-4381-8398-1D73CEC5B720}">
      <formula1>"①,②,③,①・②,①・③,②・③,①・②・③"</formula1>
    </dataValidation>
    <dataValidation type="list" allowBlank="1" showInputMessage="1" showErrorMessage="1" sqref="B24:F24 B26:F26 B28:F28 B30:F30 B22:F22" xr:uid="{48B6473C-F575-4439-BB3C-DFA29E662708}">
      <formula1>"〇"</formula1>
    </dataValidation>
  </dataValidations>
  <pageMargins left="0.70866141732283472" right="0.70866141732283472" top="0.78740157480314965" bottom="0.74803149606299213" header="0.31496062992125984" footer="0.31496062992125984"/>
  <pageSetup paperSize="9" scale="8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37555-5014-41FA-856A-02B1A467B534}">
  <sheetPr>
    <tabColor rgb="FF0070C0"/>
    <pageSetUpPr fitToPage="1"/>
  </sheetPr>
  <dimension ref="A1:M18"/>
  <sheetViews>
    <sheetView view="pageBreakPreview" zoomScaleNormal="100" zoomScaleSheetLayoutView="100" workbookViewId="0">
      <selection activeCell="H14" sqref="H14"/>
    </sheetView>
  </sheetViews>
  <sheetFormatPr defaultRowHeight="13.5"/>
  <cols>
    <col min="1" max="1" width="2.25" style="31" customWidth="1"/>
    <col min="2" max="2" width="13.5" style="31" customWidth="1"/>
    <col min="3" max="3" width="14.875" style="31" customWidth="1"/>
    <col min="4" max="4" width="5" style="31" customWidth="1"/>
    <col min="5" max="5" width="6.875" style="31" customWidth="1"/>
    <col min="6" max="6" width="15.375" style="31" customWidth="1"/>
    <col min="7" max="7" width="5" style="31" customWidth="1"/>
    <col min="8" max="8" width="6.25" style="31" customWidth="1"/>
    <col min="9" max="9" width="5" style="31" customWidth="1"/>
    <col min="10" max="10" width="3.5" style="31" customWidth="1"/>
    <col min="11" max="251" width="9" style="31"/>
    <col min="252" max="252" width="2.25" style="31" customWidth="1"/>
    <col min="253" max="253" width="12.625" style="31" customWidth="1"/>
    <col min="254" max="254" width="8.625" style="31" customWidth="1"/>
    <col min="255" max="255" width="3.875" style="31" customWidth="1"/>
    <col min="256" max="256" width="3" style="31" bestFit="1" customWidth="1"/>
    <col min="257" max="257" width="8.625" style="31" customWidth="1"/>
    <col min="258" max="258" width="3.875" style="31" customWidth="1"/>
    <col min="259" max="259" width="3" style="31" bestFit="1" customWidth="1"/>
    <col min="260" max="260" width="8.625" style="31" customWidth="1"/>
    <col min="261" max="261" width="3.875" style="31" customWidth="1"/>
    <col min="262" max="262" width="6.25" style="31" customWidth="1"/>
    <col min="263" max="263" width="10.125" style="31" customWidth="1"/>
    <col min="264" max="264" width="3.875" style="31" customWidth="1"/>
    <col min="265" max="265" width="3.5" style="31" customWidth="1"/>
    <col min="266" max="507" width="9" style="31"/>
    <col min="508" max="508" width="2.25" style="31" customWidth="1"/>
    <col min="509" max="509" width="12.625" style="31" customWidth="1"/>
    <col min="510" max="510" width="8.625" style="31" customWidth="1"/>
    <col min="511" max="511" width="3.875" style="31" customWidth="1"/>
    <col min="512" max="512" width="3" style="31" bestFit="1" customWidth="1"/>
    <col min="513" max="513" width="8.625" style="31" customWidth="1"/>
    <col min="514" max="514" width="3.875" style="31" customWidth="1"/>
    <col min="515" max="515" width="3" style="31" bestFit="1" customWidth="1"/>
    <col min="516" max="516" width="8.625" style="31" customWidth="1"/>
    <col min="517" max="517" width="3.875" style="31" customWidth="1"/>
    <col min="518" max="518" width="6.25" style="31" customWidth="1"/>
    <col min="519" max="519" width="10.125" style="31" customWidth="1"/>
    <col min="520" max="520" width="3.875" style="31" customWidth="1"/>
    <col min="521" max="521" width="3.5" style="31" customWidth="1"/>
    <col min="522" max="763" width="9" style="31"/>
    <col min="764" max="764" width="2.25" style="31" customWidth="1"/>
    <col min="765" max="765" width="12.625" style="31" customWidth="1"/>
    <col min="766" max="766" width="8.625" style="31" customWidth="1"/>
    <col min="767" max="767" width="3.875" style="31" customWidth="1"/>
    <col min="768" max="768" width="3" style="31" bestFit="1" customWidth="1"/>
    <col min="769" max="769" width="8.625" style="31" customWidth="1"/>
    <col min="770" max="770" width="3.875" style="31" customWidth="1"/>
    <col min="771" max="771" width="3" style="31" bestFit="1" customWidth="1"/>
    <col min="772" max="772" width="8.625" style="31" customWidth="1"/>
    <col min="773" max="773" width="3.875" style="31" customWidth="1"/>
    <col min="774" max="774" width="6.25" style="31" customWidth="1"/>
    <col min="775" max="775" width="10.125" style="31" customWidth="1"/>
    <col min="776" max="776" width="3.875" style="31" customWidth="1"/>
    <col min="777" max="777" width="3.5" style="31" customWidth="1"/>
    <col min="778" max="1019" width="9" style="31"/>
    <col min="1020" max="1020" width="2.25" style="31" customWidth="1"/>
    <col min="1021" max="1021" width="12.625" style="31" customWidth="1"/>
    <col min="1022" max="1022" width="8.625" style="31" customWidth="1"/>
    <col min="1023" max="1023" width="3.875" style="31" customWidth="1"/>
    <col min="1024" max="1024" width="3" style="31" bestFit="1" customWidth="1"/>
    <col min="1025" max="1025" width="8.625" style="31" customWidth="1"/>
    <col min="1026" max="1026" width="3.875" style="31" customWidth="1"/>
    <col min="1027" max="1027" width="3" style="31" bestFit="1" customWidth="1"/>
    <col min="1028" max="1028" width="8.625" style="31" customWidth="1"/>
    <col min="1029" max="1029" width="3.875" style="31" customWidth="1"/>
    <col min="1030" max="1030" width="6.25" style="31" customWidth="1"/>
    <col min="1031" max="1031" width="10.125" style="31" customWidth="1"/>
    <col min="1032" max="1032" width="3.875" style="31" customWidth="1"/>
    <col min="1033" max="1033" width="3.5" style="31" customWidth="1"/>
    <col min="1034" max="1275" width="9" style="31"/>
    <col min="1276" max="1276" width="2.25" style="31" customWidth="1"/>
    <col min="1277" max="1277" width="12.625" style="31" customWidth="1"/>
    <col min="1278" max="1278" width="8.625" style="31" customWidth="1"/>
    <col min="1279" max="1279" width="3.875" style="31" customWidth="1"/>
    <col min="1280" max="1280" width="3" style="31" bestFit="1" customWidth="1"/>
    <col min="1281" max="1281" width="8.625" style="31" customWidth="1"/>
    <col min="1282" max="1282" width="3.875" style="31" customWidth="1"/>
    <col min="1283" max="1283" width="3" style="31" bestFit="1" customWidth="1"/>
    <col min="1284" max="1284" width="8.625" style="31" customWidth="1"/>
    <col min="1285" max="1285" width="3.875" style="31" customWidth="1"/>
    <col min="1286" max="1286" width="6.25" style="31" customWidth="1"/>
    <col min="1287" max="1287" width="10.125" style="31" customWidth="1"/>
    <col min="1288" max="1288" width="3.875" style="31" customWidth="1"/>
    <col min="1289" max="1289" width="3.5" style="31" customWidth="1"/>
    <col min="1290" max="1531" width="9" style="31"/>
    <col min="1532" max="1532" width="2.25" style="31" customWidth="1"/>
    <col min="1533" max="1533" width="12.625" style="31" customWidth="1"/>
    <col min="1534" max="1534" width="8.625" style="31" customWidth="1"/>
    <col min="1535" max="1535" width="3.875" style="31" customWidth="1"/>
    <col min="1536" max="1536" width="3" style="31" bestFit="1" customWidth="1"/>
    <col min="1537" max="1537" width="8.625" style="31" customWidth="1"/>
    <col min="1538" max="1538" width="3.875" style="31" customWidth="1"/>
    <col min="1539" max="1539" width="3" style="31" bestFit="1" customWidth="1"/>
    <col min="1540" max="1540" width="8.625" style="31" customWidth="1"/>
    <col min="1541" max="1541" width="3.875" style="31" customWidth="1"/>
    <col min="1542" max="1542" width="6.25" style="31" customWidth="1"/>
    <col min="1543" max="1543" width="10.125" style="31" customWidth="1"/>
    <col min="1544" max="1544" width="3.875" style="31" customWidth="1"/>
    <col min="1545" max="1545" width="3.5" style="31" customWidth="1"/>
    <col min="1546" max="1787" width="9" style="31"/>
    <col min="1788" max="1788" width="2.25" style="31" customWidth="1"/>
    <col min="1789" max="1789" width="12.625" style="31" customWidth="1"/>
    <col min="1790" max="1790" width="8.625" style="31" customWidth="1"/>
    <col min="1791" max="1791" width="3.875" style="31" customWidth="1"/>
    <col min="1792" max="1792" width="3" style="31" bestFit="1" customWidth="1"/>
    <col min="1793" max="1793" width="8.625" style="31" customWidth="1"/>
    <col min="1794" max="1794" width="3.875" style="31" customWidth="1"/>
    <col min="1795" max="1795" width="3" style="31" bestFit="1" customWidth="1"/>
    <col min="1796" max="1796" width="8.625" style="31" customWidth="1"/>
    <col min="1797" max="1797" width="3.875" style="31" customWidth="1"/>
    <col min="1798" max="1798" width="6.25" style="31" customWidth="1"/>
    <col min="1799" max="1799" width="10.125" style="31" customWidth="1"/>
    <col min="1800" max="1800" width="3.875" style="31" customWidth="1"/>
    <col min="1801" max="1801" width="3.5" style="31" customWidth="1"/>
    <col min="1802" max="2043" width="9" style="31"/>
    <col min="2044" max="2044" width="2.25" style="31" customWidth="1"/>
    <col min="2045" max="2045" width="12.625" style="31" customWidth="1"/>
    <col min="2046" max="2046" width="8.625" style="31" customWidth="1"/>
    <col min="2047" max="2047" width="3.875" style="31" customWidth="1"/>
    <col min="2048" max="2048" width="3" style="31" bestFit="1" customWidth="1"/>
    <col min="2049" max="2049" width="8.625" style="31" customWidth="1"/>
    <col min="2050" max="2050" width="3.875" style="31" customWidth="1"/>
    <col min="2051" max="2051" width="3" style="31" bestFit="1" customWidth="1"/>
    <col min="2052" max="2052" width="8.625" style="31" customWidth="1"/>
    <col min="2053" max="2053" width="3.875" style="31" customWidth="1"/>
    <col min="2054" max="2054" width="6.25" style="31" customWidth="1"/>
    <col min="2055" max="2055" width="10.125" style="31" customWidth="1"/>
    <col min="2056" max="2056" width="3.875" style="31" customWidth="1"/>
    <col min="2057" max="2057" width="3.5" style="31" customWidth="1"/>
    <col min="2058" max="2299" width="9" style="31"/>
    <col min="2300" max="2300" width="2.25" style="31" customWidth="1"/>
    <col min="2301" max="2301" width="12.625" style="31" customWidth="1"/>
    <col min="2302" max="2302" width="8.625" style="31" customWidth="1"/>
    <col min="2303" max="2303" width="3.875" style="31" customWidth="1"/>
    <col min="2304" max="2304" width="3" style="31" bestFit="1" customWidth="1"/>
    <col min="2305" max="2305" width="8.625" style="31" customWidth="1"/>
    <col min="2306" max="2306" width="3.875" style="31" customWidth="1"/>
    <col min="2307" max="2307" width="3" style="31" bestFit="1" customWidth="1"/>
    <col min="2308" max="2308" width="8.625" style="31" customWidth="1"/>
    <col min="2309" max="2309" width="3.875" style="31" customWidth="1"/>
    <col min="2310" max="2310" width="6.25" style="31" customWidth="1"/>
    <col min="2311" max="2311" width="10.125" style="31" customWidth="1"/>
    <col min="2312" max="2312" width="3.875" style="31" customWidth="1"/>
    <col min="2313" max="2313" width="3.5" style="31" customWidth="1"/>
    <col min="2314" max="2555" width="9" style="31"/>
    <col min="2556" max="2556" width="2.25" style="31" customWidth="1"/>
    <col min="2557" max="2557" width="12.625" style="31" customWidth="1"/>
    <col min="2558" max="2558" width="8.625" style="31" customWidth="1"/>
    <col min="2559" max="2559" width="3.875" style="31" customWidth="1"/>
    <col min="2560" max="2560" width="3" style="31" bestFit="1" customWidth="1"/>
    <col min="2561" max="2561" width="8.625" style="31" customWidth="1"/>
    <col min="2562" max="2562" width="3.875" style="31" customWidth="1"/>
    <col min="2563" max="2563" width="3" style="31" bestFit="1" customWidth="1"/>
    <col min="2564" max="2564" width="8.625" style="31" customWidth="1"/>
    <col min="2565" max="2565" width="3.875" style="31" customWidth="1"/>
    <col min="2566" max="2566" width="6.25" style="31" customWidth="1"/>
    <col min="2567" max="2567" width="10.125" style="31" customWidth="1"/>
    <col min="2568" max="2568" width="3.875" style="31" customWidth="1"/>
    <col min="2569" max="2569" width="3.5" style="31" customWidth="1"/>
    <col min="2570" max="2811" width="9" style="31"/>
    <col min="2812" max="2812" width="2.25" style="31" customWidth="1"/>
    <col min="2813" max="2813" width="12.625" style="31" customWidth="1"/>
    <col min="2814" max="2814" width="8.625" style="31" customWidth="1"/>
    <col min="2815" max="2815" width="3.875" style="31" customWidth="1"/>
    <col min="2816" max="2816" width="3" style="31" bestFit="1" customWidth="1"/>
    <col min="2817" max="2817" width="8.625" style="31" customWidth="1"/>
    <col min="2818" max="2818" width="3.875" style="31" customWidth="1"/>
    <col min="2819" max="2819" width="3" style="31" bestFit="1" customWidth="1"/>
    <col min="2820" max="2820" width="8.625" style="31" customWidth="1"/>
    <col min="2821" max="2821" width="3.875" style="31" customWidth="1"/>
    <col min="2822" max="2822" width="6.25" style="31" customWidth="1"/>
    <col min="2823" max="2823" width="10.125" style="31" customWidth="1"/>
    <col min="2824" max="2824" width="3.875" style="31" customWidth="1"/>
    <col min="2825" max="2825" width="3.5" style="31" customWidth="1"/>
    <col min="2826" max="3067" width="9" style="31"/>
    <col min="3068" max="3068" width="2.25" style="31" customWidth="1"/>
    <col min="3069" max="3069" width="12.625" style="31" customWidth="1"/>
    <col min="3070" max="3070" width="8.625" style="31" customWidth="1"/>
    <col min="3071" max="3071" width="3.875" style="31" customWidth="1"/>
    <col min="3072" max="3072" width="3" style="31" bestFit="1" customWidth="1"/>
    <col min="3073" max="3073" width="8.625" style="31" customWidth="1"/>
    <col min="3074" max="3074" width="3.875" style="31" customWidth="1"/>
    <col min="3075" max="3075" width="3" style="31" bestFit="1" customWidth="1"/>
    <col min="3076" max="3076" width="8.625" style="31" customWidth="1"/>
    <col min="3077" max="3077" width="3.875" style="31" customWidth="1"/>
    <col min="3078" max="3078" width="6.25" style="31" customWidth="1"/>
    <col min="3079" max="3079" width="10.125" style="31" customWidth="1"/>
    <col min="3080" max="3080" width="3.875" style="31" customWidth="1"/>
    <col min="3081" max="3081" width="3.5" style="31" customWidth="1"/>
    <col min="3082" max="3323" width="9" style="31"/>
    <col min="3324" max="3324" width="2.25" style="31" customWidth="1"/>
    <col min="3325" max="3325" width="12.625" style="31" customWidth="1"/>
    <col min="3326" max="3326" width="8.625" style="31" customWidth="1"/>
    <col min="3327" max="3327" width="3.875" style="31" customWidth="1"/>
    <col min="3328" max="3328" width="3" style="31" bestFit="1" customWidth="1"/>
    <col min="3329" max="3329" width="8.625" style="31" customWidth="1"/>
    <col min="3330" max="3330" width="3.875" style="31" customWidth="1"/>
    <col min="3331" max="3331" width="3" style="31" bestFit="1" customWidth="1"/>
    <col min="3332" max="3332" width="8.625" style="31" customWidth="1"/>
    <col min="3333" max="3333" width="3.875" style="31" customWidth="1"/>
    <col min="3334" max="3334" width="6.25" style="31" customWidth="1"/>
    <col min="3335" max="3335" width="10.125" style="31" customWidth="1"/>
    <col min="3336" max="3336" width="3.875" style="31" customWidth="1"/>
    <col min="3337" max="3337" width="3.5" style="31" customWidth="1"/>
    <col min="3338" max="3579" width="9" style="31"/>
    <col min="3580" max="3580" width="2.25" style="31" customWidth="1"/>
    <col min="3581" max="3581" width="12.625" style="31" customWidth="1"/>
    <col min="3582" max="3582" width="8.625" style="31" customWidth="1"/>
    <col min="3583" max="3583" width="3.875" style="31" customWidth="1"/>
    <col min="3584" max="3584" width="3" style="31" bestFit="1" customWidth="1"/>
    <col min="3585" max="3585" width="8.625" style="31" customWidth="1"/>
    <col min="3586" max="3586" width="3.875" style="31" customWidth="1"/>
    <col min="3587" max="3587" width="3" style="31" bestFit="1" customWidth="1"/>
    <col min="3588" max="3588" width="8.625" style="31" customWidth="1"/>
    <col min="3589" max="3589" width="3.875" style="31" customWidth="1"/>
    <col min="3590" max="3590" width="6.25" style="31" customWidth="1"/>
    <col min="3591" max="3591" width="10.125" style="31" customWidth="1"/>
    <col min="3592" max="3592" width="3.875" style="31" customWidth="1"/>
    <col min="3593" max="3593" width="3.5" style="31" customWidth="1"/>
    <col min="3594" max="3835" width="9" style="31"/>
    <col min="3836" max="3836" width="2.25" style="31" customWidth="1"/>
    <col min="3837" max="3837" width="12.625" style="31" customWidth="1"/>
    <col min="3838" max="3838" width="8.625" style="31" customWidth="1"/>
    <col min="3839" max="3839" width="3.875" style="31" customWidth="1"/>
    <col min="3840" max="3840" width="3" style="31" bestFit="1" customWidth="1"/>
    <col min="3841" max="3841" width="8.625" style="31" customWidth="1"/>
    <col min="3842" max="3842" width="3.875" style="31" customWidth="1"/>
    <col min="3843" max="3843" width="3" style="31" bestFit="1" customWidth="1"/>
    <col min="3844" max="3844" width="8.625" style="31" customWidth="1"/>
    <col min="3845" max="3845" width="3.875" style="31" customWidth="1"/>
    <col min="3846" max="3846" width="6.25" style="31" customWidth="1"/>
    <col min="3847" max="3847" width="10.125" style="31" customWidth="1"/>
    <col min="3848" max="3848" width="3.875" style="31" customWidth="1"/>
    <col min="3849" max="3849" width="3.5" style="31" customWidth="1"/>
    <col min="3850" max="4091" width="9" style="31"/>
    <col min="4092" max="4092" width="2.25" style="31" customWidth="1"/>
    <col min="4093" max="4093" width="12.625" style="31" customWidth="1"/>
    <col min="4094" max="4094" width="8.625" style="31" customWidth="1"/>
    <col min="4095" max="4095" width="3.875" style="31" customWidth="1"/>
    <col min="4096" max="4096" width="3" style="31" bestFit="1" customWidth="1"/>
    <col min="4097" max="4097" width="8.625" style="31" customWidth="1"/>
    <col min="4098" max="4098" width="3.875" style="31" customWidth="1"/>
    <col min="4099" max="4099" width="3" style="31" bestFit="1" customWidth="1"/>
    <col min="4100" max="4100" width="8.625" style="31" customWidth="1"/>
    <col min="4101" max="4101" width="3.875" style="31" customWidth="1"/>
    <col min="4102" max="4102" width="6.25" style="31" customWidth="1"/>
    <col min="4103" max="4103" width="10.125" style="31" customWidth="1"/>
    <col min="4104" max="4104" width="3.875" style="31" customWidth="1"/>
    <col min="4105" max="4105" width="3.5" style="31" customWidth="1"/>
    <col min="4106" max="4347" width="9" style="31"/>
    <col min="4348" max="4348" width="2.25" style="31" customWidth="1"/>
    <col min="4349" max="4349" width="12.625" style="31" customWidth="1"/>
    <col min="4350" max="4350" width="8.625" style="31" customWidth="1"/>
    <col min="4351" max="4351" width="3.875" style="31" customWidth="1"/>
    <col min="4352" max="4352" width="3" style="31" bestFit="1" customWidth="1"/>
    <col min="4353" max="4353" width="8.625" style="31" customWidth="1"/>
    <col min="4354" max="4354" width="3.875" style="31" customWidth="1"/>
    <col min="4355" max="4355" width="3" style="31" bestFit="1" customWidth="1"/>
    <col min="4356" max="4356" width="8.625" style="31" customWidth="1"/>
    <col min="4357" max="4357" width="3.875" style="31" customWidth="1"/>
    <col min="4358" max="4358" width="6.25" style="31" customWidth="1"/>
    <col min="4359" max="4359" width="10.125" style="31" customWidth="1"/>
    <col min="4360" max="4360" width="3.875" style="31" customWidth="1"/>
    <col min="4361" max="4361" width="3.5" style="31" customWidth="1"/>
    <col min="4362" max="4603" width="9" style="31"/>
    <col min="4604" max="4604" width="2.25" style="31" customWidth="1"/>
    <col min="4605" max="4605" width="12.625" style="31" customWidth="1"/>
    <col min="4606" max="4606" width="8.625" style="31" customWidth="1"/>
    <col min="4607" max="4607" width="3.875" style="31" customWidth="1"/>
    <col min="4608" max="4608" width="3" style="31" bestFit="1" customWidth="1"/>
    <col min="4609" max="4609" width="8.625" style="31" customWidth="1"/>
    <col min="4610" max="4610" width="3.875" style="31" customWidth="1"/>
    <col min="4611" max="4611" width="3" style="31" bestFit="1" customWidth="1"/>
    <col min="4612" max="4612" width="8.625" style="31" customWidth="1"/>
    <col min="4613" max="4613" width="3.875" style="31" customWidth="1"/>
    <col min="4614" max="4614" width="6.25" style="31" customWidth="1"/>
    <col min="4615" max="4615" width="10.125" style="31" customWidth="1"/>
    <col min="4616" max="4616" width="3.875" style="31" customWidth="1"/>
    <col min="4617" max="4617" width="3.5" style="31" customWidth="1"/>
    <col min="4618" max="4859" width="9" style="31"/>
    <col min="4860" max="4860" width="2.25" style="31" customWidth="1"/>
    <col min="4861" max="4861" width="12.625" style="31" customWidth="1"/>
    <col min="4862" max="4862" width="8.625" style="31" customWidth="1"/>
    <col min="4863" max="4863" width="3.875" style="31" customWidth="1"/>
    <col min="4864" max="4864" width="3" style="31" bestFit="1" customWidth="1"/>
    <col min="4865" max="4865" width="8.625" style="31" customWidth="1"/>
    <col min="4866" max="4866" width="3.875" style="31" customWidth="1"/>
    <col min="4867" max="4867" width="3" style="31" bestFit="1" customWidth="1"/>
    <col min="4868" max="4868" width="8.625" style="31" customWidth="1"/>
    <col min="4869" max="4869" width="3.875" style="31" customWidth="1"/>
    <col min="4870" max="4870" width="6.25" style="31" customWidth="1"/>
    <col min="4871" max="4871" width="10.125" style="31" customWidth="1"/>
    <col min="4872" max="4872" width="3.875" style="31" customWidth="1"/>
    <col min="4873" max="4873" width="3.5" style="31" customWidth="1"/>
    <col min="4874" max="5115" width="9" style="31"/>
    <col min="5116" max="5116" width="2.25" style="31" customWidth="1"/>
    <col min="5117" max="5117" width="12.625" style="31" customWidth="1"/>
    <col min="5118" max="5118" width="8.625" style="31" customWidth="1"/>
    <col min="5119" max="5119" width="3.875" style="31" customWidth="1"/>
    <col min="5120" max="5120" width="3" style="31" bestFit="1" customWidth="1"/>
    <col min="5121" max="5121" width="8.625" style="31" customWidth="1"/>
    <col min="5122" max="5122" width="3.875" style="31" customWidth="1"/>
    <col min="5123" max="5123" width="3" style="31" bestFit="1" customWidth="1"/>
    <col min="5124" max="5124" width="8.625" style="31" customWidth="1"/>
    <col min="5125" max="5125" width="3.875" style="31" customWidth="1"/>
    <col min="5126" max="5126" width="6.25" style="31" customWidth="1"/>
    <col min="5127" max="5127" width="10.125" style="31" customWidth="1"/>
    <col min="5128" max="5128" width="3.875" style="31" customWidth="1"/>
    <col min="5129" max="5129" width="3.5" style="31" customWidth="1"/>
    <col min="5130" max="5371" width="9" style="31"/>
    <col min="5372" max="5372" width="2.25" style="31" customWidth="1"/>
    <col min="5373" max="5373" width="12.625" style="31" customWidth="1"/>
    <col min="5374" max="5374" width="8.625" style="31" customWidth="1"/>
    <col min="5375" max="5375" width="3.875" style="31" customWidth="1"/>
    <col min="5376" max="5376" width="3" style="31" bestFit="1" customWidth="1"/>
    <col min="5377" max="5377" width="8.625" style="31" customWidth="1"/>
    <col min="5378" max="5378" width="3.875" style="31" customWidth="1"/>
    <col min="5379" max="5379" width="3" style="31" bestFit="1" customWidth="1"/>
    <col min="5380" max="5380" width="8.625" style="31" customWidth="1"/>
    <col min="5381" max="5381" width="3.875" style="31" customWidth="1"/>
    <col min="5382" max="5382" width="6.25" style="31" customWidth="1"/>
    <col min="5383" max="5383" width="10.125" style="31" customWidth="1"/>
    <col min="5384" max="5384" width="3.875" style="31" customWidth="1"/>
    <col min="5385" max="5385" width="3.5" style="31" customWidth="1"/>
    <col min="5386" max="5627" width="9" style="31"/>
    <col min="5628" max="5628" width="2.25" style="31" customWidth="1"/>
    <col min="5629" max="5629" width="12.625" style="31" customWidth="1"/>
    <col min="5630" max="5630" width="8.625" style="31" customWidth="1"/>
    <col min="5631" max="5631" width="3.875" style="31" customWidth="1"/>
    <col min="5632" max="5632" width="3" style="31" bestFit="1" customWidth="1"/>
    <col min="5633" max="5633" width="8.625" style="31" customWidth="1"/>
    <col min="5634" max="5634" width="3.875" style="31" customWidth="1"/>
    <col min="5635" max="5635" width="3" style="31" bestFit="1" customWidth="1"/>
    <col min="5636" max="5636" width="8.625" style="31" customWidth="1"/>
    <col min="5637" max="5637" width="3.875" style="31" customWidth="1"/>
    <col min="5638" max="5638" width="6.25" style="31" customWidth="1"/>
    <col min="5639" max="5639" width="10.125" style="31" customWidth="1"/>
    <col min="5640" max="5640" width="3.875" style="31" customWidth="1"/>
    <col min="5641" max="5641" width="3.5" style="31" customWidth="1"/>
    <col min="5642" max="5883" width="9" style="31"/>
    <col min="5884" max="5884" width="2.25" style="31" customWidth="1"/>
    <col min="5885" max="5885" width="12.625" style="31" customWidth="1"/>
    <col min="5886" max="5886" width="8.625" style="31" customWidth="1"/>
    <col min="5887" max="5887" width="3.875" style="31" customWidth="1"/>
    <col min="5888" max="5888" width="3" style="31" bestFit="1" customWidth="1"/>
    <col min="5889" max="5889" width="8.625" style="31" customWidth="1"/>
    <col min="5890" max="5890" width="3.875" style="31" customWidth="1"/>
    <col min="5891" max="5891" width="3" style="31" bestFit="1" customWidth="1"/>
    <col min="5892" max="5892" width="8.625" style="31" customWidth="1"/>
    <col min="5893" max="5893" width="3.875" style="31" customWidth="1"/>
    <col min="5894" max="5894" width="6.25" style="31" customWidth="1"/>
    <col min="5895" max="5895" width="10.125" style="31" customWidth="1"/>
    <col min="5896" max="5896" width="3.875" style="31" customWidth="1"/>
    <col min="5897" max="5897" width="3.5" style="31" customWidth="1"/>
    <col min="5898" max="6139" width="9" style="31"/>
    <col min="6140" max="6140" width="2.25" style="31" customWidth="1"/>
    <col min="6141" max="6141" width="12.625" style="31" customWidth="1"/>
    <col min="6142" max="6142" width="8.625" style="31" customWidth="1"/>
    <col min="6143" max="6143" width="3.875" style="31" customWidth="1"/>
    <col min="6144" max="6144" width="3" style="31" bestFit="1" customWidth="1"/>
    <col min="6145" max="6145" width="8.625" style="31" customWidth="1"/>
    <col min="6146" max="6146" width="3.875" style="31" customWidth="1"/>
    <col min="6147" max="6147" width="3" style="31" bestFit="1" customWidth="1"/>
    <col min="6148" max="6148" width="8.625" style="31" customWidth="1"/>
    <col min="6149" max="6149" width="3.875" style="31" customWidth="1"/>
    <col min="6150" max="6150" width="6.25" style="31" customWidth="1"/>
    <col min="6151" max="6151" width="10.125" style="31" customWidth="1"/>
    <col min="6152" max="6152" width="3.875" style="31" customWidth="1"/>
    <col min="6153" max="6153" width="3.5" style="31" customWidth="1"/>
    <col min="6154" max="6395" width="9" style="31"/>
    <col min="6396" max="6396" width="2.25" style="31" customWidth="1"/>
    <col min="6397" max="6397" width="12.625" style="31" customWidth="1"/>
    <col min="6398" max="6398" width="8.625" style="31" customWidth="1"/>
    <col min="6399" max="6399" width="3.875" style="31" customWidth="1"/>
    <col min="6400" max="6400" width="3" style="31" bestFit="1" customWidth="1"/>
    <col min="6401" max="6401" width="8.625" style="31" customWidth="1"/>
    <col min="6402" max="6402" width="3.875" style="31" customWidth="1"/>
    <col min="6403" max="6403" width="3" style="31" bestFit="1" customWidth="1"/>
    <col min="6404" max="6404" width="8.625" style="31" customWidth="1"/>
    <col min="6405" max="6405" width="3.875" style="31" customWidth="1"/>
    <col min="6406" max="6406" width="6.25" style="31" customWidth="1"/>
    <col min="6407" max="6407" width="10.125" style="31" customWidth="1"/>
    <col min="6408" max="6408" width="3.875" style="31" customWidth="1"/>
    <col min="6409" max="6409" width="3.5" style="31" customWidth="1"/>
    <col min="6410" max="6651" width="9" style="31"/>
    <col min="6652" max="6652" width="2.25" style="31" customWidth="1"/>
    <col min="6653" max="6653" width="12.625" style="31" customWidth="1"/>
    <col min="6654" max="6654" width="8.625" style="31" customWidth="1"/>
    <col min="6655" max="6655" width="3.875" style="31" customWidth="1"/>
    <col min="6656" max="6656" width="3" style="31" bestFit="1" customWidth="1"/>
    <col min="6657" max="6657" width="8.625" style="31" customWidth="1"/>
    <col min="6658" max="6658" width="3.875" style="31" customWidth="1"/>
    <col min="6659" max="6659" width="3" style="31" bestFit="1" customWidth="1"/>
    <col min="6660" max="6660" width="8.625" style="31" customWidth="1"/>
    <col min="6661" max="6661" width="3.875" style="31" customWidth="1"/>
    <col min="6662" max="6662" width="6.25" style="31" customWidth="1"/>
    <col min="6663" max="6663" width="10.125" style="31" customWidth="1"/>
    <col min="6664" max="6664" width="3.875" style="31" customWidth="1"/>
    <col min="6665" max="6665" width="3.5" style="31" customWidth="1"/>
    <col min="6666" max="6907" width="9" style="31"/>
    <col min="6908" max="6908" width="2.25" style="31" customWidth="1"/>
    <col min="6909" max="6909" width="12.625" style="31" customWidth="1"/>
    <col min="6910" max="6910" width="8.625" style="31" customWidth="1"/>
    <col min="6911" max="6911" width="3.875" style="31" customWidth="1"/>
    <col min="6912" max="6912" width="3" style="31" bestFit="1" customWidth="1"/>
    <col min="6913" max="6913" width="8.625" style="31" customWidth="1"/>
    <col min="6914" max="6914" width="3.875" style="31" customWidth="1"/>
    <col min="6915" max="6915" width="3" style="31" bestFit="1" customWidth="1"/>
    <col min="6916" max="6916" width="8.625" style="31" customWidth="1"/>
    <col min="6917" max="6917" width="3.875" style="31" customWidth="1"/>
    <col min="6918" max="6918" width="6.25" style="31" customWidth="1"/>
    <col min="6919" max="6919" width="10.125" style="31" customWidth="1"/>
    <col min="6920" max="6920" width="3.875" style="31" customWidth="1"/>
    <col min="6921" max="6921" width="3.5" style="31" customWidth="1"/>
    <col min="6922" max="7163" width="9" style="31"/>
    <col min="7164" max="7164" width="2.25" style="31" customWidth="1"/>
    <col min="7165" max="7165" width="12.625" style="31" customWidth="1"/>
    <col min="7166" max="7166" width="8.625" style="31" customWidth="1"/>
    <col min="7167" max="7167" width="3.875" style="31" customWidth="1"/>
    <col min="7168" max="7168" width="3" style="31" bestFit="1" customWidth="1"/>
    <col min="7169" max="7169" width="8.625" style="31" customWidth="1"/>
    <col min="7170" max="7170" width="3.875" style="31" customWidth="1"/>
    <col min="7171" max="7171" width="3" style="31" bestFit="1" customWidth="1"/>
    <col min="7172" max="7172" width="8.625" style="31" customWidth="1"/>
    <col min="7173" max="7173" width="3.875" style="31" customWidth="1"/>
    <col min="7174" max="7174" width="6.25" style="31" customWidth="1"/>
    <col min="7175" max="7175" width="10.125" style="31" customWidth="1"/>
    <col min="7176" max="7176" width="3.875" style="31" customWidth="1"/>
    <col min="7177" max="7177" width="3.5" style="31" customWidth="1"/>
    <col min="7178" max="7419" width="9" style="31"/>
    <col min="7420" max="7420" width="2.25" style="31" customWidth="1"/>
    <col min="7421" max="7421" width="12.625" style="31" customWidth="1"/>
    <col min="7422" max="7422" width="8.625" style="31" customWidth="1"/>
    <col min="7423" max="7423" width="3.875" style="31" customWidth="1"/>
    <col min="7424" max="7424" width="3" style="31" bestFit="1" customWidth="1"/>
    <col min="7425" max="7425" width="8.625" style="31" customWidth="1"/>
    <col min="7426" max="7426" width="3.875" style="31" customWidth="1"/>
    <col min="7427" max="7427" width="3" style="31" bestFit="1" customWidth="1"/>
    <col min="7428" max="7428" width="8.625" style="31" customWidth="1"/>
    <col min="7429" max="7429" width="3.875" style="31" customWidth="1"/>
    <col min="7430" max="7430" width="6.25" style="31" customWidth="1"/>
    <col min="7431" max="7431" width="10.125" style="31" customWidth="1"/>
    <col min="7432" max="7432" width="3.875" style="31" customWidth="1"/>
    <col min="7433" max="7433" width="3.5" style="31" customWidth="1"/>
    <col min="7434" max="7675" width="9" style="31"/>
    <col min="7676" max="7676" width="2.25" style="31" customWidth="1"/>
    <col min="7677" max="7677" width="12.625" style="31" customWidth="1"/>
    <col min="7678" max="7678" width="8.625" style="31" customWidth="1"/>
    <col min="7679" max="7679" width="3.875" style="31" customWidth="1"/>
    <col min="7680" max="7680" width="3" style="31" bestFit="1" customWidth="1"/>
    <col min="7681" max="7681" width="8.625" style="31" customWidth="1"/>
    <col min="7682" max="7682" width="3.875" style="31" customWidth="1"/>
    <col min="7683" max="7683" width="3" style="31" bestFit="1" customWidth="1"/>
    <col min="7684" max="7684" width="8.625" style="31" customWidth="1"/>
    <col min="7685" max="7685" width="3.875" style="31" customWidth="1"/>
    <col min="7686" max="7686" width="6.25" style="31" customWidth="1"/>
    <col min="7687" max="7687" width="10.125" style="31" customWidth="1"/>
    <col min="7688" max="7688" width="3.875" style="31" customWidth="1"/>
    <col min="7689" max="7689" width="3.5" style="31" customWidth="1"/>
    <col min="7690" max="7931" width="9" style="31"/>
    <col min="7932" max="7932" width="2.25" style="31" customWidth="1"/>
    <col min="7933" max="7933" width="12.625" style="31" customWidth="1"/>
    <col min="7934" max="7934" width="8.625" style="31" customWidth="1"/>
    <col min="7935" max="7935" width="3.875" style="31" customWidth="1"/>
    <col min="7936" max="7936" width="3" style="31" bestFit="1" customWidth="1"/>
    <col min="7937" max="7937" width="8.625" style="31" customWidth="1"/>
    <col min="7938" max="7938" width="3.875" style="31" customWidth="1"/>
    <col min="7939" max="7939" width="3" style="31" bestFit="1" customWidth="1"/>
    <col min="7940" max="7940" width="8.625" style="31" customWidth="1"/>
    <col min="7941" max="7941" width="3.875" style="31" customWidth="1"/>
    <col min="7942" max="7942" width="6.25" style="31" customWidth="1"/>
    <col min="7943" max="7943" width="10.125" style="31" customWidth="1"/>
    <col min="7944" max="7944" width="3.875" style="31" customWidth="1"/>
    <col min="7945" max="7945" width="3.5" style="31" customWidth="1"/>
    <col min="7946" max="8187" width="9" style="31"/>
    <col min="8188" max="8188" width="2.25" style="31" customWidth="1"/>
    <col min="8189" max="8189" width="12.625" style="31" customWidth="1"/>
    <col min="8190" max="8190" width="8.625" style="31" customWidth="1"/>
    <col min="8191" max="8191" width="3.875" style="31" customWidth="1"/>
    <col min="8192" max="8192" width="3" style="31" bestFit="1" customWidth="1"/>
    <col min="8193" max="8193" width="8.625" style="31" customWidth="1"/>
    <col min="8194" max="8194" width="3.875" style="31" customWidth="1"/>
    <col min="8195" max="8195" width="3" style="31" bestFit="1" customWidth="1"/>
    <col min="8196" max="8196" width="8.625" style="31" customWidth="1"/>
    <col min="8197" max="8197" width="3.875" style="31" customWidth="1"/>
    <col min="8198" max="8198" width="6.25" style="31" customWidth="1"/>
    <col min="8199" max="8199" width="10.125" style="31" customWidth="1"/>
    <col min="8200" max="8200" width="3.875" style="31" customWidth="1"/>
    <col min="8201" max="8201" width="3.5" style="31" customWidth="1"/>
    <col min="8202" max="8443" width="9" style="31"/>
    <col min="8444" max="8444" width="2.25" style="31" customWidth="1"/>
    <col min="8445" max="8445" width="12.625" style="31" customWidth="1"/>
    <col min="8446" max="8446" width="8.625" style="31" customWidth="1"/>
    <col min="8447" max="8447" width="3.875" style="31" customWidth="1"/>
    <col min="8448" max="8448" width="3" style="31" bestFit="1" customWidth="1"/>
    <col min="8449" max="8449" width="8.625" style="31" customWidth="1"/>
    <col min="8450" max="8450" width="3.875" style="31" customWidth="1"/>
    <col min="8451" max="8451" width="3" style="31" bestFit="1" customWidth="1"/>
    <col min="8452" max="8452" width="8.625" style="31" customWidth="1"/>
    <col min="8453" max="8453" width="3.875" style="31" customWidth="1"/>
    <col min="8454" max="8454" width="6.25" style="31" customWidth="1"/>
    <col min="8455" max="8455" width="10.125" style="31" customWidth="1"/>
    <col min="8456" max="8456" width="3.875" style="31" customWidth="1"/>
    <col min="8457" max="8457" width="3.5" style="31" customWidth="1"/>
    <col min="8458" max="8699" width="9" style="31"/>
    <col min="8700" max="8700" width="2.25" style="31" customWidth="1"/>
    <col min="8701" max="8701" width="12.625" style="31" customWidth="1"/>
    <col min="8702" max="8702" width="8.625" style="31" customWidth="1"/>
    <col min="8703" max="8703" width="3.875" style="31" customWidth="1"/>
    <col min="8704" max="8704" width="3" style="31" bestFit="1" customWidth="1"/>
    <col min="8705" max="8705" width="8.625" style="31" customWidth="1"/>
    <col min="8706" max="8706" width="3.875" style="31" customWidth="1"/>
    <col min="8707" max="8707" width="3" style="31" bestFit="1" customWidth="1"/>
    <col min="8708" max="8708" width="8.625" style="31" customWidth="1"/>
    <col min="8709" max="8709" width="3.875" style="31" customWidth="1"/>
    <col min="8710" max="8710" width="6.25" style="31" customWidth="1"/>
    <col min="8711" max="8711" width="10.125" style="31" customWidth="1"/>
    <col min="8712" max="8712" width="3.875" style="31" customWidth="1"/>
    <col min="8713" max="8713" width="3.5" style="31" customWidth="1"/>
    <col min="8714" max="8955" width="9" style="31"/>
    <col min="8956" max="8956" width="2.25" style="31" customWidth="1"/>
    <col min="8957" max="8957" width="12.625" style="31" customWidth="1"/>
    <col min="8958" max="8958" width="8.625" style="31" customWidth="1"/>
    <col min="8959" max="8959" width="3.875" style="31" customWidth="1"/>
    <col min="8960" max="8960" width="3" style="31" bestFit="1" customWidth="1"/>
    <col min="8961" max="8961" width="8.625" style="31" customWidth="1"/>
    <col min="8962" max="8962" width="3.875" style="31" customWidth="1"/>
    <col min="8963" max="8963" width="3" style="31" bestFit="1" customWidth="1"/>
    <col min="8964" max="8964" width="8.625" style="31" customWidth="1"/>
    <col min="8965" max="8965" width="3.875" style="31" customWidth="1"/>
    <col min="8966" max="8966" width="6.25" style="31" customWidth="1"/>
    <col min="8967" max="8967" width="10.125" style="31" customWidth="1"/>
    <col min="8968" max="8968" width="3.875" style="31" customWidth="1"/>
    <col min="8969" max="8969" width="3.5" style="31" customWidth="1"/>
    <col min="8970" max="9211" width="9" style="31"/>
    <col min="9212" max="9212" width="2.25" style="31" customWidth="1"/>
    <col min="9213" max="9213" width="12.625" style="31" customWidth="1"/>
    <col min="9214" max="9214" width="8.625" style="31" customWidth="1"/>
    <col min="9215" max="9215" width="3.875" style="31" customWidth="1"/>
    <col min="9216" max="9216" width="3" style="31" bestFit="1" customWidth="1"/>
    <col min="9217" max="9217" width="8.625" style="31" customWidth="1"/>
    <col min="9218" max="9218" width="3.875" style="31" customWidth="1"/>
    <col min="9219" max="9219" width="3" style="31" bestFit="1" customWidth="1"/>
    <col min="9220" max="9220" width="8.625" style="31" customWidth="1"/>
    <col min="9221" max="9221" width="3.875" style="31" customWidth="1"/>
    <col min="9222" max="9222" width="6.25" style="31" customWidth="1"/>
    <col min="9223" max="9223" width="10.125" style="31" customWidth="1"/>
    <col min="9224" max="9224" width="3.875" style="31" customWidth="1"/>
    <col min="9225" max="9225" width="3.5" style="31" customWidth="1"/>
    <col min="9226" max="9467" width="9" style="31"/>
    <col min="9468" max="9468" width="2.25" style="31" customWidth="1"/>
    <col min="9469" max="9469" width="12.625" style="31" customWidth="1"/>
    <col min="9470" max="9470" width="8.625" style="31" customWidth="1"/>
    <col min="9471" max="9471" width="3.875" style="31" customWidth="1"/>
    <col min="9472" max="9472" width="3" style="31" bestFit="1" customWidth="1"/>
    <col min="9473" max="9473" width="8.625" style="31" customWidth="1"/>
    <col min="9474" max="9474" width="3.875" style="31" customWidth="1"/>
    <col min="9475" max="9475" width="3" style="31" bestFit="1" customWidth="1"/>
    <col min="9476" max="9476" width="8.625" style="31" customWidth="1"/>
    <col min="9477" max="9477" width="3.875" style="31" customWidth="1"/>
    <col min="9478" max="9478" width="6.25" style="31" customWidth="1"/>
    <col min="9479" max="9479" width="10.125" style="31" customWidth="1"/>
    <col min="9480" max="9480" width="3.875" style="31" customWidth="1"/>
    <col min="9481" max="9481" width="3.5" style="31" customWidth="1"/>
    <col min="9482" max="9723" width="9" style="31"/>
    <col min="9724" max="9724" width="2.25" style="31" customWidth="1"/>
    <col min="9725" max="9725" width="12.625" style="31" customWidth="1"/>
    <col min="9726" max="9726" width="8.625" style="31" customWidth="1"/>
    <col min="9727" max="9727" width="3.875" style="31" customWidth="1"/>
    <col min="9728" max="9728" width="3" style="31" bestFit="1" customWidth="1"/>
    <col min="9729" max="9729" width="8.625" style="31" customWidth="1"/>
    <col min="9730" max="9730" width="3.875" style="31" customWidth="1"/>
    <col min="9731" max="9731" width="3" style="31" bestFit="1" customWidth="1"/>
    <col min="9732" max="9732" width="8.625" style="31" customWidth="1"/>
    <col min="9733" max="9733" width="3.875" style="31" customWidth="1"/>
    <col min="9734" max="9734" width="6.25" style="31" customWidth="1"/>
    <col min="9735" max="9735" width="10.125" style="31" customWidth="1"/>
    <col min="9736" max="9736" width="3.875" style="31" customWidth="1"/>
    <col min="9737" max="9737" width="3.5" style="31" customWidth="1"/>
    <col min="9738" max="9979" width="9" style="31"/>
    <col min="9980" max="9980" width="2.25" style="31" customWidth="1"/>
    <col min="9981" max="9981" width="12.625" style="31" customWidth="1"/>
    <col min="9982" max="9982" width="8.625" style="31" customWidth="1"/>
    <col min="9983" max="9983" width="3.875" style="31" customWidth="1"/>
    <col min="9984" max="9984" width="3" style="31" bestFit="1" customWidth="1"/>
    <col min="9985" max="9985" width="8.625" style="31" customWidth="1"/>
    <col min="9986" max="9986" width="3.875" style="31" customWidth="1"/>
    <col min="9987" max="9987" width="3" style="31" bestFit="1" customWidth="1"/>
    <col min="9988" max="9988" width="8.625" style="31" customWidth="1"/>
    <col min="9989" max="9989" width="3.875" style="31" customWidth="1"/>
    <col min="9990" max="9990" width="6.25" style="31" customWidth="1"/>
    <col min="9991" max="9991" width="10.125" style="31" customWidth="1"/>
    <col min="9992" max="9992" width="3.875" style="31" customWidth="1"/>
    <col min="9993" max="9993" width="3.5" style="31" customWidth="1"/>
    <col min="9994" max="10235" width="9" style="31"/>
    <col min="10236" max="10236" width="2.25" style="31" customWidth="1"/>
    <col min="10237" max="10237" width="12.625" style="31" customWidth="1"/>
    <col min="10238" max="10238" width="8.625" style="31" customWidth="1"/>
    <col min="10239" max="10239" width="3.875" style="31" customWidth="1"/>
    <col min="10240" max="10240" width="3" style="31" bestFit="1" customWidth="1"/>
    <col min="10241" max="10241" width="8.625" style="31" customWidth="1"/>
    <col min="10242" max="10242" width="3.875" style="31" customWidth="1"/>
    <col min="10243" max="10243" width="3" style="31" bestFit="1" customWidth="1"/>
    <col min="10244" max="10244" width="8.625" style="31" customWidth="1"/>
    <col min="10245" max="10245" width="3.875" style="31" customWidth="1"/>
    <col min="10246" max="10246" width="6.25" style="31" customWidth="1"/>
    <col min="10247" max="10247" width="10.125" style="31" customWidth="1"/>
    <col min="10248" max="10248" width="3.875" style="31" customWidth="1"/>
    <col min="10249" max="10249" width="3.5" style="31" customWidth="1"/>
    <col min="10250" max="10491" width="9" style="31"/>
    <col min="10492" max="10492" width="2.25" style="31" customWidth="1"/>
    <col min="10493" max="10493" width="12.625" style="31" customWidth="1"/>
    <col min="10494" max="10494" width="8.625" style="31" customWidth="1"/>
    <col min="10495" max="10495" width="3.875" style="31" customWidth="1"/>
    <col min="10496" max="10496" width="3" style="31" bestFit="1" customWidth="1"/>
    <col min="10497" max="10497" width="8.625" style="31" customWidth="1"/>
    <col min="10498" max="10498" width="3.875" style="31" customWidth="1"/>
    <col min="10499" max="10499" width="3" style="31" bestFit="1" customWidth="1"/>
    <col min="10500" max="10500" width="8.625" style="31" customWidth="1"/>
    <col min="10501" max="10501" width="3.875" style="31" customWidth="1"/>
    <col min="10502" max="10502" width="6.25" style="31" customWidth="1"/>
    <col min="10503" max="10503" width="10.125" style="31" customWidth="1"/>
    <col min="10504" max="10504" width="3.875" style="31" customWidth="1"/>
    <col min="10505" max="10505" width="3.5" style="31" customWidth="1"/>
    <col min="10506" max="10747" width="9" style="31"/>
    <col min="10748" max="10748" width="2.25" style="31" customWidth="1"/>
    <col min="10749" max="10749" width="12.625" style="31" customWidth="1"/>
    <col min="10750" max="10750" width="8.625" style="31" customWidth="1"/>
    <col min="10751" max="10751" width="3.875" style="31" customWidth="1"/>
    <col min="10752" max="10752" width="3" style="31" bestFit="1" customWidth="1"/>
    <col min="10753" max="10753" width="8.625" style="31" customWidth="1"/>
    <col min="10754" max="10754" width="3.875" style="31" customWidth="1"/>
    <col min="10755" max="10755" width="3" style="31" bestFit="1" customWidth="1"/>
    <col min="10756" max="10756" width="8.625" style="31" customWidth="1"/>
    <col min="10757" max="10757" width="3.875" style="31" customWidth="1"/>
    <col min="10758" max="10758" width="6.25" style="31" customWidth="1"/>
    <col min="10759" max="10759" width="10.125" style="31" customWidth="1"/>
    <col min="10760" max="10760" width="3.875" style="31" customWidth="1"/>
    <col min="10761" max="10761" width="3.5" style="31" customWidth="1"/>
    <col min="10762" max="11003" width="9" style="31"/>
    <col min="11004" max="11004" width="2.25" style="31" customWidth="1"/>
    <col min="11005" max="11005" width="12.625" style="31" customWidth="1"/>
    <col min="11006" max="11006" width="8.625" style="31" customWidth="1"/>
    <col min="11007" max="11007" width="3.875" style="31" customWidth="1"/>
    <col min="11008" max="11008" width="3" style="31" bestFit="1" customWidth="1"/>
    <col min="11009" max="11009" width="8.625" style="31" customWidth="1"/>
    <col min="11010" max="11010" width="3.875" style="31" customWidth="1"/>
    <col min="11011" max="11011" width="3" style="31" bestFit="1" customWidth="1"/>
    <col min="11012" max="11012" width="8.625" style="31" customWidth="1"/>
    <col min="11013" max="11013" width="3.875" style="31" customWidth="1"/>
    <col min="11014" max="11014" width="6.25" style="31" customWidth="1"/>
    <col min="11015" max="11015" width="10.125" style="31" customWidth="1"/>
    <col min="11016" max="11016" width="3.875" style="31" customWidth="1"/>
    <col min="11017" max="11017" width="3.5" style="31" customWidth="1"/>
    <col min="11018" max="11259" width="9" style="31"/>
    <col min="11260" max="11260" width="2.25" style="31" customWidth="1"/>
    <col min="11261" max="11261" width="12.625" style="31" customWidth="1"/>
    <col min="11262" max="11262" width="8.625" style="31" customWidth="1"/>
    <col min="11263" max="11263" width="3.875" style="31" customWidth="1"/>
    <col min="11264" max="11264" width="3" style="31" bestFit="1" customWidth="1"/>
    <col min="11265" max="11265" width="8.625" style="31" customWidth="1"/>
    <col min="11266" max="11266" width="3.875" style="31" customWidth="1"/>
    <col min="11267" max="11267" width="3" style="31" bestFit="1" customWidth="1"/>
    <col min="11268" max="11268" width="8.625" style="31" customWidth="1"/>
    <col min="11269" max="11269" width="3.875" style="31" customWidth="1"/>
    <col min="11270" max="11270" width="6.25" style="31" customWidth="1"/>
    <col min="11271" max="11271" width="10.125" style="31" customWidth="1"/>
    <col min="11272" max="11272" width="3.875" style="31" customWidth="1"/>
    <col min="11273" max="11273" width="3.5" style="31" customWidth="1"/>
    <col min="11274" max="11515" width="9" style="31"/>
    <col min="11516" max="11516" width="2.25" style="31" customWidth="1"/>
    <col min="11517" max="11517" width="12.625" style="31" customWidth="1"/>
    <col min="11518" max="11518" width="8.625" style="31" customWidth="1"/>
    <col min="11519" max="11519" width="3.875" style="31" customWidth="1"/>
    <col min="11520" max="11520" width="3" style="31" bestFit="1" customWidth="1"/>
    <col min="11521" max="11521" width="8.625" style="31" customWidth="1"/>
    <col min="11522" max="11522" width="3.875" style="31" customWidth="1"/>
    <col min="11523" max="11523" width="3" style="31" bestFit="1" customWidth="1"/>
    <col min="11524" max="11524" width="8.625" style="31" customWidth="1"/>
    <col min="11525" max="11525" width="3.875" style="31" customWidth="1"/>
    <col min="11526" max="11526" width="6.25" style="31" customWidth="1"/>
    <col min="11527" max="11527" width="10.125" style="31" customWidth="1"/>
    <col min="11528" max="11528" width="3.875" style="31" customWidth="1"/>
    <col min="11529" max="11529" width="3.5" style="31" customWidth="1"/>
    <col min="11530" max="11771" width="9" style="31"/>
    <col min="11772" max="11772" width="2.25" style="31" customWidth="1"/>
    <col min="11773" max="11773" width="12.625" style="31" customWidth="1"/>
    <col min="11774" max="11774" width="8.625" style="31" customWidth="1"/>
    <col min="11775" max="11775" width="3.875" style="31" customWidth="1"/>
    <col min="11776" max="11776" width="3" style="31" bestFit="1" customWidth="1"/>
    <col min="11777" max="11777" width="8.625" style="31" customWidth="1"/>
    <col min="11778" max="11778" width="3.875" style="31" customWidth="1"/>
    <col min="11779" max="11779" width="3" style="31" bestFit="1" customWidth="1"/>
    <col min="11780" max="11780" width="8.625" style="31" customWidth="1"/>
    <col min="11781" max="11781" width="3.875" style="31" customWidth="1"/>
    <col min="11782" max="11782" width="6.25" style="31" customWidth="1"/>
    <col min="11783" max="11783" width="10.125" style="31" customWidth="1"/>
    <col min="11784" max="11784" width="3.875" style="31" customWidth="1"/>
    <col min="11785" max="11785" width="3.5" style="31" customWidth="1"/>
    <col min="11786" max="12027" width="9" style="31"/>
    <col min="12028" max="12028" width="2.25" style="31" customWidth="1"/>
    <col min="12029" max="12029" width="12.625" style="31" customWidth="1"/>
    <col min="12030" max="12030" width="8.625" style="31" customWidth="1"/>
    <col min="12031" max="12031" width="3.875" style="31" customWidth="1"/>
    <col min="12032" max="12032" width="3" style="31" bestFit="1" customWidth="1"/>
    <col min="12033" max="12033" width="8.625" style="31" customWidth="1"/>
    <col min="12034" max="12034" width="3.875" style="31" customWidth="1"/>
    <col min="12035" max="12035" width="3" style="31" bestFit="1" customWidth="1"/>
    <col min="12036" max="12036" width="8.625" style="31" customWidth="1"/>
    <col min="12037" max="12037" width="3.875" style="31" customWidth="1"/>
    <col min="12038" max="12038" width="6.25" style="31" customWidth="1"/>
    <col min="12039" max="12039" width="10.125" style="31" customWidth="1"/>
    <col min="12040" max="12040" width="3.875" style="31" customWidth="1"/>
    <col min="12041" max="12041" width="3.5" style="31" customWidth="1"/>
    <col min="12042" max="12283" width="9" style="31"/>
    <col min="12284" max="12284" width="2.25" style="31" customWidth="1"/>
    <col min="12285" max="12285" width="12.625" style="31" customWidth="1"/>
    <col min="12286" max="12286" width="8.625" style="31" customWidth="1"/>
    <col min="12287" max="12287" width="3.875" style="31" customWidth="1"/>
    <col min="12288" max="12288" width="3" style="31" bestFit="1" customWidth="1"/>
    <col min="12289" max="12289" width="8.625" style="31" customWidth="1"/>
    <col min="12290" max="12290" width="3.875" style="31" customWidth="1"/>
    <col min="12291" max="12291" width="3" style="31" bestFit="1" customWidth="1"/>
    <col min="12292" max="12292" width="8.625" style="31" customWidth="1"/>
    <col min="12293" max="12293" width="3.875" style="31" customWidth="1"/>
    <col min="12294" max="12294" width="6.25" style="31" customWidth="1"/>
    <col min="12295" max="12295" width="10.125" style="31" customWidth="1"/>
    <col min="12296" max="12296" width="3.875" style="31" customWidth="1"/>
    <col min="12297" max="12297" width="3.5" style="31" customWidth="1"/>
    <col min="12298" max="12539" width="9" style="31"/>
    <col min="12540" max="12540" width="2.25" style="31" customWidth="1"/>
    <col min="12541" max="12541" width="12.625" style="31" customWidth="1"/>
    <col min="12542" max="12542" width="8.625" style="31" customWidth="1"/>
    <col min="12543" max="12543" width="3.875" style="31" customWidth="1"/>
    <col min="12544" max="12544" width="3" style="31" bestFit="1" customWidth="1"/>
    <col min="12545" max="12545" width="8.625" style="31" customWidth="1"/>
    <col min="12546" max="12546" width="3.875" style="31" customWidth="1"/>
    <col min="12547" max="12547" width="3" style="31" bestFit="1" customWidth="1"/>
    <col min="12548" max="12548" width="8.625" style="31" customWidth="1"/>
    <col min="12549" max="12549" width="3.875" style="31" customWidth="1"/>
    <col min="12550" max="12550" width="6.25" style="31" customWidth="1"/>
    <col min="12551" max="12551" width="10.125" style="31" customWidth="1"/>
    <col min="12552" max="12552" width="3.875" style="31" customWidth="1"/>
    <col min="12553" max="12553" width="3.5" style="31" customWidth="1"/>
    <col min="12554" max="12795" width="9" style="31"/>
    <col min="12796" max="12796" width="2.25" style="31" customWidth="1"/>
    <col min="12797" max="12797" width="12.625" style="31" customWidth="1"/>
    <col min="12798" max="12798" width="8.625" style="31" customWidth="1"/>
    <col min="12799" max="12799" width="3.875" style="31" customWidth="1"/>
    <col min="12800" max="12800" width="3" style="31" bestFit="1" customWidth="1"/>
    <col min="12801" max="12801" width="8.625" style="31" customWidth="1"/>
    <col min="12802" max="12802" width="3.875" style="31" customWidth="1"/>
    <col min="12803" max="12803" width="3" style="31" bestFit="1" customWidth="1"/>
    <col min="12804" max="12804" width="8.625" style="31" customWidth="1"/>
    <col min="12805" max="12805" width="3.875" style="31" customWidth="1"/>
    <col min="12806" max="12806" width="6.25" style="31" customWidth="1"/>
    <col min="12807" max="12807" width="10.125" style="31" customWidth="1"/>
    <col min="12808" max="12808" width="3.875" style="31" customWidth="1"/>
    <col min="12809" max="12809" width="3.5" style="31" customWidth="1"/>
    <col min="12810" max="13051" width="9" style="31"/>
    <col min="13052" max="13052" width="2.25" style="31" customWidth="1"/>
    <col min="13053" max="13053" width="12.625" style="31" customWidth="1"/>
    <col min="13054" max="13054" width="8.625" style="31" customWidth="1"/>
    <col min="13055" max="13055" width="3.875" style="31" customWidth="1"/>
    <col min="13056" max="13056" width="3" style="31" bestFit="1" customWidth="1"/>
    <col min="13057" max="13057" width="8.625" style="31" customWidth="1"/>
    <col min="13058" max="13058" width="3.875" style="31" customWidth="1"/>
    <col min="13059" max="13059" width="3" style="31" bestFit="1" customWidth="1"/>
    <col min="13060" max="13060" width="8.625" style="31" customWidth="1"/>
    <col min="13061" max="13061" width="3.875" style="31" customWidth="1"/>
    <col min="13062" max="13062" width="6.25" style="31" customWidth="1"/>
    <col min="13063" max="13063" width="10.125" style="31" customWidth="1"/>
    <col min="13064" max="13064" width="3.875" style="31" customWidth="1"/>
    <col min="13065" max="13065" width="3.5" style="31" customWidth="1"/>
    <col min="13066" max="13307" width="9" style="31"/>
    <col min="13308" max="13308" width="2.25" style="31" customWidth="1"/>
    <col min="13309" max="13309" width="12.625" style="31" customWidth="1"/>
    <col min="13310" max="13310" width="8.625" style="31" customWidth="1"/>
    <col min="13311" max="13311" width="3.875" style="31" customWidth="1"/>
    <col min="13312" max="13312" width="3" style="31" bestFit="1" customWidth="1"/>
    <col min="13313" max="13313" width="8.625" style="31" customWidth="1"/>
    <col min="13314" max="13314" width="3.875" style="31" customWidth="1"/>
    <col min="13315" max="13315" width="3" style="31" bestFit="1" customWidth="1"/>
    <col min="13316" max="13316" width="8.625" style="31" customWidth="1"/>
    <col min="13317" max="13317" width="3.875" style="31" customWidth="1"/>
    <col min="13318" max="13318" width="6.25" style="31" customWidth="1"/>
    <col min="13319" max="13319" width="10.125" style="31" customWidth="1"/>
    <col min="13320" max="13320" width="3.875" style="31" customWidth="1"/>
    <col min="13321" max="13321" width="3.5" style="31" customWidth="1"/>
    <col min="13322" max="13563" width="9" style="31"/>
    <col min="13564" max="13564" width="2.25" style="31" customWidth="1"/>
    <col min="13565" max="13565" width="12.625" style="31" customWidth="1"/>
    <col min="13566" max="13566" width="8.625" style="31" customWidth="1"/>
    <col min="13567" max="13567" width="3.875" style="31" customWidth="1"/>
    <col min="13568" max="13568" width="3" style="31" bestFit="1" customWidth="1"/>
    <col min="13569" max="13569" width="8.625" style="31" customWidth="1"/>
    <col min="13570" max="13570" width="3.875" style="31" customWidth="1"/>
    <col min="13571" max="13571" width="3" style="31" bestFit="1" customWidth="1"/>
    <col min="13572" max="13572" width="8.625" style="31" customWidth="1"/>
    <col min="13573" max="13573" width="3.875" style="31" customWidth="1"/>
    <col min="13574" max="13574" width="6.25" style="31" customWidth="1"/>
    <col min="13575" max="13575" width="10.125" style="31" customWidth="1"/>
    <col min="13576" max="13576" width="3.875" style="31" customWidth="1"/>
    <col min="13577" max="13577" width="3.5" style="31" customWidth="1"/>
    <col min="13578" max="13819" width="9" style="31"/>
    <col min="13820" max="13820" width="2.25" style="31" customWidth="1"/>
    <col min="13821" max="13821" width="12.625" style="31" customWidth="1"/>
    <col min="13822" max="13822" width="8.625" style="31" customWidth="1"/>
    <col min="13823" max="13823" width="3.875" style="31" customWidth="1"/>
    <col min="13824" max="13824" width="3" style="31" bestFit="1" customWidth="1"/>
    <col min="13825" max="13825" width="8.625" style="31" customWidth="1"/>
    <col min="13826" max="13826" width="3.875" style="31" customWidth="1"/>
    <col min="13827" max="13827" width="3" style="31" bestFit="1" customWidth="1"/>
    <col min="13828" max="13828" width="8.625" style="31" customWidth="1"/>
    <col min="13829" max="13829" width="3.875" style="31" customWidth="1"/>
    <col min="13830" max="13830" width="6.25" style="31" customWidth="1"/>
    <col min="13831" max="13831" width="10.125" style="31" customWidth="1"/>
    <col min="13832" max="13832" width="3.875" style="31" customWidth="1"/>
    <col min="13833" max="13833" width="3.5" style="31" customWidth="1"/>
    <col min="13834" max="14075" width="9" style="31"/>
    <col min="14076" max="14076" width="2.25" style="31" customWidth="1"/>
    <col min="14077" max="14077" width="12.625" style="31" customWidth="1"/>
    <col min="14078" max="14078" width="8.625" style="31" customWidth="1"/>
    <col min="14079" max="14079" width="3.875" style="31" customWidth="1"/>
    <col min="14080" max="14080" width="3" style="31" bestFit="1" customWidth="1"/>
    <col min="14081" max="14081" width="8.625" style="31" customWidth="1"/>
    <col min="14082" max="14082" width="3.875" style="31" customWidth="1"/>
    <col min="14083" max="14083" width="3" style="31" bestFit="1" customWidth="1"/>
    <col min="14084" max="14084" width="8.625" style="31" customWidth="1"/>
    <col min="14085" max="14085" width="3.875" style="31" customWidth="1"/>
    <col min="14086" max="14086" width="6.25" style="31" customWidth="1"/>
    <col min="14087" max="14087" width="10.125" style="31" customWidth="1"/>
    <col min="14088" max="14088" width="3.875" style="31" customWidth="1"/>
    <col min="14089" max="14089" width="3.5" style="31" customWidth="1"/>
    <col min="14090" max="14331" width="9" style="31"/>
    <col min="14332" max="14332" width="2.25" style="31" customWidth="1"/>
    <col min="14333" max="14333" width="12.625" style="31" customWidth="1"/>
    <col min="14334" max="14334" width="8.625" style="31" customWidth="1"/>
    <col min="14335" max="14335" width="3.875" style="31" customWidth="1"/>
    <col min="14336" max="14336" width="3" style="31" bestFit="1" customWidth="1"/>
    <col min="14337" max="14337" width="8.625" style="31" customWidth="1"/>
    <col min="14338" max="14338" width="3.875" style="31" customWidth="1"/>
    <col min="14339" max="14339" width="3" style="31" bestFit="1" customWidth="1"/>
    <col min="14340" max="14340" width="8.625" style="31" customWidth="1"/>
    <col min="14341" max="14341" width="3.875" style="31" customWidth="1"/>
    <col min="14342" max="14342" width="6.25" style="31" customWidth="1"/>
    <col min="14343" max="14343" width="10.125" style="31" customWidth="1"/>
    <col min="14344" max="14344" width="3.875" style="31" customWidth="1"/>
    <col min="14345" max="14345" width="3.5" style="31" customWidth="1"/>
    <col min="14346" max="14587" width="9" style="31"/>
    <col min="14588" max="14588" width="2.25" style="31" customWidth="1"/>
    <col min="14589" max="14589" width="12.625" style="31" customWidth="1"/>
    <col min="14590" max="14590" width="8.625" style="31" customWidth="1"/>
    <col min="14591" max="14591" width="3.875" style="31" customWidth="1"/>
    <col min="14592" max="14592" width="3" style="31" bestFit="1" customWidth="1"/>
    <col min="14593" max="14593" width="8.625" style="31" customWidth="1"/>
    <col min="14594" max="14594" width="3.875" style="31" customWidth="1"/>
    <col min="14595" max="14595" width="3" style="31" bestFit="1" customWidth="1"/>
    <col min="14596" max="14596" width="8.625" style="31" customWidth="1"/>
    <col min="14597" max="14597" width="3.875" style="31" customWidth="1"/>
    <col min="14598" max="14598" width="6.25" style="31" customWidth="1"/>
    <col min="14599" max="14599" width="10.125" style="31" customWidth="1"/>
    <col min="14600" max="14600" width="3.875" style="31" customWidth="1"/>
    <col min="14601" max="14601" width="3.5" style="31" customWidth="1"/>
    <col min="14602" max="14843" width="9" style="31"/>
    <col min="14844" max="14844" width="2.25" style="31" customWidth="1"/>
    <col min="14845" max="14845" width="12.625" style="31" customWidth="1"/>
    <col min="14846" max="14846" width="8.625" style="31" customWidth="1"/>
    <col min="14847" max="14847" width="3.875" style="31" customWidth="1"/>
    <col min="14848" max="14848" width="3" style="31" bestFit="1" customWidth="1"/>
    <col min="14849" max="14849" width="8.625" style="31" customWidth="1"/>
    <col min="14850" max="14850" width="3.875" style="31" customWidth="1"/>
    <col min="14851" max="14851" width="3" style="31" bestFit="1" customWidth="1"/>
    <col min="14852" max="14852" width="8.625" style="31" customWidth="1"/>
    <col min="14853" max="14853" width="3.875" style="31" customWidth="1"/>
    <col min="14854" max="14854" width="6.25" style="31" customWidth="1"/>
    <col min="14855" max="14855" width="10.125" style="31" customWidth="1"/>
    <col min="14856" max="14856" width="3.875" style="31" customWidth="1"/>
    <col min="14857" max="14857" width="3.5" style="31" customWidth="1"/>
    <col min="14858" max="15099" width="9" style="31"/>
    <col min="15100" max="15100" width="2.25" style="31" customWidth="1"/>
    <col min="15101" max="15101" width="12.625" style="31" customWidth="1"/>
    <col min="15102" max="15102" width="8.625" style="31" customWidth="1"/>
    <col min="15103" max="15103" width="3.875" style="31" customWidth="1"/>
    <col min="15104" max="15104" width="3" style="31" bestFit="1" customWidth="1"/>
    <col min="15105" max="15105" width="8.625" style="31" customWidth="1"/>
    <col min="15106" max="15106" width="3.875" style="31" customWidth="1"/>
    <col min="15107" max="15107" width="3" style="31" bestFit="1" customWidth="1"/>
    <col min="15108" max="15108" width="8.625" style="31" customWidth="1"/>
    <col min="15109" max="15109" width="3.875" style="31" customWidth="1"/>
    <col min="15110" max="15110" width="6.25" style="31" customWidth="1"/>
    <col min="15111" max="15111" width="10.125" style="31" customWidth="1"/>
    <col min="15112" max="15112" width="3.875" style="31" customWidth="1"/>
    <col min="15113" max="15113" width="3.5" style="31" customWidth="1"/>
    <col min="15114" max="15355" width="9" style="31"/>
    <col min="15356" max="15356" width="2.25" style="31" customWidth="1"/>
    <col min="15357" max="15357" width="12.625" style="31" customWidth="1"/>
    <col min="15358" max="15358" width="8.625" style="31" customWidth="1"/>
    <col min="15359" max="15359" width="3.875" style="31" customWidth="1"/>
    <col min="15360" max="15360" width="3" style="31" bestFit="1" customWidth="1"/>
    <col min="15361" max="15361" width="8.625" style="31" customWidth="1"/>
    <col min="15362" max="15362" width="3.875" style="31" customWidth="1"/>
    <col min="15363" max="15363" width="3" style="31" bestFit="1" customWidth="1"/>
    <col min="15364" max="15364" width="8.625" style="31" customWidth="1"/>
    <col min="15365" max="15365" width="3.875" style="31" customWidth="1"/>
    <col min="15366" max="15366" width="6.25" style="31" customWidth="1"/>
    <col min="15367" max="15367" width="10.125" style="31" customWidth="1"/>
    <col min="15368" max="15368" width="3.875" style="31" customWidth="1"/>
    <col min="15369" max="15369" width="3.5" style="31" customWidth="1"/>
    <col min="15370" max="15611" width="9" style="31"/>
    <col min="15612" max="15612" width="2.25" style="31" customWidth="1"/>
    <col min="15613" max="15613" width="12.625" style="31" customWidth="1"/>
    <col min="15614" max="15614" width="8.625" style="31" customWidth="1"/>
    <col min="15615" max="15615" width="3.875" style="31" customWidth="1"/>
    <col min="15616" max="15616" width="3" style="31" bestFit="1" customWidth="1"/>
    <col min="15617" max="15617" width="8.625" style="31" customWidth="1"/>
    <col min="15618" max="15618" width="3.875" style="31" customWidth="1"/>
    <col min="15619" max="15619" width="3" style="31" bestFit="1" customWidth="1"/>
    <col min="15620" max="15620" width="8.625" style="31" customWidth="1"/>
    <col min="15621" max="15621" width="3.875" style="31" customWidth="1"/>
    <col min="15622" max="15622" width="6.25" style="31" customWidth="1"/>
    <col min="15623" max="15623" width="10.125" style="31" customWidth="1"/>
    <col min="15624" max="15624" width="3.875" style="31" customWidth="1"/>
    <col min="15625" max="15625" width="3.5" style="31" customWidth="1"/>
    <col min="15626" max="15867" width="9" style="31"/>
    <col min="15868" max="15868" width="2.25" style="31" customWidth="1"/>
    <col min="15869" max="15869" width="12.625" style="31" customWidth="1"/>
    <col min="15870" max="15870" width="8.625" style="31" customWidth="1"/>
    <col min="15871" max="15871" width="3.875" style="31" customWidth="1"/>
    <col min="15872" max="15872" width="3" style="31" bestFit="1" customWidth="1"/>
    <col min="15873" max="15873" width="8.625" style="31" customWidth="1"/>
    <col min="15874" max="15874" width="3.875" style="31" customWidth="1"/>
    <col min="15875" max="15875" width="3" style="31" bestFit="1" customWidth="1"/>
    <col min="15876" max="15876" width="8.625" style="31" customWidth="1"/>
    <col min="15877" max="15877" width="3.875" style="31" customWidth="1"/>
    <col min="15878" max="15878" width="6.25" style="31" customWidth="1"/>
    <col min="15879" max="15879" width="10.125" style="31" customWidth="1"/>
    <col min="15880" max="15880" width="3.875" style="31" customWidth="1"/>
    <col min="15881" max="15881" width="3.5" style="31" customWidth="1"/>
    <col min="15882" max="16123" width="9" style="31"/>
    <col min="16124" max="16124" width="2.25" style="31" customWidth="1"/>
    <col min="16125" max="16125" width="12.625" style="31" customWidth="1"/>
    <col min="16126" max="16126" width="8.625" style="31" customWidth="1"/>
    <col min="16127" max="16127" width="3.875" style="31" customWidth="1"/>
    <col min="16128" max="16128" width="3" style="31" bestFit="1" customWidth="1"/>
    <col min="16129" max="16129" width="8.625" style="31" customWidth="1"/>
    <col min="16130" max="16130" width="3.875" style="31" customWidth="1"/>
    <col min="16131" max="16131" width="3" style="31" bestFit="1" customWidth="1"/>
    <col min="16132" max="16132" width="8.625" style="31" customWidth="1"/>
    <col min="16133" max="16133" width="3.875" style="31" customWidth="1"/>
    <col min="16134" max="16134" width="6.25" style="31" customWidth="1"/>
    <col min="16135" max="16135" width="10.125" style="31" customWidth="1"/>
    <col min="16136" max="16136" width="3.875" style="31" customWidth="1"/>
    <col min="16137" max="16137" width="3.5" style="31" customWidth="1"/>
    <col min="16138" max="16384" width="9" style="31"/>
  </cols>
  <sheetData>
    <row r="1" spans="1:13" ht="37.5" customHeight="1" thickBot="1">
      <c r="A1" s="29" t="s">
        <v>38</v>
      </c>
      <c r="B1" s="30"/>
    </row>
    <row r="2" spans="1:13" ht="27" customHeight="1" thickBot="1">
      <c r="A2" s="30"/>
      <c r="B2" s="30"/>
      <c r="D2" s="112" t="s">
        <v>45</v>
      </c>
      <c r="E2" s="113"/>
      <c r="F2" s="114">
        <f>'別紙様式１－1'!F8:L8</f>
        <v>0</v>
      </c>
      <c r="G2" s="115"/>
      <c r="H2" s="115"/>
      <c r="I2" s="116"/>
      <c r="J2" s="32"/>
    </row>
    <row r="3" spans="1:13" ht="15" customHeight="1" thickBot="1">
      <c r="A3" s="30"/>
      <c r="B3" s="30"/>
    </row>
    <row r="4" spans="1:13" ht="15" customHeight="1">
      <c r="B4" s="127" t="s">
        <v>16</v>
      </c>
      <c r="C4" s="121" t="s">
        <v>102</v>
      </c>
      <c r="D4" s="129"/>
      <c r="E4" s="121" t="s">
        <v>26</v>
      </c>
      <c r="F4" s="122"/>
      <c r="G4" s="123"/>
      <c r="H4" s="33"/>
      <c r="I4" s="34"/>
    </row>
    <row r="5" spans="1:13" ht="30" customHeight="1" thickBot="1">
      <c r="B5" s="128"/>
      <c r="C5" s="130"/>
      <c r="D5" s="131"/>
      <c r="E5" s="124"/>
      <c r="F5" s="125"/>
      <c r="G5" s="126"/>
      <c r="H5" s="33"/>
      <c r="I5" s="34"/>
    </row>
    <row r="6" spans="1:13" ht="24.95" customHeight="1">
      <c r="B6" s="35" t="s">
        <v>17</v>
      </c>
      <c r="C6" s="9"/>
      <c r="D6" s="37" t="s">
        <v>18</v>
      </c>
      <c r="E6" s="139">
        <f>ROUNDDOWN(C6/3,1)</f>
        <v>0</v>
      </c>
      <c r="F6" s="140"/>
      <c r="G6" s="38" t="s">
        <v>18</v>
      </c>
      <c r="H6" s="39"/>
      <c r="I6" s="40"/>
    </row>
    <row r="7" spans="1:13" ht="24.95" customHeight="1">
      <c r="B7" s="41" t="s">
        <v>19</v>
      </c>
      <c r="C7" s="10"/>
      <c r="D7" s="43" t="s">
        <v>18</v>
      </c>
      <c r="E7" s="141">
        <f>ROUNDDOWN(C7/6,1)</f>
        <v>0</v>
      </c>
      <c r="F7" s="142"/>
      <c r="G7" s="43" t="s">
        <v>18</v>
      </c>
      <c r="H7" s="39"/>
      <c r="I7" s="40"/>
    </row>
    <row r="8" spans="1:13" ht="24.95" customHeight="1">
      <c r="B8" s="41" t="s">
        <v>20</v>
      </c>
      <c r="C8" s="10"/>
      <c r="D8" s="43" t="s">
        <v>18</v>
      </c>
      <c r="E8" s="141">
        <f>ROUNDDOWN(C8/6,1)</f>
        <v>0</v>
      </c>
      <c r="F8" s="142"/>
      <c r="G8" s="43" t="s">
        <v>18</v>
      </c>
      <c r="H8" s="39"/>
      <c r="I8" s="40"/>
    </row>
    <row r="9" spans="1:13" ht="24.95" customHeight="1">
      <c r="B9" s="41" t="s">
        <v>21</v>
      </c>
      <c r="C9" s="10"/>
      <c r="D9" s="43" t="s">
        <v>18</v>
      </c>
      <c r="E9" s="141">
        <f>ROUNDDOWN(C9/15,1)</f>
        <v>0</v>
      </c>
      <c r="F9" s="142"/>
      <c r="G9" s="43" t="s">
        <v>18</v>
      </c>
      <c r="H9" s="39"/>
      <c r="I9" s="40"/>
    </row>
    <row r="10" spans="1:13" ht="24.95" customHeight="1">
      <c r="B10" s="41" t="s">
        <v>22</v>
      </c>
      <c r="C10" s="10"/>
      <c r="D10" s="43" t="s">
        <v>18</v>
      </c>
      <c r="E10" s="141">
        <f>ROUNDDOWN(C10/25,1)</f>
        <v>0</v>
      </c>
      <c r="F10" s="142"/>
      <c r="G10" s="43" t="s">
        <v>18</v>
      </c>
      <c r="H10" s="39"/>
      <c r="I10" s="40"/>
    </row>
    <row r="11" spans="1:13" ht="24.95" customHeight="1" thickBot="1">
      <c r="B11" s="44" t="s">
        <v>23</v>
      </c>
      <c r="C11" s="10"/>
      <c r="D11" s="45" t="s">
        <v>18</v>
      </c>
      <c r="E11" s="143">
        <f>ROUNDDOWN(C11/25,1)</f>
        <v>0</v>
      </c>
      <c r="F11" s="144"/>
      <c r="G11" s="45" t="s">
        <v>18</v>
      </c>
      <c r="H11" s="39"/>
      <c r="I11" s="40"/>
      <c r="L11" s="31" t="s">
        <v>47</v>
      </c>
    </row>
    <row r="12" spans="1:13" ht="24.95" customHeight="1" thickBot="1">
      <c r="B12" s="46" t="s">
        <v>24</v>
      </c>
      <c r="C12" s="47">
        <f>SUM(C6:C11)</f>
        <v>0</v>
      </c>
      <c r="D12" s="48" t="s">
        <v>18</v>
      </c>
      <c r="E12" s="119">
        <f>ROUND(SUM(E6:E11),0)</f>
        <v>0</v>
      </c>
      <c r="F12" s="120"/>
      <c r="G12" s="48" t="s">
        <v>18</v>
      </c>
      <c r="H12" s="117" t="s">
        <v>46</v>
      </c>
      <c r="I12" s="118"/>
      <c r="J12" s="118"/>
      <c r="L12" s="49">
        <f>H14-E12</f>
        <v>0</v>
      </c>
    </row>
    <row r="13" spans="1:13" ht="14.25" thickBot="1">
      <c r="D13" s="50"/>
      <c r="E13" s="50"/>
      <c r="F13" s="50"/>
      <c r="G13" s="50"/>
    </row>
    <row r="14" spans="1:13" ht="24.75" customHeight="1" thickBot="1">
      <c r="C14" s="51"/>
      <c r="D14" s="133" t="s">
        <v>27</v>
      </c>
      <c r="E14" s="134"/>
      <c r="F14" s="134"/>
      <c r="G14" s="135"/>
      <c r="H14" s="1"/>
      <c r="I14" s="53" t="s">
        <v>25</v>
      </c>
    </row>
    <row r="15" spans="1:13" ht="14.25" thickBot="1">
      <c r="D15" s="50"/>
      <c r="E15" s="50"/>
      <c r="F15" s="50"/>
      <c r="G15" s="50"/>
      <c r="L15" s="31" t="s">
        <v>48</v>
      </c>
    </row>
    <row r="16" spans="1:13" ht="33.75" customHeight="1" thickBot="1">
      <c r="D16" s="136" t="s">
        <v>28</v>
      </c>
      <c r="E16" s="137"/>
      <c r="F16" s="137"/>
      <c r="G16" s="138"/>
      <c r="H16" s="54">
        <f>MIN(L12,L17)</f>
        <v>0</v>
      </c>
      <c r="I16" s="53" t="s">
        <v>25</v>
      </c>
      <c r="L16" s="55">
        <f>ROUNDUP(H14*2/3,0)</f>
        <v>0</v>
      </c>
      <c r="M16" s="31" t="s">
        <v>49</v>
      </c>
    </row>
    <row r="17" spans="1:12">
      <c r="L17" s="56">
        <f>H14-L16</f>
        <v>0</v>
      </c>
    </row>
    <row r="18" spans="1:12" ht="174" customHeight="1">
      <c r="A18" s="132" t="s">
        <v>103</v>
      </c>
      <c r="B18" s="132"/>
      <c r="C18" s="132"/>
      <c r="D18" s="132"/>
      <c r="E18" s="132"/>
      <c r="F18" s="132"/>
      <c r="G18" s="132"/>
      <c r="H18" s="132"/>
      <c r="I18" s="132"/>
      <c r="J18" s="132"/>
    </row>
  </sheetData>
  <sheetProtection algorithmName="SHA-512" hashValue="GUivpxRPub6zQKMiQ3KOIbXeIEYaQs0p/W2g65DGgo2LQrIrNc522NxQ4778Uy/3XBmpZpvSlN2NsdYXf8XcZg==" saltValue="mGfIIDIXiRKSsVL5avUrAw==" spinCount="100000" sheet="1" selectLockedCells="1"/>
  <mergeCells count="16">
    <mergeCell ref="B4:B5"/>
    <mergeCell ref="C4:D5"/>
    <mergeCell ref="A18:J18"/>
    <mergeCell ref="D14:G14"/>
    <mergeCell ref="D16:G16"/>
    <mergeCell ref="E6:F6"/>
    <mergeCell ref="E7:F7"/>
    <mergeCell ref="E8:F8"/>
    <mergeCell ref="E9:F9"/>
    <mergeCell ref="E10:F10"/>
    <mergeCell ref="E11:F11"/>
    <mergeCell ref="D2:E2"/>
    <mergeCell ref="F2:I2"/>
    <mergeCell ref="H12:J12"/>
    <mergeCell ref="E12:F12"/>
    <mergeCell ref="E4:G5"/>
  </mergeCells>
  <phoneticPr fontId="1"/>
  <conditionalFormatting sqref="C6:C11">
    <cfRule type="cellIs" dxfId="7" priority="1" operator="equal">
      <formula>""</formula>
    </cfRule>
  </conditionalFormatting>
  <pageMargins left="0.70866141732283472" right="0.70866141732283472" top="0.78740157480314965"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A57E-42E1-4458-804B-FECA17D110AA}">
  <sheetPr>
    <tabColor rgb="FFFF0000"/>
    <pageSetUpPr fitToPage="1"/>
  </sheetPr>
  <dimension ref="A1:O38"/>
  <sheetViews>
    <sheetView view="pageBreakPreview" zoomScaleNormal="100" zoomScaleSheetLayoutView="100" workbookViewId="0">
      <selection activeCell="F27" sqref="F27"/>
    </sheetView>
  </sheetViews>
  <sheetFormatPr defaultRowHeight="14.25"/>
  <cols>
    <col min="3" max="3" width="15.375" customWidth="1"/>
    <col min="4" max="4" width="9.625" customWidth="1"/>
    <col min="5" max="5" width="11" customWidth="1"/>
    <col min="6" max="6" width="5.125" customWidth="1"/>
    <col min="7" max="7" width="5" customWidth="1"/>
    <col min="8" max="8" width="3.125" customWidth="1"/>
    <col min="9" max="9" width="5" customWidth="1"/>
    <col min="10" max="10" width="3.125" customWidth="1"/>
    <col min="11" max="11" width="5" customWidth="1"/>
    <col min="12" max="12" width="3.125" customWidth="1"/>
  </cols>
  <sheetData>
    <row r="1" spans="1:12" ht="37.5" customHeight="1">
      <c r="A1" s="11" t="s">
        <v>36</v>
      </c>
    </row>
    <row r="2" spans="1:12">
      <c r="F2" s="145">
        <v>45757</v>
      </c>
      <c r="G2" s="145"/>
      <c r="H2" s="145"/>
      <c r="I2" s="145"/>
      <c r="J2" s="145"/>
      <c r="K2" s="145"/>
      <c r="L2" s="145"/>
    </row>
    <row r="4" spans="1:12">
      <c r="A4" s="12" t="s">
        <v>0</v>
      </c>
    </row>
    <row r="6" spans="1:12" ht="18" customHeight="1">
      <c r="E6" s="77" t="s">
        <v>1</v>
      </c>
      <c r="F6" s="77"/>
      <c r="G6" s="77"/>
      <c r="H6" s="77"/>
      <c r="I6" s="77"/>
      <c r="J6" s="77"/>
      <c r="K6" s="77"/>
      <c r="L6" s="77"/>
    </row>
    <row r="7" spans="1:12" ht="18" customHeight="1">
      <c r="E7" s="14" t="s">
        <v>79</v>
      </c>
      <c r="F7" s="146" t="s">
        <v>96</v>
      </c>
      <c r="G7" s="146"/>
      <c r="H7" s="146"/>
      <c r="I7" s="146"/>
      <c r="J7" s="146"/>
      <c r="K7" s="146"/>
      <c r="L7" s="146"/>
    </row>
    <row r="8" spans="1:12" ht="18" customHeight="1">
      <c r="E8" s="15" t="s">
        <v>41</v>
      </c>
      <c r="F8" s="66" t="s">
        <v>80</v>
      </c>
      <c r="G8" s="66"/>
      <c r="H8" s="66"/>
      <c r="I8" s="66"/>
      <c r="J8" s="66"/>
      <c r="K8" s="66"/>
      <c r="L8" s="66"/>
    </row>
    <row r="9" spans="1:12" ht="18" customHeight="1">
      <c r="E9" s="16" t="s">
        <v>40</v>
      </c>
      <c r="F9" s="66" t="s">
        <v>81</v>
      </c>
      <c r="G9" s="66"/>
      <c r="H9" s="66" t="s">
        <v>44</v>
      </c>
      <c r="I9" s="66"/>
      <c r="J9" s="66"/>
      <c r="K9" s="66"/>
      <c r="L9" s="66"/>
    </row>
    <row r="10" spans="1:12" ht="18" customHeight="1">
      <c r="E10" s="16" t="s">
        <v>42</v>
      </c>
      <c r="F10" s="152" t="s">
        <v>97</v>
      </c>
      <c r="G10" s="152"/>
      <c r="H10" s="152"/>
      <c r="I10" s="152"/>
      <c r="J10" s="152"/>
      <c r="K10" s="152"/>
      <c r="L10" s="152"/>
    </row>
    <row r="11" spans="1:12" ht="18" customHeight="1">
      <c r="E11" s="83" t="s">
        <v>43</v>
      </c>
      <c r="F11" s="83"/>
      <c r="G11" s="153" t="s">
        <v>82</v>
      </c>
      <c r="H11" s="153"/>
      <c r="I11" s="153"/>
      <c r="J11" s="153"/>
      <c r="K11" s="153"/>
      <c r="L11" s="153"/>
    </row>
    <row r="12" spans="1:12" ht="18" customHeight="1">
      <c r="E12" s="13" t="s">
        <v>13</v>
      </c>
      <c r="F12" s="152" t="s">
        <v>98</v>
      </c>
      <c r="G12" s="153"/>
      <c r="H12" s="153"/>
      <c r="I12" s="153"/>
      <c r="J12" s="153"/>
      <c r="K12" s="153"/>
      <c r="L12" s="153"/>
    </row>
    <row r="13" spans="1:12" ht="18" customHeight="1">
      <c r="E13" s="13" t="s">
        <v>2</v>
      </c>
      <c r="F13" s="154" t="s">
        <v>83</v>
      </c>
      <c r="G13" s="154"/>
      <c r="H13" s="154"/>
      <c r="I13" s="154"/>
      <c r="J13" s="154"/>
      <c r="K13" s="154"/>
      <c r="L13" s="154"/>
    </row>
    <row r="14" spans="1:12" ht="21" customHeight="1"/>
    <row r="15" spans="1:12" ht="24" customHeight="1">
      <c r="A15" s="84" t="s">
        <v>14</v>
      </c>
      <c r="B15" s="84"/>
      <c r="C15" s="84"/>
      <c r="D15" s="84"/>
      <c r="E15" s="84"/>
      <c r="F15" s="84"/>
      <c r="G15" s="84"/>
      <c r="H15" s="84"/>
      <c r="I15" s="84"/>
      <c r="J15" s="84"/>
      <c r="K15" s="84"/>
      <c r="L15" s="84"/>
    </row>
    <row r="16" spans="1:12" ht="21" customHeight="1"/>
    <row r="17" spans="1:15" ht="18" customHeight="1">
      <c r="A17" s="74" t="s">
        <v>3</v>
      </c>
      <c r="B17" s="74"/>
      <c r="C17" s="74"/>
      <c r="D17" s="74"/>
      <c r="E17" s="74"/>
      <c r="F17" s="74"/>
      <c r="G17" s="74"/>
      <c r="H17" s="74"/>
      <c r="I17" s="74"/>
      <c r="J17" s="74"/>
      <c r="K17" s="74"/>
      <c r="L17" s="74"/>
    </row>
    <row r="18" spans="1:15" ht="21.75" customHeight="1">
      <c r="A18" s="79" t="s">
        <v>4</v>
      </c>
      <c r="B18" s="79"/>
      <c r="C18" s="79"/>
      <c r="D18" s="79"/>
      <c r="E18" s="79"/>
      <c r="F18" s="78" t="s">
        <v>6</v>
      </c>
      <c r="G18" s="78"/>
      <c r="H18" s="78"/>
      <c r="I18" s="78"/>
      <c r="J18" s="78"/>
      <c r="K18" s="78"/>
      <c r="L18" s="78"/>
    </row>
    <row r="19" spans="1:15" ht="18" customHeight="1">
      <c r="A19" s="80"/>
      <c r="B19" s="80"/>
      <c r="C19" s="80"/>
      <c r="D19" s="78" t="s">
        <v>5</v>
      </c>
      <c r="E19" s="78"/>
      <c r="F19" s="78"/>
      <c r="G19" s="78"/>
      <c r="H19" s="78"/>
      <c r="I19" s="78"/>
      <c r="J19" s="78"/>
      <c r="K19" s="78"/>
      <c r="L19" s="78"/>
    </row>
    <row r="20" spans="1:15" ht="18.75" customHeight="1">
      <c r="A20" s="65" t="s">
        <v>7</v>
      </c>
      <c r="B20" s="65"/>
      <c r="C20" s="65"/>
      <c r="D20" s="147" t="s">
        <v>78</v>
      </c>
      <c r="E20" s="148"/>
      <c r="F20" s="149">
        <v>45778</v>
      </c>
      <c r="G20" s="150"/>
      <c r="H20" s="150"/>
      <c r="I20" s="150"/>
      <c r="J20" s="150"/>
      <c r="K20" s="150"/>
      <c r="L20" s="151"/>
    </row>
    <row r="21" spans="1:15" ht="18.75" customHeight="1">
      <c r="A21" s="65" t="s">
        <v>8</v>
      </c>
      <c r="B21" s="65"/>
      <c r="C21" s="65"/>
      <c r="D21" s="147"/>
      <c r="E21" s="148"/>
      <c r="F21" s="149"/>
      <c r="G21" s="150"/>
      <c r="H21" s="150"/>
      <c r="I21" s="150"/>
      <c r="J21" s="150"/>
      <c r="K21" s="150"/>
      <c r="L21" s="151"/>
    </row>
    <row r="22" spans="1:15" ht="18.75" customHeight="1">
      <c r="A22" s="65" t="s">
        <v>9</v>
      </c>
      <c r="B22" s="65"/>
      <c r="C22" s="65"/>
      <c r="D22" s="147"/>
      <c r="E22" s="148"/>
      <c r="F22" s="149"/>
      <c r="G22" s="150"/>
      <c r="H22" s="150"/>
      <c r="I22" s="150"/>
      <c r="J22" s="150"/>
      <c r="K22" s="150"/>
      <c r="L22" s="151"/>
    </row>
    <row r="23" spans="1:15" ht="47.25" customHeight="1">
      <c r="A23" s="85" t="s">
        <v>15</v>
      </c>
      <c r="B23" s="85"/>
      <c r="C23" s="85"/>
      <c r="D23" s="85"/>
      <c r="E23" s="85"/>
      <c r="F23" s="85"/>
      <c r="G23" s="85"/>
      <c r="H23" s="85"/>
      <c r="I23" s="85"/>
      <c r="J23" s="85"/>
      <c r="K23" s="85"/>
      <c r="L23" s="85"/>
      <c r="M23" s="18"/>
      <c r="N23" s="18"/>
      <c r="O23" s="18"/>
    </row>
    <row r="24" spans="1:15" ht="15" customHeight="1"/>
    <row r="25" spans="1:15">
      <c r="A25" s="86" t="s">
        <v>10</v>
      </c>
      <c r="B25" s="86"/>
      <c r="C25" s="86"/>
      <c r="D25" s="86"/>
      <c r="E25" s="86"/>
      <c r="F25" s="86"/>
      <c r="G25" s="86"/>
      <c r="H25" s="86"/>
      <c r="I25" s="86"/>
      <c r="J25" s="86"/>
      <c r="K25" s="86"/>
      <c r="L25" s="86"/>
    </row>
    <row r="26" spans="1:15" ht="67.5" customHeight="1">
      <c r="A26" s="155" t="s">
        <v>99</v>
      </c>
      <c r="B26" s="155"/>
      <c r="C26" s="155"/>
      <c r="D26" s="155"/>
      <c r="E26" s="155"/>
      <c r="F26" s="155"/>
      <c r="G26" s="155"/>
      <c r="H26" s="155"/>
      <c r="I26" s="155"/>
      <c r="J26" s="155"/>
      <c r="K26" s="155"/>
    </row>
    <row r="27" spans="1:15" ht="15" customHeight="1"/>
    <row r="28" spans="1:15">
      <c r="A28" s="86" t="s">
        <v>11</v>
      </c>
      <c r="B28" s="86"/>
      <c r="C28" s="86"/>
      <c r="D28" s="86"/>
      <c r="E28" s="86"/>
      <c r="F28" s="86"/>
      <c r="G28" s="86"/>
      <c r="H28" s="86"/>
      <c r="I28" s="86"/>
      <c r="J28" s="86"/>
      <c r="K28" s="86"/>
      <c r="L28" s="86"/>
    </row>
    <row r="29" spans="1:15" ht="67.5" customHeight="1">
      <c r="A29" s="155" t="s">
        <v>90</v>
      </c>
      <c r="B29" s="155"/>
      <c r="C29" s="155"/>
      <c r="D29" s="155"/>
      <c r="E29" s="155"/>
      <c r="F29" s="155"/>
      <c r="G29" s="155"/>
      <c r="H29" s="155"/>
      <c r="I29" s="155"/>
      <c r="J29" s="155"/>
      <c r="K29" s="155"/>
    </row>
    <row r="30" spans="1:15" ht="15" customHeight="1"/>
    <row r="31" spans="1:15">
      <c r="A31" s="86" t="s">
        <v>12</v>
      </c>
      <c r="B31" s="86"/>
      <c r="C31" s="86"/>
      <c r="D31" s="86"/>
      <c r="E31" s="86"/>
      <c r="F31" s="86"/>
      <c r="G31" s="86"/>
      <c r="H31" s="86"/>
      <c r="I31" s="86"/>
      <c r="J31" s="86"/>
      <c r="K31" s="86"/>
    </row>
    <row r="32" spans="1:15" ht="67.5" customHeight="1">
      <c r="A32" s="155" t="s">
        <v>114</v>
      </c>
      <c r="B32" s="156"/>
      <c r="C32" s="156"/>
      <c r="D32" s="156"/>
      <c r="E32" s="156"/>
      <c r="F32" s="156"/>
      <c r="G32" s="156"/>
      <c r="H32" s="156"/>
      <c r="I32" s="156"/>
      <c r="J32" s="156"/>
      <c r="K32" s="156"/>
    </row>
    <row r="35" spans="1:12">
      <c r="A35" t="s">
        <v>104</v>
      </c>
    </row>
    <row r="36" spans="1:12">
      <c r="A36" s="63" t="s">
        <v>105</v>
      </c>
      <c r="B36" s="63"/>
      <c r="C36" s="63"/>
      <c r="D36" s="63"/>
      <c r="E36" s="63"/>
      <c r="F36" s="63" t="s">
        <v>33</v>
      </c>
      <c r="G36" s="63"/>
      <c r="H36" s="63"/>
      <c r="I36" s="63" t="s">
        <v>34</v>
      </c>
      <c r="J36" s="63"/>
      <c r="K36" s="63"/>
      <c r="L36" s="63"/>
    </row>
    <row r="37" spans="1:12">
      <c r="A37" s="64" t="s">
        <v>106</v>
      </c>
      <c r="B37" s="64"/>
      <c r="C37" s="19" t="s">
        <v>107</v>
      </c>
      <c r="D37" s="64" t="s">
        <v>108</v>
      </c>
      <c r="E37" s="64"/>
      <c r="F37" s="63"/>
      <c r="G37" s="63"/>
      <c r="H37" s="63"/>
      <c r="I37" s="63"/>
      <c r="J37" s="63"/>
      <c r="K37" s="63"/>
      <c r="L37" s="63"/>
    </row>
    <row r="38" spans="1:12" ht="81" customHeight="1">
      <c r="A38" s="59" t="s">
        <v>109</v>
      </c>
      <c r="B38" s="60"/>
      <c r="C38" s="20" t="s">
        <v>110</v>
      </c>
      <c r="D38" s="59" t="s">
        <v>111</v>
      </c>
      <c r="E38" s="61"/>
      <c r="F38" s="59" t="s">
        <v>112</v>
      </c>
      <c r="G38" s="59"/>
      <c r="H38" s="59"/>
      <c r="I38" s="59" t="s">
        <v>113</v>
      </c>
      <c r="J38" s="60"/>
      <c r="K38" s="60"/>
      <c r="L38" s="60"/>
    </row>
  </sheetData>
  <sheetProtection algorithmName="SHA-512" hashValue="ESOGyCuZX3Dox83PYYHw1V45josv0DlksVd6Yysnd7hG8PkJUbCcVn2hUHzR9r4CHCbmln/nE5y7Axx6Mop43w==" saltValue="f2OuTCoOCClNOTFYq58Nlw==" spinCount="100000" sheet="1" selectLockedCells="1" selectUnlockedCells="1"/>
  <mergeCells count="42">
    <mergeCell ref="A32:K32"/>
    <mergeCell ref="A23:L23"/>
    <mergeCell ref="A25:L25"/>
    <mergeCell ref="A26:K26"/>
    <mergeCell ref="A28:L28"/>
    <mergeCell ref="A29:K29"/>
    <mergeCell ref="A31:K31"/>
    <mergeCell ref="A21:C21"/>
    <mergeCell ref="D21:E21"/>
    <mergeCell ref="F21:L21"/>
    <mergeCell ref="A22:C22"/>
    <mergeCell ref="D22:E22"/>
    <mergeCell ref="F22:L22"/>
    <mergeCell ref="A20:C20"/>
    <mergeCell ref="D20:E20"/>
    <mergeCell ref="F20:L20"/>
    <mergeCell ref="F10:L10"/>
    <mergeCell ref="E11:F11"/>
    <mergeCell ref="G11:L11"/>
    <mergeCell ref="F12:L12"/>
    <mergeCell ref="F13:L13"/>
    <mergeCell ref="A15:L15"/>
    <mergeCell ref="A17:L17"/>
    <mergeCell ref="A18:E18"/>
    <mergeCell ref="F18:L19"/>
    <mergeCell ref="A19:C19"/>
    <mergeCell ref="D19:E19"/>
    <mergeCell ref="F2:L2"/>
    <mergeCell ref="E6:L6"/>
    <mergeCell ref="F7:L7"/>
    <mergeCell ref="F8:L8"/>
    <mergeCell ref="F9:G9"/>
    <mergeCell ref="H9:L9"/>
    <mergeCell ref="A38:B38"/>
    <mergeCell ref="D38:E38"/>
    <mergeCell ref="F38:H38"/>
    <mergeCell ref="I38:L38"/>
    <mergeCell ref="A36:E36"/>
    <mergeCell ref="F36:H37"/>
    <mergeCell ref="I36:L37"/>
    <mergeCell ref="A37:B37"/>
    <mergeCell ref="D37:E37"/>
  </mergeCells>
  <phoneticPr fontId="1"/>
  <conditionalFormatting sqref="A26:K26 A29:K29">
    <cfRule type="cellIs" dxfId="6" priority="4" operator="equal">
      <formula>""</formula>
    </cfRule>
  </conditionalFormatting>
  <conditionalFormatting sqref="A32:K32">
    <cfRule type="cellIs" dxfId="5" priority="1" operator="equal">
      <formula>""</formula>
    </cfRule>
  </conditionalFormatting>
  <conditionalFormatting sqref="D20:L22">
    <cfRule type="cellIs" dxfId="4" priority="2" operator="equal">
      <formula>""</formula>
    </cfRule>
  </conditionalFormatting>
  <conditionalFormatting sqref="E7:L7">
    <cfRule type="cellIs" dxfId="3" priority="6" operator="equal">
      <formula>""</formula>
    </cfRule>
  </conditionalFormatting>
  <conditionalFormatting sqref="F8:L8 F9:G9 F10:L10 G11:L11 F12:L13">
    <cfRule type="cellIs" dxfId="2" priority="5" operator="equal">
      <formula>""</formula>
    </cfRule>
  </conditionalFormatting>
  <dataValidations count="3">
    <dataValidation type="list" showInputMessage="1" showErrorMessage="1" sqref="F9:G9" xr:uid="{14EE15EC-4835-459B-B6F8-82E5DA6D00B7}">
      <formula1>"公立,私立"</formula1>
    </dataValidation>
    <dataValidation type="list" showInputMessage="1" showErrorMessage="1" sqref="E7" xr:uid="{78352FBF-68CD-4C66-9EBB-EE1FDB35E301}">
      <formula1>"芦屋市,伊丹市,宝塚市,川西市,三田市,猪名川町,加古川市,稲美町,播磨町,西脇市,三木市,小野市,加西市,加東市,多可町,神河町,市川町,福崎町,相生市,たつの市,赤穂市,宍粟市,太子町,佐用町,豊岡市,養父市,朝来市,新温泉町,香美町,丹波篠山市,丹波市,洲本市,南あわじ市,淡路市"</formula1>
    </dataValidation>
    <dataValidation type="list" allowBlank="1" showInputMessage="1" showErrorMessage="1" sqref="D20:E22" xr:uid="{7B9F72F0-9293-42F0-B02F-B9E3879B99B6}">
      <formula1>"94条,96条,94条・96条"</formula1>
    </dataValidation>
  </dataValidations>
  <pageMargins left="0.70866141732283472" right="0.70866141732283472" top="0.59055118110236227" bottom="0.74803149606299213" header="0.31496062992125984" footer="0.31496062992125984"/>
  <pageSetup paperSize="9" scale="98" fitToHeight="0" orientation="portrait" blackAndWhite="1"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04DFC-A98A-4412-A7D1-1F68841853F4}">
  <sheetPr>
    <tabColor rgb="FFFF0000"/>
    <pageSetUpPr fitToPage="1"/>
  </sheetPr>
  <dimension ref="A1:M32"/>
  <sheetViews>
    <sheetView view="pageBreakPreview" zoomScaleNormal="100" zoomScaleSheetLayoutView="100" workbookViewId="0">
      <selection activeCell="J19" sqref="J19"/>
    </sheetView>
  </sheetViews>
  <sheetFormatPr defaultRowHeight="14.25"/>
  <cols>
    <col min="1" max="1" width="10" customWidth="1"/>
    <col min="2" max="2" width="15.25" customWidth="1"/>
    <col min="3" max="3" width="14" customWidth="1"/>
    <col min="4" max="4" width="14.125" customWidth="1"/>
    <col min="5" max="5" width="14.25" customWidth="1"/>
    <col min="6" max="6" width="4.75" customWidth="1"/>
    <col min="7" max="7" width="3.875" customWidth="1"/>
    <col min="8" max="8" width="3.125" customWidth="1"/>
    <col min="9" max="9" width="3.875" customWidth="1"/>
    <col min="10" max="10" width="3.125" customWidth="1"/>
    <col min="11" max="11" width="3.875" customWidth="1"/>
    <col min="12" max="12" width="3.125" customWidth="1"/>
    <col min="13" max="13" width="3" customWidth="1"/>
  </cols>
  <sheetData>
    <row r="1" spans="1:13" ht="37.5" customHeight="1" thickBot="1">
      <c r="A1" s="11" t="s">
        <v>37</v>
      </c>
    </row>
    <row r="2" spans="1:13" ht="27" customHeight="1" thickBot="1">
      <c r="E2" s="21" t="s">
        <v>45</v>
      </c>
      <c r="F2" s="93" t="str">
        <f>'別紙様式１－1 (記載例)'!F8:L8</f>
        <v>ひょうご保育園</v>
      </c>
      <c r="G2" s="93"/>
      <c r="H2" s="93"/>
      <c r="I2" s="93"/>
      <c r="J2" s="93"/>
      <c r="K2" s="93"/>
      <c r="L2" s="93"/>
      <c r="M2" s="94"/>
    </row>
    <row r="4" spans="1:13" ht="47.25" customHeight="1">
      <c r="A4" s="17" t="s">
        <v>29</v>
      </c>
      <c r="B4" s="17" t="s">
        <v>30</v>
      </c>
      <c r="C4" s="22" t="s">
        <v>31</v>
      </c>
      <c r="D4" s="17" t="s">
        <v>5</v>
      </c>
      <c r="E4" s="17" t="s">
        <v>33</v>
      </c>
      <c r="F4" s="78" t="s">
        <v>34</v>
      </c>
      <c r="G4" s="78"/>
      <c r="H4" s="78"/>
      <c r="I4" s="78"/>
      <c r="J4" s="78"/>
      <c r="K4" s="78"/>
      <c r="L4" s="78"/>
      <c r="M4" s="78"/>
    </row>
    <row r="5" spans="1:13" ht="23.25" customHeight="1">
      <c r="A5" s="64" t="s">
        <v>84</v>
      </c>
      <c r="B5" s="64" t="s">
        <v>100</v>
      </c>
      <c r="C5" s="63" t="s">
        <v>86</v>
      </c>
      <c r="D5" s="63" t="s">
        <v>78</v>
      </c>
      <c r="E5" s="59" t="s">
        <v>89</v>
      </c>
      <c r="F5" s="157">
        <v>45778</v>
      </c>
      <c r="G5" s="158"/>
      <c r="H5" s="158"/>
      <c r="I5" s="158"/>
      <c r="J5" s="158"/>
      <c r="K5" s="158"/>
      <c r="L5" s="158"/>
      <c r="M5" s="23" t="s">
        <v>35</v>
      </c>
    </row>
    <row r="6" spans="1:13" ht="23.25" customHeight="1">
      <c r="A6" s="64"/>
      <c r="B6" s="64"/>
      <c r="C6" s="63"/>
      <c r="D6" s="63"/>
      <c r="E6" s="61"/>
      <c r="F6" s="159">
        <v>46112</v>
      </c>
      <c r="G6" s="160"/>
      <c r="H6" s="160"/>
      <c r="I6" s="160"/>
      <c r="J6" s="160"/>
      <c r="K6" s="160"/>
      <c r="L6" s="160"/>
      <c r="M6" s="24"/>
    </row>
    <row r="7" spans="1:13" ht="23.25" customHeight="1">
      <c r="A7" s="64" t="s">
        <v>84</v>
      </c>
      <c r="B7" s="64" t="s">
        <v>85</v>
      </c>
      <c r="C7" s="63" t="s">
        <v>87</v>
      </c>
      <c r="D7" s="63" t="s">
        <v>88</v>
      </c>
      <c r="E7" s="59" t="s">
        <v>101</v>
      </c>
      <c r="F7" s="157">
        <v>45778</v>
      </c>
      <c r="G7" s="158"/>
      <c r="H7" s="158"/>
      <c r="I7" s="158"/>
      <c r="J7" s="158"/>
      <c r="K7" s="158"/>
      <c r="L7" s="158"/>
      <c r="M7" s="23" t="s">
        <v>35</v>
      </c>
    </row>
    <row r="8" spans="1:13" ht="23.25" customHeight="1">
      <c r="A8" s="64"/>
      <c r="B8" s="64"/>
      <c r="C8" s="63"/>
      <c r="D8" s="63"/>
      <c r="E8" s="61"/>
      <c r="F8" s="159">
        <v>46112</v>
      </c>
      <c r="G8" s="160"/>
      <c r="H8" s="160"/>
      <c r="I8" s="160"/>
      <c r="J8" s="160"/>
      <c r="K8" s="160"/>
      <c r="L8" s="160"/>
      <c r="M8" s="24"/>
    </row>
    <row r="9" spans="1:13" ht="23.25" customHeight="1">
      <c r="A9" s="64"/>
      <c r="B9" s="64"/>
      <c r="C9" s="63"/>
      <c r="D9" s="63"/>
      <c r="E9" s="161"/>
      <c r="F9" s="157"/>
      <c r="G9" s="158"/>
      <c r="H9" s="158"/>
      <c r="I9" s="158"/>
      <c r="J9" s="158"/>
      <c r="K9" s="158"/>
      <c r="L9" s="158"/>
      <c r="M9" s="23" t="s">
        <v>35</v>
      </c>
    </row>
    <row r="10" spans="1:13" ht="23.25" customHeight="1">
      <c r="A10" s="64"/>
      <c r="B10" s="64"/>
      <c r="C10" s="63"/>
      <c r="D10" s="63"/>
      <c r="E10" s="161"/>
      <c r="F10" s="159"/>
      <c r="G10" s="160"/>
      <c r="H10" s="160"/>
      <c r="I10" s="160"/>
      <c r="J10" s="160"/>
      <c r="K10" s="160"/>
      <c r="L10" s="160"/>
      <c r="M10" s="24"/>
    </row>
    <row r="11" spans="1:13" ht="23.25" customHeight="1">
      <c r="A11" s="64"/>
      <c r="B11" s="64"/>
      <c r="C11" s="63"/>
      <c r="D11" s="63"/>
      <c r="E11" s="161"/>
      <c r="F11" s="157"/>
      <c r="G11" s="158"/>
      <c r="H11" s="158"/>
      <c r="I11" s="158"/>
      <c r="J11" s="158"/>
      <c r="K11" s="158"/>
      <c r="L11" s="158"/>
      <c r="M11" s="23" t="s">
        <v>35</v>
      </c>
    </row>
    <row r="12" spans="1:13" ht="23.25" customHeight="1">
      <c r="A12" s="64"/>
      <c r="B12" s="64"/>
      <c r="C12" s="63"/>
      <c r="D12" s="63"/>
      <c r="E12" s="161"/>
      <c r="F12" s="159"/>
      <c r="G12" s="160"/>
      <c r="H12" s="160"/>
      <c r="I12" s="160"/>
      <c r="J12" s="160"/>
      <c r="K12" s="160"/>
      <c r="L12" s="160"/>
      <c r="M12" s="24"/>
    </row>
    <row r="13" spans="1:13" ht="23.25" customHeight="1">
      <c r="A13" s="64"/>
      <c r="B13" s="64"/>
      <c r="C13" s="63"/>
      <c r="D13" s="63"/>
      <c r="E13" s="161"/>
      <c r="F13" s="157"/>
      <c r="G13" s="158"/>
      <c r="H13" s="158"/>
      <c r="I13" s="158"/>
      <c r="J13" s="158"/>
      <c r="K13" s="158"/>
      <c r="L13" s="158"/>
      <c r="M13" s="23" t="s">
        <v>35</v>
      </c>
    </row>
    <row r="14" spans="1:13" ht="23.25" customHeight="1">
      <c r="A14" s="64"/>
      <c r="B14" s="64"/>
      <c r="C14" s="63"/>
      <c r="D14" s="63"/>
      <c r="E14" s="161"/>
      <c r="F14" s="159"/>
      <c r="G14" s="160"/>
      <c r="H14" s="160"/>
      <c r="I14" s="160"/>
      <c r="J14" s="160"/>
      <c r="K14" s="160"/>
      <c r="L14" s="160"/>
      <c r="M14" s="24"/>
    </row>
    <row r="16" spans="1:13" ht="123" customHeight="1">
      <c r="A16" s="91" t="s">
        <v>39</v>
      </c>
      <c r="B16" s="92"/>
      <c r="C16" s="92"/>
      <c r="D16" s="92"/>
      <c r="E16" s="92"/>
      <c r="F16" s="92"/>
      <c r="G16" s="92"/>
      <c r="H16" s="92"/>
      <c r="I16" s="92"/>
      <c r="J16" s="92"/>
      <c r="K16" s="92"/>
      <c r="L16" s="92"/>
      <c r="M16" s="92"/>
    </row>
    <row r="19" spans="1:10" ht="22.5" customHeight="1">
      <c r="A19" s="97" t="s">
        <v>91</v>
      </c>
      <c r="B19" s="97"/>
    </row>
    <row r="20" spans="1:10" ht="15" customHeight="1">
      <c r="A20" s="98" t="s">
        <v>92</v>
      </c>
      <c r="B20" s="98" t="s">
        <v>93</v>
      </c>
      <c r="C20" s="98"/>
      <c r="D20" s="98"/>
      <c r="E20" s="98" t="s">
        <v>33</v>
      </c>
      <c r="F20" s="99" t="s">
        <v>94</v>
      </c>
      <c r="G20" s="100"/>
      <c r="H20" s="100"/>
      <c r="I20" s="100"/>
      <c r="J20" s="101"/>
    </row>
    <row r="21" spans="1:10" ht="15" customHeight="1">
      <c r="A21" s="98"/>
      <c r="B21" s="3" t="s">
        <v>64</v>
      </c>
      <c r="C21" s="3" t="s">
        <v>65</v>
      </c>
      <c r="D21" s="3" t="s">
        <v>67</v>
      </c>
      <c r="E21" s="98"/>
      <c r="F21" s="102"/>
      <c r="G21" s="103"/>
      <c r="H21" s="103"/>
      <c r="I21" s="103"/>
      <c r="J21" s="104"/>
    </row>
    <row r="22" spans="1:10" ht="21.75" customHeight="1">
      <c r="A22" s="105" t="str">
        <f>B5</f>
        <v>〇〇　△△</v>
      </c>
      <c r="B22" s="58"/>
      <c r="C22" s="58"/>
      <c r="D22" s="58"/>
      <c r="E22" s="58"/>
      <c r="F22" s="162"/>
      <c r="G22" s="163"/>
      <c r="H22" s="163"/>
      <c r="I22" s="163"/>
      <c r="J22" s="164"/>
    </row>
    <row r="23" spans="1:10" ht="21.75" customHeight="1">
      <c r="A23" s="105"/>
      <c r="B23" s="26"/>
      <c r="C23" s="26"/>
      <c r="D23" s="26"/>
      <c r="E23" s="26"/>
      <c r="F23" s="165"/>
      <c r="G23" s="166"/>
      <c r="H23" s="166"/>
      <c r="I23" s="166"/>
      <c r="J23" s="167"/>
    </row>
    <row r="24" spans="1:10" ht="21.75" customHeight="1">
      <c r="A24" s="105" t="str">
        <f>B7</f>
        <v>□□　××</v>
      </c>
      <c r="B24" s="58"/>
      <c r="C24" s="58"/>
      <c r="D24" s="58"/>
      <c r="E24" s="58"/>
      <c r="F24" s="162"/>
      <c r="G24" s="163"/>
      <c r="H24" s="163"/>
      <c r="I24" s="163"/>
      <c r="J24" s="164"/>
    </row>
    <row r="25" spans="1:10" ht="21.75" customHeight="1">
      <c r="A25" s="105"/>
      <c r="B25" s="26"/>
      <c r="C25" s="26"/>
      <c r="D25" s="26"/>
      <c r="E25" s="26"/>
      <c r="F25" s="165"/>
      <c r="G25" s="166"/>
      <c r="H25" s="166"/>
      <c r="I25" s="166"/>
      <c r="J25" s="167"/>
    </row>
    <row r="26" spans="1:10" ht="21.75" customHeight="1">
      <c r="A26" s="105">
        <f>B9</f>
        <v>0</v>
      </c>
      <c r="B26" s="25"/>
      <c r="C26" s="25"/>
      <c r="D26" s="25"/>
      <c r="E26" s="25"/>
      <c r="F26" s="162"/>
      <c r="G26" s="163"/>
      <c r="H26" s="163"/>
      <c r="I26" s="163"/>
      <c r="J26" s="164"/>
    </row>
    <row r="27" spans="1:10" ht="21.75" customHeight="1">
      <c r="A27" s="105"/>
      <c r="B27" s="26"/>
      <c r="C27" s="26"/>
      <c r="D27" s="26"/>
      <c r="E27" s="26"/>
      <c r="F27" s="168"/>
      <c r="G27" s="169"/>
      <c r="H27" s="169"/>
      <c r="I27" s="169"/>
      <c r="J27" s="170"/>
    </row>
    <row r="28" spans="1:10" ht="21.75" customHeight="1">
      <c r="A28" s="105">
        <f>B11</f>
        <v>0</v>
      </c>
      <c r="B28" s="25"/>
      <c r="C28" s="25"/>
      <c r="D28" s="25"/>
      <c r="E28" s="25"/>
      <c r="F28" s="162"/>
      <c r="G28" s="163"/>
      <c r="H28" s="163"/>
      <c r="I28" s="163"/>
      <c r="J28" s="164"/>
    </row>
    <row r="29" spans="1:10" ht="21.75" customHeight="1">
      <c r="A29" s="105"/>
      <c r="B29" s="26"/>
      <c r="C29" s="26"/>
      <c r="D29" s="26"/>
      <c r="E29" s="26"/>
      <c r="F29" s="168"/>
      <c r="G29" s="169"/>
      <c r="H29" s="169"/>
      <c r="I29" s="169"/>
      <c r="J29" s="170"/>
    </row>
    <row r="30" spans="1:10" ht="21.75" customHeight="1">
      <c r="A30" s="105">
        <f>B13</f>
        <v>0</v>
      </c>
      <c r="B30" s="25"/>
      <c r="C30" s="25"/>
      <c r="D30" s="25"/>
      <c r="E30" s="25"/>
      <c r="F30" s="162"/>
      <c r="G30" s="163"/>
      <c r="H30" s="163"/>
      <c r="I30" s="163"/>
      <c r="J30" s="164"/>
    </row>
    <row r="31" spans="1:10" ht="21.75" customHeight="1">
      <c r="A31" s="105"/>
      <c r="B31" s="26"/>
      <c r="C31" s="26"/>
      <c r="D31" s="26"/>
      <c r="E31" s="26"/>
      <c r="F31" s="168"/>
      <c r="G31" s="169"/>
      <c r="H31" s="169"/>
      <c r="I31" s="169"/>
      <c r="J31" s="170"/>
    </row>
    <row r="32" spans="1:10">
      <c r="A32" s="27" t="s">
        <v>95</v>
      </c>
    </row>
  </sheetData>
  <sheetProtection algorithmName="SHA-512" hashValue="nn2TGvutWr2KF/QBPa32uQYrz/g//ctr9R//vLAdIUGJC2OHHa2K72hkZXLk1agItKc7JeMHNTZZvYfZMnwO2Q==" saltValue="yvkFiaDuGislrAPR7FYT9A==" spinCount="100000" sheet="1" selectLockedCells="1" selectUnlockedCells="1"/>
  <mergeCells count="58">
    <mergeCell ref="A30:A31"/>
    <mergeCell ref="A26:A27"/>
    <mergeCell ref="A28:A29"/>
    <mergeCell ref="F26:J26"/>
    <mergeCell ref="F27:J27"/>
    <mergeCell ref="F28:J28"/>
    <mergeCell ref="F29:J29"/>
    <mergeCell ref="F30:J30"/>
    <mergeCell ref="F31:J31"/>
    <mergeCell ref="A22:A23"/>
    <mergeCell ref="A24:A25"/>
    <mergeCell ref="F22:J22"/>
    <mergeCell ref="F23:J23"/>
    <mergeCell ref="F24:J24"/>
    <mergeCell ref="F25:J25"/>
    <mergeCell ref="A16:M16"/>
    <mergeCell ref="A19:B19"/>
    <mergeCell ref="A20:A21"/>
    <mergeCell ref="B20:D20"/>
    <mergeCell ref="E20:E21"/>
    <mergeCell ref="F20:J21"/>
    <mergeCell ref="F13:L13"/>
    <mergeCell ref="F14:L14"/>
    <mergeCell ref="A11:A12"/>
    <mergeCell ref="B11:B12"/>
    <mergeCell ref="C11:C12"/>
    <mergeCell ref="D11:D12"/>
    <mergeCell ref="E11:E12"/>
    <mergeCell ref="F11:L11"/>
    <mergeCell ref="F12:L12"/>
    <mergeCell ref="A13:A14"/>
    <mergeCell ref="B13:B14"/>
    <mergeCell ref="C13:C14"/>
    <mergeCell ref="D13:D14"/>
    <mergeCell ref="E13:E14"/>
    <mergeCell ref="F9:L9"/>
    <mergeCell ref="F10:L10"/>
    <mergeCell ref="A7:A8"/>
    <mergeCell ref="B7:B8"/>
    <mergeCell ref="C7:C8"/>
    <mergeCell ref="D7:D8"/>
    <mergeCell ref="E7:E8"/>
    <mergeCell ref="F7:L7"/>
    <mergeCell ref="F8:L8"/>
    <mergeCell ref="A9:A10"/>
    <mergeCell ref="B9:B10"/>
    <mergeCell ref="C9:C10"/>
    <mergeCell ref="D9:D10"/>
    <mergeCell ref="E9:E10"/>
    <mergeCell ref="F2:M2"/>
    <mergeCell ref="F4:M4"/>
    <mergeCell ref="A5:A6"/>
    <mergeCell ref="B5:B6"/>
    <mergeCell ref="C5:C6"/>
    <mergeCell ref="D5:D6"/>
    <mergeCell ref="E5:E6"/>
    <mergeCell ref="F5:L5"/>
    <mergeCell ref="F6:L6"/>
  </mergeCells>
  <phoneticPr fontId="1"/>
  <conditionalFormatting sqref="A5:L14">
    <cfRule type="cellIs" dxfId="1" priority="1" operator="equal">
      <formula>""</formula>
    </cfRule>
  </conditionalFormatting>
  <dataValidations count="3">
    <dataValidation type="list" allowBlank="1" showInputMessage="1" showErrorMessage="1" sqref="B24:F24 B26:F26 B28:F28 B30:F30 B22:F22" xr:uid="{C3F02E29-BAD1-41EB-8FD2-594CFD475F8A}">
      <formula1>"〇"</formula1>
    </dataValidation>
    <dataValidation type="list" showInputMessage="1" showErrorMessage="1" sqref="C5:C14" xr:uid="{758A0573-315B-48AF-8301-5CA28076EE8F}">
      <formula1>"①,②,③,①・②,①・③,②・③,①・②・③"</formula1>
    </dataValidation>
    <dataValidation type="list" showInputMessage="1" showErrorMessage="1" sqref="D5:D14" xr:uid="{92B63D10-2A26-41A0-ABD0-F50FB0BCBA50}">
      <formula1>"94条,96条,94条・96条"</formula1>
    </dataValidation>
  </dataValidations>
  <pageMargins left="0.70866141732283472" right="0.70866141732283472" top="0.78740157480314965" bottom="0.74803149606299213" header="0.31496062992125984" footer="0.31496062992125984"/>
  <pageSetup paperSize="9" scale="84"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0705-1D4C-4547-A658-B5A35E1EE763}">
  <sheetPr>
    <tabColor rgb="FFFF0000"/>
    <pageSetUpPr fitToPage="1"/>
  </sheetPr>
  <dimension ref="A1:M18"/>
  <sheetViews>
    <sheetView view="pageBreakPreview" zoomScaleNormal="100" zoomScaleSheetLayoutView="100" workbookViewId="0">
      <selection sqref="A1:XFD1048576"/>
    </sheetView>
  </sheetViews>
  <sheetFormatPr defaultRowHeight="13.5"/>
  <cols>
    <col min="1" max="1" width="2.25" style="31" customWidth="1"/>
    <col min="2" max="2" width="13.5" style="31" customWidth="1"/>
    <col min="3" max="3" width="14.875" style="31" customWidth="1"/>
    <col min="4" max="4" width="5" style="31" customWidth="1"/>
    <col min="5" max="5" width="6.875" style="31" customWidth="1"/>
    <col min="6" max="6" width="15.375" style="31" customWidth="1"/>
    <col min="7" max="7" width="5" style="31" customWidth="1"/>
    <col min="8" max="8" width="6.25" style="31" customWidth="1"/>
    <col min="9" max="9" width="5" style="31" customWidth="1"/>
    <col min="10" max="10" width="3.5" style="31" customWidth="1"/>
    <col min="11" max="251" width="9" style="31"/>
    <col min="252" max="252" width="2.25" style="31" customWidth="1"/>
    <col min="253" max="253" width="12.625" style="31" customWidth="1"/>
    <col min="254" max="254" width="8.625" style="31" customWidth="1"/>
    <col min="255" max="255" width="3.875" style="31" customWidth="1"/>
    <col min="256" max="256" width="3" style="31" bestFit="1" customWidth="1"/>
    <col min="257" max="257" width="8.625" style="31" customWidth="1"/>
    <col min="258" max="258" width="3.875" style="31" customWidth="1"/>
    <col min="259" max="259" width="3" style="31" bestFit="1" customWidth="1"/>
    <col min="260" max="260" width="8.625" style="31" customWidth="1"/>
    <col min="261" max="261" width="3.875" style="31" customWidth="1"/>
    <col min="262" max="262" width="6.25" style="31" customWidth="1"/>
    <col min="263" max="263" width="10.125" style="31" customWidth="1"/>
    <col min="264" max="264" width="3.875" style="31" customWidth="1"/>
    <col min="265" max="265" width="3.5" style="31" customWidth="1"/>
    <col min="266" max="507" width="9" style="31"/>
    <col min="508" max="508" width="2.25" style="31" customWidth="1"/>
    <col min="509" max="509" width="12.625" style="31" customWidth="1"/>
    <col min="510" max="510" width="8.625" style="31" customWidth="1"/>
    <col min="511" max="511" width="3.875" style="31" customWidth="1"/>
    <col min="512" max="512" width="3" style="31" bestFit="1" customWidth="1"/>
    <col min="513" max="513" width="8.625" style="31" customWidth="1"/>
    <col min="514" max="514" width="3.875" style="31" customWidth="1"/>
    <col min="515" max="515" width="3" style="31" bestFit="1" customWidth="1"/>
    <col min="516" max="516" width="8.625" style="31" customWidth="1"/>
    <col min="517" max="517" width="3.875" style="31" customWidth="1"/>
    <col min="518" max="518" width="6.25" style="31" customWidth="1"/>
    <col min="519" max="519" width="10.125" style="31" customWidth="1"/>
    <col min="520" max="520" width="3.875" style="31" customWidth="1"/>
    <col min="521" max="521" width="3.5" style="31" customWidth="1"/>
    <col min="522" max="763" width="9" style="31"/>
    <col min="764" max="764" width="2.25" style="31" customWidth="1"/>
    <col min="765" max="765" width="12.625" style="31" customWidth="1"/>
    <col min="766" max="766" width="8.625" style="31" customWidth="1"/>
    <col min="767" max="767" width="3.875" style="31" customWidth="1"/>
    <col min="768" max="768" width="3" style="31" bestFit="1" customWidth="1"/>
    <col min="769" max="769" width="8.625" style="31" customWidth="1"/>
    <col min="770" max="770" width="3.875" style="31" customWidth="1"/>
    <col min="771" max="771" width="3" style="31" bestFit="1" customWidth="1"/>
    <col min="772" max="772" width="8.625" style="31" customWidth="1"/>
    <col min="773" max="773" width="3.875" style="31" customWidth="1"/>
    <col min="774" max="774" width="6.25" style="31" customWidth="1"/>
    <col min="775" max="775" width="10.125" style="31" customWidth="1"/>
    <col min="776" max="776" width="3.875" style="31" customWidth="1"/>
    <col min="777" max="777" width="3.5" style="31" customWidth="1"/>
    <col min="778" max="1019" width="9" style="31"/>
    <col min="1020" max="1020" width="2.25" style="31" customWidth="1"/>
    <col min="1021" max="1021" width="12.625" style="31" customWidth="1"/>
    <col min="1022" max="1022" width="8.625" style="31" customWidth="1"/>
    <col min="1023" max="1023" width="3.875" style="31" customWidth="1"/>
    <col min="1024" max="1024" width="3" style="31" bestFit="1" customWidth="1"/>
    <col min="1025" max="1025" width="8.625" style="31" customWidth="1"/>
    <col min="1026" max="1026" width="3.875" style="31" customWidth="1"/>
    <col min="1027" max="1027" width="3" style="31" bestFit="1" customWidth="1"/>
    <col min="1028" max="1028" width="8.625" style="31" customWidth="1"/>
    <col min="1029" max="1029" width="3.875" style="31" customWidth="1"/>
    <col min="1030" max="1030" width="6.25" style="31" customWidth="1"/>
    <col min="1031" max="1031" width="10.125" style="31" customWidth="1"/>
    <col min="1032" max="1032" width="3.875" style="31" customWidth="1"/>
    <col min="1033" max="1033" width="3.5" style="31" customWidth="1"/>
    <col min="1034" max="1275" width="9" style="31"/>
    <col min="1276" max="1276" width="2.25" style="31" customWidth="1"/>
    <col min="1277" max="1277" width="12.625" style="31" customWidth="1"/>
    <col min="1278" max="1278" width="8.625" style="31" customWidth="1"/>
    <col min="1279" max="1279" width="3.875" style="31" customWidth="1"/>
    <col min="1280" max="1280" width="3" style="31" bestFit="1" customWidth="1"/>
    <col min="1281" max="1281" width="8.625" style="31" customWidth="1"/>
    <col min="1282" max="1282" width="3.875" style="31" customWidth="1"/>
    <col min="1283" max="1283" width="3" style="31" bestFit="1" customWidth="1"/>
    <col min="1284" max="1284" width="8.625" style="31" customWidth="1"/>
    <col min="1285" max="1285" width="3.875" style="31" customWidth="1"/>
    <col min="1286" max="1286" width="6.25" style="31" customWidth="1"/>
    <col min="1287" max="1287" width="10.125" style="31" customWidth="1"/>
    <col min="1288" max="1288" width="3.875" style="31" customWidth="1"/>
    <col min="1289" max="1289" width="3.5" style="31" customWidth="1"/>
    <col min="1290" max="1531" width="9" style="31"/>
    <col min="1532" max="1532" width="2.25" style="31" customWidth="1"/>
    <col min="1533" max="1533" width="12.625" style="31" customWidth="1"/>
    <col min="1534" max="1534" width="8.625" style="31" customWidth="1"/>
    <col min="1535" max="1535" width="3.875" style="31" customWidth="1"/>
    <col min="1536" max="1536" width="3" style="31" bestFit="1" customWidth="1"/>
    <col min="1537" max="1537" width="8.625" style="31" customWidth="1"/>
    <col min="1538" max="1538" width="3.875" style="31" customWidth="1"/>
    <col min="1539" max="1539" width="3" style="31" bestFit="1" customWidth="1"/>
    <col min="1540" max="1540" width="8.625" style="31" customWidth="1"/>
    <col min="1541" max="1541" width="3.875" style="31" customWidth="1"/>
    <col min="1542" max="1542" width="6.25" style="31" customWidth="1"/>
    <col min="1543" max="1543" width="10.125" style="31" customWidth="1"/>
    <col min="1544" max="1544" width="3.875" style="31" customWidth="1"/>
    <col min="1545" max="1545" width="3.5" style="31" customWidth="1"/>
    <col min="1546" max="1787" width="9" style="31"/>
    <col min="1788" max="1788" width="2.25" style="31" customWidth="1"/>
    <col min="1789" max="1789" width="12.625" style="31" customWidth="1"/>
    <col min="1790" max="1790" width="8.625" style="31" customWidth="1"/>
    <col min="1791" max="1791" width="3.875" style="31" customWidth="1"/>
    <col min="1792" max="1792" width="3" style="31" bestFit="1" customWidth="1"/>
    <col min="1793" max="1793" width="8.625" style="31" customWidth="1"/>
    <col min="1794" max="1794" width="3.875" style="31" customWidth="1"/>
    <col min="1795" max="1795" width="3" style="31" bestFit="1" customWidth="1"/>
    <col min="1796" max="1796" width="8.625" style="31" customWidth="1"/>
    <col min="1797" max="1797" width="3.875" style="31" customWidth="1"/>
    <col min="1798" max="1798" width="6.25" style="31" customWidth="1"/>
    <col min="1799" max="1799" width="10.125" style="31" customWidth="1"/>
    <col min="1800" max="1800" width="3.875" style="31" customWidth="1"/>
    <col min="1801" max="1801" width="3.5" style="31" customWidth="1"/>
    <col min="1802" max="2043" width="9" style="31"/>
    <col min="2044" max="2044" width="2.25" style="31" customWidth="1"/>
    <col min="2045" max="2045" width="12.625" style="31" customWidth="1"/>
    <col min="2046" max="2046" width="8.625" style="31" customWidth="1"/>
    <col min="2047" max="2047" width="3.875" style="31" customWidth="1"/>
    <col min="2048" max="2048" width="3" style="31" bestFit="1" customWidth="1"/>
    <col min="2049" max="2049" width="8.625" style="31" customWidth="1"/>
    <col min="2050" max="2050" width="3.875" style="31" customWidth="1"/>
    <col min="2051" max="2051" width="3" style="31" bestFit="1" customWidth="1"/>
    <col min="2052" max="2052" width="8.625" style="31" customWidth="1"/>
    <col min="2053" max="2053" width="3.875" style="31" customWidth="1"/>
    <col min="2054" max="2054" width="6.25" style="31" customWidth="1"/>
    <col min="2055" max="2055" width="10.125" style="31" customWidth="1"/>
    <col min="2056" max="2056" width="3.875" style="31" customWidth="1"/>
    <col min="2057" max="2057" width="3.5" style="31" customWidth="1"/>
    <col min="2058" max="2299" width="9" style="31"/>
    <col min="2300" max="2300" width="2.25" style="31" customWidth="1"/>
    <col min="2301" max="2301" width="12.625" style="31" customWidth="1"/>
    <col min="2302" max="2302" width="8.625" style="31" customWidth="1"/>
    <col min="2303" max="2303" width="3.875" style="31" customWidth="1"/>
    <col min="2304" max="2304" width="3" style="31" bestFit="1" customWidth="1"/>
    <col min="2305" max="2305" width="8.625" style="31" customWidth="1"/>
    <col min="2306" max="2306" width="3.875" style="31" customWidth="1"/>
    <col min="2307" max="2307" width="3" style="31" bestFit="1" customWidth="1"/>
    <col min="2308" max="2308" width="8.625" style="31" customWidth="1"/>
    <col min="2309" max="2309" width="3.875" style="31" customWidth="1"/>
    <col min="2310" max="2310" width="6.25" style="31" customWidth="1"/>
    <col min="2311" max="2311" width="10.125" style="31" customWidth="1"/>
    <col min="2312" max="2312" width="3.875" style="31" customWidth="1"/>
    <col min="2313" max="2313" width="3.5" style="31" customWidth="1"/>
    <col min="2314" max="2555" width="9" style="31"/>
    <col min="2556" max="2556" width="2.25" style="31" customWidth="1"/>
    <col min="2557" max="2557" width="12.625" style="31" customWidth="1"/>
    <col min="2558" max="2558" width="8.625" style="31" customWidth="1"/>
    <col min="2559" max="2559" width="3.875" style="31" customWidth="1"/>
    <col min="2560" max="2560" width="3" style="31" bestFit="1" customWidth="1"/>
    <col min="2561" max="2561" width="8.625" style="31" customWidth="1"/>
    <col min="2562" max="2562" width="3.875" style="31" customWidth="1"/>
    <col min="2563" max="2563" width="3" style="31" bestFit="1" customWidth="1"/>
    <col min="2564" max="2564" width="8.625" style="31" customWidth="1"/>
    <col min="2565" max="2565" width="3.875" style="31" customWidth="1"/>
    <col min="2566" max="2566" width="6.25" style="31" customWidth="1"/>
    <col min="2567" max="2567" width="10.125" style="31" customWidth="1"/>
    <col min="2568" max="2568" width="3.875" style="31" customWidth="1"/>
    <col min="2569" max="2569" width="3.5" style="31" customWidth="1"/>
    <col min="2570" max="2811" width="9" style="31"/>
    <col min="2812" max="2812" width="2.25" style="31" customWidth="1"/>
    <col min="2813" max="2813" width="12.625" style="31" customWidth="1"/>
    <col min="2814" max="2814" width="8.625" style="31" customWidth="1"/>
    <col min="2815" max="2815" width="3.875" style="31" customWidth="1"/>
    <col min="2816" max="2816" width="3" style="31" bestFit="1" customWidth="1"/>
    <col min="2817" max="2817" width="8.625" style="31" customWidth="1"/>
    <col min="2818" max="2818" width="3.875" style="31" customWidth="1"/>
    <col min="2819" max="2819" width="3" style="31" bestFit="1" customWidth="1"/>
    <col min="2820" max="2820" width="8.625" style="31" customWidth="1"/>
    <col min="2821" max="2821" width="3.875" style="31" customWidth="1"/>
    <col min="2822" max="2822" width="6.25" style="31" customWidth="1"/>
    <col min="2823" max="2823" width="10.125" style="31" customWidth="1"/>
    <col min="2824" max="2824" width="3.875" style="31" customWidth="1"/>
    <col min="2825" max="2825" width="3.5" style="31" customWidth="1"/>
    <col min="2826" max="3067" width="9" style="31"/>
    <col min="3068" max="3068" width="2.25" style="31" customWidth="1"/>
    <col min="3069" max="3069" width="12.625" style="31" customWidth="1"/>
    <col min="3070" max="3070" width="8.625" style="31" customWidth="1"/>
    <col min="3071" max="3071" width="3.875" style="31" customWidth="1"/>
    <col min="3072" max="3072" width="3" style="31" bestFit="1" customWidth="1"/>
    <col min="3073" max="3073" width="8.625" style="31" customWidth="1"/>
    <col min="3074" max="3074" width="3.875" style="31" customWidth="1"/>
    <col min="3075" max="3075" width="3" style="31" bestFit="1" customWidth="1"/>
    <col min="3076" max="3076" width="8.625" style="31" customWidth="1"/>
    <col min="3077" max="3077" width="3.875" style="31" customWidth="1"/>
    <col min="3078" max="3078" width="6.25" style="31" customWidth="1"/>
    <col min="3079" max="3079" width="10.125" style="31" customWidth="1"/>
    <col min="3080" max="3080" width="3.875" style="31" customWidth="1"/>
    <col min="3081" max="3081" width="3.5" style="31" customWidth="1"/>
    <col min="3082" max="3323" width="9" style="31"/>
    <col min="3324" max="3324" width="2.25" style="31" customWidth="1"/>
    <col min="3325" max="3325" width="12.625" style="31" customWidth="1"/>
    <col min="3326" max="3326" width="8.625" style="31" customWidth="1"/>
    <col min="3327" max="3327" width="3.875" style="31" customWidth="1"/>
    <col min="3328" max="3328" width="3" style="31" bestFit="1" customWidth="1"/>
    <col min="3329" max="3329" width="8.625" style="31" customWidth="1"/>
    <col min="3330" max="3330" width="3.875" style="31" customWidth="1"/>
    <col min="3331" max="3331" width="3" style="31" bestFit="1" customWidth="1"/>
    <col min="3332" max="3332" width="8.625" style="31" customWidth="1"/>
    <col min="3333" max="3333" width="3.875" style="31" customWidth="1"/>
    <col min="3334" max="3334" width="6.25" style="31" customWidth="1"/>
    <col min="3335" max="3335" width="10.125" style="31" customWidth="1"/>
    <col min="3336" max="3336" width="3.875" style="31" customWidth="1"/>
    <col min="3337" max="3337" width="3.5" style="31" customWidth="1"/>
    <col min="3338" max="3579" width="9" style="31"/>
    <col min="3580" max="3580" width="2.25" style="31" customWidth="1"/>
    <col min="3581" max="3581" width="12.625" style="31" customWidth="1"/>
    <col min="3582" max="3582" width="8.625" style="31" customWidth="1"/>
    <col min="3583" max="3583" width="3.875" style="31" customWidth="1"/>
    <col min="3584" max="3584" width="3" style="31" bestFit="1" customWidth="1"/>
    <col min="3585" max="3585" width="8.625" style="31" customWidth="1"/>
    <col min="3586" max="3586" width="3.875" style="31" customWidth="1"/>
    <col min="3587" max="3587" width="3" style="31" bestFit="1" customWidth="1"/>
    <col min="3588" max="3588" width="8.625" style="31" customWidth="1"/>
    <col min="3589" max="3589" width="3.875" style="31" customWidth="1"/>
    <col min="3590" max="3590" width="6.25" style="31" customWidth="1"/>
    <col min="3591" max="3591" width="10.125" style="31" customWidth="1"/>
    <col min="3592" max="3592" width="3.875" style="31" customWidth="1"/>
    <col min="3593" max="3593" width="3.5" style="31" customWidth="1"/>
    <col min="3594" max="3835" width="9" style="31"/>
    <col min="3836" max="3836" width="2.25" style="31" customWidth="1"/>
    <col min="3837" max="3837" width="12.625" style="31" customWidth="1"/>
    <col min="3838" max="3838" width="8.625" style="31" customWidth="1"/>
    <col min="3839" max="3839" width="3.875" style="31" customWidth="1"/>
    <col min="3840" max="3840" width="3" style="31" bestFit="1" customWidth="1"/>
    <col min="3841" max="3841" width="8.625" style="31" customWidth="1"/>
    <col min="3842" max="3842" width="3.875" style="31" customWidth="1"/>
    <col min="3843" max="3843" width="3" style="31" bestFit="1" customWidth="1"/>
    <col min="3844" max="3844" width="8.625" style="31" customWidth="1"/>
    <col min="3845" max="3845" width="3.875" style="31" customWidth="1"/>
    <col min="3846" max="3846" width="6.25" style="31" customWidth="1"/>
    <col min="3847" max="3847" width="10.125" style="31" customWidth="1"/>
    <col min="3848" max="3848" width="3.875" style="31" customWidth="1"/>
    <col min="3849" max="3849" width="3.5" style="31" customWidth="1"/>
    <col min="3850" max="4091" width="9" style="31"/>
    <col min="4092" max="4092" width="2.25" style="31" customWidth="1"/>
    <col min="4093" max="4093" width="12.625" style="31" customWidth="1"/>
    <col min="4094" max="4094" width="8.625" style="31" customWidth="1"/>
    <col min="4095" max="4095" width="3.875" style="31" customWidth="1"/>
    <col min="4096" max="4096" width="3" style="31" bestFit="1" customWidth="1"/>
    <col min="4097" max="4097" width="8.625" style="31" customWidth="1"/>
    <col min="4098" max="4098" width="3.875" style="31" customWidth="1"/>
    <col min="4099" max="4099" width="3" style="31" bestFit="1" customWidth="1"/>
    <col min="4100" max="4100" width="8.625" style="31" customWidth="1"/>
    <col min="4101" max="4101" width="3.875" style="31" customWidth="1"/>
    <col min="4102" max="4102" width="6.25" style="31" customWidth="1"/>
    <col min="4103" max="4103" width="10.125" style="31" customWidth="1"/>
    <col min="4104" max="4104" width="3.875" style="31" customWidth="1"/>
    <col min="4105" max="4105" width="3.5" style="31" customWidth="1"/>
    <col min="4106" max="4347" width="9" style="31"/>
    <col min="4348" max="4348" width="2.25" style="31" customWidth="1"/>
    <col min="4349" max="4349" width="12.625" style="31" customWidth="1"/>
    <col min="4350" max="4350" width="8.625" style="31" customWidth="1"/>
    <col min="4351" max="4351" width="3.875" style="31" customWidth="1"/>
    <col min="4352" max="4352" width="3" style="31" bestFit="1" customWidth="1"/>
    <col min="4353" max="4353" width="8.625" style="31" customWidth="1"/>
    <col min="4354" max="4354" width="3.875" style="31" customWidth="1"/>
    <col min="4355" max="4355" width="3" style="31" bestFit="1" customWidth="1"/>
    <col min="4356" max="4356" width="8.625" style="31" customWidth="1"/>
    <col min="4357" max="4357" width="3.875" style="31" customWidth="1"/>
    <col min="4358" max="4358" width="6.25" style="31" customWidth="1"/>
    <col min="4359" max="4359" width="10.125" style="31" customWidth="1"/>
    <col min="4360" max="4360" width="3.875" style="31" customWidth="1"/>
    <col min="4361" max="4361" width="3.5" style="31" customWidth="1"/>
    <col min="4362" max="4603" width="9" style="31"/>
    <col min="4604" max="4604" width="2.25" style="31" customWidth="1"/>
    <col min="4605" max="4605" width="12.625" style="31" customWidth="1"/>
    <col min="4606" max="4606" width="8.625" style="31" customWidth="1"/>
    <col min="4607" max="4607" width="3.875" style="31" customWidth="1"/>
    <col min="4608" max="4608" width="3" style="31" bestFit="1" customWidth="1"/>
    <col min="4609" max="4609" width="8.625" style="31" customWidth="1"/>
    <col min="4610" max="4610" width="3.875" style="31" customWidth="1"/>
    <col min="4611" max="4611" width="3" style="31" bestFit="1" customWidth="1"/>
    <col min="4612" max="4612" width="8.625" style="31" customWidth="1"/>
    <col min="4613" max="4613" width="3.875" style="31" customWidth="1"/>
    <col min="4614" max="4614" width="6.25" style="31" customWidth="1"/>
    <col min="4615" max="4615" width="10.125" style="31" customWidth="1"/>
    <col min="4616" max="4616" width="3.875" style="31" customWidth="1"/>
    <col min="4617" max="4617" width="3.5" style="31" customWidth="1"/>
    <col min="4618" max="4859" width="9" style="31"/>
    <col min="4860" max="4860" width="2.25" style="31" customWidth="1"/>
    <col min="4861" max="4861" width="12.625" style="31" customWidth="1"/>
    <col min="4862" max="4862" width="8.625" style="31" customWidth="1"/>
    <col min="4863" max="4863" width="3.875" style="31" customWidth="1"/>
    <col min="4864" max="4864" width="3" style="31" bestFit="1" customWidth="1"/>
    <col min="4865" max="4865" width="8.625" style="31" customWidth="1"/>
    <col min="4866" max="4866" width="3.875" style="31" customWidth="1"/>
    <col min="4867" max="4867" width="3" style="31" bestFit="1" customWidth="1"/>
    <col min="4868" max="4868" width="8.625" style="31" customWidth="1"/>
    <col min="4869" max="4869" width="3.875" style="31" customWidth="1"/>
    <col min="4870" max="4870" width="6.25" style="31" customWidth="1"/>
    <col min="4871" max="4871" width="10.125" style="31" customWidth="1"/>
    <col min="4872" max="4872" width="3.875" style="31" customWidth="1"/>
    <col min="4873" max="4873" width="3.5" style="31" customWidth="1"/>
    <col min="4874" max="5115" width="9" style="31"/>
    <col min="5116" max="5116" width="2.25" style="31" customWidth="1"/>
    <col min="5117" max="5117" width="12.625" style="31" customWidth="1"/>
    <col min="5118" max="5118" width="8.625" style="31" customWidth="1"/>
    <col min="5119" max="5119" width="3.875" style="31" customWidth="1"/>
    <col min="5120" max="5120" width="3" style="31" bestFit="1" customWidth="1"/>
    <col min="5121" max="5121" width="8.625" style="31" customWidth="1"/>
    <col min="5122" max="5122" width="3.875" style="31" customWidth="1"/>
    <col min="5123" max="5123" width="3" style="31" bestFit="1" customWidth="1"/>
    <col min="5124" max="5124" width="8.625" style="31" customWidth="1"/>
    <col min="5125" max="5125" width="3.875" style="31" customWidth="1"/>
    <col min="5126" max="5126" width="6.25" style="31" customWidth="1"/>
    <col min="5127" max="5127" width="10.125" style="31" customWidth="1"/>
    <col min="5128" max="5128" width="3.875" style="31" customWidth="1"/>
    <col min="5129" max="5129" width="3.5" style="31" customWidth="1"/>
    <col min="5130" max="5371" width="9" style="31"/>
    <col min="5372" max="5372" width="2.25" style="31" customWidth="1"/>
    <col min="5373" max="5373" width="12.625" style="31" customWidth="1"/>
    <col min="5374" max="5374" width="8.625" style="31" customWidth="1"/>
    <col min="5375" max="5375" width="3.875" style="31" customWidth="1"/>
    <col min="5376" max="5376" width="3" style="31" bestFit="1" customWidth="1"/>
    <col min="5377" max="5377" width="8.625" style="31" customWidth="1"/>
    <col min="5378" max="5378" width="3.875" style="31" customWidth="1"/>
    <col min="5379" max="5379" width="3" style="31" bestFit="1" customWidth="1"/>
    <col min="5380" max="5380" width="8.625" style="31" customWidth="1"/>
    <col min="5381" max="5381" width="3.875" style="31" customWidth="1"/>
    <col min="5382" max="5382" width="6.25" style="31" customWidth="1"/>
    <col min="5383" max="5383" width="10.125" style="31" customWidth="1"/>
    <col min="5384" max="5384" width="3.875" style="31" customWidth="1"/>
    <col min="5385" max="5385" width="3.5" style="31" customWidth="1"/>
    <col min="5386" max="5627" width="9" style="31"/>
    <col min="5628" max="5628" width="2.25" style="31" customWidth="1"/>
    <col min="5629" max="5629" width="12.625" style="31" customWidth="1"/>
    <col min="5630" max="5630" width="8.625" style="31" customWidth="1"/>
    <col min="5631" max="5631" width="3.875" style="31" customWidth="1"/>
    <col min="5632" max="5632" width="3" style="31" bestFit="1" customWidth="1"/>
    <col min="5633" max="5633" width="8.625" style="31" customWidth="1"/>
    <col min="5634" max="5634" width="3.875" style="31" customWidth="1"/>
    <col min="5635" max="5635" width="3" style="31" bestFit="1" customWidth="1"/>
    <col min="5636" max="5636" width="8.625" style="31" customWidth="1"/>
    <col min="5637" max="5637" width="3.875" style="31" customWidth="1"/>
    <col min="5638" max="5638" width="6.25" style="31" customWidth="1"/>
    <col min="5639" max="5639" width="10.125" style="31" customWidth="1"/>
    <col min="5640" max="5640" width="3.875" style="31" customWidth="1"/>
    <col min="5641" max="5641" width="3.5" style="31" customWidth="1"/>
    <col min="5642" max="5883" width="9" style="31"/>
    <col min="5884" max="5884" width="2.25" style="31" customWidth="1"/>
    <col min="5885" max="5885" width="12.625" style="31" customWidth="1"/>
    <col min="5886" max="5886" width="8.625" style="31" customWidth="1"/>
    <col min="5887" max="5887" width="3.875" style="31" customWidth="1"/>
    <col min="5888" max="5888" width="3" style="31" bestFit="1" customWidth="1"/>
    <col min="5889" max="5889" width="8.625" style="31" customWidth="1"/>
    <col min="5890" max="5890" width="3.875" style="31" customWidth="1"/>
    <col min="5891" max="5891" width="3" style="31" bestFit="1" customWidth="1"/>
    <col min="5892" max="5892" width="8.625" style="31" customWidth="1"/>
    <col min="5893" max="5893" width="3.875" style="31" customWidth="1"/>
    <col min="5894" max="5894" width="6.25" style="31" customWidth="1"/>
    <col min="5895" max="5895" width="10.125" style="31" customWidth="1"/>
    <col min="5896" max="5896" width="3.875" style="31" customWidth="1"/>
    <col min="5897" max="5897" width="3.5" style="31" customWidth="1"/>
    <col min="5898" max="6139" width="9" style="31"/>
    <col min="6140" max="6140" width="2.25" style="31" customWidth="1"/>
    <col min="6141" max="6141" width="12.625" style="31" customWidth="1"/>
    <col min="6142" max="6142" width="8.625" style="31" customWidth="1"/>
    <col min="6143" max="6143" width="3.875" style="31" customWidth="1"/>
    <col min="6144" max="6144" width="3" style="31" bestFit="1" customWidth="1"/>
    <col min="6145" max="6145" width="8.625" style="31" customWidth="1"/>
    <col min="6146" max="6146" width="3.875" style="31" customWidth="1"/>
    <col min="6147" max="6147" width="3" style="31" bestFit="1" customWidth="1"/>
    <col min="6148" max="6148" width="8.625" style="31" customWidth="1"/>
    <col min="6149" max="6149" width="3.875" style="31" customWidth="1"/>
    <col min="6150" max="6150" width="6.25" style="31" customWidth="1"/>
    <col min="6151" max="6151" width="10.125" style="31" customWidth="1"/>
    <col min="6152" max="6152" width="3.875" style="31" customWidth="1"/>
    <col min="6153" max="6153" width="3.5" style="31" customWidth="1"/>
    <col min="6154" max="6395" width="9" style="31"/>
    <col min="6396" max="6396" width="2.25" style="31" customWidth="1"/>
    <col min="6397" max="6397" width="12.625" style="31" customWidth="1"/>
    <col min="6398" max="6398" width="8.625" style="31" customWidth="1"/>
    <col min="6399" max="6399" width="3.875" style="31" customWidth="1"/>
    <col min="6400" max="6400" width="3" style="31" bestFit="1" customWidth="1"/>
    <col min="6401" max="6401" width="8.625" style="31" customWidth="1"/>
    <col min="6402" max="6402" width="3.875" style="31" customWidth="1"/>
    <col min="6403" max="6403" width="3" style="31" bestFit="1" customWidth="1"/>
    <col min="6404" max="6404" width="8.625" style="31" customWidth="1"/>
    <col min="6405" max="6405" width="3.875" style="31" customWidth="1"/>
    <col min="6406" max="6406" width="6.25" style="31" customWidth="1"/>
    <col min="6407" max="6407" width="10.125" style="31" customWidth="1"/>
    <col min="6408" max="6408" width="3.875" style="31" customWidth="1"/>
    <col min="6409" max="6409" width="3.5" style="31" customWidth="1"/>
    <col min="6410" max="6651" width="9" style="31"/>
    <col min="6652" max="6652" width="2.25" style="31" customWidth="1"/>
    <col min="6653" max="6653" width="12.625" style="31" customWidth="1"/>
    <col min="6654" max="6654" width="8.625" style="31" customWidth="1"/>
    <col min="6655" max="6655" width="3.875" style="31" customWidth="1"/>
    <col min="6656" max="6656" width="3" style="31" bestFit="1" customWidth="1"/>
    <col min="6657" max="6657" width="8.625" style="31" customWidth="1"/>
    <col min="6658" max="6658" width="3.875" style="31" customWidth="1"/>
    <col min="6659" max="6659" width="3" style="31" bestFit="1" customWidth="1"/>
    <col min="6660" max="6660" width="8.625" style="31" customWidth="1"/>
    <col min="6661" max="6661" width="3.875" style="31" customWidth="1"/>
    <col min="6662" max="6662" width="6.25" style="31" customWidth="1"/>
    <col min="6663" max="6663" width="10.125" style="31" customWidth="1"/>
    <col min="6664" max="6664" width="3.875" style="31" customWidth="1"/>
    <col min="6665" max="6665" width="3.5" style="31" customWidth="1"/>
    <col min="6666" max="6907" width="9" style="31"/>
    <col min="6908" max="6908" width="2.25" style="31" customWidth="1"/>
    <col min="6909" max="6909" width="12.625" style="31" customWidth="1"/>
    <col min="6910" max="6910" width="8.625" style="31" customWidth="1"/>
    <col min="6911" max="6911" width="3.875" style="31" customWidth="1"/>
    <col min="6912" max="6912" width="3" style="31" bestFit="1" customWidth="1"/>
    <col min="6913" max="6913" width="8.625" style="31" customWidth="1"/>
    <col min="6914" max="6914" width="3.875" style="31" customWidth="1"/>
    <col min="6915" max="6915" width="3" style="31" bestFit="1" customWidth="1"/>
    <col min="6916" max="6916" width="8.625" style="31" customWidth="1"/>
    <col min="6917" max="6917" width="3.875" style="31" customWidth="1"/>
    <col min="6918" max="6918" width="6.25" style="31" customWidth="1"/>
    <col min="6919" max="6919" width="10.125" style="31" customWidth="1"/>
    <col min="6920" max="6920" width="3.875" style="31" customWidth="1"/>
    <col min="6921" max="6921" width="3.5" style="31" customWidth="1"/>
    <col min="6922" max="7163" width="9" style="31"/>
    <col min="7164" max="7164" width="2.25" style="31" customWidth="1"/>
    <col min="7165" max="7165" width="12.625" style="31" customWidth="1"/>
    <col min="7166" max="7166" width="8.625" style="31" customWidth="1"/>
    <col min="7167" max="7167" width="3.875" style="31" customWidth="1"/>
    <col min="7168" max="7168" width="3" style="31" bestFit="1" customWidth="1"/>
    <col min="7169" max="7169" width="8.625" style="31" customWidth="1"/>
    <col min="7170" max="7170" width="3.875" style="31" customWidth="1"/>
    <col min="7171" max="7171" width="3" style="31" bestFit="1" customWidth="1"/>
    <col min="7172" max="7172" width="8.625" style="31" customWidth="1"/>
    <col min="7173" max="7173" width="3.875" style="31" customWidth="1"/>
    <col min="7174" max="7174" width="6.25" style="31" customWidth="1"/>
    <col min="7175" max="7175" width="10.125" style="31" customWidth="1"/>
    <col min="7176" max="7176" width="3.875" style="31" customWidth="1"/>
    <col min="7177" max="7177" width="3.5" style="31" customWidth="1"/>
    <col min="7178" max="7419" width="9" style="31"/>
    <col min="7420" max="7420" width="2.25" style="31" customWidth="1"/>
    <col min="7421" max="7421" width="12.625" style="31" customWidth="1"/>
    <col min="7422" max="7422" width="8.625" style="31" customWidth="1"/>
    <col min="7423" max="7423" width="3.875" style="31" customWidth="1"/>
    <col min="7424" max="7424" width="3" style="31" bestFit="1" customWidth="1"/>
    <col min="7425" max="7425" width="8.625" style="31" customWidth="1"/>
    <col min="7426" max="7426" width="3.875" style="31" customWidth="1"/>
    <col min="7427" max="7427" width="3" style="31" bestFit="1" customWidth="1"/>
    <col min="7428" max="7428" width="8.625" style="31" customWidth="1"/>
    <col min="7429" max="7429" width="3.875" style="31" customWidth="1"/>
    <col min="7430" max="7430" width="6.25" style="31" customWidth="1"/>
    <col min="7431" max="7431" width="10.125" style="31" customWidth="1"/>
    <col min="7432" max="7432" width="3.875" style="31" customWidth="1"/>
    <col min="7433" max="7433" width="3.5" style="31" customWidth="1"/>
    <col min="7434" max="7675" width="9" style="31"/>
    <col min="7676" max="7676" width="2.25" style="31" customWidth="1"/>
    <col min="7677" max="7677" width="12.625" style="31" customWidth="1"/>
    <col min="7678" max="7678" width="8.625" style="31" customWidth="1"/>
    <col min="7679" max="7679" width="3.875" style="31" customWidth="1"/>
    <col min="7680" max="7680" width="3" style="31" bestFit="1" customWidth="1"/>
    <col min="7681" max="7681" width="8.625" style="31" customWidth="1"/>
    <col min="7682" max="7682" width="3.875" style="31" customWidth="1"/>
    <col min="7683" max="7683" width="3" style="31" bestFit="1" customWidth="1"/>
    <col min="7684" max="7684" width="8.625" style="31" customWidth="1"/>
    <col min="7685" max="7685" width="3.875" style="31" customWidth="1"/>
    <col min="7686" max="7686" width="6.25" style="31" customWidth="1"/>
    <col min="7687" max="7687" width="10.125" style="31" customWidth="1"/>
    <col min="7688" max="7688" width="3.875" style="31" customWidth="1"/>
    <col min="7689" max="7689" width="3.5" style="31" customWidth="1"/>
    <col min="7690" max="7931" width="9" style="31"/>
    <col min="7932" max="7932" width="2.25" style="31" customWidth="1"/>
    <col min="7933" max="7933" width="12.625" style="31" customWidth="1"/>
    <col min="7934" max="7934" width="8.625" style="31" customWidth="1"/>
    <col min="7935" max="7935" width="3.875" style="31" customWidth="1"/>
    <col min="7936" max="7936" width="3" style="31" bestFit="1" customWidth="1"/>
    <col min="7937" max="7937" width="8.625" style="31" customWidth="1"/>
    <col min="7938" max="7938" width="3.875" style="31" customWidth="1"/>
    <col min="7939" max="7939" width="3" style="31" bestFit="1" customWidth="1"/>
    <col min="7940" max="7940" width="8.625" style="31" customWidth="1"/>
    <col min="7941" max="7941" width="3.875" style="31" customWidth="1"/>
    <col min="7942" max="7942" width="6.25" style="31" customWidth="1"/>
    <col min="7943" max="7943" width="10.125" style="31" customWidth="1"/>
    <col min="7944" max="7944" width="3.875" style="31" customWidth="1"/>
    <col min="7945" max="7945" width="3.5" style="31" customWidth="1"/>
    <col min="7946" max="8187" width="9" style="31"/>
    <col min="8188" max="8188" width="2.25" style="31" customWidth="1"/>
    <col min="8189" max="8189" width="12.625" style="31" customWidth="1"/>
    <col min="8190" max="8190" width="8.625" style="31" customWidth="1"/>
    <col min="8191" max="8191" width="3.875" style="31" customWidth="1"/>
    <col min="8192" max="8192" width="3" style="31" bestFit="1" customWidth="1"/>
    <col min="8193" max="8193" width="8.625" style="31" customWidth="1"/>
    <col min="8194" max="8194" width="3.875" style="31" customWidth="1"/>
    <col min="8195" max="8195" width="3" style="31" bestFit="1" customWidth="1"/>
    <col min="8196" max="8196" width="8.625" style="31" customWidth="1"/>
    <col min="8197" max="8197" width="3.875" style="31" customWidth="1"/>
    <col min="8198" max="8198" width="6.25" style="31" customWidth="1"/>
    <col min="8199" max="8199" width="10.125" style="31" customWidth="1"/>
    <col min="8200" max="8200" width="3.875" style="31" customWidth="1"/>
    <col min="8201" max="8201" width="3.5" style="31" customWidth="1"/>
    <col min="8202" max="8443" width="9" style="31"/>
    <col min="8444" max="8444" width="2.25" style="31" customWidth="1"/>
    <col min="8445" max="8445" width="12.625" style="31" customWidth="1"/>
    <col min="8446" max="8446" width="8.625" style="31" customWidth="1"/>
    <col min="8447" max="8447" width="3.875" style="31" customWidth="1"/>
    <col min="8448" max="8448" width="3" style="31" bestFit="1" customWidth="1"/>
    <col min="8449" max="8449" width="8.625" style="31" customWidth="1"/>
    <col min="8450" max="8450" width="3.875" style="31" customWidth="1"/>
    <col min="8451" max="8451" width="3" style="31" bestFit="1" customWidth="1"/>
    <col min="8452" max="8452" width="8.625" style="31" customWidth="1"/>
    <col min="8453" max="8453" width="3.875" style="31" customWidth="1"/>
    <col min="8454" max="8454" width="6.25" style="31" customWidth="1"/>
    <col min="8455" max="8455" width="10.125" style="31" customWidth="1"/>
    <col min="8456" max="8456" width="3.875" style="31" customWidth="1"/>
    <col min="8457" max="8457" width="3.5" style="31" customWidth="1"/>
    <col min="8458" max="8699" width="9" style="31"/>
    <col min="8700" max="8700" width="2.25" style="31" customWidth="1"/>
    <col min="8701" max="8701" width="12.625" style="31" customWidth="1"/>
    <col min="8702" max="8702" width="8.625" style="31" customWidth="1"/>
    <col min="8703" max="8703" width="3.875" style="31" customWidth="1"/>
    <col min="8704" max="8704" width="3" style="31" bestFit="1" customWidth="1"/>
    <col min="8705" max="8705" width="8.625" style="31" customWidth="1"/>
    <col min="8706" max="8706" width="3.875" style="31" customWidth="1"/>
    <col min="8707" max="8707" width="3" style="31" bestFit="1" customWidth="1"/>
    <col min="8708" max="8708" width="8.625" style="31" customWidth="1"/>
    <col min="8709" max="8709" width="3.875" style="31" customWidth="1"/>
    <col min="8710" max="8710" width="6.25" style="31" customWidth="1"/>
    <col min="8711" max="8711" width="10.125" style="31" customWidth="1"/>
    <col min="8712" max="8712" width="3.875" style="31" customWidth="1"/>
    <col min="8713" max="8713" width="3.5" style="31" customWidth="1"/>
    <col min="8714" max="8955" width="9" style="31"/>
    <col min="8956" max="8956" width="2.25" style="31" customWidth="1"/>
    <col min="8957" max="8957" width="12.625" style="31" customWidth="1"/>
    <col min="8958" max="8958" width="8.625" style="31" customWidth="1"/>
    <col min="8959" max="8959" width="3.875" style="31" customWidth="1"/>
    <col min="8960" max="8960" width="3" style="31" bestFit="1" customWidth="1"/>
    <col min="8961" max="8961" width="8.625" style="31" customWidth="1"/>
    <col min="8962" max="8962" width="3.875" style="31" customWidth="1"/>
    <col min="8963" max="8963" width="3" style="31" bestFit="1" customWidth="1"/>
    <col min="8964" max="8964" width="8.625" style="31" customWidth="1"/>
    <col min="8965" max="8965" width="3.875" style="31" customWidth="1"/>
    <col min="8966" max="8966" width="6.25" style="31" customWidth="1"/>
    <col min="8967" max="8967" width="10.125" style="31" customWidth="1"/>
    <col min="8968" max="8968" width="3.875" style="31" customWidth="1"/>
    <col min="8969" max="8969" width="3.5" style="31" customWidth="1"/>
    <col min="8970" max="9211" width="9" style="31"/>
    <col min="9212" max="9212" width="2.25" style="31" customWidth="1"/>
    <col min="9213" max="9213" width="12.625" style="31" customWidth="1"/>
    <col min="9214" max="9214" width="8.625" style="31" customWidth="1"/>
    <col min="9215" max="9215" width="3.875" style="31" customWidth="1"/>
    <col min="9216" max="9216" width="3" style="31" bestFit="1" customWidth="1"/>
    <col min="9217" max="9217" width="8.625" style="31" customWidth="1"/>
    <col min="9218" max="9218" width="3.875" style="31" customWidth="1"/>
    <col min="9219" max="9219" width="3" style="31" bestFit="1" customWidth="1"/>
    <col min="9220" max="9220" width="8.625" style="31" customWidth="1"/>
    <col min="9221" max="9221" width="3.875" style="31" customWidth="1"/>
    <col min="9222" max="9222" width="6.25" style="31" customWidth="1"/>
    <col min="9223" max="9223" width="10.125" style="31" customWidth="1"/>
    <col min="9224" max="9224" width="3.875" style="31" customWidth="1"/>
    <col min="9225" max="9225" width="3.5" style="31" customWidth="1"/>
    <col min="9226" max="9467" width="9" style="31"/>
    <col min="9468" max="9468" width="2.25" style="31" customWidth="1"/>
    <col min="9469" max="9469" width="12.625" style="31" customWidth="1"/>
    <col min="9470" max="9470" width="8.625" style="31" customWidth="1"/>
    <col min="9471" max="9471" width="3.875" style="31" customWidth="1"/>
    <col min="9472" max="9472" width="3" style="31" bestFit="1" customWidth="1"/>
    <col min="9473" max="9473" width="8.625" style="31" customWidth="1"/>
    <col min="9474" max="9474" width="3.875" style="31" customWidth="1"/>
    <col min="9475" max="9475" width="3" style="31" bestFit="1" customWidth="1"/>
    <col min="9476" max="9476" width="8.625" style="31" customWidth="1"/>
    <col min="9477" max="9477" width="3.875" style="31" customWidth="1"/>
    <col min="9478" max="9478" width="6.25" style="31" customWidth="1"/>
    <col min="9479" max="9479" width="10.125" style="31" customWidth="1"/>
    <col min="9480" max="9480" width="3.875" style="31" customWidth="1"/>
    <col min="9481" max="9481" width="3.5" style="31" customWidth="1"/>
    <col min="9482" max="9723" width="9" style="31"/>
    <col min="9724" max="9724" width="2.25" style="31" customWidth="1"/>
    <col min="9725" max="9725" width="12.625" style="31" customWidth="1"/>
    <col min="9726" max="9726" width="8.625" style="31" customWidth="1"/>
    <col min="9727" max="9727" width="3.875" style="31" customWidth="1"/>
    <col min="9728" max="9728" width="3" style="31" bestFit="1" customWidth="1"/>
    <col min="9729" max="9729" width="8.625" style="31" customWidth="1"/>
    <col min="9730" max="9730" width="3.875" style="31" customWidth="1"/>
    <col min="9731" max="9731" width="3" style="31" bestFit="1" customWidth="1"/>
    <col min="9732" max="9732" width="8.625" style="31" customWidth="1"/>
    <col min="9733" max="9733" width="3.875" style="31" customWidth="1"/>
    <col min="9734" max="9734" width="6.25" style="31" customWidth="1"/>
    <col min="9735" max="9735" width="10.125" style="31" customWidth="1"/>
    <col min="9736" max="9736" width="3.875" style="31" customWidth="1"/>
    <col min="9737" max="9737" width="3.5" style="31" customWidth="1"/>
    <col min="9738" max="9979" width="9" style="31"/>
    <col min="9980" max="9980" width="2.25" style="31" customWidth="1"/>
    <col min="9981" max="9981" width="12.625" style="31" customWidth="1"/>
    <col min="9982" max="9982" width="8.625" style="31" customWidth="1"/>
    <col min="9983" max="9983" width="3.875" style="31" customWidth="1"/>
    <col min="9984" max="9984" width="3" style="31" bestFit="1" customWidth="1"/>
    <col min="9985" max="9985" width="8.625" style="31" customWidth="1"/>
    <col min="9986" max="9986" width="3.875" style="31" customWidth="1"/>
    <col min="9987" max="9987" width="3" style="31" bestFit="1" customWidth="1"/>
    <col min="9988" max="9988" width="8.625" style="31" customWidth="1"/>
    <col min="9989" max="9989" width="3.875" style="31" customWidth="1"/>
    <col min="9990" max="9990" width="6.25" style="31" customWidth="1"/>
    <col min="9991" max="9991" width="10.125" style="31" customWidth="1"/>
    <col min="9992" max="9992" width="3.875" style="31" customWidth="1"/>
    <col min="9993" max="9993" width="3.5" style="31" customWidth="1"/>
    <col min="9994" max="10235" width="9" style="31"/>
    <col min="10236" max="10236" width="2.25" style="31" customWidth="1"/>
    <col min="10237" max="10237" width="12.625" style="31" customWidth="1"/>
    <col min="10238" max="10238" width="8.625" style="31" customWidth="1"/>
    <col min="10239" max="10239" width="3.875" style="31" customWidth="1"/>
    <col min="10240" max="10240" width="3" style="31" bestFit="1" customWidth="1"/>
    <col min="10241" max="10241" width="8.625" style="31" customWidth="1"/>
    <col min="10242" max="10242" width="3.875" style="31" customWidth="1"/>
    <col min="10243" max="10243" width="3" style="31" bestFit="1" customWidth="1"/>
    <col min="10244" max="10244" width="8.625" style="31" customWidth="1"/>
    <col min="10245" max="10245" width="3.875" style="31" customWidth="1"/>
    <col min="10246" max="10246" width="6.25" style="31" customWidth="1"/>
    <col min="10247" max="10247" width="10.125" style="31" customWidth="1"/>
    <col min="10248" max="10248" width="3.875" style="31" customWidth="1"/>
    <col min="10249" max="10249" width="3.5" style="31" customWidth="1"/>
    <col min="10250" max="10491" width="9" style="31"/>
    <col min="10492" max="10492" width="2.25" style="31" customWidth="1"/>
    <col min="10493" max="10493" width="12.625" style="31" customWidth="1"/>
    <col min="10494" max="10494" width="8.625" style="31" customWidth="1"/>
    <col min="10495" max="10495" width="3.875" style="31" customWidth="1"/>
    <col min="10496" max="10496" width="3" style="31" bestFit="1" customWidth="1"/>
    <col min="10497" max="10497" width="8.625" style="31" customWidth="1"/>
    <col min="10498" max="10498" width="3.875" style="31" customWidth="1"/>
    <col min="10499" max="10499" width="3" style="31" bestFit="1" customWidth="1"/>
    <col min="10500" max="10500" width="8.625" style="31" customWidth="1"/>
    <col min="10501" max="10501" width="3.875" style="31" customWidth="1"/>
    <col min="10502" max="10502" width="6.25" style="31" customWidth="1"/>
    <col min="10503" max="10503" width="10.125" style="31" customWidth="1"/>
    <col min="10504" max="10504" width="3.875" style="31" customWidth="1"/>
    <col min="10505" max="10505" width="3.5" style="31" customWidth="1"/>
    <col min="10506" max="10747" width="9" style="31"/>
    <col min="10748" max="10748" width="2.25" style="31" customWidth="1"/>
    <col min="10749" max="10749" width="12.625" style="31" customWidth="1"/>
    <col min="10750" max="10750" width="8.625" style="31" customWidth="1"/>
    <col min="10751" max="10751" width="3.875" style="31" customWidth="1"/>
    <col min="10752" max="10752" width="3" style="31" bestFit="1" customWidth="1"/>
    <col min="10753" max="10753" width="8.625" style="31" customWidth="1"/>
    <col min="10754" max="10754" width="3.875" style="31" customWidth="1"/>
    <col min="10755" max="10755" width="3" style="31" bestFit="1" customWidth="1"/>
    <col min="10756" max="10756" width="8.625" style="31" customWidth="1"/>
    <col min="10757" max="10757" width="3.875" style="31" customWidth="1"/>
    <col min="10758" max="10758" width="6.25" style="31" customWidth="1"/>
    <col min="10759" max="10759" width="10.125" style="31" customWidth="1"/>
    <col min="10760" max="10760" width="3.875" style="31" customWidth="1"/>
    <col min="10761" max="10761" width="3.5" style="31" customWidth="1"/>
    <col min="10762" max="11003" width="9" style="31"/>
    <col min="11004" max="11004" width="2.25" style="31" customWidth="1"/>
    <col min="11005" max="11005" width="12.625" style="31" customWidth="1"/>
    <col min="11006" max="11006" width="8.625" style="31" customWidth="1"/>
    <col min="11007" max="11007" width="3.875" style="31" customWidth="1"/>
    <col min="11008" max="11008" width="3" style="31" bestFit="1" customWidth="1"/>
    <col min="11009" max="11009" width="8.625" style="31" customWidth="1"/>
    <col min="11010" max="11010" width="3.875" style="31" customWidth="1"/>
    <col min="11011" max="11011" width="3" style="31" bestFit="1" customWidth="1"/>
    <col min="11012" max="11012" width="8.625" style="31" customWidth="1"/>
    <col min="11013" max="11013" width="3.875" style="31" customWidth="1"/>
    <col min="11014" max="11014" width="6.25" style="31" customWidth="1"/>
    <col min="11015" max="11015" width="10.125" style="31" customWidth="1"/>
    <col min="11016" max="11016" width="3.875" style="31" customWidth="1"/>
    <col min="11017" max="11017" width="3.5" style="31" customWidth="1"/>
    <col min="11018" max="11259" width="9" style="31"/>
    <col min="11260" max="11260" width="2.25" style="31" customWidth="1"/>
    <col min="11261" max="11261" width="12.625" style="31" customWidth="1"/>
    <col min="11262" max="11262" width="8.625" style="31" customWidth="1"/>
    <col min="11263" max="11263" width="3.875" style="31" customWidth="1"/>
    <col min="11264" max="11264" width="3" style="31" bestFit="1" customWidth="1"/>
    <col min="11265" max="11265" width="8.625" style="31" customWidth="1"/>
    <col min="11266" max="11266" width="3.875" style="31" customWidth="1"/>
    <col min="11267" max="11267" width="3" style="31" bestFit="1" customWidth="1"/>
    <col min="11268" max="11268" width="8.625" style="31" customWidth="1"/>
    <col min="11269" max="11269" width="3.875" style="31" customWidth="1"/>
    <col min="11270" max="11270" width="6.25" style="31" customWidth="1"/>
    <col min="11271" max="11271" width="10.125" style="31" customWidth="1"/>
    <col min="11272" max="11272" width="3.875" style="31" customWidth="1"/>
    <col min="11273" max="11273" width="3.5" style="31" customWidth="1"/>
    <col min="11274" max="11515" width="9" style="31"/>
    <col min="11516" max="11516" width="2.25" style="31" customWidth="1"/>
    <col min="11517" max="11517" width="12.625" style="31" customWidth="1"/>
    <col min="11518" max="11518" width="8.625" style="31" customWidth="1"/>
    <col min="11519" max="11519" width="3.875" style="31" customWidth="1"/>
    <col min="11520" max="11520" width="3" style="31" bestFit="1" customWidth="1"/>
    <col min="11521" max="11521" width="8.625" style="31" customWidth="1"/>
    <col min="11522" max="11522" width="3.875" style="31" customWidth="1"/>
    <col min="11523" max="11523" width="3" style="31" bestFit="1" customWidth="1"/>
    <col min="11524" max="11524" width="8.625" style="31" customWidth="1"/>
    <col min="11525" max="11525" width="3.875" style="31" customWidth="1"/>
    <col min="11526" max="11526" width="6.25" style="31" customWidth="1"/>
    <col min="11527" max="11527" width="10.125" style="31" customWidth="1"/>
    <col min="11528" max="11528" width="3.875" style="31" customWidth="1"/>
    <col min="11529" max="11529" width="3.5" style="31" customWidth="1"/>
    <col min="11530" max="11771" width="9" style="31"/>
    <col min="11772" max="11772" width="2.25" style="31" customWidth="1"/>
    <col min="11773" max="11773" width="12.625" style="31" customWidth="1"/>
    <col min="11774" max="11774" width="8.625" style="31" customWidth="1"/>
    <col min="11775" max="11775" width="3.875" style="31" customWidth="1"/>
    <col min="11776" max="11776" width="3" style="31" bestFit="1" customWidth="1"/>
    <col min="11777" max="11777" width="8.625" style="31" customWidth="1"/>
    <col min="11778" max="11778" width="3.875" style="31" customWidth="1"/>
    <col min="11779" max="11779" width="3" style="31" bestFit="1" customWidth="1"/>
    <col min="11780" max="11780" width="8.625" style="31" customWidth="1"/>
    <col min="11781" max="11781" width="3.875" style="31" customWidth="1"/>
    <col min="11782" max="11782" width="6.25" style="31" customWidth="1"/>
    <col min="11783" max="11783" width="10.125" style="31" customWidth="1"/>
    <col min="11784" max="11784" width="3.875" style="31" customWidth="1"/>
    <col min="11785" max="11785" width="3.5" style="31" customWidth="1"/>
    <col min="11786" max="12027" width="9" style="31"/>
    <col min="12028" max="12028" width="2.25" style="31" customWidth="1"/>
    <col min="12029" max="12029" width="12.625" style="31" customWidth="1"/>
    <col min="12030" max="12030" width="8.625" style="31" customWidth="1"/>
    <col min="12031" max="12031" width="3.875" style="31" customWidth="1"/>
    <col min="12032" max="12032" width="3" style="31" bestFit="1" customWidth="1"/>
    <col min="12033" max="12033" width="8.625" style="31" customWidth="1"/>
    <col min="12034" max="12034" width="3.875" style="31" customWidth="1"/>
    <col min="12035" max="12035" width="3" style="31" bestFit="1" customWidth="1"/>
    <col min="12036" max="12036" width="8.625" style="31" customWidth="1"/>
    <col min="12037" max="12037" width="3.875" style="31" customWidth="1"/>
    <col min="12038" max="12038" width="6.25" style="31" customWidth="1"/>
    <col min="12039" max="12039" width="10.125" style="31" customWidth="1"/>
    <col min="12040" max="12040" width="3.875" style="31" customWidth="1"/>
    <col min="12041" max="12041" width="3.5" style="31" customWidth="1"/>
    <col min="12042" max="12283" width="9" style="31"/>
    <col min="12284" max="12284" width="2.25" style="31" customWidth="1"/>
    <col min="12285" max="12285" width="12.625" style="31" customWidth="1"/>
    <col min="12286" max="12286" width="8.625" style="31" customWidth="1"/>
    <col min="12287" max="12287" width="3.875" style="31" customWidth="1"/>
    <col min="12288" max="12288" width="3" style="31" bestFit="1" customWidth="1"/>
    <col min="12289" max="12289" width="8.625" style="31" customWidth="1"/>
    <col min="12290" max="12290" width="3.875" style="31" customWidth="1"/>
    <col min="12291" max="12291" width="3" style="31" bestFit="1" customWidth="1"/>
    <col min="12292" max="12292" width="8.625" style="31" customWidth="1"/>
    <col min="12293" max="12293" width="3.875" style="31" customWidth="1"/>
    <col min="12294" max="12294" width="6.25" style="31" customWidth="1"/>
    <col min="12295" max="12295" width="10.125" style="31" customWidth="1"/>
    <col min="12296" max="12296" width="3.875" style="31" customWidth="1"/>
    <col min="12297" max="12297" width="3.5" style="31" customWidth="1"/>
    <col min="12298" max="12539" width="9" style="31"/>
    <col min="12540" max="12540" width="2.25" style="31" customWidth="1"/>
    <col min="12541" max="12541" width="12.625" style="31" customWidth="1"/>
    <col min="12542" max="12542" width="8.625" style="31" customWidth="1"/>
    <col min="12543" max="12543" width="3.875" style="31" customWidth="1"/>
    <col min="12544" max="12544" width="3" style="31" bestFit="1" customWidth="1"/>
    <col min="12545" max="12545" width="8.625" style="31" customWidth="1"/>
    <col min="12546" max="12546" width="3.875" style="31" customWidth="1"/>
    <col min="12547" max="12547" width="3" style="31" bestFit="1" customWidth="1"/>
    <col min="12548" max="12548" width="8.625" style="31" customWidth="1"/>
    <col min="12549" max="12549" width="3.875" style="31" customWidth="1"/>
    <col min="12550" max="12550" width="6.25" style="31" customWidth="1"/>
    <col min="12551" max="12551" width="10.125" style="31" customWidth="1"/>
    <col min="12552" max="12552" width="3.875" style="31" customWidth="1"/>
    <col min="12553" max="12553" width="3.5" style="31" customWidth="1"/>
    <col min="12554" max="12795" width="9" style="31"/>
    <col min="12796" max="12796" width="2.25" style="31" customWidth="1"/>
    <col min="12797" max="12797" width="12.625" style="31" customWidth="1"/>
    <col min="12798" max="12798" width="8.625" style="31" customWidth="1"/>
    <col min="12799" max="12799" width="3.875" style="31" customWidth="1"/>
    <col min="12800" max="12800" width="3" style="31" bestFit="1" customWidth="1"/>
    <col min="12801" max="12801" width="8.625" style="31" customWidth="1"/>
    <col min="12802" max="12802" width="3.875" style="31" customWidth="1"/>
    <col min="12803" max="12803" width="3" style="31" bestFit="1" customWidth="1"/>
    <col min="12804" max="12804" width="8.625" style="31" customWidth="1"/>
    <col min="12805" max="12805" width="3.875" style="31" customWidth="1"/>
    <col min="12806" max="12806" width="6.25" style="31" customWidth="1"/>
    <col min="12807" max="12807" width="10.125" style="31" customWidth="1"/>
    <col min="12808" max="12808" width="3.875" style="31" customWidth="1"/>
    <col min="12809" max="12809" width="3.5" style="31" customWidth="1"/>
    <col min="12810" max="13051" width="9" style="31"/>
    <col min="13052" max="13052" width="2.25" style="31" customWidth="1"/>
    <col min="13053" max="13053" width="12.625" style="31" customWidth="1"/>
    <col min="13054" max="13054" width="8.625" style="31" customWidth="1"/>
    <col min="13055" max="13055" width="3.875" style="31" customWidth="1"/>
    <col min="13056" max="13056" width="3" style="31" bestFit="1" customWidth="1"/>
    <col min="13057" max="13057" width="8.625" style="31" customWidth="1"/>
    <col min="13058" max="13058" width="3.875" style="31" customWidth="1"/>
    <col min="13059" max="13059" width="3" style="31" bestFit="1" customWidth="1"/>
    <col min="13060" max="13060" width="8.625" style="31" customWidth="1"/>
    <col min="13061" max="13061" width="3.875" style="31" customWidth="1"/>
    <col min="13062" max="13062" width="6.25" style="31" customWidth="1"/>
    <col min="13063" max="13063" width="10.125" style="31" customWidth="1"/>
    <col min="13064" max="13064" width="3.875" style="31" customWidth="1"/>
    <col min="13065" max="13065" width="3.5" style="31" customWidth="1"/>
    <col min="13066" max="13307" width="9" style="31"/>
    <col min="13308" max="13308" width="2.25" style="31" customWidth="1"/>
    <col min="13309" max="13309" width="12.625" style="31" customWidth="1"/>
    <col min="13310" max="13310" width="8.625" style="31" customWidth="1"/>
    <col min="13311" max="13311" width="3.875" style="31" customWidth="1"/>
    <col min="13312" max="13312" width="3" style="31" bestFit="1" customWidth="1"/>
    <col min="13313" max="13313" width="8.625" style="31" customWidth="1"/>
    <col min="13314" max="13314" width="3.875" style="31" customWidth="1"/>
    <col min="13315" max="13315" width="3" style="31" bestFit="1" customWidth="1"/>
    <col min="13316" max="13316" width="8.625" style="31" customWidth="1"/>
    <col min="13317" max="13317" width="3.875" style="31" customWidth="1"/>
    <col min="13318" max="13318" width="6.25" style="31" customWidth="1"/>
    <col min="13319" max="13319" width="10.125" style="31" customWidth="1"/>
    <col min="13320" max="13320" width="3.875" style="31" customWidth="1"/>
    <col min="13321" max="13321" width="3.5" style="31" customWidth="1"/>
    <col min="13322" max="13563" width="9" style="31"/>
    <col min="13564" max="13564" width="2.25" style="31" customWidth="1"/>
    <col min="13565" max="13565" width="12.625" style="31" customWidth="1"/>
    <col min="13566" max="13566" width="8.625" style="31" customWidth="1"/>
    <col min="13567" max="13567" width="3.875" style="31" customWidth="1"/>
    <col min="13568" max="13568" width="3" style="31" bestFit="1" customWidth="1"/>
    <col min="13569" max="13569" width="8.625" style="31" customWidth="1"/>
    <col min="13570" max="13570" width="3.875" style="31" customWidth="1"/>
    <col min="13571" max="13571" width="3" style="31" bestFit="1" customWidth="1"/>
    <col min="13572" max="13572" width="8.625" style="31" customWidth="1"/>
    <col min="13573" max="13573" width="3.875" style="31" customWidth="1"/>
    <col min="13574" max="13574" width="6.25" style="31" customWidth="1"/>
    <col min="13575" max="13575" width="10.125" style="31" customWidth="1"/>
    <col min="13576" max="13576" width="3.875" style="31" customWidth="1"/>
    <col min="13577" max="13577" width="3.5" style="31" customWidth="1"/>
    <col min="13578" max="13819" width="9" style="31"/>
    <col min="13820" max="13820" width="2.25" style="31" customWidth="1"/>
    <col min="13821" max="13821" width="12.625" style="31" customWidth="1"/>
    <col min="13822" max="13822" width="8.625" style="31" customWidth="1"/>
    <col min="13823" max="13823" width="3.875" style="31" customWidth="1"/>
    <col min="13824" max="13824" width="3" style="31" bestFit="1" customWidth="1"/>
    <col min="13825" max="13825" width="8.625" style="31" customWidth="1"/>
    <col min="13826" max="13826" width="3.875" style="31" customWidth="1"/>
    <col min="13827" max="13827" width="3" style="31" bestFit="1" customWidth="1"/>
    <col min="13828" max="13828" width="8.625" style="31" customWidth="1"/>
    <col min="13829" max="13829" width="3.875" style="31" customWidth="1"/>
    <col min="13830" max="13830" width="6.25" style="31" customWidth="1"/>
    <col min="13831" max="13831" width="10.125" style="31" customWidth="1"/>
    <col min="13832" max="13832" width="3.875" style="31" customWidth="1"/>
    <col min="13833" max="13833" width="3.5" style="31" customWidth="1"/>
    <col min="13834" max="14075" width="9" style="31"/>
    <col min="14076" max="14076" width="2.25" style="31" customWidth="1"/>
    <col min="14077" max="14077" width="12.625" style="31" customWidth="1"/>
    <col min="14078" max="14078" width="8.625" style="31" customWidth="1"/>
    <col min="14079" max="14079" width="3.875" style="31" customWidth="1"/>
    <col min="14080" max="14080" width="3" style="31" bestFit="1" customWidth="1"/>
    <col min="14081" max="14081" width="8.625" style="31" customWidth="1"/>
    <col min="14082" max="14082" width="3.875" style="31" customWidth="1"/>
    <col min="14083" max="14083" width="3" style="31" bestFit="1" customWidth="1"/>
    <col min="14084" max="14084" width="8.625" style="31" customWidth="1"/>
    <col min="14085" max="14085" width="3.875" style="31" customWidth="1"/>
    <col min="14086" max="14086" width="6.25" style="31" customWidth="1"/>
    <col min="14087" max="14087" width="10.125" style="31" customWidth="1"/>
    <col min="14088" max="14088" width="3.875" style="31" customWidth="1"/>
    <col min="14089" max="14089" width="3.5" style="31" customWidth="1"/>
    <col min="14090" max="14331" width="9" style="31"/>
    <col min="14332" max="14332" width="2.25" style="31" customWidth="1"/>
    <col min="14333" max="14333" width="12.625" style="31" customWidth="1"/>
    <col min="14334" max="14334" width="8.625" style="31" customWidth="1"/>
    <col min="14335" max="14335" width="3.875" style="31" customWidth="1"/>
    <col min="14336" max="14336" width="3" style="31" bestFit="1" customWidth="1"/>
    <col min="14337" max="14337" width="8.625" style="31" customWidth="1"/>
    <col min="14338" max="14338" width="3.875" style="31" customWidth="1"/>
    <col min="14339" max="14339" width="3" style="31" bestFit="1" customWidth="1"/>
    <col min="14340" max="14340" width="8.625" style="31" customWidth="1"/>
    <col min="14341" max="14341" width="3.875" style="31" customWidth="1"/>
    <col min="14342" max="14342" width="6.25" style="31" customWidth="1"/>
    <col min="14343" max="14343" width="10.125" style="31" customWidth="1"/>
    <col min="14344" max="14344" width="3.875" style="31" customWidth="1"/>
    <col min="14345" max="14345" width="3.5" style="31" customWidth="1"/>
    <col min="14346" max="14587" width="9" style="31"/>
    <col min="14588" max="14588" width="2.25" style="31" customWidth="1"/>
    <col min="14589" max="14589" width="12.625" style="31" customWidth="1"/>
    <col min="14590" max="14590" width="8.625" style="31" customWidth="1"/>
    <col min="14591" max="14591" width="3.875" style="31" customWidth="1"/>
    <col min="14592" max="14592" width="3" style="31" bestFit="1" customWidth="1"/>
    <col min="14593" max="14593" width="8.625" style="31" customWidth="1"/>
    <col min="14594" max="14594" width="3.875" style="31" customWidth="1"/>
    <col min="14595" max="14595" width="3" style="31" bestFit="1" customWidth="1"/>
    <col min="14596" max="14596" width="8.625" style="31" customWidth="1"/>
    <col min="14597" max="14597" width="3.875" style="31" customWidth="1"/>
    <col min="14598" max="14598" width="6.25" style="31" customWidth="1"/>
    <col min="14599" max="14599" width="10.125" style="31" customWidth="1"/>
    <col min="14600" max="14600" width="3.875" style="31" customWidth="1"/>
    <col min="14601" max="14601" width="3.5" style="31" customWidth="1"/>
    <col min="14602" max="14843" width="9" style="31"/>
    <col min="14844" max="14844" width="2.25" style="31" customWidth="1"/>
    <col min="14845" max="14845" width="12.625" style="31" customWidth="1"/>
    <col min="14846" max="14846" width="8.625" style="31" customWidth="1"/>
    <col min="14847" max="14847" width="3.875" style="31" customWidth="1"/>
    <col min="14848" max="14848" width="3" style="31" bestFit="1" customWidth="1"/>
    <col min="14849" max="14849" width="8.625" style="31" customWidth="1"/>
    <col min="14850" max="14850" width="3.875" style="31" customWidth="1"/>
    <col min="14851" max="14851" width="3" style="31" bestFit="1" customWidth="1"/>
    <col min="14852" max="14852" width="8.625" style="31" customWidth="1"/>
    <col min="14853" max="14853" width="3.875" style="31" customWidth="1"/>
    <col min="14854" max="14854" width="6.25" style="31" customWidth="1"/>
    <col min="14855" max="14855" width="10.125" style="31" customWidth="1"/>
    <col min="14856" max="14856" width="3.875" style="31" customWidth="1"/>
    <col min="14857" max="14857" width="3.5" style="31" customWidth="1"/>
    <col min="14858" max="15099" width="9" style="31"/>
    <col min="15100" max="15100" width="2.25" style="31" customWidth="1"/>
    <col min="15101" max="15101" width="12.625" style="31" customWidth="1"/>
    <col min="15102" max="15102" width="8.625" style="31" customWidth="1"/>
    <col min="15103" max="15103" width="3.875" style="31" customWidth="1"/>
    <col min="15104" max="15104" width="3" style="31" bestFit="1" customWidth="1"/>
    <col min="15105" max="15105" width="8.625" style="31" customWidth="1"/>
    <col min="15106" max="15106" width="3.875" style="31" customWidth="1"/>
    <col min="15107" max="15107" width="3" style="31" bestFit="1" customWidth="1"/>
    <col min="15108" max="15108" width="8.625" style="31" customWidth="1"/>
    <col min="15109" max="15109" width="3.875" style="31" customWidth="1"/>
    <col min="15110" max="15110" width="6.25" style="31" customWidth="1"/>
    <col min="15111" max="15111" width="10.125" style="31" customWidth="1"/>
    <col min="15112" max="15112" width="3.875" style="31" customWidth="1"/>
    <col min="15113" max="15113" width="3.5" style="31" customWidth="1"/>
    <col min="15114" max="15355" width="9" style="31"/>
    <col min="15356" max="15356" width="2.25" style="31" customWidth="1"/>
    <col min="15357" max="15357" width="12.625" style="31" customWidth="1"/>
    <col min="15358" max="15358" width="8.625" style="31" customWidth="1"/>
    <col min="15359" max="15359" width="3.875" style="31" customWidth="1"/>
    <col min="15360" max="15360" width="3" style="31" bestFit="1" customWidth="1"/>
    <col min="15361" max="15361" width="8.625" style="31" customWidth="1"/>
    <col min="15362" max="15362" width="3.875" style="31" customWidth="1"/>
    <col min="15363" max="15363" width="3" style="31" bestFit="1" customWidth="1"/>
    <col min="15364" max="15364" width="8.625" style="31" customWidth="1"/>
    <col min="15365" max="15365" width="3.875" style="31" customWidth="1"/>
    <col min="15366" max="15366" width="6.25" style="31" customWidth="1"/>
    <col min="15367" max="15367" width="10.125" style="31" customWidth="1"/>
    <col min="15368" max="15368" width="3.875" style="31" customWidth="1"/>
    <col min="15369" max="15369" width="3.5" style="31" customWidth="1"/>
    <col min="15370" max="15611" width="9" style="31"/>
    <col min="15612" max="15612" width="2.25" style="31" customWidth="1"/>
    <col min="15613" max="15613" width="12.625" style="31" customWidth="1"/>
    <col min="15614" max="15614" width="8.625" style="31" customWidth="1"/>
    <col min="15615" max="15615" width="3.875" style="31" customWidth="1"/>
    <col min="15616" max="15616" width="3" style="31" bestFit="1" customWidth="1"/>
    <col min="15617" max="15617" width="8.625" style="31" customWidth="1"/>
    <col min="15618" max="15618" width="3.875" style="31" customWidth="1"/>
    <col min="15619" max="15619" width="3" style="31" bestFit="1" customWidth="1"/>
    <col min="15620" max="15620" width="8.625" style="31" customWidth="1"/>
    <col min="15621" max="15621" width="3.875" style="31" customWidth="1"/>
    <col min="15622" max="15622" width="6.25" style="31" customWidth="1"/>
    <col min="15623" max="15623" width="10.125" style="31" customWidth="1"/>
    <col min="15624" max="15624" width="3.875" style="31" customWidth="1"/>
    <col min="15625" max="15625" width="3.5" style="31" customWidth="1"/>
    <col min="15626" max="15867" width="9" style="31"/>
    <col min="15868" max="15868" width="2.25" style="31" customWidth="1"/>
    <col min="15869" max="15869" width="12.625" style="31" customWidth="1"/>
    <col min="15870" max="15870" width="8.625" style="31" customWidth="1"/>
    <col min="15871" max="15871" width="3.875" style="31" customWidth="1"/>
    <col min="15872" max="15872" width="3" style="31" bestFit="1" customWidth="1"/>
    <col min="15873" max="15873" width="8.625" style="31" customWidth="1"/>
    <col min="15874" max="15874" width="3.875" style="31" customWidth="1"/>
    <col min="15875" max="15875" width="3" style="31" bestFit="1" customWidth="1"/>
    <col min="15876" max="15876" width="8.625" style="31" customWidth="1"/>
    <col min="15877" max="15877" width="3.875" style="31" customWidth="1"/>
    <col min="15878" max="15878" width="6.25" style="31" customWidth="1"/>
    <col min="15879" max="15879" width="10.125" style="31" customWidth="1"/>
    <col min="15880" max="15880" width="3.875" style="31" customWidth="1"/>
    <col min="15881" max="15881" width="3.5" style="31" customWidth="1"/>
    <col min="15882" max="16123" width="9" style="31"/>
    <col min="16124" max="16124" width="2.25" style="31" customWidth="1"/>
    <col min="16125" max="16125" width="12.625" style="31" customWidth="1"/>
    <col min="16126" max="16126" width="8.625" style="31" customWidth="1"/>
    <col min="16127" max="16127" width="3.875" style="31" customWidth="1"/>
    <col min="16128" max="16128" width="3" style="31" bestFit="1" customWidth="1"/>
    <col min="16129" max="16129" width="8.625" style="31" customWidth="1"/>
    <col min="16130" max="16130" width="3.875" style="31" customWidth="1"/>
    <col min="16131" max="16131" width="3" style="31" bestFit="1" customWidth="1"/>
    <col min="16132" max="16132" width="8.625" style="31" customWidth="1"/>
    <col min="16133" max="16133" width="3.875" style="31" customWidth="1"/>
    <col min="16134" max="16134" width="6.25" style="31" customWidth="1"/>
    <col min="16135" max="16135" width="10.125" style="31" customWidth="1"/>
    <col min="16136" max="16136" width="3.875" style="31" customWidth="1"/>
    <col min="16137" max="16137" width="3.5" style="31" customWidth="1"/>
    <col min="16138" max="16384" width="9" style="31"/>
  </cols>
  <sheetData>
    <row r="1" spans="1:13" ht="37.5" customHeight="1" thickBot="1">
      <c r="A1" s="29" t="s">
        <v>38</v>
      </c>
      <c r="B1" s="30"/>
    </row>
    <row r="2" spans="1:13" ht="27" customHeight="1" thickBot="1">
      <c r="A2" s="30"/>
      <c r="B2" s="30"/>
      <c r="D2" s="112" t="s">
        <v>45</v>
      </c>
      <c r="E2" s="113"/>
      <c r="F2" s="114" t="str">
        <f>'別紙様式１－1 (記載例)'!F8:L8</f>
        <v>ひょうご保育園</v>
      </c>
      <c r="G2" s="115"/>
      <c r="H2" s="115"/>
      <c r="I2" s="116"/>
      <c r="J2" s="32"/>
    </row>
    <row r="3" spans="1:13" ht="15" customHeight="1" thickBot="1">
      <c r="A3" s="30"/>
      <c r="B3" s="30"/>
    </row>
    <row r="4" spans="1:13" ht="15" customHeight="1">
      <c r="B4" s="127" t="s">
        <v>16</v>
      </c>
      <c r="C4" s="121" t="s">
        <v>102</v>
      </c>
      <c r="D4" s="129"/>
      <c r="E4" s="121" t="s">
        <v>26</v>
      </c>
      <c r="F4" s="122"/>
      <c r="G4" s="123"/>
      <c r="H4" s="33"/>
      <c r="I4" s="34"/>
    </row>
    <row r="5" spans="1:13" ht="30" customHeight="1" thickBot="1">
      <c r="B5" s="128"/>
      <c r="C5" s="130"/>
      <c r="D5" s="131"/>
      <c r="E5" s="124"/>
      <c r="F5" s="125"/>
      <c r="G5" s="126"/>
      <c r="H5" s="33"/>
      <c r="I5" s="34"/>
    </row>
    <row r="6" spans="1:13" ht="24.95" customHeight="1">
      <c r="B6" s="35" t="s">
        <v>17</v>
      </c>
      <c r="C6" s="36">
        <v>2</v>
      </c>
      <c r="D6" s="37" t="s">
        <v>18</v>
      </c>
      <c r="E6" s="139">
        <f>ROUNDDOWN(C6/3,1)</f>
        <v>0.6</v>
      </c>
      <c r="F6" s="140"/>
      <c r="G6" s="38" t="s">
        <v>18</v>
      </c>
      <c r="H6" s="39"/>
      <c r="I6" s="40"/>
    </row>
    <row r="7" spans="1:13" ht="24.95" customHeight="1">
      <c r="B7" s="41" t="s">
        <v>19</v>
      </c>
      <c r="C7" s="42">
        <v>12</v>
      </c>
      <c r="D7" s="43" t="s">
        <v>18</v>
      </c>
      <c r="E7" s="141">
        <f>ROUNDDOWN(C7/6,1)</f>
        <v>2</v>
      </c>
      <c r="F7" s="142"/>
      <c r="G7" s="43" t="s">
        <v>18</v>
      </c>
      <c r="H7" s="39"/>
      <c r="I7" s="40"/>
    </row>
    <row r="8" spans="1:13" ht="24.95" customHeight="1">
      <c r="B8" s="41" t="s">
        <v>20</v>
      </c>
      <c r="C8" s="42">
        <v>25</v>
      </c>
      <c r="D8" s="43" t="s">
        <v>18</v>
      </c>
      <c r="E8" s="141">
        <f>ROUNDDOWN(C8/6,1)</f>
        <v>4.0999999999999996</v>
      </c>
      <c r="F8" s="142"/>
      <c r="G8" s="43" t="s">
        <v>18</v>
      </c>
      <c r="H8" s="39"/>
      <c r="I8" s="40"/>
    </row>
    <row r="9" spans="1:13" ht="24.95" customHeight="1">
      <c r="B9" s="41" t="s">
        <v>21</v>
      </c>
      <c r="C9" s="42">
        <v>29</v>
      </c>
      <c r="D9" s="43" t="s">
        <v>18</v>
      </c>
      <c r="E9" s="141">
        <f>ROUNDDOWN(C9/15,1)</f>
        <v>1.9</v>
      </c>
      <c r="F9" s="142"/>
      <c r="G9" s="43" t="s">
        <v>18</v>
      </c>
      <c r="H9" s="39"/>
      <c r="I9" s="40"/>
    </row>
    <row r="10" spans="1:13" ht="24.95" customHeight="1">
      <c r="B10" s="41" t="s">
        <v>22</v>
      </c>
      <c r="C10" s="42">
        <v>32</v>
      </c>
      <c r="D10" s="43" t="s">
        <v>18</v>
      </c>
      <c r="E10" s="141">
        <f>ROUNDDOWN(C10/25,1)</f>
        <v>1.2</v>
      </c>
      <c r="F10" s="142"/>
      <c r="G10" s="43" t="s">
        <v>18</v>
      </c>
      <c r="H10" s="39"/>
      <c r="I10" s="40"/>
    </row>
    <row r="11" spans="1:13" ht="24.95" customHeight="1" thickBot="1">
      <c r="B11" s="44" t="s">
        <v>23</v>
      </c>
      <c r="C11" s="42">
        <v>32</v>
      </c>
      <c r="D11" s="45" t="s">
        <v>18</v>
      </c>
      <c r="E11" s="143">
        <f>ROUNDDOWN(C11/25,1)</f>
        <v>1.2</v>
      </c>
      <c r="F11" s="144"/>
      <c r="G11" s="45" t="s">
        <v>18</v>
      </c>
      <c r="H11" s="39"/>
      <c r="I11" s="40"/>
      <c r="L11" s="31" t="s">
        <v>47</v>
      </c>
    </row>
    <row r="12" spans="1:13" ht="24.95" customHeight="1" thickBot="1">
      <c r="B12" s="46" t="s">
        <v>24</v>
      </c>
      <c r="C12" s="47">
        <f>SUM(C6:C11)</f>
        <v>132</v>
      </c>
      <c r="D12" s="48" t="s">
        <v>18</v>
      </c>
      <c r="E12" s="119">
        <f>ROUND(SUM(E6:E11),0)</f>
        <v>11</v>
      </c>
      <c r="F12" s="120"/>
      <c r="G12" s="48" t="s">
        <v>18</v>
      </c>
      <c r="H12" s="117" t="s">
        <v>46</v>
      </c>
      <c r="I12" s="118"/>
      <c r="J12" s="118"/>
      <c r="L12" s="49">
        <f>H14-E12</f>
        <v>2</v>
      </c>
    </row>
    <row r="13" spans="1:13" ht="14.25" thickBot="1">
      <c r="D13" s="50"/>
      <c r="E13" s="50"/>
      <c r="F13" s="50"/>
      <c r="G13" s="50"/>
    </row>
    <row r="14" spans="1:13" ht="24.75" customHeight="1" thickBot="1">
      <c r="C14" s="51"/>
      <c r="D14" s="133" t="s">
        <v>27</v>
      </c>
      <c r="E14" s="134"/>
      <c r="F14" s="134"/>
      <c r="G14" s="135"/>
      <c r="H14" s="52">
        <v>13</v>
      </c>
      <c r="I14" s="53" t="s">
        <v>25</v>
      </c>
    </row>
    <row r="15" spans="1:13" ht="14.25" thickBot="1">
      <c r="D15" s="50"/>
      <c r="E15" s="50"/>
      <c r="F15" s="50"/>
      <c r="G15" s="50"/>
      <c r="L15" s="31" t="s">
        <v>48</v>
      </c>
    </row>
    <row r="16" spans="1:13" ht="33.75" customHeight="1" thickBot="1">
      <c r="D16" s="136" t="s">
        <v>28</v>
      </c>
      <c r="E16" s="137"/>
      <c r="F16" s="137"/>
      <c r="G16" s="138"/>
      <c r="H16" s="54">
        <f>MIN(L12,L17)</f>
        <v>2</v>
      </c>
      <c r="I16" s="53" t="s">
        <v>25</v>
      </c>
      <c r="L16" s="55">
        <f>ROUNDUP(H14*2/3,0)</f>
        <v>9</v>
      </c>
      <c r="M16" s="31" t="s">
        <v>49</v>
      </c>
    </row>
    <row r="17" spans="1:12">
      <c r="L17" s="56">
        <f>H14-L16</f>
        <v>4</v>
      </c>
    </row>
    <row r="18" spans="1:12" ht="174" customHeight="1">
      <c r="A18" s="132" t="s">
        <v>103</v>
      </c>
      <c r="B18" s="132"/>
      <c r="C18" s="132"/>
      <c r="D18" s="132"/>
      <c r="E18" s="132"/>
      <c r="F18" s="132"/>
      <c r="G18" s="132"/>
      <c r="H18" s="132"/>
      <c r="I18" s="132"/>
      <c r="J18" s="132"/>
    </row>
  </sheetData>
  <sheetProtection algorithmName="SHA-512" hashValue="v4tdKuzcETK6+ebZFa0lcd7is5dCh4DOY4rw6AiFMzTK7lEgCUHqpu2DeDD4CS1ujDPsyPzIx+j2+uK5cefdSw==" saltValue="e6TbMRlJ84avTww8T2vmWA==" spinCount="100000" sheet="1" selectLockedCells="1" selectUnlockedCells="1"/>
  <mergeCells count="16">
    <mergeCell ref="H12:J12"/>
    <mergeCell ref="D14:G14"/>
    <mergeCell ref="D16:G16"/>
    <mergeCell ref="A18:J18"/>
    <mergeCell ref="E7:F7"/>
    <mergeCell ref="E8:F8"/>
    <mergeCell ref="E9:F9"/>
    <mergeCell ref="E10:F10"/>
    <mergeCell ref="E11:F11"/>
    <mergeCell ref="E12:F12"/>
    <mergeCell ref="E6:F6"/>
    <mergeCell ref="D2:E2"/>
    <mergeCell ref="F2:I2"/>
    <mergeCell ref="B4:B5"/>
    <mergeCell ref="C4:D5"/>
    <mergeCell ref="E4:G5"/>
  </mergeCells>
  <phoneticPr fontId="1"/>
  <conditionalFormatting sqref="C6:C11">
    <cfRule type="cellIs" dxfId="0" priority="1" operator="equal">
      <formula>""</formula>
    </cfRule>
  </conditionalFormatting>
  <pageMargins left="0.70866141732283472" right="0.70866141732283472" top="0.78740157480314965" bottom="0.74803149606299213" header="0.31496062992125984" footer="0.31496062992125984"/>
  <pageSetup paperSize="9"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6729D-9CB0-4CB9-B844-A865C0E678A9}">
  <sheetPr>
    <tabColor rgb="FFFFFF00"/>
  </sheetPr>
  <dimension ref="A1:Z12"/>
  <sheetViews>
    <sheetView workbookViewId="0">
      <selection activeCell="R8" sqref="R8"/>
    </sheetView>
  </sheetViews>
  <sheetFormatPr defaultRowHeight="14.25"/>
  <cols>
    <col min="1" max="2" width="5.625" customWidth="1"/>
    <col min="3" max="4" width="6.25" customWidth="1"/>
    <col min="5" max="6" width="11.125" customWidth="1"/>
  </cols>
  <sheetData>
    <row r="1" spans="1:26" ht="24.75" customHeight="1">
      <c r="A1" s="175" t="s">
        <v>50</v>
      </c>
      <c r="B1" s="175"/>
      <c r="C1" s="175" t="s">
        <v>51</v>
      </c>
      <c r="D1" s="175"/>
      <c r="E1" s="176" t="s">
        <v>52</v>
      </c>
      <c r="F1" s="98" t="s">
        <v>53</v>
      </c>
      <c r="G1" s="177" t="s">
        <v>54</v>
      </c>
      <c r="H1" s="98" t="s">
        <v>40</v>
      </c>
      <c r="I1" s="98" t="s">
        <v>55</v>
      </c>
      <c r="J1" s="98" t="s">
        <v>56</v>
      </c>
      <c r="K1" s="178" t="s">
        <v>57</v>
      </c>
      <c r="L1" s="98" t="s">
        <v>58</v>
      </c>
      <c r="M1" s="172" t="s">
        <v>59</v>
      </c>
      <c r="N1" s="177" t="s">
        <v>45</v>
      </c>
      <c r="O1" s="179" t="s">
        <v>60</v>
      </c>
      <c r="P1" s="173" t="s">
        <v>61</v>
      </c>
      <c r="Q1" s="174" t="s">
        <v>62</v>
      </c>
      <c r="R1" s="171" t="s">
        <v>63</v>
      </c>
      <c r="S1" s="98" t="s">
        <v>5</v>
      </c>
      <c r="T1" s="98"/>
      <c r="U1" s="98" t="s">
        <v>66</v>
      </c>
      <c r="V1" s="98"/>
      <c r="W1" s="98"/>
      <c r="X1" s="171" t="s">
        <v>68</v>
      </c>
      <c r="Y1" s="171" t="s">
        <v>69</v>
      </c>
      <c r="Z1" s="172" t="s">
        <v>70</v>
      </c>
    </row>
    <row r="2" spans="1:26" ht="22.5" customHeight="1">
      <c r="A2" s="175"/>
      <c r="B2" s="175"/>
      <c r="C2" s="175"/>
      <c r="D2" s="175"/>
      <c r="E2" s="176"/>
      <c r="F2" s="98"/>
      <c r="G2" s="177"/>
      <c r="H2" s="98"/>
      <c r="I2" s="98"/>
      <c r="J2" s="98"/>
      <c r="K2" s="178"/>
      <c r="L2" s="98"/>
      <c r="M2" s="172"/>
      <c r="N2" s="177"/>
      <c r="O2" s="179"/>
      <c r="P2" s="173"/>
      <c r="Q2" s="174"/>
      <c r="R2" s="171"/>
      <c r="S2" s="4" t="s">
        <v>64</v>
      </c>
      <c r="T2" s="4" t="s">
        <v>65</v>
      </c>
      <c r="U2" s="4" t="s">
        <v>64</v>
      </c>
      <c r="V2" s="4" t="s">
        <v>65</v>
      </c>
      <c r="W2" s="4" t="s">
        <v>67</v>
      </c>
      <c r="X2" s="171"/>
      <c r="Y2" s="171"/>
      <c r="Z2" s="172"/>
    </row>
    <row r="3" spans="1:26">
      <c r="A3" s="8"/>
      <c r="B3" s="8"/>
      <c r="C3" s="8"/>
      <c r="D3" s="8"/>
      <c r="E3" s="8"/>
      <c r="F3" s="5" t="str">
        <f>'別紙様式１－1'!F2</f>
        <v>令和　　年　　月　　日</v>
      </c>
      <c r="G3" s="5">
        <f>'別紙様式１－1'!E7</f>
        <v>0</v>
      </c>
      <c r="H3" s="5" t="s">
        <v>76</v>
      </c>
      <c r="I3" s="6"/>
      <c r="J3" s="5" t="str">
        <f>'別紙様式１－1'!F9&amp;""&amp;'別紙様式１－1'!G9</f>
        <v/>
      </c>
      <c r="K3" s="8"/>
      <c r="L3" s="5">
        <f>'別紙様式１－1'!F10:L10</f>
        <v>0</v>
      </c>
      <c r="M3" s="5" t="str">
        <f>'別紙様式１－1'!E7&amp;""&amp;'別紙様式１－1'!F7&amp;""&amp;'別紙様式１－1'!G7&amp;""&amp;'別紙様式１－1'!H7&amp;""&amp;'別紙様式１－1'!I7&amp;""&amp;'別紙様式１－1'!J7&amp;""&amp;'別紙様式１－1'!K7&amp;""&amp;'別紙様式１－1'!L7</f>
        <v/>
      </c>
      <c r="N3" s="5" t="str">
        <f>'別紙様式１－1'!F8&amp;""&amp;'別紙様式１－1'!G8&amp;""&amp;'別紙様式１－1'!H8&amp;""&amp;'別紙様式１－1'!I8&amp;""&amp;'別紙様式１－1'!J8&amp;""&amp;'別紙様式１－1'!K8&amp;""&amp;'別紙様式１－1'!L8</f>
        <v/>
      </c>
      <c r="O3" s="5">
        <f>'別紙様式１－３'!C12</f>
        <v>0</v>
      </c>
      <c r="P3" s="5" t="str">
        <f>'別紙様式１－３'!E12&amp;""&amp;'別紙様式１－３'!F12</f>
        <v>0</v>
      </c>
      <c r="Q3" s="5">
        <f>'別紙様式１－３'!H14</f>
        <v>0</v>
      </c>
      <c r="R3" s="5" t="str">
        <f>'別紙様式１－2'!B5&amp;""&amp;'別紙様式１－2'!B6</f>
        <v/>
      </c>
      <c r="S3" s="7" t="str">
        <f>IF(COUNTIF('別紙様式１－2'!D5,"*94条*" )=1,"○","　")</f>
        <v>　</v>
      </c>
      <c r="T3" s="7" t="str">
        <f>IF(COUNTIF('別紙様式１－2'!D5,"*96条*" )=1,"○","　")</f>
        <v>　</v>
      </c>
      <c r="U3" s="7" t="str">
        <f>IF(COUNTIF('別紙様式１－2'!C5,"*①*" )=1,"○","　")</f>
        <v>　</v>
      </c>
      <c r="V3" s="7" t="str">
        <f>IF(COUNTIF('別紙様式１－2'!C5,"*②*" )=1,"○","　")</f>
        <v>　</v>
      </c>
      <c r="W3" s="7" t="str">
        <f>IF(COUNTIF('別紙様式１－2'!C5,"*③*" )=1,"○","　")</f>
        <v>　</v>
      </c>
      <c r="X3" s="5">
        <f>'別紙様式１－2'!F5</f>
        <v>0</v>
      </c>
      <c r="Y3" s="5">
        <f>'別紙様式１－2'!F6</f>
        <v>0</v>
      </c>
      <c r="Z3" s="5"/>
    </row>
    <row r="4" spans="1:26">
      <c r="R4" s="5" t="str">
        <f>'別紙様式１－2'!B7&amp;""&amp;'別紙様式１－2'!B8</f>
        <v/>
      </c>
      <c r="S4" s="7" t="str">
        <f>IF(COUNTIF('別紙様式１－2'!D7,"*94条*" )=1,"○","　")</f>
        <v>　</v>
      </c>
      <c r="T4" s="7" t="str">
        <f>IF(COUNTIF('別紙様式１－2'!D7,"*96条*" )=1,"○","　")</f>
        <v>　</v>
      </c>
      <c r="U4" s="7" t="str">
        <f>IF(COUNTIF('別紙様式１－2'!C7,"*①*" )=1,"○","　")</f>
        <v>　</v>
      </c>
      <c r="V4" s="7" t="str">
        <f>IF(COUNTIF('別紙様式１－2'!C7,"*②*" )=1,"○","　")</f>
        <v>　</v>
      </c>
      <c r="W4" s="7" t="str">
        <f>IF(COUNTIF('別紙様式１－2'!C7,"*③*" )=1,"○","　")</f>
        <v>　</v>
      </c>
      <c r="X4" s="5">
        <f>'別紙様式１－2'!F7</f>
        <v>0</v>
      </c>
      <c r="Y4" s="5">
        <f>'別紙様式１－2'!F8</f>
        <v>0</v>
      </c>
      <c r="Z4" s="5"/>
    </row>
    <row r="5" spans="1:26">
      <c r="R5" s="5" t="str">
        <f>'別紙様式１－2'!B9&amp;""&amp;'別紙様式１－2'!B10</f>
        <v/>
      </c>
      <c r="S5" s="7" t="str">
        <f>IF(COUNTIF('別紙様式１－2'!D9,"*94条*" )=1,"○","　")</f>
        <v>　</v>
      </c>
      <c r="T5" s="7" t="str">
        <f>IF(COUNTIF('別紙様式１－2'!D9,"*96条*" )=1,"○","　")</f>
        <v>　</v>
      </c>
      <c r="U5" s="7" t="str">
        <f>IF(COUNTIF('別紙様式１－2'!C9,"*①*" )=1,"○","　")</f>
        <v>　</v>
      </c>
      <c r="V5" s="7" t="str">
        <f>IF(COUNTIF('別紙様式１－2'!C9,"*②*" )=1,"○","　")</f>
        <v>　</v>
      </c>
      <c r="W5" s="7" t="str">
        <f>IF(COUNTIF('別紙様式１－2'!C9,"*③*" )=1,"○","　")</f>
        <v>　</v>
      </c>
      <c r="X5" s="5">
        <f>'別紙様式１－2'!F9</f>
        <v>0</v>
      </c>
      <c r="Y5" s="5">
        <f>'別紙様式１－2'!F10</f>
        <v>0</v>
      </c>
      <c r="Z5" s="5"/>
    </row>
    <row r="6" spans="1:26">
      <c r="R6" s="5" t="str">
        <f>'別紙様式１－2'!B11&amp;""&amp;'別紙様式１－2'!B12</f>
        <v/>
      </c>
      <c r="S6" s="7" t="str">
        <f>IF(COUNTIF('別紙様式１－2'!D11,"*94条*" )=1,"○","　")</f>
        <v>　</v>
      </c>
      <c r="T6" s="7" t="str">
        <f>IF(COUNTIF('別紙様式１－2'!D11,"*96条*" )=1,"○","　")</f>
        <v>　</v>
      </c>
      <c r="U6" s="7" t="str">
        <f>IF(COUNTIF('別紙様式１－2'!C11,"*①*" )=1,"○","　")</f>
        <v>　</v>
      </c>
      <c r="V6" s="7" t="str">
        <f>IF(COUNTIF('別紙様式１－2'!C11,"*②*" )=1,"○","　")</f>
        <v>　</v>
      </c>
      <c r="W6" s="7" t="str">
        <f>IF(COUNTIF('別紙様式１－2'!C11,"*③*" )=1,"○","　")</f>
        <v>　</v>
      </c>
      <c r="X6" s="5">
        <f>'別紙様式１－2'!F11</f>
        <v>0</v>
      </c>
      <c r="Y6" s="5">
        <f>'別紙様式１－2'!F12</f>
        <v>0</v>
      </c>
      <c r="Z6" s="5"/>
    </row>
    <row r="7" spans="1:26">
      <c r="R7" s="5" t="str">
        <f>'別紙様式１－2'!B13&amp;""&amp;'別紙様式１－2'!B14</f>
        <v/>
      </c>
      <c r="S7" s="7" t="str">
        <f>IF(COUNTIF('別紙様式１－2'!D13,"*94条*" )=1,"○","　")</f>
        <v>　</v>
      </c>
      <c r="T7" s="7" t="str">
        <f>IF(COUNTIF('別紙様式１－2'!D13,"*96条*" )=1,"○","　")</f>
        <v>　</v>
      </c>
      <c r="U7" s="7" t="str">
        <f>IF(COUNTIF('別紙様式１－2'!C13,"*①*" )=1,"○","　")</f>
        <v>　</v>
      </c>
      <c r="V7" s="7" t="str">
        <f>IF(COUNTIF('別紙様式１－2'!C13,"*②*" )=1,"○","　")</f>
        <v>　</v>
      </c>
      <c r="W7" s="7" t="str">
        <f>IF(COUNTIF('別紙様式１－2'!C13,"*③*" )=1,"○","　")</f>
        <v>　</v>
      </c>
      <c r="X7" s="5">
        <f>'別紙様式１－2'!F13</f>
        <v>0</v>
      </c>
      <c r="Y7" s="5">
        <f>'別紙様式１－2'!F14</f>
        <v>0</v>
      </c>
      <c r="Z7" s="5"/>
    </row>
    <row r="8" spans="1:26">
      <c r="K8" t="s">
        <v>71</v>
      </c>
    </row>
    <row r="9" spans="1:26">
      <c r="K9" t="s">
        <v>72</v>
      </c>
    </row>
    <row r="10" spans="1:26">
      <c r="K10" t="s">
        <v>73</v>
      </c>
    </row>
    <row r="11" spans="1:26">
      <c r="K11" t="s">
        <v>74</v>
      </c>
    </row>
    <row r="12" spans="1:26">
      <c r="K12" t="s">
        <v>75</v>
      </c>
    </row>
  </sheetData>
  <sheetProtection algorithmName="SHA-512" hashValue="/bYw/mYqE1HOSkhIYfKF6fPf0bbE6v1hNRoX2EjeD45VeCi2YqB1Doh0VzsWQjRgk3a+BQIlFUT2cyl82/mjfA==" saltValue="FTIrQyB2pFwaP95fsNmcAw==" spinCount="100000" sheet="1" objects="1" scenarios="1"/>
  <mergeCells count="21">
    <mergeCell ref="M1:M2"/>
    <mergeCell ref="N1:N2"/>
    <mergeCell ref="O1:O2"/>
    <mergeCell ref="H1:H2"/>
    <mergeCell ref="I1:I2"/>
    <mergeCell ref="J1:J2"/>
    <mergeCell ref="K1:K2"/>
    <mergeCell ref="L1:L2"/>
    <mergeCell ref="A1:B2"/>
    <mergeCell ref="C1:D2"/>
    <mergeCell ref="E1:E2"/>
    <mergeCell ref="F1:F2"/>
    <mergeCell ref="G1:G2"/>
    <mergeCell ref="X1:X2"/>
    <mergeCell ref="Y1:Y2"/>
    <mergeCell ref="Z1:Z2"/>
    <mergeCell ref="P1:P2"/>
    <mergeCell ref="Q1:Q2"/>
    <mergeCell ref="R1:R2"/>
    <mergeCell ref="S1:T1"/>
    <mergeCell ref="U1:W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別紙様式１－1</vt:lpstr>
      <vt:lpstr>別紙様式１－2</vt:lpstr>
      <vt:lpstr>別紙様式１－３</vt:lpstr>
      <vt:lpstr>別紙様式１－1 (記載例)</vt:lpstr>
      <vt:lpstr>別紙様式１－2 (記載例)</vt:lpstr>
      <vt:lpstr>別紙様式１－３ (記載例)</vt:lpstr>
      <vt:lpstr>転記用（※触らない）</vt:lpstr>
      <vt:lpstr>'別紙様式１－1'!Print_Area</vt:lpstr>
      <vt:lpstr>'別紙様式１－1 (記載例)'!Print_Area</vt:lpstr>
      <vt:lpstr>'別紙様式１－2'!Print_Area</vt:lpstr>
      <vt:lpstr>'別紙様式１－2 (記載例)'!Print_Area</vt:lpstr>
      <vt:lpstr>'別紙様式１－３'!Print_Area</vt:lpstr>
      <vt:lpstr>'別紙様式１－３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千葉　りさ</cp:lastModifiedBy>
  <cp:lastPrinted>2025-01-16T07:14:30Z</cp:lastPrinted>
  <dcterms:created xsi:type="dcterms:W3CDTF">2021-12-22T07:01:37Z</dcterms:created>
  <dcterms:modified xsi:type="dcterms:W3CDTF">2025-01-27T02:48:35Z</dcterms:modified>
</cp:coreProperties>
</file>