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<sst xmlns="http://schemas.openxmlformats.org/spreadsheetml/2006/main" count="848" uniqueCount="848">
  <si>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</si>
  <si>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赤穂記念病院</t>
  </si>
  <si>
    <t>〒678-0201　赤穂市塩屋３４５０－５</t>
  </si>
  <si>
    <t>病棟の建築時期と構造</t>
  </si>
  <si>
    <t>建物情報＼病棟名</t>
  </si>
  <si>
    <t>南病棟</t>
  </si>
  <si>
    <t>北病棟</t>
  </si>
  <si>
    <t>様式１病院病棟票(1)</t>
  </si>
  <si>
    <t>建築時期</t>
  </si>
  <si>
    <t>2000</t>
  </si>
  <si>
    <t>1983</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</si>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</sst>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18</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59</v>
      </c>
      <c r="M108" s="190">
        <v>55</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59</v>
      </c>
      <c r="M109" s="190">
        <v>55</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40</v>
      </c>
      <c r="M111" s="190">
        <v>40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40</v>
      </c>
      <c r="M112" s="190">
        <v>40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59</v>
      </c>
      <c r="M114" s="190">
        <v>55</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59</v>
      </c>
      <c r="M115" s="190">
        <v>55</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37</v>
      </c>
      <c r="M126" s="245" t="s">
        <v>37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37</v>
      </c>
      <c r="M127" s="245" t="s">
        <v>37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37</v>
      </c>
      <c r="M128" s="245" t="s">
        <v>37</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59</v>
      </c>
      <c r="M137" s="245">
        <v>55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37</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9</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1.2</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4</v>
      </c>
      <c r="M195" s="247">
        <v>7</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v>0.8</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6</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0.4</v>
      </c>
      <c r="M198" s="246">
        <v>0.8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0</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1</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0.5</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1</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1</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158</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192</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192</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35</v>
      </c>
      <c r="M321" s="247">
        <v>34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35</v>
      </c>
      <c r="M322" s="247">
        <v>34</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14026</v>
      </c>
      <c r="M325" s="247">
        <v>12744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34</v>
      </c>
      <c r="M326" s="247">
        <v>44</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35</v>
      </c>
      <c r="M334" s="247">
        <v>34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0</v>
      </c>
      <c r="M336" s="247">
        <v>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34</v>
      </c>
      <c r="M337" s="247">
        <v>30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1</v>
      </c>
      <c r="M338" s="247">
        <v>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34</v>
      </c>
      <c r="M342" s="247">
        <v>44</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1</v>
      </c>
      <c r="M344" s="247">
        <v>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2</v>
      </c>
      <c r="M345" s="247">
        <v>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3</v>
      </c>
      <c r="M349" s="247">
        <v>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27</v>
      </c>
      <c r="M350" s="247">
        <v>41</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192</v>
      </c>
      <c r="F351" s="305"/>
      <c r="G351" s="305"/>
      <c r="H351" s="306"/>
      <c r="I351" s="367"/>
      <c r="J351" s="105">
        <f t="shared" si="52"/>
        <v>0</v>
      </c>
      <c r="K351" s="66" t="str">
        <f t="shared" si="53"/>
      </c>
      <c r="L351" s="108">
        <v>1</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34</v>
      </c>
      <c r="M359" s="247">
        <v>44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27</v>
      </c>
      <c r="M360" s="247">
        <v>41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2</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5</v>
      </c>
      <c r="M363" s="247">
        <v>3</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113</v>
      </c>
      <c r="D409" s="297"/>
      <c r="E409" s="297"/>
      <c r="F409" s="297"/>
      <c r="G409" s="297"/>
      <c r="H409" s="298"/>
      <c r="I409" s="361"/>
      <c r="J409" s="193" t="str">
        <f t="shared" si="61"/>
        <v>未確認</v>
      </c>
      <c r="K409" s="276" t="str">
        <f t="shared" si="62"/>
        <v>※</v>
      </c>
      <c r="L409" s="277">
        <v>483</v>
      </c>
      <c r="M409" s="251">
        <v>460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370</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371</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372</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373</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374</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375</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376</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377</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378</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t="s">
        <v>436</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t="s">
        <v>436</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t="s">
        <v>436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436</v>
      </c>
      <c r="M635" s="251" t="s">
        <v>436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t="s">
        <v>436</v>
      </c>
      <c r="M637" s="251" t="s">
        <v>436</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318</v>
      </c>
      <c r="M664" s="251">
        <v>270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436</v>
      </c>
      <c r="M666" s="251" t="s">
        <v>436</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202</v>
      </c>
      <c r="M668" s="251" t="s">
        <v>436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145</v>
      </c>
      <c r="M685" s="245" t="s">
        <v>37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436</v>
      </c>
      <c r="M688" s="245" t="s">
        <v>436</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429</v>
      </c>
      <c r="M712" s="251">
        <v>385</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t="s">
        <v>436</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