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<sst xmlns="http://schemas.openxmlformats.org/spreadsheetml/2006/main" count="848" uniqueCount="848">
  <si>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</si>
  <si>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あんしん病院</t>
  </si>
  <si>
    <t>〒650-0047　神戸市中央区港島南町一丁目４番１２号</t>
  </si>
  <si>
    <t>病棟の建築時期と構造</t>
  </si>
  <si>
    <t>建物情報＼病棟名</t>
  </si>
  <si>
    <t>3階病棟</t>
  </si>
  <si>
    <t>様式１病院病棟票(1)</t>
  </si>
  <si>
    <t>建築時期</t>
  </si>
  <si>
    <t>2007</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</si>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</sst>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60</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60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45</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60</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60</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8.5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34</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2</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14</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4</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2</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26</v>
      </c>
      <c r="M223" s="272">
        <v>8</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2</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2</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0</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1</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2666</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2666</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12966</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2656</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2666</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2666</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0</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2656</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2191</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465</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2656</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2656</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111</v>
      </c>
      <c r="D397" s="297"/>
      <c r="E397" s="297"/>
      <c r="F397" s="297"/>
      <c r="G397" s="297"/>
      <c r="H397" s="298"/>
      <c r="I397" s="341" t="s">
        <v>356</v>
      </c>
      <c r="J397" s="193" t="str">
        <f ref="J397:J427" t="shared" si="61">IF(SUM(L397:BS397)=0,IF(COUNTIF(L397:BS397,"未確認")&gt;0,"未確認",IF(COUNTIF(L397:BS397,"~*")&gt;0,"*",SUM(L397:BS397))),SUM(L397:BS397))</f>
        <v>未確認</v>
      </c>
      <c r="K397" s="276" t="str">
        <f ref="K397:K421" t="shared" si="62">IF(OR(COUNTIF(L397:BS397,"未確認")&gt;0,COUNTIF(L397:BS397,"~*")&gt;0),"※","")</f>
        <v>※</v>
      </c>
      <c r="L397" s="277">
        <v>2920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357</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358</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359</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360</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361</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362</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363</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364</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365</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366</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367</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368</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369</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370</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371</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372</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373</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374</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375</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376</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377</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378</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379</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380</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381</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382</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383</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384</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385</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386</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388</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389</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390</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391</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392</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393</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394</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395</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396</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397</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398</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399</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400</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401</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402</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403</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404</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405</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406</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407</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408</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409</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410</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411</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412</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413</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414</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415</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416</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417</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418</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419</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420</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421</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422</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423</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424</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425</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426</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427</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428</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429</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430</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431</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432</v>
      </c>
      <c r="B479" s="1"/>
      <c r="C479" s="317" t="s">
        <v>433</v>
      </c>
      <c r="D479" s="318"/>
      <c r="E479" s="318"/>
      <c r="F479" s="318"/>
      <c r="G479" s="318"/>
      <c r="H479" s="319"/>
      <c r="I479" s="341" t="s">
        <v>434</v>
      </c>
      <c r="J479" s="93" t="str">
        <f>IF(SUM(L479:BS479)=0,IF(COUNTIF(L479:BS479,"未確認")&gt;0,"未確認",IF(COUNTIF(L479:BS479,"~*")&gt;0,"*",SUM(L479:BS479))),SUM(L479:BS479))</f>
        <v>未確認</v>
      </c>
      <c r="K479" s="151" t="str">
        <f ref="K479:K486" t="shared" si="70">IF(OR(COUNTIF(L479:BS479,"未確認")&gt;0,COUNTIF(L479:BS479,"*")&gt;0),"※","")</f>
        <v>※</v>
      </c>
      <c r="L479" s="94">
        <v>2538</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435</v>
      </c>
      <c r="B480" s="1"/>
      <c r="C480" s="152"/>
      <c r="D480" s="314" t="s">
        <v>436</v>
      </c>
      <c r="E480" s="304" t="s">
        <v>437</v>
      </c>
      <c r="F480" s="305"/>
      <c r="G480" s="305"/>
      <c r="H480" s="306"/>
      <c r="I480" s="342"/>
      <c r="J480" s="93" t="str">
        <f ref="J480:J507" t="shared" si="71">IF(SUM(L480:BS480)=0,IF(COUNTIF(L480:BS480,"未確認")&gt;0,"未確認",IF(COUNTIF(L480:BS480,"~*")&gt;0,"*",SUM(L480:BS480))),SUM(L480:BS480))</f>
        <v>未確認</v>
      </c>
      <c r="K480" s="151" t="str">
        <f t="shared" si="70"/>
        <v>※</v>
      </c>
      <c r="L480" s="94" t="s">
        <v>438</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439</v>
      </c>
      <c r="B481" s="1"/>
      <c r="C481" s="152"/>
      <c r="D481" s="315"/>
      <c r="E481" s="304" t="s">
        <v>440</v>
      </c>
      <c r="F481" s="305"/>
      <c r="G481" s="305"/>
      <c r="H481" s="306"/>
      <c r="I481" s="342"/>
      <c r="J481" s="93" t="str">
        <f t="shared" si="71"/>
        <v>未確認</v>
      </c>
      <c r="K481" s="151" t="str">
        <f t="shared" si="70"/>
        <v>※</v>
      </c>
      <c r="L481" s="94">
        <v>2885</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441</v>
      </c>
      <c r="B482" s="1"/>
      <c r="C482" s="152"/>
      <c r="D482" s="315"/>
      <c r="E482" s="304" t="s">
        <v>442</v>
      </c>
      <c r="F482" s="305"/>
      <c r="G482" s="305"/>
      <c r="H482" s="306"/>
      <c r="I482" s="342"/>
      <c r="J482" s="93" t="str">
        <f t="shared" si="71"/>
        <v>未確認</v>
      </c>
      <c r="K482" s="151" t="str">
        <f t="shared" si="70"/>
        <v>※</v>
      </c>
      <c r="L482" s="94" t="s">
        <v>438</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443</v>
      </c>
      <c r="B483" s="1"/>
      <c r="C483" s="152"/>
      <c r="D483" s="315"/>
      <c r="E483" s="304" t="s">
        <v>444</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445</v>
      </c>
      <c r="B484" s="1"/>
      <c r="C484" s="152"/>
      <c r="D484" s="315"/>
      <c r="E484" s="304" t="s">
        <v>446</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447</v>
      </c>
      <c r="B485" s="1"/>
      <c r="C485" s="152"/>
      <c r="D485" s="315"/>
      <c r="E485" s="304" t="s">
        <v>448</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449</v>
      </c>
      <c r="B486" s="1"/>
      <c r="C486" s="152"/>
      <c r="D486" s="315"/>
      <c r="E486" s="304" t="s">
        <v>450</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451</v>
      </c>
      <c r="B487" s="1"/>
      <c r="C487" s="152"/>
      <c r="D487" s="315"/>
      <c r="E487" s="304" t="s">
        <v>452</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453</v>
      </c>
      <c r="B488" s="1"/>
      <c r="C488" s="152"/>
      <c r="D488" s="315"/>
      <c r="E488" s="304" t="s">
        <v>454</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455</v>
      </c>
      <c r="B489" s="1"/>
      <c r="C489" s="152"/>
      <c r="D489" s="315"/>
      <c r="E489" s="304" t="s">
        <v>456</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457</v>
      </c>
      <c r="B490" s="1"/>
      <c r="C490" s="152"/>
      <c r="D490" s="315"/>
      <c r="E490" s="304" t="s">
        <v>458</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459</v>
      </c>
      <c r="B491" s="1"/>
      <c r="C491" s="152"/>
      <c r="D491" s="316"/>
      <c r="E491" s="304" t="s">
        <v>460</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461</v>
      </c>
      <c r="B492" s="118"/>
      <c r="C492" s="317" t="s">
        <v>462</v>
      </c>
      <c r="D492" s="318"/>
      <c r="E492" s="318"/>
      <c r="F492" s="318"/>
      <c r="G492" s="318"/>
      <c r="H492" s="319"/>
      <c r="I492" s="341" t="s">
        <v>463</v>
      </c>
      <c r="J492" s="93" t="str">
        <f>IF(SUM(L492:BS492)=0,IF(COUNTIF(L492:BS492,"未確認")&gt;0,"未確認",IF(COUNTIF(L492:BS492,"~*")&gt;0,"*",SUM(L492:BS492))),SUM(L492:BS492))</f>
        <v>未確認</v>
      </c>
      <c r="K492" s="151" t="str">
        <f t="shared" si="72"/>
        <v>※</v>
      </c>
      <c r="L492" s="94">
        <v>2533</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464</v>
      </c>
      <c r="B493" s="1"/>
      <c r="C493" s="152"/>
      <c r="D493" s="314" t="s">
        <v>436</v>
      </c>
      <c r="E493" s="304" t="s">
        <v>437</v>
      </c>
      <c r="F493" s="305"/>
      <c r="G493" s="305"/>
      <c r="H493" s="306"/>
      <c r="I493" s="342"/>
      <c r="J493" s="93" t="str">
        <f t="shared" si="71"/>
        <v>未確認</v>
      </c>
      <c r="K493" s="151" t="str">
        <f t="shared" si="72"/>
        <v>※</v>
      </c>
      <c r="L493" s="94" t="s">
        <v>438</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465</v>
      </c>
      <c r="B494" s="1"/>
      <c r="C494" s="152"/>
      <c r="D494" s="315"/>
      <c r="E494" s="304" t="s">
        <v>440</v>
      </c>
      <c r="F494" s="305"/>
      <c r="G494" s="305"/>
      <c r="H494" s="306"/>
      <c r="I494" s="342"/>
      <c r="J494" s="93" t="str">
        <f t="shared" si="71"/>
        <v>未確認</v>
      </c>
      <c r="K494" s="151" t="str">
        <f t="shared" si="72"/>
        <v>※</v>
      </c>
      <c r="L494" s="94">
        <v>2880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466</v>
      </c>
      <c r="B495" s="1"/>
      <c r="C495" s="152"/>
      <c r="D495" s="315"/>
      <c r="E495" s="304" t="s">
        <v>442</v>
      </c>
      <c r="F495" s="305"/>
      <c r="G495" s="305"/>
      <c r="H495" s="306"/>
      <c r="I495" s="342"/>
      <c r="J495" s="93" t="str">
        <f t="shared" si="71"/>
        <v>未確認</v>
      </c>
      <c r="K495" s="151" t="str">
        <f t="shared" si="72"/>
        <v>※</v>
      </c>
      <c r="L495" s="94" t="s">
        <v>438</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467</v>
      </c>
      <c r="B496" s="1"/>
      <c r="C496" s="152"/>
      <c r="D496" s="315"/>
      <c r="E496" s="304" t="s">
        <v>444</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468</v>
      </c>
      <c r="B497" s="1"/>
      <c r="C497" s="152"/>
      <c r="D497" s="315"/>
      <c r="E497" s="304" t="s">
        <v>446</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469</v>
      </c>
      <c r="B498" s="1"/>
      <c r="C498" s="152"/>
      <c r="D498" s="315"/>
      <c r="E498" s="304" t="s">
        <v>448</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470</v>
      </c>
      <c r="B499" s="1"/>
      <c r="C499" s="152"/>
      <c r="D499" s="315"/>
      <c r="E499" s="304" t="s">
        <v>450</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471</v>
      </c>
      <c r="B500" s="1"/>
      <c r="C500" s="152"/>
      <c r="D500" s="315"/>
      <c r="E500" s="304" t="s">
        <v>452</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472</v>
      </c>
      <c r="B501" s="1"/>
      <c r="C501" s="152"/>
      <c r="D501" s="315"/>
      <c r="E501" s="304" t="s">
        <v>454</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473</v>
      </c>
      <c r="B502" s="1"/>
      <c r="C502" s="152"/>
      <c r="D502" s="315"/>
      <c r="E502" s="304" t="s">
        <v>456</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474</v>
      </c>
      <c r="B503" s="1"/>
      <c r="C503" s="152"/>
      <c r="D503" s="315"/>
      <c r="E503" s="304" t="s">
        <v>458</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475</v>
      </c>
      <c r="B504" s="1"/>
      <c r="C504" s="152"/>
      <c r="D504" s="316"/>
      <c r="E504" s="304" t="s">
        <v>460</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476</v>
      </c>
      <c r="B505" s="118"/>
      <c r="C505" s="304" t="s">
        <v>477</v>
      </c>
      <c r="D505" s="305"/>
      <c r="E505" s="305"/>
      <c r="F505" s="305"/>
      <c r="G505" s="305"/>
      <c r="H505" s="306"/>
      <c r="I505" s="98" t="s">
        <v>478</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479</v>
      </c>
      <c r="B506" s="118"/>
      <c r="C506" s="304" t="s">
        <v>480</v>
      </c>
      <c r="D506" s="305"/>
      <c r="E506" s="305"/>
      <c r="F506" s="305"/>
      <c r="G506" s="305"/>
      <c r="H506" s="306"/>
      <c r="I506" s="98" t="s">
        <v>481</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482</v>
      </c>
      <c r="B507" s="118"/>
      <c r="C507" s="304" t="s">
        <v>483</v>
      </c>
      <c r="D507" s="305"/>
      <c r="E507" s="305"/>
      <c r="F507" s="305"/>
      <c r="G507" s="305"/>
      <c r="H507" s="306"/>
      <c r="I507" s="98" t="s">
        <v>484</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485</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486</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487</v>
      </c>
      <c r="B515" s="1"/>
      <c r="C515" s="304" t="s">
        <v>488</v>
      </c>
      <c r="D515" s="305"/>
      <c r="E515" s="305"/>
      <c r="F515" s="305"/>
      <c r="G515" s="305"/>
      <c r="H515" s="306"/>
      <c r="I515" s="100" t="s">
        <v>489</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490</v>
      </c>
      <c r="B516" s="154"/>
      <c r="C516" s="304" t="s">
        <v>491</v>
      </c>
      <c r="D516" s="305"/>
      <c r="E516" s="305"/>
      <c r="F516" s="305"/>
      <c r="G516" s="305"/>
      <c r="H516" s="306"/>
      <c r="I516" s="98" t="s">
        <v>492</v>
      </c>
      <c r="J516" s="93" t="str">
        <f ref="J516:J522" t="shared" si="78">IF(SUM(L516:BS516)=0,IF(COUNTIF(L516:BS516,"未確認")&gt;0,"未確認",IF(COUNTIF(L516:BS516,"~*")&gt;0,"*",SUM(L516:BS516))),SUM(L516:BS516))</f>
        <v>未確認</v>
      </c>
      <c r="K516" s="151" t="str">
        <f t="shared" si="77"/>
        <v>※</v>
      </c>
      <c r="L516" s="277" t="s">
        <v>438</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493</v>
      </c>
      <c r="B517" s="154"/>
      <c r="C517" s="304" t="s">
        <v>494</v>
      </c>
      <c r="D517" s="305"/>
      <c r="E517" s="305"/>
      <c r="F517" s="305"/>
      <c r="G517" s="305"/>
      <c r="H517" s="306"/>
      <c r="I517" s="98" t="s">
        <v>495</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496</v>
      </c>
      <c r="B518" s="154"/>
      <c r="C518" s="304" t="s">
        <v>497</v>
      </c>
      <c r="D518" s="305"/>
      <c r="E518" s="305"/>
      <c r="F518" s="305"/>
      <c r="G518" s="305"/>
      <c r="H518" s="306"/>
      <c r="I518" s="98" t="s">
        <v>498</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499</v>
      </c>
      <c r="B519" s="154"/>
      <c r="C519" s="304" t="s">
        <v>500</v>
      </c>
      <c r="D519" s="305"/>
      <c r="E519" s="305"/>
      <c r="F519" s="305"/>
      <c r="G519" s="305"/>
      <c r="H519" s="306"/>
      <c r="I519" s="98" t="s">
        <v>501</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502</v>
      </c>
      <c r="B520" s="154"/>
      <c r="C520" s="296" t="s">
        <v>503</v>
      </c>
      <c r="D520" s="297"/>
      <c r="E520" s="297"/>
      <c r="F520" s="297"/>
      <c r="G520" s="297"/>
      <c r="H520" s="298"/>
      <c r="I520" s="98" t="s">
        <v>504</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505</v>
      </c>
      <c r="B521" s="154"/>
      <c r="C521" s="304" t="s">
        <v>506</v>
      </c>
      <c r="D521" s="305"/>
      <c r="E521" s="305"/>
      <c r="F521" s="305"/>
      <c r="G521" s="305"/>
      <c r="H521" s="306"/>
      <c r="I521" s="98" t="s">
        <v>507</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508</v>
      </c>
      <c r="B522" s="154"/>
      <c r="C522" s="304" t="s">
        <v>509</v>
      </c>
      <c r="D522" s="305"/>
      <c r="E522" s="305"/>
      <c r="F522" s="305"/>
      <c r="G522" s="305"/>
      <c r="H522" s="306"/>
      <c r="I522" s="98" t="s">
        <v>510</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511</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512</v>
      </c>
      <c r="B527" s="154"/>
      <c r="C527" s="307" t="s">
        <v>513</v>
      </c>
      <c r="D527" s="308"/>
      <c r="E527" s="308"/>
      <c r="F527" s="308"/>
      <c r="G527" s="308"/>
      <c r="H527" s="309"/>
      <c r="I527" s="98" t="s">
        <v>514</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515</v>
      </c>
      <c r="D528" s="352"/>
      <c r="E528" s="352"/>
      <c r="F528" s="352"/>
      <c r="G528" s="352"/>
      <c r="H528" s="353"/>
      <c r="I528" s="103" t="s">
        <v>516</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517</v>
      </c>
      <c r="B529" s="154"/>
      <c r="C529" s="307" t="s">
        <v>518</v>
      </c>
      <c r="D529" s="308"/>
      <c r="E529" s="308"/>
      <c r="F529" s="308"/>
      <c r="G529" s="308"/>
      <c r="H529" s="309"/>
      <c r="I529" s="98" t="s">
        <v>519</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520</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521</v>
      </c>
      <c r="B534" s="154"/>
      <c r="C534" s="307" t="s">
        <v>522</v>
      </c>
      <c r="D534" s="308"/>
      <c r="E534" s="308"/>
      <c r="F534" s="308"/>
      <c r="G534" s="308"/>
      <c r="H534" s="309"/>
      <c r="I534" s="98" t="s">
        <v>523</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524</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525</v>
      </c>
      <c r="B539" s="154"/>
      <c r="C539" s="304" t="s">
        <v>526</v>
      </c>
      <c r="D539" s="305"/>
      <c r="E539" s="305"/>
      <c r="F539" s="305"/>
      <c r="G539" s="305"/>
      <c r="H539" s="306"/>
      <c r="I539" s="98" t="s">
        <v>527</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528</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529</v>
      </c>
      <c r="B544" s="154"/>
      <c r="C544" s="304" t="s">
        <v>530</v>
      </c>
      <c r="D544" s="305"/>
      <c r="E544" s="305"/>
      <c r="F544" s="305"/>
      <c r="G544" s="305"/>
      <c r="H544" s="306"/>
      <c r="I544" s="98" t="s">
        <v>531</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532</v>
      </c>
      <c r="B545" s="154"/>
      <c r="C545" s="304" t="s">
        <v>533</v>
      </c>
      <c r="D545" s="305"/>
      <c r="E545" s="305"/>
      <c r="F545" s="305"/>
      <c r="G545" s="305"/>
      <c r="H545" s="306"/>
      <c r="I545" s="98" t="s">
        <v>534</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535</v>
      </c>
      <c r="B546" s="154"/>
      <c r="C546" s="304" t="s">
        <v>536</v>
      </c>
      <c r="D546" s="305"/>
      <c r="E546" s="305"/>
      <c r="F546" s="305"/>
      <c r="G546" s="305"/>
      <c r="H546" s="306"/>
      <c r="I546" s="341" t="s">
        <v>537</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538</v>
      </c>
      <c r="B547" s="154"/>
      <c r="C547" s="304" t="s">
        <v>539</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540</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541</v>
      </c>
      <c r="B549" s="154"/>
      <c r="C549" s="304" t="s">
        <v>542</v>
      </c>
      <c r="D549" s="305"/>
      <c r="E549" s="305"/>
      <c r="F549" s="305"/>
      <c r="G549" s="305"/>
      <c r="H549" s="306"/>
      <c r="I549" s="98" t="s">
        <v>543</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544</v>
      </c>
      <c r="B550" s="154"/>
      <c r="C550" s="304" t="s">
        <v>545</v>
      </c>
      <c r="D550" s="305"/>
      <c r="E550" s="305"/>
      <c r="F550" s="305"/>
      <c r="G550" s="305"/>
      <c r="H550" s="306"/>
      <c r="I550" s="98" t="s">
        <v>546</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547</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548</v>
      </c>
      <c r="C558" s="304" t="s">
        <v>549</v>
      </c>
      <c r="D558" s="305"/>
      <c r="E558" s="305"/>
      <c r="F558" s="305"/>
      <c r="G558" s="305"/>
      <c r="H558" s="306"/>
      <c r="I558" s="98" t="s">
        <v>550</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551</v>
      </c>
      <c r="B559" s="96"/>
      <c r="C559" s="304" t="s">
        <v>552</v>
      </c>
      <c r="D559" s="305"/>
      <c r="E559" s="305"/>
      <c r="F559" s="305"/>
      <c r="G559" s="305"/>
      <c r="H559" s="306"/>
      <c r="I559" s="98" t="s">
        <v>553</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554</v>
      </c>
      <c r="D560" s="297"/>
      <c r="E560" s="297"/>
      <c r="F560" s="297"/>
      <c r="G560" s="297"/>
      <c r="H560" s="298"/>
      <c r="I560" s="103" t="s">
        <v>555</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556</v>
      </c>
      <c r="B561" s="96"/>
      <c r="C561" s="304" t="s">
        <v>557</v>
      </c>
      <c r="D561" s="305"/>
      <c r="E561" s="305"/>
      <c r="F561" s="305"/>
      <c r="G561" s="305"/>
      <c r="H561" s="306"/>
      <c r="I561" s="98" t="s">
        <v>558</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559</v>
      </c>
      <c r="B562" s="96"/>
      <c r="C562" s="304" t="s">
        <v>560</v>
      </c>
      <c r="D562" s="305"/>
      <c r="E562" s="305"/>
      <c r="F562" s="305"/>
      <c r="G562" s="305"/>
      <c r="H562" s="306"/>
      <c r="I562" s="98" t="s">
        <v>561</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562</v>
      </c>
      <c r="B563" s="96"/>
      <c r="C563" s="304" t="s">
        <v>563</v>
      </c>
      <c r="D563" s="305"/>
      <c r="E563" s="305"/>
      <c r="F563" s="305"/>
      <c r="G563" s="305"/>
      <c r="H563" s="306"/>
      <c r="I563" s="98" t="s">
        <v>564</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565</v>
      </c>
      <c r="B564" s="96"/>
      <c r="C564" s="304" t="s">
        <v>566</v>
      </c>
      <c r="D564" s="305"/>
      <c r="E564" s="305"/>
      <c r="F564" s="305"/>
      <c r="G564" s="305"/>
      <c r="H564" s="306"/>
      <c r="I564" s="98" t="s">
        <v>567</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568</v>
      </c>
      <c r="B565" s="96"/>
      <c r="C565" s="304" t="s">
        <v>569</v>
      </c>
      <c r="D565" s="305"/>
      <c r="E565" s="305"/>
      <c r="F565" s="305"/>
      <c r="G565" s="305"/>
      <c r="H565" s="306"/>
      <c r="I565" s="98" t="s">
        <v>570</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571</v>
      </c>
      <c r="B566" s="96"/>
      <c r="C566" s="304" t="s">
        <v>572</v>
      </c>
      <c r="D566" s="305"/>
      <c r="E566" s="305"/>
      <c r="F566" s="305"/>
      <c r="G566" s="305"/>
      <c r="H566" s="306"/>
      <c r="I566" s="98" t="s">
        <v>573</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574</v>
      </c>
      <c r="B567" s="96"/>
      <c r="C567" s="296" t="s">
        <v>575</v>
      </c>
      <c r="D567" s="297"/>
      <c r="E567" s="297"/>
      <c r="F567" s="297"/>
      <c r="G567" s="297"/>
      <c r="H567" s="298"/>
      <c r="I567" s="103" t="s">
        <v>576</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577</v>
      </c>
      <c r="B568" s="96"/>
      <c r="C568" s="304" t="s">
        <v>578</v>
      </c>
      <c r="D568" s="305"/>
      <c r="E568" s="305"/>
      <c r="F568" s="305"/>
      <c r="G568" s="305"/>
      <c r="H568" s="306"/>
      <c r="I568" s="103" t="s">
        <v>579</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580</v>
      </c>
      <c r="B569" s="96"/>
      <c r="C569" s="304" t="s">
        <v>581</v>
      </c>
      <c r="D569" s="305"/>
      <c r="E569" s="305"/>
      <c r="F569" s="305"/>
      <c r="G569" s="305"/>
      <c r="H569" s="306"/>
      <c r="I569" s="103" t="s">
        <v>582</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583</v>
      </c>
      <c r="B570" s="96"/>
      <c r="C570" s="304" t="s">
        <v>584</v>
      </c>
      <c r="D570" s="305"/>
      <c r="E570" s="305"/>
      <c r="F570" s="305"/>
      <c r="G570" s="305"/>
      <c r="H570" s="306"/>
      <c r="I570" s="103" t="s">
        <v>585</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586</v>
      </c>
      <c r="B571" s="96"/>
      <c r="C571" s="304" t="s">
        <v>587</v>
      </c>
      <c r="D571" s="305"/>
      <c r="E571" s="305"/>
      <c r="F571" s="305"/>
      <c r="G571" s="305"/>
      <c r="H571" s="306"/>
      <c r="I571" s="103" t="s">
        <v>588</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589</v>
      </c>
      <c r="B575" s="96"/>
      <c r="C575" s="296" t="s">
        <v>590</v>
      </c>
      <c r="D575" s="297"/>
      <c r="E575" s="297"/>
      <c r="F575" s="297"/>
      <c r="G575" s="297"/>
      <c r="H575" s="298"/>
      <c r="I575" s="269" t="s">
        <v>591</v>
      </c>
      <c r="J575" s="164"/>
      <c r="K575" s="175"/>
      <c r="L575" s="278" t="s">
        <v>592</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73.9</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32</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29.9</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26.9</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86.7</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86.8</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v>0</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t="s">
        <v>438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t="s">
        <v>438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438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1445</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1438</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2049</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t="s">
        <v>438</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t="s">
        <v>438</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693</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t="s">
        <v>438</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1936</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2634</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2634</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2624</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2619</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143</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2656</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v>0</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