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<sst xmlns="http://schemas.openxmlformats.org/spreadsheetml/2006/main" count="847" uniqueCount="847">
  <si>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Q1_1_byouinmei</t>
  </si>
  <si>
    <t>池田病院</t>
  </si>
  <si>
    <t>〒661-0002　尼崎市塚口町１丁目１８の５</t>
  </si>
  <si>
    <t>病棟の建築時期と構造</t>
  </si>
  <si>
    <t>建物情報＼病棟名</t>
  </si>
  <si>
    <t>内科病棟</t>
  </si>
  <si>
    <t>様式１病院病棟票(1)</t>
  </si>
  <si>
    <t>建築時期</t>
  </si>
  <si>
    <t>1972</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</si>
  <si>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</si>
  <si>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</si>
  <si>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</si>
  <si>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</si>
  <si>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</si>
  <si>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</si>
  <si>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</si>
  <si>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</si>
  <si>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</si>
  <si>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</si>
  <si>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</si>
  <si>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</si>
  <si>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</si>
  <si>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</si>
  <si>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</si>
  <si>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</si>
  <si>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</si>
  <si>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</si>
  <si>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</si>
  <si>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</si>
  <si>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</si>
  <si>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</si>
  <si>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</si>
  <si>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</si>
  <si>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</si>
  <si>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</si>
  <si>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</si>
  <si>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</si>
  <si>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</si>
  <si>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</si>
  <si>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</si>
  <si>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</si>
  <si>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</si>
  <si>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</si>
  <si>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</si>
  <si>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</si>
  <si>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</si>
  <si>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</si>
  <si>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</si>
  <si>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</si>
  <si>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</si>
  <si>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</si>
  <si>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</si>
  <si>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</si>
  <si>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</si>
  <si>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</si>
  <si>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</si>
  <si>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</si>
  <si>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</si>
  <si>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</si>
  <si>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</si>
  <si>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</si>
  <si>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</si>
  <si>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</si>
  <si>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</si>
  <si>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</si>
  <si>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</si>
  <si>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</si>
  <si>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</si>
  <si>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</si>
  <si>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</si>
  <si>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</si>
  <si>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</si>
  <si>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</si>
  <si>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</si>
  <si>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</si>
  <si>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</si>
  <si>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</si>
  <si>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</si>
  <si>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</si>
  <si>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</si>
  <si>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</si>
  <si>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</si>
  <si>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</si>
  <si>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</si>
  <si>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</si>
  <si>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</si>
  <si>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</si>
  <si>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</si>
  <si>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</si>
  <si>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</si>
  <si>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</si>
  <si>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</si>
  <si>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</si>
  <si>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</si>
  <si>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</si>
  <si>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</si>
  <si>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</si>
  <si>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</si>
  <si>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</si>
  <si>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</si>
  <si>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</si>
  <si>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</si>
  <si>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糖尿病内科（代謝内科）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</si>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</sst>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37</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33</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37</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37</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2.4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16</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2</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1.7</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8</v>
      </c>
      <c r="N223" s="272">
        <v>1</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1.6</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0.3</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1.3</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2</v>
      </c>
      <c r="N237" s="272">
        <v>1</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0.5</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3</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206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156</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190</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190</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774</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745</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28</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1</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7427</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770</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774</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768</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4</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2</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770</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666</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92</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7</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3</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1</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1</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770</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770</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111</v>
      </c>
      <c r="D403" s="297"/>
      <c r="E403" s="297"/>
      <c r="F403" s="297"/>
      <c r="G403" s="297"/>
      <c r="H403" s="298"/>
      <c r="I403" s="361"/>
      <c r="J403" s="193" t="str">
        <f t="shared" si="61"/>
        <v>未確認</v>
      </c>
      <c r="K403" s="276" t="str">
        <f t="shared" si="62"/>
        <v>※</v>
      </c>
      <c r="L403" s="277">
        <v>912</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363</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364</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365</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366</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367</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368</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414</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t="s">
        <v>431</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v>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t="s">
        <v>431</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431</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592</v>
      </c>
      <c r="D576" s="335"/>
      <c r="E576" s="335"/>
      <c r="F576" s="335"/>
      <c r="G576" s="335"/>
      <c r="H576" s="336"/>
      <c r="I576" s="327" t="s">
        <v>593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594</v>
      </c>
      <c r="B577" s="96"/>
      <c r="C577" s="156"/>
      <c r="D577" s="301" t="s">
        <v>595</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596</v>
      </c>
      <c r="B578" s="96"/>
      <c r="C578" s="156"/>
      <c r="D578" s="301" t="s">
        <v>597</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598</v>
      </c>
      <c r="B579" s="96"/>
      <c r="C579" s="156"/>
      <c r="D579" s="301" t="s">
        <v>599</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600</v>
      </c>
      <c r="B580" s="96"/>
      <c r="C580" s="156"/>
      <c r="D580" s="301" t="s">
        <v>601</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602</v>
      </c>
      <c r="B581" s="96"/>
      <c r="C581" s="156"/>
      <c r="D581" s="301" t="s">
        <v>603</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604</v>
      </c>
      <c r="B582" s="96"/>
      <c r="C582" s="206"/>
      <c r="D582" s="301" t="s">
        <v>605</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607</v>
      </c>
      <c r="B584" s="96"/>
      <c r="C584" s="156"/>
      <c r="D584" s="301" t="s">
        <v>595</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608</v>
      </c>
      <c r="B585" s="96"/>
      <c r="C585" s="156"/>
      <c r="D585" s="301" t="s">
        <v>597</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609</v>
      </c>
      <c r="B586" s="96"/>
      <c r="C586" s="156"/>
      <c r="D586" s="301" t="s">
        <v>599</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610</v>
      </c>
      <c r="B587" s="96"/>
      <c r="C587" s="156"/>
      <c r="D587" s="301" t="s">
        <v>601</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611</v>
      </c>
      <c r="B588" s="96"/>
      <c r="C588" s="156"/>
      <c r="D588" s="301" t="s">
        <v>603</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612</v>
      </c>
      <c r="B589" s="96"/>
      <c r="C589" s="156"/>
      <c r="D589" s="301" t="s">
        <v>605</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614</v>
      </c>
      <c r="B591" s="96"/>
      <c r="C591" s="156"/>
      <c r="D591" s="301" t="s">
        <v>595</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615</v>
      </c>
      <c r="B592" s="96"/>
      <c r="C592" s="156"/>
      <c r="D592" s="301" t="s">
        <v>597</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616</v>
      </c>
      <c r="B593" s="96"/>
      <c r="C593" s="156"/>
      <c r="D593" s="301" t="s">
        <v>599</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617</v>
      </c>
      <c r="B594" s="96"/>
      <c r="C594" s="156"/>
      <c r="D594" s="301" t="s">
        <v>601</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618</v>
      </c>
      <c r="B595" s="96"/>
      <c r="C595" s="156"/>
      <c r="D595" s="301" t="s">
        <v>603</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619</v>
      </c>
      <c r="B596" s="96"/>
      <c r="C596" s="232"/>
      <c r="D596" s="301" t="s">
        <v>605</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621</v>
      </c>
      <c r="C604" s="304" t="s">
        <v>622</v>
      </c>
      <c r="D604" s="305"/>
      <c r="E604" s="305"/>
      <c r="F604" s="305"/>
      <c r="G604" s="305"/>
      <c r="H604" s="306"/>
      <c r="I604" s="100" t="s">
        <v>623</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624</v>
      </c>
      <c r="B605" s="68"/>
      <c r="C605" s="304" t="s">
        <v>625</v>
      </c>
      <c r="D605" s="305"/>
      <c r="E605" s="305"/>
      <c r="F605" s="305"/>
      <c r="G605" s="305"/>
      <c r="H605" s="306"/>
      <c r="I605" s="100" t="s">
        <v>626</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627</v>
      </c>
      <c r="B606" s="68"/>
      <c r="C606" s="304" t="s">
        <v>628</v>
      </c>
      <c r="D606" s="305"/>
      <c r="E606" s="305"/>
      <c r="F606" s="305"/>
      <c r="G606" s="305"/>
      <c r="H606" s="306"/>
      <c r="I606" s="100" t="s">
        <v>629</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630</v>
      </c>
      <c r="B607" s="68"/>
      <c r="C607" s="304" t="s">
        <v>631</v>
      </c>
      <c r="D607" s="305"/>
      <c r="E607" s="305"/>
      <c r="F607" s="305"/>
      <c r="G607" s="305"/>
      <c r="H607" s="306"/>
      <c r="I607" s="216" t="s">
        <v>632</v>
      </c>
      <c r="J607" s="93" t="str">
        <f>IF(SUM(L607:BS607)=0,IF(COUNTIF(L607:BS607,"未確認")&gt;0,"未確認",IF(COUNTIF(L607:BS607,"~*")&gt;0,"*",SUM(L607:BS607))),SUM(L607:BS607))</f>
        <v>未確認</v>
      </c>
      <c r="K607" s="151" t="str">
        <f>IF(OR(COUNTIF(L607:BS607,"未確認")&gt;0,COUNTIF(L607:BS607,"*")&gt;0),"※","")</f>
        <v>※</v>
      </c>
      <c r="L607" s="277" t="s">
        <v>431</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633</v>
      </c>
      <c r="B608" s="68"/>
      <c r="C608" s="304" t="s">
        <v>634</v>
      </c>
      <c r="D608" s="305"/>
      <c r="E608" s="305"/>
      <c r="F608" s="305"/>
      <c r="G608" s="305"/>
      <c r="H608" s="306"/>
      <c r="I608" s="100" t="s">
        <v>635</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636</v>
      </c>
      <c r="B609" s="68"/>
      <c r="C609" s="334" t="s">
        <v>637</v>
      </c>
      <c r="D609" s="335"/>
      <c r="E609" s="335"/>
      <c r="F609" s="335"/>
      <c r="G609" s="335"/>
      <c r="H609" s="336"/>
      <c r="I609" s="341" t="s">
        <v>638</v>
      </c>
      <c r="J609" s="105" t="s">
        <v>431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639</v>
      </c>
      <c r="B610" s="68"/>
      <c r="C610" s="214"/>
      <c r="D610" s="215"/>
      <c r="E610" s="296" t="s">
        <v>640</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641</v>
      </c>
      <c r="B611" s="68"/>
      <c r="C611" s="334" t="s">
        <v>642</v>
      </c>
      <c r="D611" s="335"/>
      <c r="E611" s="335"/>
      <c r="F611" s="335"/>
      <c r="G611" s="335"/>
      <c r="H611" s="336"/>
      <c r="I611" s="327" t="s">
        <v>643</v>
      </c>
      <c r="J611" s="105" t="s">
        <v>431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644</v>
      </c>
      <c r="B612" s="68"/>
      <c r="C612" s="214"/>
      <c r="D612" s="215"/>
      <c r="E612" s="296" t="s">
        <v>640</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645</v>
      </c>
      <c r="B613" s="68"/>
      <c r="C613" s="296" t="s">
        <v>646</v>
      </c>
      <c r="D613" s="297"/>
      <c r="E613" s="297"/>
      <c r="F613" s="297"/>
      <c r="G613" s="297"/>
      <c r="H613" s="298"/>
      <c r="I613" s="98" t="s">
        <v>647</v>
      </c>
      <c r="J613" s="93" t="s">
        <v>431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648</v>
      </c>
      <c r="B614" s="68"/>
      <c r="C614" s="304" t="s">
        <v>649</v>
      </c>
      <c r="D614" s="305"/>
      <c r="E614" s="305"/>
      <c r="F614" s="305"/>
      <c r="G614" s="305"/>
      <c r="H614" s="306"/>
      <c r="I614" s="98" t="s">
        <v>650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651</v>
      </c>
      <c r="B615" s="68"/>
      <c r="C615" s="304" t="s">
        <v>652</v>
      </c>
      <c r="D615" s="305"/>
      <c r="E615" s="305"/>
      <c r="F615" s="305"/>
      <c r="G615" s="305"/>
      <c r="H615" s="306"/>
      <c r="I615" s="98" t="s">
        <v>653</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654</v>
      </c>
      <c r="B616" s="68"/>
      <c r="C616" s="304" t="s">
        <v>655</v>
      </c>
      <c r="D616" s="305"/>
      <c r="E616" s="305"/>
      <c r="F616" s="305"/>
      <c r="G616" s="305"/>
      <c r="H616" s="306"/>
      <c r="I616" s="98" t="s">
        <v>656</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657</v>
      </c>
      <c r="B617" s="68"/>
      <c r="C617" s="304" t="s">
        <v>658</v>
      </c>
      <c r="D617" s="305"/>
      <c r="E617" s="305"/>
      <c r="F617" s="305"/>
      <c r="G617" s="305"/>
      <c r="H617" s="306"/>
      <c r="I617" s="98" t="s">
        <v>659</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660</v>
      </c>
      <c r="B618" s="68"/>
      <c r="C618" s="304" t="s">
        <v>661</v>
      </c>
      <c r="D618" s="305"/>
      <c r="E618" s="305"/>
      <c r="F618" s="305"/>
      <c r="G618" s="305"/>
      <c r="H618" s="306"/>
      <c r="I618" s="159" t="s">
        <v>662</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663</v>
      </c>
      <c r="B619" s="68"/>
      <c r="C619" s="296" t="s">
        <v>664</v>
      </c>
      <c r="D619" s="297"/>
      <c r="E619" s="297"/>
      <c r="F619" s="297"/>
      <c r="G619" s="297"/>
      <c r="H619" s="298"/>
      <c r="I619" s="98" t="s">
        <v>665</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663</v>
      </c>
      <c r="B620" s="68"/>
      <c r="C620" s="296" t="s">
        <v>666</v>
      </c>
      <c r="D620" s="297"/>
      <c r="E620" s="297"/>
      <c r="F620" s="297"/>
      <c r="G620" s="297"/>
      <c r="H620" s="298"/>
      <c r="I620" s="103" t="s">
        <v>667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663</v>
      </c>
      <c r="B621" s="68"/>
      <c r="C621" s="296" t="s">
        <v>668</v>
      </c>
      <c r="D621" s="297"/>
      <c r="E621" s="297"/>
      <c r="F621" s="297"/>
      <c r="G621" s="297"/>
      <c r="H621" s="298"/>
      <c r="I621" s="103" t="s">
        <v>669</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671</v>
      </c>
      <c r="B629" s="92"/>
      <c r="C629" s="296" t="s">
        <v>672</v>
      </c>
      <c r="D629" s="297"/>
      <c r="E629" s="297"/>
      <c r="F629" s="297"/>
      <c r="G629" s="297"/>
      <c r="H629" s="298"/>
      <c r="I629" s="341" t="s">
        <v>673</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674</v>
      </c>
      <c r="B630" s="92"/>
      <c r="C630" s="296" t="s">
        <v>675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431</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676</v>
      </c>
      <c r="B631" s="92"/>
      <c r="C631" s="296" t="s">
        <v>677</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678</v>
      </c>
      <c r="B632" s="92"/>
      <c r="C632" s="296" t="s">
        <v>679</v>
      </c>
      <c r="D632" s="297"/>
      <c r="E632" s="297"/>
      <c r="F632" s="297"/>
      <c r="G632" s="297"/>
      <c r="H632" s="298"/>
      <c r="I632" s="327" t="s">
        <v>680</v>
      </c>
      <c r="J632" s="93" t="str">
        <f t="shared" si="120"/>
        <v>未確認</v>
      </c>
      <c r="K632" s="151" t="str">
        <f t="shared" si="119"/>
        <v>※</v>
      </c>
      <c r="L632" s="277" t="s">
        <v>431</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682</v>
      </c>
      <c r="B634" s="92"/>
      <c r="C634" s="296" t="s">
        <v>683</v>
      </c>
      <c r="D634" s="297"/>
      <c r="E634" s="297"/>
      <c r="F634" s="297"/>
      <c r="G634" s="297"/>
      <c r="H634" s="298"/>
      <c r="I634" s="103" t="s">
        <v>684</v>
      </c>
      <c r="J634" s="93" t="str">
        <f t="shared" si="120"/>
        <v>未確認</v>
      </c>
      <c r="K634" s="151" t="str">
        <f t="shared" si="119"/>
        <v>※</v>
      </c>
      <c r="L634" s="277">
        <v>860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685</v>
      </c>
      <c r="B635" s="92"/>
      <c r="C635" s="296" t="s">
        <v>686</v>
      </c>
      <c r="D635" s="297"/>
      <c r="E635" s="297"/>
      <c r="F635" s="297"/>
      <c r="G635" s="297"/>
      <c r="H635" s="298"/>
      <c r="I635" s="103" t="s">
        <v>687</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688</v>
      </c>
      <c r="B636" s="96"/>
      <c r="C636" s="296" t="s">
        <v>689</v>
      </c>
      <c r="D636" s="297"/>
      <c r="E636" s="297"/>
      <c r="F636" s="297"/>
      <c r="G636" s="297"/>
      <c r="H636" s="298"/>
      <c r="I636" s="103" t="s">
        <v>690</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691</v>
      </c>
      <c r="B637" s="96"/>
      <c r="C637" s="304" t="s">
        <v>692</v>
      </c>
      <c r="D637" s="305"/>
      <c r="E637" s="305"/>
      <c r="F637" s="305"/>
      <c r="G637" s="305"/>
      <c r="H637" s="306"/>
      <c r="I637" s="98" t="s">
        <v>693</v>
      </c>
      <c r="J637" s="93" t="str">
        <f t="shared" si="120"/>
        <v>未確認</v>
      </c>
      <c r="K637" s="151" t="str">
        <f t="shared" si="119"/>
        <v>※</v>
      </c>
      <c r="L637" s="277" t="s">
        <v>431</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694</v>
      </c>
      <c r="B638" s="96"/>
      <c r="C638" s="296" t="s">
        <v>695</v>
      </c>
      <c r="D638" s="297"/>
      <c r="E638" s="297"/>
      <c r="F638" s="297"/>
      <c r="G638" s="297"/>
      <c r="H638" s="298"/>
      <c r="I638" s="98" t="s">
        <v>696</v>
      </c>
      <c r="J638" s="93" t="str">
        <f t="shared" si="120"/>
        <v>未確認</v>
      </c>
      <c r="K638" s="151" t="str">
        <f t="shared" si="119"/>
        <v>※</v>
      </c>
      <c r="L638" s="277" t="s">
        <v>431</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697</v>
      </c>
      <c r="B639" s="96"/>
      <c r="C639" s="304" t="s">
        <v>698</v>
      </c>
      <c r="D639" s="305"/>
      <c r="E639" s="305"/>
      <c r="F639" s="305"/>
      <c r="G639" s="305"/>
      <c r="H639" s="306"/>
      <c r="I639" s="98" t="s">
        <v>699</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700</v>
      </c>
      <c r="B640" s="96"/>
      <c r="C640" s="304" t="s">
        <v>701</v>
      </c>
      <c r="D640" s="305"/>
      <c r="E640" s="305"/>
      <c r="F640" s="305"/>
      <c r="G640" s="305"/>
      <c r="H640" s="306"/>
      <c r="I640" s="98" t="s">
        <v>702</v>
      </c>
      <c r="J640" s="93" t="str">
        <f t="shared" si="120"/>
        <v>未確認</v>
      </c>
      <c r="K640" s="151" t="str">
        <f t="shared" si="119"/>
        <v>※</v>
      </c>
      <c r="L640" s="277" t="s">
        <v>431</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703</v>
      </c>
      <c r="D641" s="297"/>
      <c r="E641" s="297"/>
      <c r="F641" s="297"/>
      <c r="G641" s="297"/>
      <c r="H641" s="298"/>
      <c r="I641" s="103" t="s">
        <v>704</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706</v>
      </c>
      <c r="B649" s="92"/>
      <c r="C649" s="304" t="s">
        <v>707</v>
      </c>
      <c r="D649" s="305"/>
      <c r="E649" s="305"/>
      <c r="F649" s="305"/>
      <c r="G649" s="305"/>
      <c r="H649" s="306"/>
      <c r="I649" s="98" t="s">
        <v>708</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709</v>
      </c>
      <c r="B650" s="96"/>
      <c r="C650" s="304" t="s">
        <v>710</v>
      </c>
      <c r="D650" s="305"/>
      <c r="E650" s="305"/>
      <c r="F650" s="305"/>
      <c r="G650" s="305"/>
      <c r="H650" s="306"/>
      <c r="I650" s="98" t="s">
        <v>711</v>
      </c>
      <c r="J650" s="93" t="str">
        <f ref="J650:J656" t="shared" si="128">IF(SUM(L650:BS650)=0,IF(COUNTIF(L650:BS650,"未確認")&gt;0,"未確認",IF(COUNTIF(L650:BS650,"~*")&gt;0,"*",SUM(L650:BS650))),SUM(L650:BS650))</f>
        <v>未確認</v>
      </c>
      <c r="K650" s="151" t="str">
        <f t="shared" si="127"/>
        <v>※</v>
      </c>
      <c r="L650" s="277" t="s">
        <v>431</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712</v>
      </c>
      <c r="B651" s="96"/>
      <c r="C651" s="304" t="s">
        <v>713</v>
      </c>
      <c r="D651" s="305"/>
      <c r="E651" s="305"/>
      <c r="F651" s="305"/>
      <c r="G651" s="305"/>
      <c r="H651" s="306"/>
      <c r="I651" s="98" t="s">
        <v>714</v>
      </c>
      <c r="J651" s="93" t="str">
        <f t="shared" si="128"/>
        <v>未確認</v>
      </c>
      <c r="K651" s="151" t="str">
        <f t="shared" si="127"/>
        <v>※</v>
      </c>
      <c r="L651" s="277" t="s">
        <v>431</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715</v>
      </c>
      <c r="B652" s="96"/>
      <c r="C652" s="296" t="s">
        <v>716</v>
      </c>
      <c r="D652" s="297"/>
      <c r="E652" s="297"/>
      <c r="F652" s="297"/>
      <c r="G652" s="297"/>
      <c r="H652" s="298"/>
      <c r="I652" s="98" t="s">
        <v>717</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718</v>
      </c>
      <c r="B653" s="96"/>
      <c r="C653" s="304" t="s">
        <v>719</v>
      </c>
      <c r="D653" s="305"/>
      <c r="E653" s="305"/>
      <c r="F653" s="305"/>
      <c r="G653" s="305"/>
      <c r="H653" s="306"/>
      <c r="I653" s="98" t="s">
        <v>720</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721</v>
      </c>
      <c r="B654" s="96"/>
      <c r="C654" s="304" t="s">
        <v>722</v>
      </c>
      <c r="D654" s="305"/>
      <c r="E654" s="305"/>
      <c r="F654" s="305"/>
      <c r="G654" s="305"/>
      <c r="H654" s="306"/>
      <c r="I654" s="98" t="s">
        <v>723</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724</v>
      </c>
      <c r="B655" s="96"/>
      <c r="C655" s="304" t="s">
        <v>725</v>
      </c>
      <c r="D655" s="305"/>
      <c r="E655" s="305"/>
      <c r="F655" s="305"/>
      <c r="G655" s="305"/>
      <c r="H655" s="306"/>
      <c r="I655" s="98" t="s">
        <v>726</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727</v>
      </c>
      <c r="B656" s="96"/>
      <c r="C656" s="296" t="s">
        <v>728</v>
      </c>
      <c r="D656" s="297"/>
      <c r="E656" s="297"/>
      <c r="F656" s="297"/>
      <c r="G656" s="297"/>
      <c r="H656" s="298"/>
      <c r="I656" s="98" t="s">
        <v>729</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731</v>
      </c>
      <c r="B664" s="92"/>
      <c r="C664" s="317" t="s">
        <v>732</v>
      </c>
      <c r="D664" s="318"/>
      <c r="E664" s="318"/>
      <c r="F664" s="318"/>
      <c r="G664" s="318"/>
      <c r="H664" s="319"/>
      <c r="I664" s="98" t="s">
        <v>733</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734</v>
      </c>
      <c r="B665" s="68"/>
      <c r="C665" s="138"/>
      <c r="D665" s="162"/>
      <c r="E665" s="304" t="s">
        <v>735</v>
      </c>
      <c r="F665" s="305"/>
      <c r="G665" s="305"/>
      <c r="H665" s="306"/>
      <c r="I665" s="98" t="s">
        <v>736</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737</v>
      </c>
      <c r="B666" s="68"/>
      <c r="C666" s="138"/>
      <c r="D666" s="162"/>
      <c r="E666" s="304" t="s">
        <v>738</v>
      </c>
      <c r="F666" s="305"/>
      <c r="G666" s="305"/>
      <c r="H666" s="306"/>
      <c r="I666" s="98" t="s">
        <v>739</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740</v>
      </c>
      <c r="B667" s="68"/>
      <c r="C667" s="217"/>
      <c r="D667" s="218"/>
      <c r="E667" s="304" t="s">
        <v>741</v>
      </c>
      <c r="F667" s="305"/>
      <c r="G667" s="305"/>
      <c r="H667" s="306"/>
      <c r="I667" s="98" t="s">
        <v>742</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743</v>
      </c>
      <c r="B668" s="68"/>
      <c r="C668" s="217"/>
      <c r="D668" s="218"/>
      <c r="E668" s="304" t="s">
        <v>744</v>
      </c>
      <c r="F668" s="305"/>
      <c r="G668" s="305"/>
      <c r="H668" s="306"/>
      <c r="I668" s="98" t="s">
        <v>745</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746</v>
      </c>
      <c r="B669" s="68"/>
      <c r="C669" s="138"/>
      <c r="D669" s="162"/>
      <c r="E669" s="304" t="s">
        <v>747</v>
      </c>
      <c r="F669" s="305"/>
      <c r="G669" s="305"/>
      <c r="H669" s="306"/>
      <c r="I669" s="98" t="s">
        <v>748</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749</v>
      </c>
      <c r="B670" s="68"/>
      <c r="C670" s="138"/>
      <c r="D670" s="162"/>
      <c r="E670" s="304" t="s">
        <v>750</v>
      </c>
      <c r="F670" s="305"/>
      <c r="G670" s="305"/>
      <c r="H670" s="306"/>
      <c r="I670" s="98" t="s">
        <v>751</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752</v>
      </c>
      <c r="B671" s="68"/>
      <c r="C671" s="138"/>
      <c r="D671" s="162"/>
      <c r="E671" s="304" t="s">
        <v>753</v>
      </c>
      <c r="F671" s="305"/>
      <c r="G671" s="305"/>
      <c r="H671" s="306"/>
      <c r="I671" s="98" t="s">
        <v>754</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755</v>
      </c>
      <c r="B672" s="68"/>
      <c r="C672" s="140"/>
      <c r="D672" s="163"/>
      <c r="E672" s="304" t="s">
        <v>756</v>
      </c>
      <c r="F672" s="305"/>
      <c r="G672" s="305"/>
      <c r="H672" s="306"/>
      <c r="I672" s="98" t="s">
        <v>757</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758</v>
      </c>
      <c r="B673" s="68"/>
      <c r="C673" s="304" t="s">
        <v>759</v>
      </c>
      <c r="D673" s="305"/>
      <c r="E673" s="305"/>
      <c r="F673" s="305"/>
      <c r="G673" s="305"/>
      <c r="H673" s="306"/>
      <c r="I673" s="98" t="s">
        <v>760</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761</v>
      </c>
      <c r="B674" s="68"/>
      <c r="C674" s="296" t="s">
        <v>762</v>
      </c>
      <c r="D674" s="297"/>
      <c r="E674" s="297"/>
      <c r="F674" s="297"/>
      <c r="G674" s="297"/>
      <c r="H674" s="298"/>
      <c r="I674" s="103" t="s">
        <v>763</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764</v>
      </c>
      <c r="B675" s="68"/>
      <c r="C675" s="304" t="s">
        <v>765</v>
      </c>
      <c r="D675" s="305"/>
      <c r="E675" s="305"/>
      <c r="F675" s="305"/>
      <c r="G675" s="305"/>
      <c r="H675" s="306"/>
      <c r="I675" s="98" t="s">
        <v>766</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767</v>
      </c>
      <c r="B676" s="68"/>
      <c r="C676" s="304" t="s">
        <v>768</v>
      </c>
      <c r="D676" s="305"/>
      <c r="E676" s="305"/>
      <c r="F676" s="305"/>
      <c r="G676" s="305"/>
      <c r="H676" s="306"/>
      <c r="I676" s="98" t="s">
        <v>769</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770</v>
      </c>
      <c r="B677" s="68"/>
      <c r="C677" s="296" t="s">
        <v>771</v>
      </c>
      <c r="D677" s="297"/>
      <c r="E677" s="297"/>
      <c r="F677" s="297"/>
      <c r="G677" s="297"/>
      <c r="H677" s="298"/>
      <c r="I677" s="98" t="s">
        <v>772</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773</v>
      </c>
      <c r="B678" s="68"/>
      <c r="C678" s="304" t="s">
        <v>774</v>
      </c>
      <c r="D678" s="305"/>
      <c r="E678" s="305"/>
      <c r="F678" s="305"/>
      <c r="G678" s="305"/>
      <c r="H678" s="306"/>
      <c r="I678" s="98" t="s">
        <v>775</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776</v>
      </c>
      <c r="B685" s="68"/>
      <c r="C685" s="296" t="s">
        <v>777</v>
      </c>
      <c r="D685" s="297"/>
      <c r="E685" s="297"/>
      <c r="F685" s="297"/>
      <c r="G685" s="297"/>
      <c r="H685" s="298"/>
      <c r="I685" s="103" t="s">
        <v>778</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779</v>
      </c>
      <c r="B686" s="68"/>
      <c r="C686" s="296" t="s">
        <v>780</v>
      </c>
      <c r="D686" s="297"/>
      <c r="E686" s="297"/>
      <c r="F686" s="297"/>
      <c r="G686" s="297"/>
      <c r="H686" s="298"/>
      <c r="I686" s="103" t="s">
        <v>781</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782</v>
      </c>
      <c r="B687" s="68"/>
      <c r="C687" s="296" t="s">
        <v>783</v>
      </c>
      <c r="D687" s="297"/>
      <c r="E687" s="297"/>
      <c r="F687" s="297"/>
      <c r="G687" s="297"/>
      <c r="H687" s="298"/>
      <c r="I687" s="103" t="s">
        <v>784</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785</v>
      </c>
      <c r="B688" s="68"/>
      <c r="C688" s="334" t="s">
        <v>786</v>
      </c>
      <c r="D688" s="335"/>
      <c r="E688" s="335"/>
      <c r="F688" s="335"/>
      <c r="G688" s="335"/>
      <c r="H688" s="336"/>
      <c r="I688" s="327" t="s">
        <v>787</v>
      </c>
      <c r="J688" s="164"/>
      <c r="K688" s="165"/>
      <c r="L688" s="221">
        <v>770</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788</v>
      </c>
      <c r="B689" s="68"/>
      <c r="C689" s="167"/>
      <c r="D689" s="168"/>
      <c r="E689" s="334" t="s">
        <v>789</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790</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791</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792</v>
      </c>
      <c r="B692" s="68"/>
      <c r="C692" s="169"/>
      <c r="D692" s="257"/>
      <c r="E692" s="337"/>
      <c r="F692" s="338"/>
      <c r="G692" s="256"/>
      <c r="H692" s="230" t="s">
        <v>793</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794</v>
      </c>
      <c r="B693" s="68"/>
      <c r="C693" s="334" t="s">
        <v>795</v>
      </c>
      <c r="D693" s="335"/>
      <c r="E693" s="335"/>
      <c r="F693" s="335"/>
      <c r="G693" s="339"/>
      <c r="H693" s="336"/>
      <c r="I693" s="327" t="s">
        <v>796</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797</v>
      </c>
      <c r="B694" s="68"/>
      <c r="C694" s="266"/>
      <c r="D694" s="268"/>
      <c r="E694" s="296" t="s">
        <v>798</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799</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800</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801</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802</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803</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804</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805</v>
      </c>
      <c r="B701" s="68"/>
      <c r="C701" s="296" t="s">
        <v>806</v>
      </c>
      <c r="D701" s="297"/>
      <c r="E701" s="297"/>
      <c r="F701" s="297"/>
      <c r="G701" s="297"/>
      <c r="H701" s="298"/>
      <c r="I701" s="326" t="s">
        <v>807</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808</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809</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810</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812</v>
      </c>
      <c r="B712" s="96"/>
      <c r="C712" s="296" t="s">
        <v>813</v>
      </c>
      <c r="D712" s="297"/>
      <c r="E712" s="297"/>
      <c r="F712" s="297"/>
      <c r="G712" s="297"/>
      <c r="H712" s="298"/>
      <c r="I712" s="103" t="s">
        <v>814</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815</v>
      </c>
      <c r="B713" s="96"/>
      <c r="C713" s="304" t="s">
        <v>816</v>
      </c>
      <c r="D713" s="305"/>
      <c r="E713" s="305"/>
      <c r="F713" s="305"/>
      <c r="G713" s="305"/>
      <c r="H713" s="306"/>
      <c r="I713" s="98" t="s">
        <v>817</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818</v>
      </c>
      <c r="B714" s="96"/>
      <c r="C714" s="304" t="s">
        <v>819</v>
      </c>
      <c r="D714" s="305"/>
      <c r="E714" s="305"/>
      <c r="F714" s="305"/>
      <c r="G714" s="305"/>
      <c r="H714" s="306"/>
      <c r="I714" s="98" t="s">
        <v>820</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822</v>
      </c>
      <c r="B722" s="92"/>
      <c r="C722" s="304" t="s">
        <v>823</v>
      </c>
      <c r="D722" s="305"/>
      <c r="E722" s="305"/>
      <c r="F722" s="305"/>
      <c r="G722" s="305"/>
      <c r="H722" s="306"/>
      <c r="I722" s="98" t="s">
        <v>824</v>
      </c>
      <c r="J722" s="93" t="str">
        <f>IF(SUM(L722:BS722)=0,IF(COUNTIF(L722:BS722,"未確認")&gt;0,"未確認",IF(COUNTIF(L722:BS722,"~*")&gt;0,"*",SUM(L722:BS722))),SUM(L722:BS722))</f>
        <v>未確認</v>
      </c>
      <c r="K722" s="151" t="str">
        <f>IF(OR(COUNTIF(L722:BS722,"未確認")&gt;0,COUNTIF(L722:BS722,"*")&gt;0),"※","")</f>
        <v>※</v>
      </c>
      <c r="L722" s="277" t="s">
        <v>431</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825</v>
      </c>
      <c r="B723" s="96"/>
      <c r="C723" s="304" t="s">
        <v>826</v>
      </c>
      <c r="D723" s="305"/>
      <c r="E723" s="305"/>
      <c r="F723" s="305"/>
      <c r="G723" s="305"/>
      <c r="H723" s="306"/>
      <c r="I723" s="98" t="s">
        <v>827</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828</v>
      </c>
      <c r="B724" s="96"/>
      <c r="C724" s="296" t="s">
        <v>829</v>
      </c>
      <c r="D724" s="297"/>
      <c r="E724" s="297"/>
      <c r="F724" s="297"/>
      <c r="G724" s="297"/>
      <c r="H724" s="298"/>
      <c r="I724" s="98" t="s">
        <v>830</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831</v>
      </c>
      <c r="B725" s="96"/>
      <c r="C725" s="304" t="s">
        <v>832</v>
      </c>
      <c r="D725" s="305"/>
      <c r="E725" s="305"/>
      <c r="F725" s="305"/>
      <c r="G725" s="305"/>
      <c r="H725" s="306"/>
      <c r="I725" s="98" t="s">
        <v>833</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835</v>
      </c>
      <c r="B734" s="92"/>
      <c r="C734" s="304" t="s">
        <v>836</v>
      </c>
      <c r="D734" s="305"/>
      <c r="E734" s="305"/>
      <c r="F734" s="305"/>
      <c r="G734" s="305"/>
      <c r="H734" s="306"/>
      <c r="I734" s="98" t="s">
        <v>837</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838</v>
      </c>
      <c r="B735" s="96"/>
      <c r="C735" s="304" t="s">
        <v>839</v>
      </c>
      <c r="D735" s="305"/>
      <c r="E735" s="305"/>
      <c r="F735" s="305"/>
      <c r="G735" s="305"/>
      <c r="H735" s="306"/>
      <c r="I735" s="98" t="s">
        <v>840</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841</v>
      </c>
      <c r="B736" s="96"/>
      <c r="C736" s="296" t="s">
        <v>842</v>
      </c>
      <c r="D736" s="297"/>
      <c r="E736" s="297"/>
      <c r="F736" s="297"/>
      <c r="G736" s="297"/>
      <c r="H736" s="298"/>
      <c r="I736" s="98" t="s">
        <v>843</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844</v>
      </c>
      <c r="B737" s="96"/>
      <c r="C737" s="296" t="s">
        <v>845</v>
      </c>
      <c r="D737" s="297"/>
      <c r="E737" s="297"/>
      <c r="F737" s="297"/>
      <c r="G737" s="297"/>
      <c r="H737" s="298"/>
      <c r="I737" s="98" t="s">
        <v>846</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