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<sst xmlns="http://schemas.openxmlformats.org/spreadsheetml/2006/main" count="853" uniqueCount="853">
  <si>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Q1_1_byouinmei</t>
  </si>
  <si>
    <t>社会医療法人社団順心会順心リハビリテーション病院</t>
  </si>
  <si>
    <t>〒675-0005　加古川市神野町石守１６３２番地の1</t>
  </si>
  <si>
    <t>病棟の建築時期と構造</t>
  </si>
  <si>
    <t>建物情報＼病棟名</t>
  </si>
  <si>
    <t>２階病棟</t>
  </si>
  <si>
    <t>３階病棟</t>
  </si>
  <si>
    <t>４階病棟</t>
  </si>
  <si>
    <t>様式１病院病棟票(1)</t>
  </si>
  <si>
    <t>建築時期</t>
  </si>
  <si>
    <t>2000</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</si>
  <si>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</si>
  <si>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</si>
  <si>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</si>
  <si>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</si>
  <si>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</si>
  <si>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</si>
  <si>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</si>
  <si>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</si>
  <si>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</si>
  <si>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</si>
  <si>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</si>
  <si>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</si>
  <si>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</si>
  <si>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</si>
  <si>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</si>
  <si>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</si>
  <si>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</si>
  <si>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</si>
  <si>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</si>
  <si>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</si>
  <si>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</si>
  <si>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</si>
  <si>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</si>
  <si>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</si>
  <si>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</si>
  <si>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</si>
  <si>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</si>
  <si>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</si>
  <si>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</si>
  <si>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</si>
  <si>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</si>
  <si>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</si>
  <si>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</si>
  <si>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</si>
  <si>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</si>
  <si>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</si>
  <si>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</si>
  <si>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</si>
  <si>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</si>
  <si>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</si>
  <si>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</si>
  <si>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</si>
  <si>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</si>
  <si>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</si>
  <si>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</si>
  <si>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</si>
  <si>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</si>
  <si>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</si>
  <si>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</si>
  <si>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</si>
  <si>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</si>
  <si>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</si>
  <si>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</si>
  <si>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</si>
  <si>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</si>
  <si>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</si>
  <si>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</si>
  <si>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</si>
  <si>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</si>
  <si>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</si>
  <si>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</si>
  <si>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</si>
  <si>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</si>
  <si>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</si>
  <si>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</si>
  <si>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</si>
  <si>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</si>
  <si>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</si>
  <si>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</si>
  <si>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</si>
  <si>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</si>
  <si>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</si>
  <si>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</si>
  <si>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</si>
  <si>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</si>
  <si>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</si>
  <si>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</si>
  <si>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</si>
  <si>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</si>
  <si>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</si>
  <si>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</si>
  <si>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</si>
  <si>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</si>
  <si>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</si>
  <si>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</si>
  <si>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</si>
  <si>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</si>
  <si>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</si>
  <si>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</si>
  <si>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</si>
  <si>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</si>
  <si>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</si>
  <si>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</si>
  <si>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</si>
  <si>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複数の診療科で活用</t>
  </si>
  <si>
    <t>様式１病院施設票(43)-1</t>
  </si>
  <si>
    <t>複数ある場合、上位３つ</t>
  </si>
  <si>
    <t>内科</t>
  </si>
  <si>
    <t>様式１病院施設票(43)-2</t>
  </si>
  <si>
    <t>循環器内科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</si>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</sst>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17</v>
      </c>
      <c r="J19" s="411"/>
      <c r="K19" s="411"/>
      <c r="L19" s="22" t="s">
        <v>18</v>
      </c>
      <c r="M19" s="21" t="s">
        <v>18</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c r="M20" s="21"/>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17</v>
      </c>
      <c r="J30" s="345"/>
      <c r="K30" s="346"/>
      <c r="L30" s="21" t="s">
        <v>18</v>
      </c>
      <c r="M30" s="21" t="s">
        <v>18</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c r="M31" s="21"/>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17</v>
      </c>
      <c r="M95" s="242" t="s">
        <v>17</v>
      </c>
      <c r="N95" s="242" t="s">
        <v>19</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0</v>
      </c>
      <c r="M104" s="241">
        <v>0</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0</v>
      </c>
      <c r="M107" s="190">
        <v>0</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60</v>
      </c>
      <c r="M108" s="190">
        <v>60</v>
      </c>
      <c r="N108" s="190">
        <v>60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0</v>
      </c>
      <c r="N109" s="190">
        <v>60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60</v>
      </c>
      <c r="M110" s="190">
        <v>60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60</v>
      </c>
      <c r="M111" s="190">
        <v>60</v>
      </c>
      <c r="N111" s="190">
        <v>60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0</v>
      </c>
      <c r="N112" s="190">
        <v>60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60</v>
      </c>
      <c r="M113" s="190">
        <v>60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60</v>
      </c>
      <c r="M114" s="190">
        <v>60</v>
      </c>
      <c r="N114" s="190">
        <v>60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60</v>
      </c>
      <c r="M116" s="190">
        <v>60</v>
      </c>
      <c r="N116" s="190">
        <v>60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t="s">
        <v>37</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t="s">
        <v>105</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106</v>
      </c>
      <c r="B126" s="1"/>
      <c r="C126" s="217"/>
      <c r="D126" s="218"/>
      <c r="E126" s="317" t="s">
        <v>107</v>
      </c>
      <c r="F126" s="318"/>
      <c r="G126" s="318"/>
      <c r="H126" s="319"/>
      <c r="I126" s="342"/>
      <c r="J126" s="81"/>
      <c r="K126" s="82"/>
      <c r="L126" s="245" t="s">
        <v>37</v>
      </c>
      <c r="M126" s="245" t="s">
        <v>37</v>
      </c>
      <c r="N126" s="245" t="s">
        <v>108</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109</v>
      </c>
      <c r="B127" s="1"/>
      <c r="C127" s="217"/>
      <c r="D127" s="218"/>
      <c r="E127" s="390"/>
      <c r="F127" s="407"/>
      <c r="G127" s="407"/>
      <c r="H127" s="391"/>
      <c r="I127" s="342"/>
      <c r="J127" s="81"/>
      <c r="K127" s="82"/>
      <c r="L127" s="245" t="s">
        <v>37</v>
      </c>
      <c r="M127" s="245" t="s">
        <v>37</v>
      </c>
      <c r="N127" s="245" t="s">
        <v>110</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37</v>
      </c>
      <c r="M128" s="245" t="s">
        <v>37</v>
      </c>
      <c r="N128" s="245" t="s">
        <v>104</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37</v>
      </c>
      <c r="M136" s="245" t="s">
        <v>37</v>
      </c>
      <c r="N136" s="245" t="s">
        <v>37</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116</v>
      </c>
      <c r="F137" s="305"/>
      <c r="G137" s="305"/>
      <c r="H137" s="306"/>
      <c r="I137" s="326"/>
      <c r="J137" s="81"/>
      <c r="K137" s="82"/>
      <c r="L137" s="80">
        <v>0</v>
      </c>
      <c r="M137" s="245">
        <v>0</v>
      </c>
      <c r="N137" s="245">
        <v>0</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117</v>
      </c>
      <c r="B138" s="68"/>
      <c r="C138" s="317" t="s">
        <v>118</v>
      </c>
      <c r="D138" s="318"/>
      <c r="E138" s="318"/>
      <c r="F138" s="318"/>
      <c r="G138" s="318"/>
      <c r="H138" s="319"/>
      <c r="I138" s="326"/>
      <c r="J138" s="81"/>
      <c r="K138" s="82"/>
      <c r="L138" s="80" t="s">
        <v>37</v>
      </c>
      <c r="M138" s="245" t="s">
        <v>37</v>
      </c>
      <c r="N138" s="245" t="s">
        <v>37</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117</v>
      </c>
      <c r="B139" s="68"/>
      <c r="C139" s="88"/>
      <c r="D139" s="89"/>
      <c r="E139" s="304" t="s">
        <v>116</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118</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116</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60</v>
      </c>
      <c r="M142" s="245">
        <v>60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134</v>
      </c>
      <c r="B160" s="96"/>
      <c r="C160" s="304" t="s">
        <v>135</v>
      </c>
      <c r="D160" s="305"/>
      <c r="E160" s="305"/>
      <c r="F160" s="305"/>
      <c r="G160" s="305"/>
      <c r="H160" s="306"/>
      <c r="I160" s="402"/>
      <c r="J160" s="191" t="s">
        <v>131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137</v>
      </c>
      <c r="B168" s="96"/>
      <c r="C168" s="304" t="s">
        <v>138</v>
      </c>
      <c r="D168" s="305"/>
      <c r="E168" s="305"/>
      <c r="F168" s="305"/>
      <c r="G168" s="305"/>
      <c r="H168" s="306"/>
      <c r="I168" s="209" t="s">
        <v>139</v>
      </c>
      <c r="J168" s="191" t="s">
        <v>131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140</v>
      </c>
      <c r="B169" s="96"/>
      <c r="C169" s="304" t="s">
        <v>141</v>
      </c>
      <c r="D169" s="305"/>
      <c r="E169" s="305"/>
      <c r="F169" s="305"/>
      <c r="G169" s="305"/>
      <c r="H169" s="306"/>
      <c r="I169" s="100" t="s">
        <v>142</v>
      </c>
      <c r="J169" s="191" t="s">
        <v>131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144</v>
      </c>
      <c r="B177" s="96"/>
      <c r="C177" s="304" t="s">
        <v>145</v>
      </c>
      <c r="D177" s="305"/>
      <c r="E177" s="305"/>
      <c r="F177" s="305"/>
      <c r="G177" s="305"/>
      <c r="H177" s="306"/>
      <c r="I177" s="103" t="s">
        <v>146</v>
      </c>
      <c r="J177" s="191" t="s">
        <v>147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148</v>
      </c>
      <c r="D178" s="297"/>
      <c r="E178" s="297"/>
      <c r="F178" s="297"/>
      <c r="G178" s="297"/>
      <c r="H178" s="298"/>
      <c r="I178" s="103" t="s">
        <v>149</v>
      </c>
      <c r="J178" s="191" t="s">
        <v>131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150</v>
      </c>
      <c r="D179" s="297"/>
      <c r="E179" s="297"/>
      <c r="F179" s="297"/>
      <c r="G179" s="297"/>
      <c r="H179" s="298"/>
      <c r="I179" s="103" t="s">
        <v>151</v>
      </c>
      <c r="J179" s="191" t="s">
        <v>131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152</v>
      </c>
      <c r="B180" s="96"/>
      <c r="C180" s="304" t="s">
        <v>153</v>
      </c>
      <c r="D180" s="305"/>
      <c r="E180" s="305"/>
      <c r="F180" s="305"/>
      <c r="G180" s="305"/>
      <c r="H180" s="306"/>
      <c r="I180" s="103" t="s">
        <v>154</v>
      </c>
      <c r="J180" s="191" t="s">
        <v>131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155</v>
      </c>
      <c r="B181" s="96"/>
      <c r="C181" s="304" t="s">
        <v>156</v>
      </c>
      <c r="D181" s="305"/>
      <c r="E181" s="305"/>
      <c r="F181" s="305"/>
      <c r="G181" s="305"/>
      <c r="H181" s="306"/>
      <c r="I181" s="103" t="s">
        <v>157</v>
      </c>
      <c r="J181" s="191" t="s">
        <v>131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159</v>
      </c>
      <c r="B189" s="68"/>
      <c r="C189" s="374" t="s">
        <v>160</v>
      </c>
      <c r="D189" s="399"/>
      <c r="E189" s="399"/>
      <c r="F189" s="399"/>
      <c r="G189" s="374" t="s">
        <v>161</v>
      </c>
      <c r="H189" s="374"/>
      <c r="I189" s="293" t="s">
        <v>162</v>
      </c>
      <c r="J189" s="196">
        <v>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159</v>
      </c>
      <c r="B190" s="68"/>
      <c r="C190" s="399"/>
      <c r="D190" s="399"/>
      <c r="E190" s="399"/>
      <c r="F190" s="399"/>
      <c r="G190" s="374" t="s">
        <v>163</v>
      </c>
      <c r="H190" s="374"/>
      <c r="I190" s="294"/>
      <c r="J190" s="197">
        <v>12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164</v>
      </c>
      <c r="B191" s="68"/>
      <c r="C191" s="374" t="s">
        <v>165</v>
      </c>
      <c r="D191" s="399"/>
      <c r="E191" s="399"/>
      <c r="F191" s="399"/>
      <c r="G191" s="374" t="s">
        <v>161</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164</v>
      </c>
      <c r="B192" s="68"/>
      <c r="C192" s="399"/>
      <c r="D192" s="399"/>
      <c r="E192" s="399"/>
      <c r="F192" s="399"/>
      <c r="G192" s="374" t="s">
        <v>163</v>
      </c>
      <c r="H192" s="374"/>
      <c r="I192" s="294"/>
      <c r="J192" s="197">
        <v>4</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166</v>
      </c>
      <c r="B193" s="97"/>
      <c r="C193" s="374" t="s">
        <v>167</v>
      </c>
      <c r="D193" s="374"/>
      <c r="E193" s="374"/>
      <c r="F193" s="374"/>
      <c r="G193" s="374" t="s">
        <v>161</v>
      </c>
      <c r="H193" s="374"/>
      <c r="I193" s="294"/>
      <c r="J193" s="196">
        <f ref="J193:J208" t="shared" si="31">IF(SUM(L193:BS193)=0,IF(COUNTIF(L193:BS193,"未確認")&gt;0,"未確認",IF(COUNTIF(L193:BS193,"~*")&gt;0,"*",SUM(L193:BS193))),SUM(L193:BS193))</f>
        <v>0</v>
      </c>
      <c r="K193" s="194" t="str">
        <f t="shared" si="30"/>
      </c>
      <c r="L193" s="108">
        <v>25</v>
      </c>
      <c r="M193" s="247">
        <v>25</v>
      </c>
      <c r="N193" s="247">
        <v>18</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166</v>
      </c>
      <c r="B194" s="97"/>
      <c r="C194" s="374"/>
      <c r="D194" s="374"/>
      <c r="E194" s="374"/>
      <c r="F194" s="374"/>
      <c r="G194" s="374" t="s">
        <v>163</v>
      </c>
      <c r="H194" s="374"/>
      <c r="I194" s="294"/>
      <c r="J194" s="197">
        <f t="shared" si="31"/>
        <v>0</v>
      </c>
      <c r="K194" s="194" t="str">
        <f t="shared" si="30"/>
      </c>
      <c r="L194" s="109">
        <v>6</v>
      </c>
      <c r="M194" s="246">
        <v>4</v>
      </c>
      <c r="N194" s="246">
        <v>4</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168</v>
      </c>
      <c r="B195" s="97"/>
      <c r="C195" s="374" t="s">
        <v>169</v>
      </c>
      <c r="D195" s="375"/>
      <c r="E195" s="375"/>
      <c r="F195" s="375"/>
      <c r="G195" s="374" t="s">
        <v>161</v>
      </c>
      <c r="H195" s="374"/>
      <c r="I195" s="294"/>
      <c r="J195" s="196">
        <f t="shared" si="31"/>
        <v>0</v>
      </c>
      <c r="K195" s="194" t="str">
        <f t="shared" si="30"/>
      </c>
      <c r="L195" s="108">
        <v>3</v>
      </c>
      <c r="M195" s="247">
        <v>2</v>
      </c>
      <c r="N195" s="247">
        <v>0</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168</v>
      </c>
      <c r="B196" s="97"/>
      <c r="C196" s="375"/>
      <c r="D196" s="375"/>
      <c r="E196" s="375"/>
      <c r="F196" s="375"/>
      <c r="G196" s="374" t="s">
        <v>163</v>
      </c>
      <c r="H196" s="374"/>
      <c r="I196" s="294"/>
      <c r="J196" s="197">
        <f t="shared" si="31"/>
        <v>0</v>
      </c>
      <c r="K196" s="194" t="str">
        <f t="shared" si="30"/>
      </c>
      <c r="L196" s="109">
        <v>0</v>
      </c>
      <c r="M196" s="246">
        <v>0</v>
      </c>
      <c r="N196" s="246">
        <v>2</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170</v>
      </c>
      <c r="B197" s="97"/>
      <c r="C197" s="374" t="s">
        <v>171</v>
      </c>
      <c r="D197" s="375"/>
      <c r="E197" s="375"/>
      <c r="F197" s="375"/>
      <c r="G197" s="374" t="s">
        <v>161</v>
      </c>
      <c r="H197" s="374"/>
      <c r="I197" s="294"/>
      <c r="J197" s="196">
        <f t="shared" si="31"/>
        <v>0</v>
      </c>
      <c r="K197" s="194" t="str">
        <f t="shared" si="30"/>
      </c>
      <c r="L197" s="108">
        <v>10</v>
      </c>
      <c r="M197" s="247">
        <v>11</v>
      </c>
      <c r="N197" s="247">
        <v>12</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170</v>
      </c>
      <c r="B198" s="97"/>
      <c r="C198" s="375"/>
      <c r="D198" s="375"/>
      <c r="E198" s="375"/>
      <c r="F198" s="375"/>
      <c r="G198" s="374" t="s">
        <v>163</v>
      </c>
      <c r="H198" s="374"/>
      <c r="I198" s="294"/>
      <c r="J198" s="197">
        <f t="shared" si="31"/>
        <v>0</v>
      </c>
      <c r="K198" s="194" t="str">
        <f t="shared" si="30"/>
      </c>
      <c r="L198" s="109">
        <v>2</v>
      </c>
      <c r="M198" s="246">
        <v>4</v>
      </c>
      <c r="N198" s="246">
        <v>5</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172</v>
      </c>
      <c r="B199" s="97"/>
      <c r="C199" s="374" t="s">
        <v>173</v>
      </c>
      <c r="D199" s="375"/>
      <c r="E199" s="375"/>
      <c r="F199" s="375"/>
      <c r="G199" s="374" t="s">
        <v>161</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172</v>
      </c>
      <c r="B200" s="68"/>
      <c r="C200" s="375"/>
      <c r="D200" s="375"/>
      <c r="E200" s="375"/>
      <c r="F200" s="375"/>
      <c r="G200" s="374" t="s">
        <v>163</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174</v>
      </c>
      <c r="B201" s="68"/>
      <c r="C201" s="374" t="s">
        <v>175</v>
      </c>
      <c r="D201" s="375"/>
      <c r="E201" s="375"/>
      <c r="F201" s="375"/>
      <c r="G201" s="374" t="s">
        <v>161</v>
      </c>
      <c r="H201" s="374"/>
      <c r="I201" s="294"/>
      <c r="J201" s="196">
        <f t="shared" si="31"/>
        <v>0</v>
      </c>
      <c r="K201" s="194" t="str">
        <f t="shared" si="30"/>
      </c>
      <c r="L201" s="108">
        <v>26</v>
      </c>
      <c r="M201" s="247">
        <v>25</v>
      </c>
      <c r="N201" s="247">
        <v>9</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174</v>
      </c>
      <c r="B202" s="68"/>
      <c r="C202" s="375"/>
      <c r="D202" s="375"/>
      <c r="E202" s="375"/>
      <c r="F202" s="375"/>
      <c r="G202" s="374" t="s">
        <v>163</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176</v>
      </c>
      <c r="B203" s="68"/>
      <c r="C203" s="374" t="s">
        <v>177</v>
      </c>
      <c r="D203" s="375"/>
      <c r="E203" s="375"/>
      <c r="F203" s="375"/>
      <c r="G203" s="374" t="s">
        <v>161</v>
      </c>
      <c r="H203" s="374"/>
      <c r="I203" s="294"/>
      <c r="J203" s="196">
        <f t="shared" si="31"/>
        <v>0</v>
      </c>
      <c r="K203" s="194" t="str">
        <f t="shared" si="30"/>
      </c>
      <c r="L203" s="108">
        <v>19</v>
      </c>
      <c r="M203" s="247">
        <v>18</v>
      </c>
      <c r="N203" s="247">
        <v>5</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176</v>
      </c>
      <c r="B204" s="68"/>
      <c r="C204" s="375"/>
      <c r="D204" s="375"/>
      <c r="E204" s="375"/>
      <c r="F204" s="375"/>
      <c r="G204" s="374" t="s">
        <v>163</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178</v>
      </c>
      <c r="B205" s="68"/>
      <c r="C205" s="374" t="s">
        <v>179</v>
      </c>
      <c r="D205" s="375"/>
      <c r="E205" s="375"/>
      <c r="F205" s="375"/>
      <c r="G205" s="374" t="s">
        <v>161</v>
      </c>
      <c r="H205" s="374"/>
      <c r="I205" s="294"/>
      <c r="J205" s="196">
        <f t="shared" si="31"/>
        <v>0</v>
      </c>
      <c r="K205" s="194" t="str">
        <f t="shared" si="30"/>
      </c>
      <c r="L205" s="108">
        <v>5</v>
      </c>
      <c r="M205" s="247">
        <v>6</v>
      </c>
      <c r="N205" s="247">
        <v>4</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178</v>
      </c>
      <c r="B206" s="68"/>
      <c r="C206" s="375"/>
      <c r="D206" s="375"/>
      <c r="E206" s="375"/>
      <c r="F206" s="375"/>
      <c r="G206" s="374" t="s">
        <v>163</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180</v>
      </c>
      <c r="B207" s="68"/>
      <c r="C207" s="374" t="s">
        <v>181</v>
      </c>
      <c r="D207" s="375"/>
      <c r="E207" s="375"/>
      <c r="F207" s="375"/>
      <c r="G207" s="374" t="s">
        <v>161</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180</v>
      </c>
      <c r="B208" s="68"/>
      <c r="C208" s="375"/>
      <c r="D208" s="375"/>
      <c r="E208" s="375"/>
      <c r="F208" s="375"/>
      <c r="G208" s="374" t="s">
        <v>163</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182</v>
      </c>
      <c r="B209" s="68"/>
      <c r="C209" s="374" t="s">
        <v>183</v>
      </c>
      <c r="D209" s="399"/>
      <c r="E209" s="399"/>
      <c r="F209" s="399"/>
      <c r="G209" s="374" t="s">
        <v>161</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182</v>
      </c>
      <c r="B210" s="68"/>
      <c r="C210" s="399"/>
      <c r="D210" s="399"/>
      <c r="E210" s="399"/>
      <c r="F210" s="399"/>
      <c r="G210" s="374" t="s">
        <v>163</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184</v>
      </c>
      <c r="B211" s="68"/>
      <c r="C211" s="374" t="s">
        <v>185</v>
      </c>
      <c r="D211" s="399"/>
      <c r="E211" s="399"/>
      <c r="F211" s="399"/>
      <c r="G211" s="374" t="s">
        <v>161</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184</v>
      </c>
      <c r="B212" s="68"/>
      <c r="C212" s="399"/>
      <c r="D212" s="399"/>
      <c r="E212" s="399"/>
      <c r="F212" s="399"/>
      <c r="G212" s="374" t="s">
        <v>163</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186</v>
      </c>
      <c r="B213" s="68"/>
      <c r="C213" s="374" t="s">
        <v>187</v>
      </c>
      <c r="D213" s="375"/>
      <c r="E213" s="375"/>
      <c r="F213" s="375"/>
      <c r="G213" s="374" t="s">
        <v>161</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186</v>
      </c>
      <c r="B214" s="68"/>
      <c r="C214" s="375"/>
      <c r="D214" s="375"/>
      <c r="E214" s="375"/>
      <c r="F214" s="375"/>
      <c r="G214" s="374" t="s">
        <v>163</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188</v>
      </c>
      <c r="B215" s="68"/>
      <c r="C215" s="374" t="s">
        <v>189</v>
      </c>
      <c r="D215" s="399"/>
      <c r="E215" s="399"/>
      <c r="F215" s="399"/>
      <c r="G215" s="374" t="s">
        <v>161</v>
      </c>
      <c r="H215" s="374"/>
      <c r="I215" s="294"/>
      <c r="J215" s="196">
        <f t="shared" si="32"/>
        <v>0</v>
      </c>
      <c r="K215" s="194" t="str">
        <f t="shared" si="30"/>
      </c>
      <c r="L215" s="272">
        <v>1</v>
      </c>
      <c r="M215" s="247">
        <v>1</v>
      </c>
      <c r="N215" s="247">
        <v>1</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188</v>
      </c>
      <c r="B216" s="68"/>
      <c r="C216" s="399"/>
      <c r="D216" s="399"/>
      <c r="E216" s="399"/>
      <c r="F216" s="399"/>
      <c r="G216" s="374" t="s">
        <v>163</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190</v>
      </c>
      <c r="D217" s="300"/>
      <c r="E217" s="300"/>
      <c r="F217" s="300"/>
      <c r="G217" s="299" t="s">
        <v>161</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163</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191</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192</v>
      </c>
      <c r="M222" s="207" t="s">
        <v>193</v>
      </c>
      <c r="N222" s="207" t="s">
        <v>194</v>
      </c>
      <c r="O222" s="104"/>
      <c r="P222" s="104"/>
      <c r="Q222" s="104"/>
      <c r="R222" s="104"/>
      <c r="S222" s="104"/>
      <c r="T222" s="104"/>
      <c r="U222" s="104"/>
      <c r="V222" s="8"/>
    </row>
    <row r="223" ht="34.5" customHeight="1" s="67" customFormat="1">
      <c r="A223" s="181" t="s">
        <v>195</v>
      </c>
      <c r="B223" s="97"/>
      <c r="C223" s="374" t="s">
        <v>167</v>
      </c>
      <c r="D223" s="374"/>
      <c r="E223" s="374"/>
      <c r="F223" s="374"/>
      <c r="G223" s="304" t="s">
        <v>161</v>
      </c>
      <c r="H223" s="306"/>
      <c r="I223" s="293" t="s">
        <v>196</v>
      </c>
      <c r="J223" s="262"/>
      <c r="K223" s="113"/>
      <c r="L223" s="272">
        <v>0</v>
      </c>
      <c r="M223" s="272">
        <v>1</v>
      </c>
      <c r="N223" s="272">
        <v>2</v>
      </c>
      <c r="O223" s="104"/>
      <c r="P223" s="104"/>
      <c r="Q223" s="104"/>
      <c r="R223" s="104"/>
      <c r="S223" s="104"/>
      <c r="T223" s="104"/>
      <c r="U223" s="104"/>
    </row>
    <row r="224" ht="34.5" customHeight="1" s="67" customFormat="1">
      <c r="A224" s="181" t="s">
        <v>195</v>
      </c>
      <c r="B224" s="97"/>
      <c r="C224" s="374"/>
      <c r="D224" s="374"/>
      <c r="E224" s="374"/>
      <c r="F224" s="374"/>
      <c r="G224" s="304" t="s">
        <v>163</v>
      </c>
      <c r="H224" s="306"/>
      <c r="I224" s="294"/>
      <c r="J224" s="262"/>
      <c r="K224" s="114"/>
      <c r="L224" s="273">
        <v>0</v>
      </c>
      <c r="M224" s="273">
        <v>2</v>
      </c>
      <c r="N224" s="273">
        <v>0</v>
      </c>
      <c r="O224" s="104"/>
      <c r="P224" s="104"/>
      <c r="Q224" s="104"/>
      <c r="R224" s="104"/>
      <c r="S224" s="104"/>
      <c r="T224" s="104"/>
      <c r="U224" s="104"/>
    </row>
    <row r="225" ht="34.5" customHeight="1" s="67" customFormat="1">
      <c r="A225" s="181" t="s">
        <v>197</v>
      </c>
      <c r="B225" s="97"/>
      <c r="C225" s="374" t="s">
        <v>169</v>
      </c>
      <c r="D225" s="375"/>
      <c r="E225" s="375"/>
      <c r="F225" s="375"/>
      <c r="G225" s="304" t="s">
        <v>161</v>
      </c>
      <c r="H225" s="306"/>
      <c r="I225" s="294"/>
      <c r="J225" s="262"/>
      <c r="K225" s="113"/>
      <c r="L225" s="272">
        <v>0</v>
      </c>
      <c r="M225" s="272">
        <v>0</v>
      </c>
      <c r="N225" s="272">
        <v>0</v>
      </c>
      <c r="O225" s="104"/>
      <c r="P225" s="104"/>
      <c r="Q225" s="104"/>
      <c r="R225" s="104"/>
      <c r="S225" s="104"/>
      <c r="T225" s="104"/>
      <c r="U225" s="104"/>
    </row>
    <row r="226" ht="34.5" customHeight="1" s="67" customFormat="1">
      <c r="A226" s="181" t="s">
        <v>197</v>
      </c>
      <c r="B226" s="97"/>
      <c r="C226" s="375"/>
      <c r="D226" s="375"/>
      <c r="E226" s="375"/>
      <c r="F226" s="375"/>
      <c r="G226" s="304" t="s">
        <v>163</v>
      </c>
      <c r="H226" s="306"/>
      <c r="I226" s="294"/>
      <c r="J226" s="262"/>
      <c r="K226" s="114"/>
      <c r="L226" s="273">
        <v>0</v>
      </c>
      <c r="M226" s="273">
        <v>0</v>
      </c>
      <c r="N226" s="273">
        <v>0</v>
      </c>
      <c r="O226" s="104"/>
      <c r="P226" s="104"/>
      <c r="Q226" s="104"/>
      <c r="R226" s="104"/>
      <c r="S226" s="104"/>
      <c r="T226" s="104"/>
      <c r="U226" s="104"/>
    </row>
    <row r="227" ht="34.5" customHeight="1" s="67" customFormat="1">
      <c r="A227" s="181" t="s">
        <v>198</v>
      </c>
      <c r="B227" s="97"/>
      <c r="C227" s="374" t="s">
        <v>171</v>
      </c>
      <c r="D227" s="375"/>
      <c r="E227" s="375"/>
      <c r="F227" s="375"/>
      <c r="G227" s="304" t="s">
        <v>161</v>
      </c>
      <c r="H227" s="306"/>
      <c r="I227" s="294"/>
      <c r="J227" s="262"/>
      <c r="K227" s="113"/>
      <c r="L227" s="272">
        <v>0</v>
      </c>
      <c r="M227" s="272">
        <v>0</v>
      </c>
      <c r="N227" s="272">
        <v>0</v>
      </c>
      <c r="O227" s="104"/>
      <c r="P227" s="104"/>
      <c r="Q227" s="104"/>
      <c r="R227" s="104"/>
      <c r="S227" s="104"/>
      <c r="T227" s="104"/>
      <c r="U227" s="104"/>
    </row>
    <row r="228" ht="34.5" customHeight="1" s="67" customFormat="1">
      <c r="A228" s="181" t="s">
        <v>198</v>
      </c>
      <c r="B228" s="97"/>
      <c r="C228" s="375"/>
      <c r="D228" s="375"/>
      <c r="E228" s="375"/>
      <c r="F228" s="375"/>
      <c r="G228" s="304" t="s">
        <v>163</v>
      </c>
      <c r="H228" s="306"/>
      <c r="I228" s="294"/>
      <c r="J228" s="262"/>
      <c r="K228" s="114"/>
      <c r="L228" s="273">
        <v>0</v>
      </c>
      <c r="M228" s="273">
        <v>0</v>
      </c>
      <c r="N228" s="273">
        <v>0</v>
      </c>
      <c r="O228" s="104"/>
      <c r="P228" s="104"/>
      <c r="Q228" s="104"/>
      <c r="R228" s="104"/>
      <c r="S228" s="104"/>
      <c r="T228" s="104"/>
      <c r="U228" s="104"/>
    </row>
    <row r="229" ht="34.5" customHeight="1" s="67" customFormat="1">
      <c r="A229" s="181" t="s">
        <v>199</v>
      </c>
      <c r="B229" s="97"/>
      <c r="C229" s="374" t="s">
        <v>173</v>
      </c>
      <c r="D229" s="375"/>
      <c r="E229" s="375"/>
      <c r="F229" s="375"/>
      <c r="G229" s="304" t="s">
        <v>161</v>
      </c>
      <c r="H229" s="306"/>
      <c r="I229" s="294"/>
      <c r="J229" s="262"/>
      <c r="K229" s="113"/>
      <c r="L229" s="272">
        <v>0</v>
      </c>
      <c r="M229" s="272">
        <v>0</v>
      </c>
      <c r="N229" s="272">
        <v>0</v>
      </c>
      <c r="O229" s="104"/>
      <c r="P229" s="104"/>
      <c r="Q229" s="104"/>
      <c r="R229" s="104"/>
      <c r="S229" s="104"/>
      <c r="T229" s="104"/>
      <c r="U229" s="104"/>
    </row>
    <row r="230" ht="34.5" customHeight="1" s="67" customFormat="1">
      <c r="A230" s="181" t="s">
        <v>199</v>
      </c>
      <c r="B230" s="68"/>
      <c r="C230" s="375"/>
      <c r="D230" s="375"/>
      <c r="E230" s="375"/>
      <c r="F230" s="375"/>
      <c r="G230" s="304" t="s">
        <v>163</v>
      </c>
      <c r="H230" s="306"/>
      <c r="I230" s="294"/>
      <c r="J230" s="262"/>
      <c r="K230" s="114"/>
      <c r="L230" s="273">
        <v>0</v>
      </c>
      <c r="M230" s="273">
        <v>0</v>
      </c>
      <c r="N230" s="273">
        <v>0</v>
      </c>
      <c r="O230" s="104"/>
      <c r="P230" s="104"/>
      <c r="Q230" s="104"/>
      <c r="R230" s="104"/>
      <c r="S230" s="104"/>
      <c r="T230" s="104"/>
      <c r="U230" s="104"/>
    </row>
    <row r="231" ht="34.5" customHeight="1" s="67" customFormat="1">
      <c r="A231" s="181" t="s">
        <v>200</v>
      </c>
      <c r="B231" s="68"/>
      <c r="C231" s="374" t="s">
        <v>175</v>
      </c>
      <c r="D231" s="375"/>
      <c r="E231" s="375"/>
      <c r="F231" s="375"/>
      <c r="G231" s="304" t="s">
        <v>161</v>
      </c>
      <c r="H231" s="306"/>
      <c r="I231" s="294"/>
      <c r="J231" s="262"/>
      <c r="K231" s="113"/>
      <c r="L231" s="272">
        <v>0</v>
      </c>
      <c r="M231" s="272">
        <v>0</v>
      </c>
      <c r="N231" s="272">
        <v>0</v>
      </c>
      <c r="O231" s="104"/>
      <c r="P231" s="104"/>
      <c r="Q231" s="104"/>
      <c r="R231" s="104"/>
      <c r="S231" s="104"/>
      <c r="T231" s="104"/>
      <c r="U231" s="104"/>
    </row>
    <row r="232" ht="34.5" customHeight="1" s="67" customFormat="1">
      <c r="A232" s="181" t="s">
        <v>200</v>
      </c>
      <c r="B232" s="68"/>
      <c r="C232" s="375"/>
      <c r="D232" s="375"/>
      <c r="E232" s="375"/>
      <c r="F232" s="375"/>
      <c r="G232" s="304" t="s">
        <v>163</v>
      </c>
      <c r="H232" s="306"/>
      <c r="I232" s="294"/>
      <c r="J232" s="262"/>
      <c r="K232" s="114"/>
      <c r="L232" s="273">
        <v>0</v>
      </c>
      <c r="M232" s="273">
        <v>0</v>
      </c>
      <c r="N232" s="273">
        <v>0</v>
      </c>
      <c r="O232" s="104"/>
      <c r="P232" s="104"/>
      <c r="Q232" s="104"/>
      <c r="R232" s="104"/>
      <c r="S232" s="104"/>
      <c r="T232" s="104"/>
      <c r="U232" s="104"/>
    </row>
    <row r="233" ht="34.5" customHeight="1" s="67" customFormat="1">
      <c r="A233" s="181" t="s">
        <v>201</v>
      </c>
      <c r="B233" s="68"/>
      <c r="C233" s="374" t="s">
        <v>177</v>
      </c>
      <c r="D233" s="375"/>
      <c r="E233" s="375"/>
      <c r="F233" s="375"/>
      <c r="G233" s="304" t="s">
        <v>161</v>
      </c>
      <c r="H233" s="306"/>
      <c r="I233" s="294"/>
      <c r="J233" s="262"/>
      <c r="K233" s="113"/>
      <c r="L233" s="272">
        <v>0</v>
      </c>
      <c r="M233" s="272">
        <v>0</v>
      </c>
      <c r="N233" s="272">
        <v>0</v>
      </c>
      <c r="O233" s="104"/>
      <c r="P233" s="104"/>
      <c r="Q233" s="104"/>
      <c r="R233" s="104"/>
      <c r="S233" s="104"/>
      <c r="T233" s="104"/>
      <c r="U233" s="104"/>
    </row>
    <row r="234" ht="34.5" customHeight="1" s="67" customFormat="1">
      <c r="A234" s="181" t="s">
        <v>201</v>
      </c>
      <c r="B234" s="68"/>
      <c r="C234" s="375"/>
      <c r="D234" s="375"/>
      <c r="E234" s="375"/>
      <c r="F234" s="375"/>
      <c r="G234" s="304" t="s">
        <v>163</v>
      </c>
      <c r="H234" s="306"/>
      <c r="I234" s="294"/>
      <c r="J234" s="262"/>
      <c r="K234" s="114"/>
      <c r="L234" s="273">
        <v>0</v>
      </c>
      <c r="M234" s="273">
        <v>0</v>
      </c>
      <c r="N234" s="273">
        <v>0</v>
      </c>
      <c r="O234" s="104"/>
      <c r="P234" s="104"/>
      <c r="Q234" s="104"/>
      <c r="R234" s="104"/>
      <c r="S234" s="104"/>
      <c r="T234" s="104"/>
      <c r="U234" s="104"/>
    </row>
    <row r="235" ht="34.5" customHeight="1" s="67" customFormat="1">
      <c r="A235" s="181" t="s">
        <v>202</v>
      </c>
      <c r="B235" s="68"/>
      <c r="C235" s="374" t="s">
        <v>179</v>
      </c>
      <c r="D235" s="375"/>
      <c r="E235" s="375"/>
      <c r="F235" s="375"/>
      <c r="G235" s="304" t="s">
        <v>161</v>
      </c>
      <c r="H235" s="306"/>
      <c r="I235" s="294"/>
      <c r="J235" s="262"/>
      <c r="K235" s="113"/>
      <c r="L235" s="272">
        <v>0</v>
      </c>
      <c r="M235" s="272">
        <v>0</v>
      </c>
      <c r="N235" s="272">
        <v>0</v>
      </c>
      <c r="O235" s="104"/>
      <c r="P235" s="104"/>
      <c r="Q235" s="104"/>
      <c r="R235" s="104"/>
      <c r="S235" s="104"/>
      <c r="T235" s="104"/>
      <c r="U235" s="104"/>
    </row>
    <row r="236" ht="34.5" customHeight="1" s="67" customFormat="1">
      <c r="A236" s="181" t="s">
        <v>202</v>
      </c>
      <c r="B236" s="68"/>
      <c r="C236" s="375"/>
      <c r="D236" s="375"/>
      <c r="E236" s="375"/>
      <c r="F236" s="375"/>
      <c r="G236" s="304" t="s">
        <v>163</v>
      </c>
      <c r="H236" s="306"/>
      <c r="I236" s="294"/>
      <c r="J236" s="262"/>
      <c r="K236" s="114"/>
      <c r="L236" s="273">
        <v>0</v>
      </c>
      <c r="M236" s="273">
        <v>0</v>
      </c>
      <c r="N236" s="273">
        <v>0</v>
      </c>
      <c r="O236" s="104"/>
      <c r="P236" s="104"/>
      <c r="Q236" s="104"/>
      <c r="R236" s="104"/>
      <c r="S236" s="104"/>
      <c r="T236" s="104"/>
      <c r="U236" s="104"/>
    </row>
    <row r="237" ht="34.5" customHeight="1" s="67" customFormat="1">
      <c r="A237" s="181" t="s">
        <v>203</v>
      </c>
      <c r="B237" s="68"/>
      <c r="C237" s="374" t="s">
        <v>181</v>
      </c>
      <c r="D237" s="375"/>
      <c r="E237" s="375"/>
      <c r="F237" s="375"/>
      <c r="G237" s="304" t="s">
        <v>161</v>
      </c>
      <c r="H237" s="306"/>
      <c r="I237" s="294"/>
      <c r="J237" s="262"/>
      <c r="K237" s="113"/>
      <c r="L237" s="272">
        <v>0</v>
      </c>
      <c r="M237" s="272">
        <v>3</v>
      </c>
      <c r="N237" s="272">
        <v>0</v>
      </c>
      <c r="O237" s="104"/>
      <c r="P237" s="104"/>
      <c r="Q237" s="104"/>
      <c r="R237" s="104"/>
      <c r="S237" s="104"/>
      <c r="T237" s="104"/>
      <c r="U237" s="104"/>
    </row>
    <row r="238" ht="34.5" customHeight="1" s="67" customFormat="1">
      <c r="A238" s="181" t="s">
        <v>203</v>
      </c>
      <c r="B238" s="68"/>
      <c r="C238" s="375"/>
      <c r="D238" s="375"/>
      <c r="E238" s="375"/>
      <c r="F238" s="375"/>
      <c r="G238" s="304" t="s">
        <v>163</v>
      </c>
      <c r="H238" s="306"/>
      <c r="I238" s="294"/>
      <c r="J238" s="262"/>
      <c r="K238" s="114"/>
      <c r="L238" s="273">
        <v>0</v>
      </c>
      <c r="M238" s="273">
        <v>2</v>
      </c>
      <c r="N238" s="273">
        <v>0</v>
      </c>
      <c r="O238" s="104"/>
      <c r="P238" s="104"/>
      <c r="Q238" s="104"/>
      <c r="R238" s="104"/>
      <c r="S238" s="104"/>
      <c r="T238" s="104"/>
      <c r="U238" s="104"/>
    </row>
    <row r="239" ht="34.5" customHeight="1" s="67" customFormat="1">
      <c r="A239" s="181" t="s">
        <v>204</v>
      </c>
      <c r="B239" s="68"/>
      <c r="C239" s="374" t="s">
        <v>187</v>
      </c>
      <c r="D239" s="375"/>
      <c r="E239" s="375"/>
      <c r="F239" s="375"/>
      <c r="G239" s="304" t="s">
        <v>161</v>
      </c>
      <c r="H239" s="306"/>
      <c r="I239" s="294"/>
      <c r="J239" s="262"/>
      <c r="K239" s="113"/>
      <c r="L239" s="272">
        <v>0</v>
      </c>
      <c r="M239" s="272">
        <v>0</v>
      </c>
      <c r="N239" s="272">
        <v>0</v>
      </c>
      <c r="O239" s="104"/>
      <c r="P239" s="104"/>
      <c r="Q239" s="104"/>
      <c r="R239" s="104"/>
      <c r="S239" s="104"/>
      <c r="T239" s="104"/>
      <c r="U239" s="104"/>
    </row>
    <row r="240" ht="34.5" customHeight="1" s="67" customFormat="1">
      <c r="A240" s="181" t="s">
        <v>204</v>
      </c>
      <c r="B240" s="68"/>
      <c r="C240" s="375"/>
      <c r="D240" s="375"/>
      <c r="E240" s="375"/>
      <c r="F240" s="375"/>
      <c r="G240" s="304" t="s">
        <v>163</v>
      </c>
      <c r="H240" s="306"/>
      <c r="I240" s="294"/>
      <c r="J240" s="262"/>
      <c r="K240" s="114"/>
      <c r="L240" s="273">
        <v>0</v>
      </c>
      <c r="M240" s="273">
        <v>0</v>
      </c>
      <c r="N240" s="273">
        <v>0</v>
      </c>
      <c r="O240" s="104"/>
      <c r="P240" s="104"/>
      <c r="Q240" s="104"/>
      <c r="R240" s="104"/>
      <c r="S240" s="104"/>
      <c r="T240" s="104"/>
      <c r="U240" s="104"/>
    </row>
    <row r="241" ht="34.5" customHeight="1" s="67" customFormat="1">
      <c r="A241" s="181" t="s">
        <v>205</v>
      </c>
      <c r="B241" s="68"/>
      <c r="C241" s="374" t="s">
        <v>189</v>
      </c>
      <c r="D241" s="399"/>
      <c r="E241" s="399"/>
      <c r="F241" s="399"/>
      <c r="G241" s="304" t="s">
        <v>161</v>
      </c>
      <c r="H241" s="306"/>
      <c r="I241" s="294"/>
      <c r="J241" s="262"/>
      <c r="K241" s="115"/>
      <c r="L241" s="272">
        <v>0</v>
      </c>
      <c r="M241" s="272">
        <v>2</v>
      </c>
      <c r="N241" s="272">
        <v>0</v>
      </c>
      <c r="O241" s="104"/>
      <c r="P241" s="104"/>
      <c r="Q241" s="104"/>
      <c r="R241" s="104"/>
      <c r="S241" s="104"/>
      <c r="T241" s="104"/>
      <c r="U241" s="104"/>
    </row>
    <row r="242" ht="34.5" customHeight="1" s="67" customFormat="1">
      <c r="A242" s="181" t="s">
        <v>205</v>
      </c>
      <c r="B242" s="68"/>
      <c r="C242" s="399"/>
      <c r="D242" s="399"/>
      <c r="E242" s="399"/>
      <c r="F242" s="399"/>
      <c r="G242" s="304" t="s">
        <v>163</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190</v>
      </c>
      <c r="D243" s="300"/>
      <c r="E243" s="300"/>
      <c r="F243" s="300"/>
      <c r="G243" s="299" t="s">
        <v>161</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207</v>
      </c>
      <c r="B252" s="1"/>
      <c r="C252" s="304" t="s">
        <v>208</v>
      </c>
      <c r="D252" s="305"/>
      <c r="E252" s="305"/>
      <c r="F252" s="305"/>
      <c r="G252" s="305"/>
      <c r="H252" s="306"/>
      <c r="I252" s="341" t="s">
        <v>209</v>
      </c>
      <c r="J252" s="191" t="s">
        <v>210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160</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3</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8</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5</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194</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194</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37</v>
      </c>
      <c r="M300" s="249" t="s">
        <v>37</v>
      </c>
      <c r="N300" s="249" t="s">
        <v>37</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297</v>
      </c>
      <c r="M321" s="247">
        <v>284</v>
      </c>
      <c r="N321" s="247">
        <v>115</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297</v>
      </c>
      <c r="M322" s="247">
        <v>284</v>
      </c>
      <c r="N322" s="247">
        <v>115</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0</v>
      </c>
      <c r="M323" s="247">
        <v>0</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0</v>
      </c>
      <c r="M324" s="247">
        <v>0</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20866</v>
      </c>
      <c r="M325" s="247">
        <v>20828</v>
      </c>
      <c r="N325" s="247">
        <v>21544</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272</v>
      </c>
      <c r="M326" s="247">
        <v>274</v>
      </c>
      <c r="N326" s="247">
        <v>119</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297</v>
      </c>
      <c r="M334" s="247">
        <v>284</v>
      </c>
      <c r="N334" s="247">
        <v>115</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12</v>
      </c>
      <c r="M335" s="247">
        <v>21</v>
      </c>
      <c r="N335" s="247">
        <v>6</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0</v>
      </c>
      <c r="M336" s="247">
        <v>0</v>
      </c>
      <c r="N336" s="247">
        <v>4</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285</v>
      </c>
      <c r="M337" s="247">
        <v>263</v>
      </c>
      <c r="N337" s="247">
        <v>105</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0</v>
      </c>
      <c r="M338" s="247">
        <v>0</v>
      </c>
      <c r="N338" s="247">
        <v>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194</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272</v>
      </c>
      <c r="M342" s="247">
        <v>274</v>
      </c>
      <c r="N342" s="247">
        <v>119</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2</v>
      </c>
      <c r="M343" s="247">
        <v>3</v>
      </c>
      <c r="N343" s="247">
        <v>0</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204</v>
      </c>
      <c r="M344" s="247">
        <v>185</v>
      </c>
      <c r="N344" s="247">
        <v>26</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20</v>
      </c>
      <c r="M345" s="247">
        <v>38</v>
      </c>
      <c r="N345" s="247">
        <v>46</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29</v>
      </c>
      <c r="M346" s="247">
        <v>33</v>
      </c>
      <c r="N346" s="247">
        <v>2</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7</v>
      </c>
      <c r="M347" s="247">
        <v>6</v>
      </c>
      <c r="N347" s="247">
        <v>10</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2</v>
      </c>
      <c r="M348" s="247">
        <v>1</v>
      </c>
      <c r="N348" s="247">
        <v>1</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2</v>
      </c>
      <c r="M349" s="247">
        <v>6</v>
      </c>
      <c r="N349" s="247">
        <v>1</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6</v>
      </c>
      <c r="M350" s="247">
        <v>2</v>
      </c>
      <c r="N350" s="247">
        <v>33</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194</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270</v>
      </c>
      <c r="M359" s="247">
        <v>271</v>
      </c>
      <c r="N359" s="247">
        <v>119</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266</v>
      </c>
      <c r="M360" s="247">
        <v>256</v>
      </c>
      <c r="N360" s="247">
        <v>118</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1</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4</v>
      </c>
      <c r="M362" s="247">
        <v>14</v>
      </c>
      <c r="N362" s="247">
        <v>1</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5</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t="s">
        <v>37</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360</v>
      </c>
      <c r="D397" s="297"/>
      <c r="E397" s="297"/>
      <c r="F397" s="297"/>
      <c r="G397" s="297"/>
      <c r="H397" s="298"/>
      <c r="I397" s="341" t="s">
        <v>361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362</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363</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364</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365</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366</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368</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369</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370</v>
      </c>
      <c r="D406" s="297"/>
      <c r="E406" s="297"/>
      <c r="F406" s="297"/>
      <c r="G406" s="297"/>
      <c r="H406" s="298"/>
      <c r="I406" s="361"/>
      <c r="J406" s="193" t="str">
        <f t="shared" si="61"/>
        <v>未確認</v>
      </c>
      <c r="K406" s="276" t="str">
        <f t="shared" si="62"/>
        <v>※</v>
      </c>
      <c r="L406" s="277">
        <v>0</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371</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372</v>
      </c>
      <c r="D408" s="297"/>
      <c r="E408" s="297"/>
      <c r="F408" s="297"/>
      <c r="G408" s="297"/>
      <c r="H408" s="298"/>
      <c r="I408" s="361"/>
      <c r="J408" s="193" t="str">
        <f t="shared" si="61"/>
        <v>未確認</v>
      </c>
      <c r="K408" s="276" t="str">
        <f t="shared" si="62"/>
        <v>※</v>
      </c>
      <c r="L408" s="277" t="s">
        <v>373</v>
      </c>
      <c r="M408" s="251" t="s">
        <v>373</v>
      </c>
      <c r="N408" s="251">
        <v>778</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374</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375</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376</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377</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378</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379</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380</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381</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382</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383</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384</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385</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386</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388</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389</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390</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391</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392</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394</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395</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396</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397</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398</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399</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400</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401</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402</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403</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404</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405</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406</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407</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408</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409</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410</v>
      </c>
      <c r="D445" s="297"/>
      <c r="E445" s="297"/>
      <c r="F445" s="297"/>
      <c r="G445" s="297"/>
      <c r="H445" s="298"/>
      <c r="I445" s="361"/>
      <c r="J445" s="193" t="str">
        <f t="shared" si="64"/>
        <v>未確認</v>
      </c>
      <c r="K445" s="276" t="str">
        <f t="shared" si="63"/>
        <v>※</v>
      </c>
      <c r="L445" s="277">
        <v>894</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411</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412</v>
      </c>
      <c r="D447" s="297"/>
      <c r="E447" s="297"/>
      <c r="F447" s="297"/>
      <c r="G447" s="297"/>
      <c r="H447" s="298"/>
      <c r="I447" s="361"/>
      <c r="J447" s="193" t="str">
        <f t="shared" si="64"/>
        <v>未確認</v>
      </c>
      <c r="K447" s="276" t="str">
        <f t="shared" si="63"/>
        <v>※</v>
      </c>
      <c r="L447" s="277">
        <v>0</v>
      </c>
      <c r="M447" s="251">
        <v>872</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413</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414</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415</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416</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417</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420</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421</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v>0</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v>0</v>
      </c>
      <c r="M479" s="251">
        <v>0</v>
      </c>
      <c r="N479" s="251">
        <v>0</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v>0</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v>0</v>
      </c>
      <c r="M481" s="251">
        <v>0</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v>0</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v>0</v>
      </c>
      <c r="M488" s="251">
        <v>0</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v>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v>0</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t="s">
        <v>373</v>
      </c>
      <c r="M519" s="251" t="s">
        <v>373</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t="s">
        <v>373</v>
      </c>
      <c r="M546" s="251" t="s">
        <v>373</v>
      </c>
      <c r="N546" s="251" t="s">
        <v>373</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37</v>
      </c>
      <c r="M575" s="258" t="s">
        <v>37</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t="s">
        <v>373</v>
      </c>
      <c r="M607" s="251" t="s">
        <v>373</v>
      </c>
      <c r="N607" s="251" t="s">
        <v>373</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t="s">
        <v>373</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v>0</v>
      </c>
      <c r="M616" s="251">
        <v>0</v>
      </c>
      <c r="N616" s="251" t="s">
        <v>373</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v>0</v>
      </c>
      <c r="M617" s="251">
        <v>0</v>
      </c>
      <c r="N617" s="251" t="s">
        <v>373</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t="s">
        <v>373</v>
      </c>
      <c r="M629" s="251">
        <v>251</v>
      </c>
      <c r="N629" s="251" t="s">
        <v>373</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v>0</v>
      </c>
      <c r="M635" s="251">
        <v>0</v>
      </c>
      <c r="N635" s="251" t="s">
        <v>373</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t="s">
        <v>373</v>
      </c>
      <c r="M636" s="251" t="s">
        <v>373</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v>0</v>
      </c>
      <c r="N637" s="251" t="s">
        <v>373</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v>0</v>
      </c>
      <c r="M638" s="251">
        <v>0</v>
      </c>
      <c r="N638" s="251" t="s">
        <v>373</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v>0</v>
      </c>
      <c r="M639" s="251">
        <v>0</v>
      </c>
      <c r="N639" s="251" t="s">
        <v>373</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t="s">
        <v>373</v>
      </c>
      <c r="M641" s="251" t="s">
        <v>373</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v>0</v>
      </c>
      <c r="M650" s="251">
        <v>0</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v>0</v>
      </c>
      <c r="M651" s="251">
        <v>0</v>
      </c>
      <c r="N651" s="251">
        <v>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v>0</v>
      </c>
      <c r="M653" s="251">
        <v>0</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v>0</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v>0</v>
      </c>
      <c r="M656" s="251">
        <v>0</v>
      </c>
      <c r="N656" s="251">
        <v>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890</v>
      </c>
      <c r="M664" s="251">
        <v>870</v>
      </c>
      <c r="N664" s="251">
        <v>765</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v>514</v>
      </c>
      <c r="M666" s="251">
        <v>503</v>
      </c>
      <c r="N666" s="251">
        <v>475</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t="s">
        <v>373</v>
      </c>
      <c r="M667" s="251" t="s">
        <v>373</v>
      </c>
      <c r="N667" s="251">
        <v>219</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v>287</v>
      </c>
      <c r="M668" s="251">
        <v>284</v>
      </c>
      <c r="N668" s="251" t="s">
        <v>373</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v>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t="s">
        <v>373</v>
      </c>
      <c r="M673" s="251" t="s">
        <v>373</v>
      </c>
      <c r="N673" s="251" t="s">
        <v>373</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t="s">
        <v>373</v>
      </c>
      <c r="M675" s="251" t="s">
        <v>373</v>
      </c>
      <c r="N675" s="251" t="s">
        <v>373</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t="s">
        <v>373</v>
      </c>
      <c r="M676" s="251">
        <v>239</v>
      </c>
      <c r="N676" s="251">
        <v>246</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872</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t="s">
        <v>373</v>
      </c>
      <c r="M678" s="251" t="s">
        <v>373</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784</v>
      </c>
      <c r="M685" s="245" t="s">
        <v>147</v>
      </c>
      <c r="N685" s="245" t="s">
        <v>37</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785</v>
      </c>
      <c r="B686" s="68"/>
      <c r="C686" s="296" t="s">
        <v>786</v>
      </c>
      <c r="D686" s="297"/>
      <c r="E686" s="297"/>
      <c r="F686" s="297"/>
      <c r="G686" s="297"/>
      <c r="H686" s="298"/>
      <c r="I686" s="103" t="s">
        <v>787</v>
      </c>
      <c r="J686" s="164"/>
      <c r="K686" s="165"/>
      <c r="L686" s="166">
        <v>100</v>
      </c>
      <c r="M686" s="245">
        <v>100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788</v>
      </c>
      <c r="B687" s="68"/>
      <c r="C687" s="296" t="s">
        <v>789</v>
      </c>
      <c r="D687" s="297"/>
      <c r="E687" s="297"/>
      <c r="F687" s="297"/>
      <c r="G687" s="297"/>
      <c r="H687" s="298"/>
      <c r="I687" s="103" t="s">
        <v>790</v>
      </c>
      <c r="J687" s="164"/>
      <c r="K687" s="165"/>
      <c r="L687" s="220">
        <v>7.4</v>
      </c>
      <c r="M687" s="245">
        <v>7.5</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791</v>
      </c>
      <c r="B688" s="68"/>
      <c r="C688" s="334" t="s">
        <v>792</v>
      </c>
      <c r="D688" s="335"/>
      <c r="E688" s="335"/>
      <c r="F688" s="335"/>
      <c r="G688" s="335"/>
      <c r="H688" s="336"/>
      <c r="I688" s="327" t="s">
        <v>793</v>
      </c>
      <c r="J688" s="164"/>
      <c r="K688" s="165"/>
      <c r="L688" s="221">
        <v>270</v>
      </c>
      <c r="M688" s="245">
        <v>271</v>
      </c>
      <c r="N688" s="245" t="s">
        <v>373</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794</v>
      </c>
      <c r="B689" s="68"/>
      <c r="C689" s="167"/>
      <c r="D689" s="168"/>
      <c r="E689" s="334" t="s">
        <v>795</v>
      </c>
      <c r="F689" s="335"/>
      <c r="G689" s="335"/>
      <c r="H689" s="336"/>
      <c r="I689" s="332"/>
      <c r="J689" s="164"/>
      <c r="K689" s="165"/>
      <c r="L689" s="221" t="s">
        <v>373</v>
      </c>
      <c r="M689" s="245" t="s">
        <v>373</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796</v>
      </c>
      <c r="H690" s="340"/>
      <c r="I690" s="332"/>
      <c r="J690" s="164"/>
      <c r="K690" s="165"/>
      <c r="L690" s="221" t="s">
        <v>373</v>
      </c>
      <c r="M690" s="245" t="s">
        <v>373</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797</v>
      </c>
      <c r="H691" s="340"/>
      <c r="I691" s="332"/>
      <c r="J691" s="164"/>
      <c r="K691" s="165"/>
      <c r="L691" s="221" t="s">
        <v>373</v>
      </c>
      <c r="M691" s="245" t="s">
        <v>373</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798</v>
      </c>
      <c r="B692" s="68"/>
      <c r="C692" s="169"/>
      <c r="D692" s="257"/>
      <c r="E692" s="337"/>
      <c r="F692" s="338"/>
      <c r="G692" s="256"/>
      <c r="H692" s="230" t="s">
        <v>799</v>
      </c>
      <c r="I692" s="333"/>
      <c r="J692" s="164"/>
      <c r="K692" s="165"/>
      <c r="L692" s="221" t="s">
        <v>373</v>
      </c>
      <c r="M692" s="245" t="s">
        <v>373</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800</v>
      </c>
      <c r="B693" s="68"/>
      <c r="C693" s="334" t="s">
        <v>801</v>
      </c>
      <c r="D693" s="335"/>
      <c r="E693" s="335"/>
      <c r="F693" s="335"/>
      <c r="G693" s="339"/>
      <c r="H693" s="336"/>
      <c r="I693" s="327" t="s">
        <v>802</v>
      </c>
      <c r="J693" s="164"/>
      <c r="K693" s="165"/>
      <c r="L693" s="221">
        <v>314</v>
      </c>
      <c r="M693" s="245">
        <v>315</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803</v>
      </c>
      <c r="B694" s="68"/>
      <c r="C694" s="266"/>
      <c r="D694" s="268"/>
      <c r="E694" s="296" t="s">
        <v>804</v>
      </c>
      <c r="F694" s="297"/>
      <c r="G694" s="297"/>
      <c r="H694" s="298"/>
      <c r="I694" s="328"/>
      <c r="J694" s="164"/>
      <c r="K694" s="165"/>
      <c r="L694" s="221">
        <v>216</v>
      </c>
      <c r="M694" s="245">
        <v>216</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805</v>
      </c>
      <c r="D695" s="335"/>
      <c r="E695" s="335"/>
      <c r="F695" s="335"/>
      <c r="G695" s="339"/>
      <c r="H695" s="336"/>
      <c r="I695" s="328"/>
      <c r="J695" s="164"/>
      <c r="K695" s="165"/>
      <c r="L695" s="221">
        <v>306</v>
      </c>
      <c r="M695" s="245">
        <v>307</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806</v>
      </c>
      <c r="F696" s="297"/>
      <c r="G696" s="297"/>
      <c r="H696" s="298"/>
      <c r="I696" s="328"/>
      <c r="J696" s="164"/>
      <c r="K696" s="165"/>
      <c r="L696" s="221">
        <v>214</v>
      </c>
      <c r="M696" s="245">
        <v>214</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807</v>
      </c>
      <c r="D697" s="335"/>
      <c r="E697" s="335"/>
      <c r="F697" s="335"/>
      <c r="G697" s="339"/>
      <c r="H697" s="336"/>
      <c r="I697" s="328"/>
      <c r="J697" s="164"/>
      <c r="K697" s="165"/>
      <c r="L697" s="221">
        <v>297</v>
      </c>
      <c r="M697" s="245">
        <v>301</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808</v>
      </c>
      <c r="F698" s="297"/>
      <c r="G698" s="297"/>
      <c r="H698" s="298"/>
      <c r="I698" s="328"/>
      <c r="J698" s="164"/>
      <c r="K698" s="165"/>
      <c r="L698" s="221">
        <v>218</v>
      </c>
      <c r="M698" s="245">
        <v>218</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809</v>
      </c>
      <c r="D699" s="335"/>
      <c r="E699" s="335"/>
      <c r="F699" s="335"/>
      <c r="G699" s="339"/>
      <c r="H699" s="336"/>
      <c r="I699" s="328"/>
      <c r="J699" s="164"/>
      <c r="K699" s="165"/>
      <c r="L699" s="221">
        <v>284</v>
      </c>
      <c r="M699" s="245">
        <v>291</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810</v>
      </c>
      <c r="F700" s="297"/>
      <c r="G700" s="297"/>
      <c r="H700" s="298"/>
      <c r="I700" s="329"/>
      <c r="J700" s="164"/>
      <c r="K700" s="165"/>
      <c r="L700" s="221">
        <v>210</v>
      </c>
      <c r="M700" s="245">
        <v>210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811</v>
      </c>
      <c r="B701" s="68"/>
      <c r="C701" s="296" t="s">
        <v>812</v>
      </c>
      <c r="D701" s="297"/>
      <c r="E701" s="297"/>
      <c r="F701" s="297"/>
      <c r="G701" s="297"/>
      <c r="H701" s="298"/>
      <c r="I701" s="326" t="s">
        <v>813</v>
      </c>
      <c r="J701" s="231"/>
      <c r="K701" s="165"/>
      <c r="L701" s="224">
        <v>54.8</v>
      </c>
      <c r="M701" s="245">
        <v>54.8</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814</v>
      </c>
      <c r="D702" s="297"/>
      <c r="E702" s="297"/>
      <c r="F702" s="297"/>
      <c r="G702" s="297"/>
      <c r="H702" s="298"/>
      <c r="I702" s="326"/>
      <c r="J702" s="330"/>
      <c r="K702" s="331"/>
      <c r="L702" s="224">
        <v>54.2</v>
      </c>
      <c r="M702" s="245">
        <v>54.2</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815</v>
      </c>
      <c r="D703" s="297"/>
      <c r="E703" s="297"/>
      <c r="F703" s="297"/>
      <c r="G703" s="297"/>
      <c r="H703" s="298"/>
      <c r="I703" s="326"/>
      <c r="J703" s="330"/>
      <c r="K703" s="331"/>
      <c r="L703" s="224">
        <v>55.8</v>
      </c>
      <c r="M703" s="245">
        <v>55.8</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816</v>
      </c>
      <c r="D704" s="297"/>
      <c r="E704" s="297"/>
      <c r="F704" s="297"/>
      <c r="G704" s="297"/>
      <c r="H704" s="298"/>
      <c r="I704" s="326"/>
      <c r="J704" s="330"/>
      <c r="K704" s="331"/>
      <c r="L704" s="224">
        <v>59</v>
      </c>
      <c r="M704" s="245">
        <v>59</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818</v>
      </c>
      <c r="B712" s="96"/>
      <c r="C712" s="296" t="s">
        <v>819</v>
      </c>
      <c r="D712" s="297"/>
      <c r="E712" s="297"/>
      <c r="F712" s="297"/>
      <c r="G712" s="297"/>
      <c r="H712" s="298"/>
      <c r="I712" s="103" t="s">
        <v>820</v>
      </c>
      <c r="J712" s="155" t="str">
        <f>IF(SUM(L712:BS712)=0,IF(COUNTIF(L712:BS712,"未確認")&gt;0,"未確認",IF(COUNTIF(L712:BS712,"~*")&gt;0,"*",SUM(L712:BS712))),SUM(L712:BS712))</f>
        <v>未確認</v>
      </c>
      <c r="K712" s="151" t="str">
        <f>IF(OR(COUNTIF(L712:BS712,"未確認")&gt;0,COUNTIF(L712:BS712,"*")&gt;0),"※","")</f>
        <v>※</v>
      </c>
      <c r="L712" s="277">
        <v>0</v>
      </c>
      <c r="M712" s="251">
        <v>0</v>
      </c>
      <c r="N712" s="251">
        <v>597</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821</v>
      </c>
      <c r="B713" s="96"/>
      <c r="C713" s="304" t="s">
        <v>822</v>
      </c>
      <c r="D713" s="305"/>
      <c r="E713" s="305"/>
      <c r="F713" s="305"/>
      <c r="G713" s="305"/>
      <c r="H713" s="306"/>
      <c r="I713" s="98" t="s">
        <v>823</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824</v>
      </c>
      <c r="B714" s="96"/>
      <c r="C714" s="304" t="s">
        <v>825</v>
      </c>
      <c r="D714" s="305"/>
      <c r="E714" s="305"/>
      <c r="F714" s="305"/>
      <c r="G714" s="305"/>
      <c r="H714" s="306"/>
      <c r="I714" s="98" t="s">
        <v>826</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828</v>
      </c>
      <c r="B722" s="92"/>
      <c r="C722" s="304" t="s">
        <v>829</v>
      </c>
      <c r="D722" s="305"/>
      <c r="E722" s="305"/>
      <c r="F722" s="305"/>
      <c r="G722" s="305"/>
      <c r="H722" s="306"/>
      <c r="I722" s="98" t="s">
        <v>830</v>
      </c>
      <c r="J722" s="93" t="str">
        <f>IF(SUM(L722:BS722)=0,IF(COUNTIF(L722:BS722,"未確認")&gt;0,"未確認",IF(COUNTIF(L722:BS722,"~*")&gt;0,"*",SUM(L722:BS722))),SUM(L722:BS722))</f>
        <v>未確認</v>
      </c>
      <c r="K722" s="151" t="str">
        <f>IF(OR(COUNTIF(L722:BS722,"未確認")&gt;0,COUNTIF(L722:BS722,"*")&gt;0),"※","")</f>
        <v>※</v>
      </c>
      <c r="L722" s="277" t="s">
        <v>373</v>
      </c>
      <c r="M722" s="251" t="s">
        <v>373</v>
      </c>
      <c r="N722" s="251" t="s">
        <v>373</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831</v>
      </c>
      <c r="B723" s="96"/>
      <c r="C723" s="304" t="s">
        <v>832</v>
      </c>
      <c r="D723" s="305"/>
      <c r="E723" s="305"/>
      <c r="F723" s="305"/>
      <c r="G723" s="305"/>
      <c r="H723" s="306"/>
      <c r="I723" s="98" t="s">
        <v>833</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834</v>
      </c>
      <c r="B724" s="96"/>
      <c r="C724" s="296" t="s">
        <v>835</v>
      </c>
      <c r="D724" s="297"/>
      <c r="E724" s="297"/>
      <c r="F724" s="297"/>
      <c r="G724" s="297"/>
      <c r="H724" s="298"/>
      <c r="I724" s="98" t="s">
        <v>836</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837</v>
      </c>
      <c r="B725" s="96"/>
      <c r="C725" s="304" t="s">
        <v>838</v>
      </c>
      <c r="D725" s="305"/>
      <c r="E725" s="305"/>
      <c r="F725" s="305"/>
      <c r="G725" s="305"/>
      <c r="H725" s="306"/>
      <c r="I725" s="98" t="s">
        <v>839</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841</v>
      </c>
      <c r="B734" s="92"/>
      <c r="C734" s="304" t="s">
        <v>842</v>
      </c>
      <c r="D734" s="305"/>
      <c r="E734" s="305"/>
      <c r="F734" s="305"/>
      <c r="G734" s="305"/>
      <c r="H734" s="306"/>
      <c r="I734" s="98" t="s">
        <v>843</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844</v>
      </c>
      <c r="B735" s="96"/>
      <c r="C735" s="304" t="s">
        <v>845</v>
      </c>
      <c r="D735" s="305"/>
      <c r="E735" s="305"/>
      <c r="F735" s="305"/>
      <c r="G735" s="305"/>
      <c r="H735" s="306"/>
      <c r="I735" s="98" t="s">
        <v>846</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847</v>
      </c>
      <c r="B736" s="96"/>
      <c r="C736" s="296" t="s">
        <v>848</v>
      </c>
      <c r="D736" s="297"/>
      <c r="E736" s="297"/>
      <c r="F736" s="297"/>
      <c r="G736" s="297"/>
      <c r="H736" s="298"/>
      <c r="I736" s="98" t="s">
        <v>849</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850</v>
      </c>
      <c r="B737" s="96"/>
      <c r="C737" s="296" t="s">
        <v>851</v>
      </c>
      <c r="D737" s="297"/>
      <c r="E737" s="297"/>
      <c r="F737" s="297"/>
      <c r="G737" s="297"/>
      <c r="H737" s="298"/>
      <c r="I737" s="98" t="s">
        <v>852</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