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<sst xmlns="http://schemas.openxmlformats.org/spreadsheetml/2006/main" count="855" uniqueCount="855">
  <si>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</si>
  <si>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医療法人社団西宮回生病院</t>
  </si>
  <si>
    <t>〒662-0957　西宮市大浜町１－４</t>
  </si>
  <si>
    <t>病棟の建築時期と構造</t>
  </si>
  <si>
    <t>建物情報＼病棟名</t>
  </si>
  <si>
    <t>2病棟</t>
  </si>
  <si>
    <t>3病棟</t>
  </si>
  <si>
    <t>4病棟</t>
  </si>
  <si>
    <t>様式１病院病棟票(1)</t>
  </si>
  <si>
    <t>建築時期</t>
  </si>
  <si>
    <t>2016</t>
  </si>
  <si>
    <t>構造</t>
  </si>
  <si>
    <t>4</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</si>
  <si>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</si>
  <si>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</si>
  <si>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</si>
  <si>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</si>
  <si>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</si>
  <si>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</si>
  <si>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</si>
  <si>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</si>
  <si>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</si>
  <si>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</si>
  <si>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</si>
  <si>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</si>
  <si>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</si>
  <si>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</si>
  <si>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</si>
  <si>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</si>
  <si>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</si>
  <si>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</si>
  <si>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</si>
  <si>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</si>
  <si>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</si>
  <si>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</si>
  <si>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</si>
  <si>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</si>
  <si>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</si>
  <si>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</si>
  <si>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</si>
  <si>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</si>
  <si>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</si>
  <si>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</si>
  <si>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</si>
  <si>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</si>
  <si>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</si>
  <si>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</si>
  <si>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</si>
  <si>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</si>
  <si>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</si>
  <si>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</si>
  <si>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</si>
  <si>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</si>
  <si>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</si>
  <si>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</si>
  <si>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</si>
  <si>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</si>
  <si>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</si>
  <si>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</si>
  <si>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</si>
  <si>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</si>
  <si>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</si>
  <si>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</si>
  <si>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</si>
  <si>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</si>
  <si>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</si>
  <si>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</si>
  <si>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</si>
  <si>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</si>
  <si>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</si>
  <si>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</si>
  <si>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</si>
  <si>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</si>
  <si>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</si>
  <si>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</si>
  <si>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</si>
  <si>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</si>
  <si>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</si>
  <si>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</si>
  <si>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</si>
  <si>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</si>
  <si>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</si>
  <si>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</si>
  <si>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</si>
  <si>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</si>
  <si>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</si>
  <si>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</si>
  <si>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</si>
  <si>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</si>
  <si>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</si>
  <si>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</si>
  <si>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</si>
  <si>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</si>
  <si>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</si>
  <si>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</si>
  <si>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</si>
  <si>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</si>
  <si>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</si>
  <si>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</si>
  <si>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</si>
  <si>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</si>
  <si>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</si>
  <si>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</si>
  <si>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</si>
  <si>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</si>
  <si>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</si>
  <si>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</si>
  <si>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</si>
  <si>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</si>
  <si>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</si>
  <si>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</si>
  <si>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</si>
  <si>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</si>
  <si>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</si>
  <si>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</si>
  <si>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</si>
  <si>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</si>
  <si>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急性期一般入院料４</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</si>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</sst>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c r="M18" s="20" t="s">
        <v>17</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t="s">
        <v>17</v>
      </c>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c r="M29" s="20" t="s">
        <v>17</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t="s">
        <v>17</v>
      </c>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18</v>
      </c>
      <c r="M95" s="242" t="s">
        <v>16</v>
      </c>
      <c r="N95" s="242" t="s">
        <v>18</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60</v>
      </c>
      <c r="M104" s="241">
        <v>60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33</v>
      </c>
      <c r="M106" s="190">
        <v>46</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60</v>
      </c>
      <c r="M107" s="190">
        <v>60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60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60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43</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43</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60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60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107</v>
      </c>
      <c r="N126" s="245" t="s">
        <v>107</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109</v>
      </c>
      <c r="M127" s="245" t="s">
        <v>109</v>
      </c>
      <c r="N127" s="245" t="s">
        <v>109</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111</v>
      </c>
      <c r="N128" s="245" t="s">
        <v>111</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116</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60</v>
      </c>
      <c r="M137" s="245">
        <v>60</v>
      </c>
      <c r="N137" s="245">
        <v>60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37</v>
      </c>
      <c r="M138" s="245" t="s">
        <v>121</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24</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120</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140</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141</v>
      </c>
      <c r="B168" s="96"/>
      <c r="C168" s="304" t="s">
        <v>142</v>
      </c>
      <c r="D168" s="305"/>
      <c r="E168" s="305"/>
      <c r="F168" s="305"/>
      <c r="G168" s="305"/>
      <c r="H168" s="306"/>
      <c r="I168" s="209" t="s">
        <v>143</v>
      </c>
      <c r="J168" s="191" t="s">
        <v>139</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144</v>
      </c>
      <c r="B169" s="96"/>
      <c r="C169" s="304" t="s">
        <v>145</v>
      </c>
      <c r="D169" s="305"/>
      <c r="E169" s="305"/>
      <c r="F169" s="305"/>
      <c r="G169" s="305"/>
      <c r="H169" s="306"/>
      <c r="I169" s="100" t="s">
        <v>146</v>
      </c>
      <c r="J169" s="191" t="s">
        <v>139</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147</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148</v>
      </c>
      <c r="B177" s="96"/>
      <c r="C177" s="304" t="s">
        <v>149</v>
      </c>
      <c r="D177" s="305"/>
      <c r="E177" s="305"/>
      <c r="F177" s="305"/>
      <c r="G177" s="305"/>
      <c r="H177" s="306"/>
      <c r="I177" s="103" t="s">
        <v>150</v>
      </c>
      <c r="J177" s="191" t="s">
        <v>151</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152</v>
      </c>
      <c r="D178" s="297"/>
      <c r="E178" s="297"/>
      <c r="F178" s="297"/>
      <c r="G178" s="297"/>
      <c r="H178" s="298"/>
      <c r="I178" s="103" t="s">
        <v>153</v>
      </c>
      <c r="J178" s="191" t="s">
        <v>139</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154</v>
      </c>
      <c r="D179" s="297"/>
      <c r="E179" s="297"/>
      <c r="F179" s="297"/>
      <c r="G179" s="297"/>
      <c r="H179" s="298"/>
      <c r="I179" s="103" t="s">
        <v>155</v>
      </c>
      <c r="J179" s="191" t="s">
        <v>139</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156</v>
      </c>
      <c r="B180" s="96"/>
      <c r="C180" s="304" t="s">
        <v>157</v>
      </c>
      <c r="D180" s="305"/>
      <c r="E180" s="305"/>
      <c r="F180" s="305"/>
      <c r="G180" s="305"/>
      <c r="H180" s="306"/>
      <c r="I180" s="103" t="s">
        <v>158</v>
      </c>
      <c r="J180" s="191" t="s">
        <v>134</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139</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17</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4.7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16</v>
      </c>
      <c r="M193" s="247">
        <v>21</v>
      </c>
      <c r="N193" s="247">
        <v>18</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3.5</v>
      </c>
      <c r="M194" s="246">
        <v>1.9</v>
      </c>
      <c r="N194" s="246">
        <v>2</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0</v>
      </c>
      <c r="M195" s="247">
        <v>2</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0.9</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7</v>
      </c>
      <c r="M197" s="247">
        <v>2</v>
      </c>
      <c r="N197" s="247">
        <v>11</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3.8</v>
      </c>
      <c r="M198" s="246">
        <v>2.9</v>
      </c>
      <c r="N198" s="246">
        <v>1.4</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25</v>
      </c>
      <c r="M201" s="247">
        <v>14</v>
      </c>
      <c r="N201" s="247">
        <v>24</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8</v>
      </c>
      <c r="M203" s="247">
        <v>0</v>
      </c>
      <c r="N203" s="247">
        <v>8</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4</v>
      </c>
      <c r="M205" s="247">
        <v>0</v>
      </c>
      <c r="N205" s="247">
        <v>5</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2</v>
      </c>
      <c r="M207" s="247">
        <v>1</v>
      </c>
      <c r="N207" s="247">
        <v>1</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7</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1.9</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2</v>
      </c>
      <c r="M215" s="247">
        <v>2</v>
      </c>
      <c r="N215" s="247">
        <v>2</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7</v>
      </c>
      <c r="M223" s="272">
        <v>10</v>
      </c>
      <c r="N223" s="272">
        <v>3</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3</v>
      </c>
      <c r="N224" s="273">
        <v>0</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1</v>
      </c>
      <c r="M225" s="272">
        <v>2</v>
      </c>
      <c r="N225" s="272">
        <v>1</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0.8</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0</v>
      </c>
      <c r="N227" s="272">
        <v>3</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1.4</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10</v>
      </c>
      <c r="N231" s="272">
        <v>16</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2</v>
      </c>
      <c r="N232" s="273">
        <v>0</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1</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2</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3</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0</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0</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5</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134</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7</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7</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233</v>
      </c>
      <c r="M321" s="247">
        <v>1131</v>
      </c>
      <c r="N321" s="247">
        <v>291</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230</v>
      </c>
      <c r="M322" s="247">
        <v>765</v>
      </c>
      <c r="N322" s="247">
        <v>291</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3</v>
      </c>
      <c r="M323" s="247">
        <v>69</v>
      </c>
      <c r="N323" s="247">
        <v>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0</v>
      </c>
      <c r="M324" s="247">
        <v>297</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12121</v>
      </c>
      <c r="M325" s="247">
        <v>16098</v>
      </c>
      <c r="N325" s="247">
        <v>15952</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233</v>
      </c>
      <c r="M326" s="247">
        <v>1123</v>
      </c>
      <c r="N326" s="247">
        <v>291</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233</v>
      </c>
      <c r="M334" s="247">
        <v>1131</v>
      </c>
      <c r="N334" s="247">
        <v>291</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145</v>
      </c>
      <c r="M335" s="247">
        <v>6</v>
      </c>
      <c r="N335" s="247">
        <v>180</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4</v>
      </c>
      <c r="M336" s="247">
        <v>1013</v>
      </c>
      <c r="N336" s="247">
        <v>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83</v>
      </c>
      <c r="M337" s="247">
        <v>44</v>
      </c>
      <c r="N337" s="247">
        <v>111</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1</v>
      </c>
      <c r="M338" s="247">
        <v>68</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233</v>
      </c>
      <c r="M342" s="247">
        <v>1123</v>
      </c>
      <c r="N342" s="247">
        <v>291</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1</v>
      </c>
      <c r="M343" s="247">
        <v>325</v>
      </c>
      <c r="N343" s="247">
        <v>5</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182</v>
      </c>
      <c r="M344" s="247">
        <v>720</v>
      </c>
      <c r="N344" s="247">
        <v>224</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18</v>
      </c>
      <c r="M345" s="247">
        <v>26</v>
      </c>
      <c r="N345" s="247">
        <v>19</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12</v>
      </c>
      <c r="M346" s="247">
        <v>9</v>
      </c>
      <c r="N346" s="247">
        <v>10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10</v>
      </c>
      <c r="M347" s="247">
        <v>25</v>
      </c>
      <c r="N347" s="247">
        <v>12</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0</v>
      </c>
      <c r="M348" s="247">
        <v>0</v>
      </c>
      <c r="N348" s="247">
        <v>1</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5</v>
      </c>
      <c r="M349" s="247">
        <v>13</v>
      </c>
      <c r="N349" s="247">
        <v>17</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5</v>
      </c>
      <c r="M350" s="247">
        <v>5</v>
      </c>
      <c r="N350" s="247">
        <v>3</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232</v>
      </c>
      <c r="M359" s="247">
        <v>798</v>
      </c>
      <c r="N359" s="247">
        <v>286</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205</v>
      </c>
      <c r="M360" s="247">
        <v>768</v>
      </c>
      <c r="N360" s="247">
        <v>243</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6</v>
      </c>
      <c r="M361" s="247">
        <v>8</v>
      </c>
      <c r="N361" s="247">
        <v>19</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21</v>
      </c>
      <c r="M362" s="247">
        <v>22</v>
      </c>
      <c r="N362" s="247">
        <v>24</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18</v>
      </c>
      <c r="M396" s="291" t="s">
        <v>16</v>
      </c>
      <c r="N396" s="59" t="s">
        <v>18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117</v>
      </c>
      <c r="D400" s="297"/>
      <c r="E400" s="297"/>
      <c r="F400" s="297"/>
      <c r="G400" s="297"/>
      <c r="H400" s="298"/>
      <c r="I400" s="361"/>
      <c r="J400" s="193" t="str">
        <f t="shared" si="61"/>
        <v>未確認</v>
      </c>
      <c r="K400" s="276" t="str">
        <f t="shared" si="62"/>
        <v>※</v>
      </c>
      <c r="L400" s="277">
        <v>0</v>
      </c>
      <c r="M400" s="251">
        <v>1243</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t="s">
        <v>371</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375</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591</v>
      </c>
      <c r="M445" s="251">
        <v>0</v>
      </c>
      <c r="N445" s="251">
        <v>755</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302</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v>0</v>
      </c>
      <c r="M479" s="251">
        <v>751</v>
      </c>
      <c r="N479" s="251">
        <v>0</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371</v>
      </c>
      <c r="N480" s="251">
        <v>0</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v>895</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t="s">
        <v>371</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v>0</v>
      </c>
      <c r="M488" s="251">
        <v>0</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739</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t="s">
        <v>371</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827</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t="s">
        <v>371</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t="s">
        <v>371</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v>0</v>
      </c>
      <c r="M519" s="251" t="s">
        <v>371</v>
      </c>
      <c r="N519" s="251" t="s">
        <v>371</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213</v>
      </c>
      <c r="M547" s="251" t="s">
        <v>371</v>
      </c>
      <c r="N547" s="251" t="s">
        <v>371</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37</v>
      </c>
      <c r="M575" s="258" t="s">
        <v>598</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599</v>
      </c>
      <c r="D576" s="335"/>
      <c r="E576" s="335"/>
      <c r="F576" s="335"/>
      <c r="G576" s="335"/>
      <c r="H576" s="336"/>
      <c r="I576" s="327" t="s">
        <v>600</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601</v>
      </c>
      <c r="B577" s="96"/>
      <c r="C577" s="156"/>
      <c r="D577" s="301" t="s">
        <v>602</v>
      </c>
      <c r="E577" s="302"/>
      <c r="F577" s="302"/>
      <c r="G577" s="302"/>
      <c r="H577" s="303"/>
      <c r="I577" s="328"/>
      <c r="J577" s="330"/>
      <c r="K577" s="331"/>
      <c r="L577" s="157">
        <v>0</v>
      </c>
      <c r="M577" s="252">
        <v>23.4</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603</v>
      </c>
      <c r="B578" s="96"/>
      <c r="C578" s="156"/>
      <c r="D578" s="301" t="s">
        <v>604</v>
      </c>
      <c r="E578" s="302"/>
      <c r="F578" s="302"/>
      <c r="G578" s="302"/>
      <c r="H578" s="303"/>
      <c r="I578" s="328"/>
      <c r="J578" s="330"/>
      <c r="K578" s="331"/>
      <c r="L578" s="157">
        <v>0</v>
      </c>
      <c r="M578" s="252">
        <v>14.8</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605</v>
      </c>
      <c r="B579" s="96"/>
      <c r="C579" s="156"/>
      <c r="D579" s="301" t="s">
        <v>606</v>
      </c>
      <c r="E579" s="302"/>
      <c r="F579" s="302"/>
      <c r="G579" s="302"/>
      <c r="H579" s="303"/>
      <c r="I579" s="328"/>
      <c r="J579" s="330"/>
      <c r="K579" s="331"/>
      <c r="L579" s="157">
        <v>0</v>
      </c>
      <c r="M579" s="252">
        <v>9.9</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607</v>
      </c>
      <c r="B580" s="96"/>
      <c r="C580" s="156"/>
      <c r="D580" s="301" t="s">
        <v>608</v>
      </c>
      <c r="E580" s="302"/>
      <c r="F580" s="302"/>
      <c r="G580" s="302"/>
      <c r="H580" s="303"/>
      <c r="I580" s="328"/>
      <c r="J580" s="330"/>
      <c r="K580" s="331"/>
      <c r="L580" s="157">
        <v>0</v>
      </c>
      <c r="M580" s="252">
        <v>9.2</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609</v>
      </c>
      <c r="B581" s="96"/>
      <c r="C581" s="156"/>
      <c r="D581" s="301" t="s">
        <v>610</v>
      </c>
      <c r="E581" s="302"/>
      <c r="F581" s="302"/>
      <c r="G581" s="302"/>
      <c r="H581" s="303"/>
      <c r="I581" s="328"/>
      <c r="J581" s="330"/>
      <c r="K581" s="331"/>
      <c r="L581" s="157">
        <v>0</v>
      </c>
      <c r="M581" s="252">
        <v>38.6</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611</v>
      </c>
      <c r="B582" s="96"/>
      <c r="C582" s="206"/>
      <c r="D582" s="301" t="s">
        <v>612</v>
      </c>
      <c r="E582" s="302"/>
      <c r="F582" s="302"/>
      <c r="G582" s="302"/>
      <c r="H582" s="303"/>
      <c r="I582" s="328"/>
      <c r="J582" s="330"/>
      <c r="K582" s="331"/>
      <c r="L582" s="157">
        <v>0</v>
      </c>
      <c r="M582" s="252">
        <v>39.2</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613</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614</v>
      </c>
      <c r="B584" s="96"/>
      <c r="C584" s="156"/>
      <c r="D584" s="301" t="s">
        <v>602</v>
      </c>
      <c r="E584" s="302"/>
      <c r="F584" s="302"/>
      <c r="G584" s="302"/>
      <c r="H584" s="303"/>
      <c r="I584" s="328"/>
      <c r="J584" s="330"/>
      <c r="K584" s="331"/>
      <c r="L584" s="157">
        <v>0</v>
      </c>
      <c r="M584" s="252">
        <v>13.8</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615</v>
      </c>
      <c r="B585" s="96"/>
      <c r="C585" s="156"/>
      <c r="D585" s="301" t="s">
        <v>604</v>
      </c>
      <c r="E585" s="302"/>
      <c r="F585" s="302"/>
      <c r="G585" s="302"/>
      <c r="H585" s="303"/>
      <c r="I585" s="328"/>
      <c r="J585" s="330"/>
      <c r="K585" s="331"/>
      <c r="L585" s="157">
        <v>0</v>
      </c>
      <c r="M585" s="252">
        <v>2.9</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616</v>
      </c>
      <c r="B586" s="96"/>
      <c r="C586" s="156"/>
      <c r="D586" s="301" t="s">
        <v>606</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617</v>
      </c>
      <c r="B587" s="96"/>
      <c r="C587" s="156"/>
      <c r="D587" s="301" t="s">
        <v>608</v>
      </c>
      <c r="E587" s="302"/>
      <c r="F587" s="302"/>
      <c r="G587" s="302"/>
      <c r="H587" s="303"/>
      <c r="I587" s="328"/>
      <c r="J587" s="330"/>
      <c r="K587" s="331"/>
      <c r="L587" s="157">
        <v>0</v>
      </c>
      <c r="M587" s="252">
        <v>1.9</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618</v>
      </c>
      <c r="B588" s="96"/>
      <c r="C588" s="156"/>
      <c r="D588" s="301" t="s">
        <v>610</v>
      </c>
      <c r="E588" s="302"/>
      <c r="F588" s="302"/>
      <c r="G588" s="302"/>
      <c r="H588" s="303"/>
      <c r="I588" s="328"/>
      <c r="J588" s="330"/>
      <c r="K588" s="331"/>
      <c r="L588" s="157">
        <v>0</v>
      </c>
      <c r="M588" s="252">
        <v>8.8</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619</v>
      </c>
      <c r="B589" s="96"/>
      <c r="C589" s="156"/>
      <c r="D589" s="301" t="s">
        <v>612</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620</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621</v>
      </c>
      <c r="B591" s="96"/>
      <c r="C591" s="156"/>
      <c r="D591" s="301" t="s">
        <v>602</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622</v>
      </c>
      <c r="B592" s="96"/>
      <c r="C592" s="156"/>
      <c r="D592" s="301" t="s">
        <v>604</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623</v>
      </c>
      <c r="B593" s="96"/>
      <c r="C593" s="156"/>
      <c r="D593" s="301" t="s">
        <v>606</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624</v>
      </c>
      <c r="B594" s="96"/>
      <c r="C594" s="156"/>
      <c r="D594" s="301" t="s">
        <v>608</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625</v>
      </c>
      <c r="B595" s="96"/>
      <c r="C595" s="156"/>
      <c r="D595" s="301" t="s">
        <v>610</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626</v>
      </c>
      <c r="B596" s="96"/>
      <c r="C596" s="232"/>
      <c r="D596" s="301" t="s">
        <v>612</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627</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628</v>
      </c>
      <c r="C604" s="304" t="s">
        <v>629</v>
      </c>
      <c r="D604" s="305"/>
      <c r="E604" s="305"/>
      <c r="F604" s="305"/>
      <c r="G604" s="305"/>
      <c r="H604" s="306"/>
      <c r="I604" s="100" t="s">
        <v>630</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631</v>
      </c>
      <c r="B605" s="68"/>
      <c r="C605" s="304" t="s">
        <v>632</v>
      </c>
      <c r="D605" s="305"/>
      <c r="E605" s="305"/>
      <c r="F605" s="305"/>
      <c r="G605" s="305"/>
      <c r="H605" s="306"/>
      <c r="I605" s="100" t="s">
        <v>633</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634</v>
      </c>
      <c r="B606" s="68"/>
      <c r="C606" s="304" t="s">
        <v>635</v>
      </c>
      <c r="D606" s="305"/>
      <c r="E606" s="305"/>
      <c r="F606" s="305"/>
      <c r="G606" s="305"/>
      <c r="H606" s="306"/>
      <c r="I606" s="100" t="s">
        <v>636</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637</v>
      </c>
      <c r="B607" s="68"/>
      <c r="C607" s="304" t="s">
        <v>638</v>
      </c>
      <c r="D607" s="305"/>
      <c r="E607" s="305"/>
      <c r="F607" s="305"/>
      <c r="G607" s="305"/>
      <c r="H607" s="306"/>
      <c r="I607" s="216" t="s">
        <v>639</v>
      </c>
      <c r="J607" s="93" t="str">
        <f>IF(SUM(L607:BS607)=0,IF(COUNTIF(L607:BS607,"未確認")&gt;0,"未確認",IF(COUNTIF(L607:BS607,"~*")&gt;0,"*",SUM(L607:BS607))),SUM(L607:BS607))</f>
        <v>未確認</v>
      </c>
      <c r="K607" s="151" t="str">
        <f>IF(OR(COUNTIF(L607:BS607,"未確認")&gt;0,COUNTIF(L607:BS607,"*")&gt;0),"※","")</f>
        <v>※</v>
      </c>
      <c r="L607" s="277" t="s">
        <v>371</v>
      </c>
      <c r="M607" s="251" t="s">
        <v>371</v>
      </c>
      <c r="N607" s="251" t="s">
        <v>371</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t="s">
        <v>371</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310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343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t="s">
        <v>371</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279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371</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v>0</v>
      </c>
      <c r="M616" s="251" t="s">
        <v>371</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220</v>
      </c>
      <c r="M629" s="251">
        <v>681</v>
      </c>
      <c r="N629" s="251">
        <v>270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t="s">
        <v>371</v>
      </c>
      <c r="M632" s="251">
        <v>450</v>
      </c>
      <c r="N632" s="251" t="s">
        <v>371</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v>0</v>
      </c>
      <c r="M635" s="251">
        <v>259</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t="s">
        <v>371</v>
      </c>
      <c r="M636" s="251">
        <v>0</v>
      </c>
      <c r="N636" s="251" t="s">
        <v>371</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t="s">
        <v>371</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v>0</v>
      </c>
      <c r="M639" s="251">
        <v>357</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t="s">
        <v>371</v>
      </c>
      <c r="M641" s="251" t="s">
        <v>371</v>
      </c>
      <c r="N641" s="251" t="s">
        <v>371</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0</v>
      </c>
      <c r="M649" s="251" t="s">
        <v>371</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0</v>
      </c>
      <c r="M650" s="251" t="s">
        <v>371</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t="s">
        <v>371</v>
      </c>
      <c r="M651" s="251" t="s">
        <v>371</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t="s">
        <v>371</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v>0</v>
      </c>
      <c r="M653" s="251" t="s">
        <v>371</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v>0</v>
      </c>
      <c r="N654" s="251">
        <v>0</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v>0</v>
      </c>
      <c r="M656" s="251">
        <v>0</v>
      </c>
      <c r="N656" s="251">
        <v>0</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v>579</v>
      </c>
      <c r="M664" s="251">
        <v>1001</v>
      </c>
      <c r="N664" s="251">
        <v>746</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371</v>
      </c>
      <c r="M666" s="251" t="s">
        <v>371</v>
      </c>
      <c r="N666" s="251" t="s">
        <v>371</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t="s">
        <v>371</v>
      </c>
      <c r="M667" s="251" t="s">
        <v>371</v>
      </c>
      <c r="N667" s="251" t="s">
        <v>371</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377</v>
      </c>
      <c r="M668" s="251">
        <v>949</v>
      </c>
      <c r="N668" s="251">
        <v>565</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t="s">
        <v>371</v>
      </c>
      <c r="N669" s="251" t="s">
        <v>371</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291</v>
      </c>
      <c r="M673" s="251">
        <v>841</v>
      </c>
      <c r="N673" s="251">
        <v>367</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t="s">
        <v>371</v>
      </c>
      <c r="M675" s="251">
        <v>763</v>
      </c>
      <c r="N675" s="251" t="s">
        <v>371</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v>0</v>
      </c>
      <c r="N676" s="251">
        <v>0</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t="s">
        <v>371</v>
      </c>
      <c r="M678" s="251">
        <v>0</v>
      </c>
      <c r="N678" s="251" t="s">
        <v>371</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786</v>
      </c>
      <c r="M685" s="245" t="s">
        <v>37</v>
      </c>
      <c r="N685" s="245" t="s">
        <v>786</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100</v>
      </c>
      <c r="M686" s="245">
        <v>0</v>
      </c>
      <c r="N686" s="245">
        <v>99.1</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5.6</v>
      </c>
      <c r="M687" s="245">
        <v>0</v>
      </c>
      <c r="N687" s="245">
        <v>5.3</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232</v>
      </c>
      <c r="M688" s="245">
        <v>798</v>
      </c>
      <c r="N688" s="245">
        <v>286</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t="s">
        <v>371</v>
      </c>
      <c r="M689" s="245">
        <v>0</v>
      </c>
      <c r="N689" s="245" t="s">
        <v>371</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t="s">
        <v>371</v>
      </c>
      <c r="M690" s="245">
        <v>0</v>
      </c>
      <c r="N690" s="245" t="s">
        <v>371</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t="s">
        <v>371</v>
      </c>
      <c r="M691" s="245">
        <v>0</v>
      </c>
      <c r="N691" s="245" t="s">
        <v>371</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t="s">
        <v>371</v>
      </c>
      <c r="M692" s="245">
        <v>0</v>
      </c>
      <c r="N692" s="245" t="s">
        <v>371</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127</v>
      </c>
      <c r="M693" s="245">
        <v>0</v>
      </c>
      <c r="N693" s="245">
        <v>173</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90</v>
      </c>
      <c r="M694" s="245">
        <v>0</v>
      </c>
      <c r="N694" s="245">
        <v>120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126</v>
      </c>
      <c r="M695" s="245">
        <v>0</v>
      </c>
      <c r="N695" s="245">
        <v>155</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91</v>
      </c>
      <c r="M696" s="245">
        <v>0</v>
      </c>
      <c r="N696" s="245">
        <v>117</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120</v>
      </c>
      <c r="M697" s="245">
        <v>0</v>
      </c>
      <c r="N697" s="245">
        <v>141</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87</v>
      </c>
      <c r="M698" s="245">
        <v>0</v>
      </c>
      <c r="N698" s="245">
        <v>102</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117</v>
      </c>
      <c r="M699" s="245">
        <v>0</v>
      </c>
      <c r="N699" s="245">
        <v>149</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83</v>
      </c>
      <c r="M700" s="245">
        <v>0</v>
      </c>
      <c r="N700" s="245">
        <v>103</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65.8</v>
      </c>
      <c r="M701" s="245">
        <v>0</v>
      </c>
      <c r="N701" s="245">
        <v>47.3</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72.7</v>
      </c>
      <c r="M702" s="245">
        <v>0</v>
      </c>
      <c r="N702" s="245">
        <v>45.4</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61</v>
      </c>
      <c r="M703" s="245">
        <v>0</v>
      </c>
      <c r="N703" s="245">
        <v>48.2</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63.8</v>
      </c>
      <c r="M704" s="245">
        <v>0</v>
      </c>
      <c r="N704" s="245">
        <v>55.8</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v>0</v>
      </c>
      <c r="M713" s="251" t="s">
        <v>371</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t="s">
        <v>371</v>
      </c>
      <c r="M722" s="251" t="s">
        <v>371</v>
      </c>
      <c r="N722" s="251" t="s">
        <v>371</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