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<sst xmlns="http://schemas.openxmlformats.org/spreadsheetml/2006/main" count="857" uniqueCount="857">
  <si>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</si>
  <si>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加古川磯病院</t>
  </si>
  <si>
    <t>〒675-1203　加古川市八幡町下村１３５３</t>
  </si>
  <si>
    <t>病棟の建築時期と構造</t>
  </si>
  <si>
    <t>建物情報＼病棟名</t>
  </si>
  <si>
    <t>西2階病棟</t>
  </si>
  <si>
    <t>西3階病棟</t>
  </si>
  <si>
    <t>東1階病棟</t>
  </si>
  <si>
    <t>東2階病棟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</si>
  <si>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</si>
  <si>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</si>
  <si>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</si>
  <si>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</si>
  <si>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</si>
  <si>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</si>
  <si>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</si>
  <si>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</si>
  <si>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</si>
  <si>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</si>
  <si>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</si>
  <si>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</si>
  <si>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</si>
  <si>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</si>
  <si>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</si>
  <si>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</si>
  <si>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</si>
  <si>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</si>
  <si>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</si>
  <si>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</si>
  <si>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</si>
  <si>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</si>
  <si>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</si>
  <si>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</si>
  <si>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</si>
  <si>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</si>
  <si>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</si>
  <si>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</si>
  <si>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</si>
  <si>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</si>
  <si>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</si>
  <si>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</si>
  <si>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</si>
  <si>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</si>
  <si>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</si>
  <si>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</si>
  <si>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</si>
  <si>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</si>
  <si>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</si>
  <si>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</si>
  <si>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</si>
  <si>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</si>
  <si>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</si>
  <si>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</si>
  <si>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</si>
  <si>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</si>
  <si>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</si>
  <si>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</si>
  <si>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</si>
  <si>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</si>
  <si>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</si>
  <si>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</si>
  <si>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</si>
  <si>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</si>
  <si>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</si>
  <si>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</si>
  <si>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</si>
  <si>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</si>
  <si>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</si>
  <si>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</si>
  <si>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</si>
  <si>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</si>
  <si>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</si>
  <si>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</si>
  <si>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</si>
  <si>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</si>
  <si>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</si>
  <si>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</si>
  <si>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</si>
  <si>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</si>
  <si>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</si>
  <si>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</si>
  <si>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</si>
  <si>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</si>
  <si>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</si>
  <si>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</si>
  <si>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</si>
  <si>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</si>
  <si>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</si>
  <si>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</si>
  <si>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</si>
  <si>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</si>
  <si>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</si>
  <si>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</si>
  <si>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</si>
  <si>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</si>
  <si>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</si>
  <si>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</si>
  <si>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</si>
  <si>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</si>
  <si>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</si>
  <si>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</si>
  <si>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</si>
  <si>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</si>
  <si>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</si>
  <si>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</si>
  <si>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</si>
  <si>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</si>
  <si>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</si>
  <si>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</si>
  <si>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</si>
  <si>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</si>
  <si>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</si>
  <si>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</si>
  <si>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</si>
  <si>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</si>
  <si>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</si>
  <si>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</si>
  <si>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</si>
  <si>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</si>
  <si>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</si>
  <si>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</si>
  <si>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</si>
  <si>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</si>
  <si>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</si>
  <si>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</si>
  <si>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</si>
  <si>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</si>
  <si>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</si>
  <si>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</si>
  <si>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</si>
  <si>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</si>
  <si>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</si>
  <si>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</si>
  <si>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</si>
  <si>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</si>
  <si>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</si>
  <si>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</si>
  <si>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</si>
  <si>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</si>
  <si>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</si>
  <si>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</si>
  <si>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</si>
  <si>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</si>
  <si>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</si>
  <si>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</si>
  <si>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</si>
  <si>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</si>
  <si>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</si>
  <si>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</si>
  <si>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</si>
  <si>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</si>
  <si>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</si>
  <si>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</si>
  <si>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</si>
  <si>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</si>
  <si>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</si>
  <si>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</si>
  <si>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</si>
  <si>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</si>
  <si>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</si>
  <si>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</si>
  <si>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</si>
  <si>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</si>
  <si>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</si>
  <si>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</si>
  <si>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</si>
  <si>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</si>
  <si>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</si>
  <si>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</si>
  <si>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</si>
  <si>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</si>
  <si>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</si>
  <si>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</si>
  <si>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</si>
  <si>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</si>
  <si>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</si>
  <si>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</si>
  <si>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</si>
  <si>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</si>
  <si>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</si>
  <si>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</si>
  <si>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</si>
  <si>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</si>
  <si>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</si>
  <si>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</si>
  <si>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</si>
  <si>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</si>
  <si>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</si>
  <si>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</si>
  <si>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</si>
  <si>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</si>
  <si>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</si>
  <si>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</si>
  <si>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</si>
  <si>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</si>
  <si>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</si>
  <si>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</si>
  <si>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</si>
  <si>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</si>
  <si>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</si>
  <si>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</si>
  <si>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</si>
  <si>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</si>
  <si>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</si>
  <si>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</si>
  <si>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</si>
  <si>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</si>
  <si>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</si>
  <si>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</si>
  <si>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</si>
  <si>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</si>
  <si>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</si>
  <si>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</si>
  <si>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</si>
  <si>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</si>
  <si>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</si>
  <si>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</si>
  <si>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</si>
  <si>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</si>
  <si>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</si>
  <si>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</si>
  <si>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</si>
  <si>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</si>
  <si>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</si>
  <si>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</si>
  <si>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</si>
  <si>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</si>
  <si>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</si>
  <si>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</si>
  <si>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</si>
  <si>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</si>
  <si>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</si>
  <si>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</si>
  <si>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</si>
  <si>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</si>
  <si>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</si>
  <si>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</si>
  <si>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</si>
  <si>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</si>
  <si>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</si>
  <si>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</si>
  <si>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</si>
  <si>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</si>
  <si>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</si>
  <si>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</si>
  <si>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</si>
  <si>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</si>
  <si>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</si>
  <si>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</si>
  <si>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</si>
  <si>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</si>
  <si>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</si>
  <si>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</si>
  <si>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</si>
  <si>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</si>
  <si>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</si>
  <si>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</si>
  <si>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</si>
  <si>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</si>
  <si>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</si>
  <si>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</si>
  <si>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</si>
  <si>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</si>
  <si>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</si>
  <si>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</si>
  <si>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</si>
  <si>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</si>
  <si>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</si>
  <si>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</si>
  <si>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</si>
  <si>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</si>
  <si>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</si>
  <si>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</si>
  <si>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</si>
  <si>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</si>
  <si>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</si>
  <si>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</si>
  <si>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</si>
  <si>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</si>
  <si>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</si>
  <si>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</si>
  <si>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</si>
  <si>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</si>
  <si>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</si>
  <si>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</si>
  <si>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</si>
  <si>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</si>
  <si>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</si>
  <si>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</si>
  <si>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</si>
  <si>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</si>
  <si>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</si>
  <si>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</si>
  <si>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</si>
  <si>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</si>
  <si>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</si>
  <si>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</si>
  <si>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</si>
  <si>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</si>
  <si>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</si>
  <si>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</si>
  <si>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</si>
  <si>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</si>
  <si>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</si>
  <si>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</si>
  <si>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</si>
  <si>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</si>
  <si>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</si>
  <si>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</si>
  <si>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</si>
  <si>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</si>
  <si>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</si>
  <si>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</si>
  <si>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</si>
  <si>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</si>
  <si>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</si>
  <si>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</si>
  <si>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</si>
  <si>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</si>
  <si>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</si>
  <si>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</si>
  <si>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</si>
  <si>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</si>
  <si>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</si>
  <si>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</si>
  <si>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</si>
  <si>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</si>
  <si>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</si>
  <si>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</si>
  <si>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</si>
  <si>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</si>
  <si>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</si>
  <si>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</si>
  <si>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</si>
  <si>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</si>
  <si>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</si>
  <si>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</si>
  <si>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</si>
  <si>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</si>
  <si>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</si>
  <si>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</si>
  <si>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</si>
  <si>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</si>
  <si>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</si>
  <si>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</si>
  <si>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</si>
  <si>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</si>
  <si>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</si>
  <si>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</si>
  <si>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</si>
  <si>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</si>
  <si>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</si>
  <si>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</si>
  <si>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</si>
  <si>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西２階病棟</t>
  </si>
  <si>
    <t>西３階病棟</t>
  </si>
  <si>
    <t>東１階病棟</t>
  </si>
  <si>
    <t>東２階病棟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</si>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</sst>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11</v>
      </c>
      <c r="M11" s="20" t="s">
        <v>11</v>
      </c>
      <c r="N11" s="21" t="s">
        <v>11</v>
      </c>
      <c r="O11" s="21" t="s">
        <v>11</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17</v>
      </c>
      <c r="J19" s="495"/>
      <c r="K19" s="495"/>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19</v>
      </c>
      <c r="J20" s="495"/>
      <c r="K20" s="495"/>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t="s">
        <v>18</v>
      </c>
      <c r="N29" s="21" t="s">
        <v>18</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t="s">
        <v>18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19</v>
      </c>
      <c r="M95" s="324" t="s">
        <v>19</v>
      </c>
      <c r="N95" s="324" t="s">
        <v>19</v>
      </c>
      <c r="O95" s="324" t="s">
        <v>17</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57</v>
      </c>
      <c r="M108" s="170">
        <v>57</v>
      </c>
      <c r="N108" s="254">
        <v>56</v>
      </c>
      <c r="O108" s="254">
        <v>24</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57</v>
      </c>
      <c r="M109" s="170">
        <v>57</v>
      </c>
      <c r="N109" s="254">
        <v>56</v>
      </c>
      <c r="O109" s="254">
        <v>24</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57</v>
      </c>
      <c r="M110" s="170">
        <v>57</v>
      </c>
      <c r="N110" s="254">
        <v>56</v>
      </c>
      <c r="O110" s="254">
        <v>24</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11</v>
      </c>
      <c r="M111" s="169" t="s">
        <v>11</v>
      </c>
      <c r="N111" s="255" t="s">
        <v>11</v>
      </c>
      <c r="O111" s="255" t="s">
        <v>11</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t="s">
        <v>99</v>
      </c>
      <c r="O119" s="257" t="s">
        <v>100</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103</v>
      </c>
      <c r="M120" s="209" t="s">
        <v>103</v>
      </c>
      <c r="N120" s="257" t="s">
        <v>103</v>
      </c>
      <c r="O120" s="257" t="s">
        <v>11</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105</v>
      </c>
      <c r="M121" s="209" t="s">
        <v>105</v>
      </c>
      <c r="N121" s="257" t="s">
        <v>105</v>
      </c>
      <c r="O121" s="257" t="s">
        <v>11</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100</v>
      </c>
      <c r="M122" s="209" t="s">
        <v>100</v>
      </c>
      <c r="N122" s="257" t="s">
        <v>100</v>
      </c>
      <c r="O122" s="257" t="s">
        <v>11</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111</v>
      </c>
      <c r="N130" s="257" t="s">
        <v>111</v>
      </c>
      <c r="O130" s="257" t="s">
        <v>112</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113</v>
      </c>
      <c r="F131" s="390"/>
      <c r="G131" s="390"/>
      <c r="H131" s="391"/>
      <c r="I131" s="416"/>
      <c r="J131" s="79"/>
      <c r="K131" s="80"/>
      <c r="L131" s="78">
        <v>57</v>
      </c>
      <c r="M131" s="209">
        <v>57</v>
      </c>
      <c r="N131" s="257">
        <v>56</v>
      </c>
      <c r="O131" s="257">
        <v>24</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11</v>
      </c>
      <c r="M132" s="209" t="s">
        <v>11</v>
      </c>
      <c r="N132" s="257" t="s">
        <v>11</v>
      </c>
      <c r="O132" s="257" t="s">
        <v>11</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11</v>
      </c>
      <c r="M134" s="209" t="s">
        <v>11</v>
      </c>
      <c r="N134" s="257" t="s">
        <v>11</v>
      </c>
      <c r="O134" s="257" t="s">
        <v>11</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126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126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126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11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11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126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5</v>
      </c>
      <c r="M186" s="211">
        <v>7</v>
      </c>
      <c r="N186" s="265">
        <v>6</v>
      </c>
      <c r="O186" s="265">
        <v>5</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5.1</v>
      </c>
      <c r="M187" s="211">
        <v>3.9</v>
      </c>
      <c r="N187" s="265">
        <v>3.3</v>
      </c>
      <c r="O187" s="265">
        <v>1.8</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3</v>
      </c>
      <c r="M188" s="211">
        <v>3</v>
      </c>
      <c r="N188" s="265">
        <v>4</v>
      </c>
      <c r="O188" s="265">
        <v>3</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0</v>
      </c>
      <c r="M189" s="211">
        <v>1.2</v>
      </c>
      <c r="N189" s="265">
        <v>0.3</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7</v>
      </c>
      <c r="M190" s="211">
        <v>8</v>
      </c>
      <c r="N190" s="265">
        <v>7</v>
      </c>
      <c r="O190" s="265">
        <v>1</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3.2</v>
      </c>
      <c r="M191" s="211">
        <v>2.1</v>
      </c>
      <c r="N191" s="265">
        <v>3.5</v>
      </c>
      <c r="O191" s="265">
        <v>1</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186</v>
      </c>
      <c r="M214" s="8"/>
      <c r="N214" s="263"/>
      <c r="O214" s="263"/>
      <c r="P214" s="263"/>
      <c r="Q214" s="263"/>
      <c r="R214" s="263"/>
      <c r="S214" s="263"/>
    </row>
    <row r="215" ht="20.25" customHeight="1">
      <c r="A215" s="156"/>
      <c r="B215" s="1"/>
      <c r="C215" s="52"/>
      <c r="D215" s="3"/>
      <c r="F215" s="3"/>
      <c r="G215" s="3"/>
      <c r="H215" s="188"/>
      <c r="I215" s="56" t="s">
        <v>76</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2</v>
      </c>
      <c r="N216" s="282">
        <v>0</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0.3</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2</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14</v>
      </c>
      <c r="N224" s="282">
        <v>0</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0.5</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4</v>
      </c>
      <c r="N226" s="282">
        <v>0</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3</v>
      </c>
      <c r="N228" s="282">
        <v>0</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3</v>
      </c>
      <c r="N230" s="282">
        <v>0</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2</v>
      </c>
      <c r="N231" s="229">
        <v>0</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3</v>
      </c>
      <c r="N234" s="282">
        <v>0</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11</v>
      </c>
      <c r="M293" s="507" t="s">
        <v>11</v>
      </c>
      <c r="N293" s="508" t="s">
        <v>11</v>
      </c>
      <c r="O293" s="508" t="s">
        <v>11</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83</v>
      </c>
      <c r="M314" s="362">
        <v>65</v>
      </c>
      <c r="N314" s="223">
        <v>122</v>
      </c>
      <c r="O314" s="223">
        <v>116</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63</v>
      </c>
      <c r="M315" s="211">
        <v>50</v>
      </c>
      <c r="N315" s="366">
        <v>104</v>
      </c>
      <c r="O315" s="366">
        <v>108</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20</v>
      </c>
      <c r="M316" s="211">
        <v>15</v>
      </c>
      <c r="N316" s="211">
        <v>18</v>
      </c>
      <c r="O316" s="211">
        <v>8</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19327</v>
      </c>
      <c r="M318" s="211">
        <v>19131</v>
      </c>
      <c r="N318" s="211">
        <v>18673</v>
      </c>
      <c r="O318" s="211">
        <v>7314</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79</v>
      </c>
      <c r="M319" s="211">
        <v>68</v>
      </c>
      <c r="N319" s="211">
        <v>120</v>
      </c>
      <c r="O319" s="211">
        <v>112</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83</v>
      </c>
      <c r="M327" s="211">
        <v>65</v>
      </c>
      <c r="N327" s="211">
        <v>122</v>
      </c>
      <c r="O327" s="211">
        <v>116</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5</v>
      </c>
      <c r="M328" s="211">
        <v>2</v>
      </c>
      <c r="N328" s="211">
        <v>3</v>
      </c>
      <c r="O328" s="211">
        <v>8</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26</v>
      </c>
      <c r="M329" s="211">
        <v>29</v>
      </c>
      <c r="N329" s="211">
        <v>77</v>
      </c>
      <c r="O329" s="211">
        <v>37</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52</v>
      </c>
      <c r="M330" s="211">
        <v>34</v>
      </c>
      <c r="N330" s="211">
        <v>42</v>
      </c>
      <c r="O330" s="211">
        <v>71</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0</v>
      </c>
      <c r="M331" s="211">
        <v>0</v>
      </c>
      <c r="N331" s="211">
        <v>0</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79</v>
      </c>
      <c r="M335" s="211">
        <v>68</v>
      </c>
      <c r="N335" s="211">
        <v>120</v>
      </c>
      <c r="O335" s="211">
        <v>112</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3</v>
      </c>
      <c r="M336" s="211">
        <v>4</v>
      </c>
      <c r="N336" s="211">
        <v>10</v>
      </c>
      <c r="O336" s="211">
        <v>10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18</v>
      </c>
      <c r="M337" s="211">
        <v>19</v>
      </c>
      <c r="N337" s="211">
        <v>59</v>
      </c>
      <c r="O337" s="211">
        <v>93</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6</v>
      </c>
      <c r="M338" s="211">
        <v>5</v>
      </c>
      <c r="N338" s="211">
        <v>4</v>
      </c>
      <c r="O338" s="211">
        <v>3</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0</v>
      </c>
      <c r="M339" s="211">
        <v>1</v>
      </c>
      <c r="N339" s="211">
        <v>0</v>
      </c>
      <c r="O339" s="211">
        <v>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3</v>
      </c>
      <c r="M340" s="211">
        <v>1</v>
      </c>
      <c r="N340" s="211">
        <v>1</v>
      </c>
      <c r="O340" s="211">
        <v>4</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0</v>
      </c>
      <c r="M342" s="211">
        <v>0</v>
      </c>
      <c r="N342" s="211">
        <v>1</v>
      </c>
      <c r="O342" s="211">
        <v>1</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43</v>
      </c>
      <c r="M343" s="211">
        <v>33</v>
      </c>
      <c r="N343" s="211">
        <v>42</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6</v>
      </c>
      <c r="M344" s="211">
        <v>5</v>
      </c>
      <c r="N344" s="211">
        <v>3</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76</v>
      </c>
      <c r="M352" s="211">
        <v>64</v>
      </c>
      <c r="N352" s="265">
        <v>110</v>
      </c>
      <c r="O352" s="265">
        <v>102</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v>0</v>
      </c>
      <c r="O353" s="265">
        <v>0</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76</v>
      </c>
      <c r="M356" s="211">
        <v>64</v>
      </c>
      <c r="N356" s="265">
        <v>110</v>
      </c>
      <c r="O356" s="265">
        <v>102</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354</v>
      </c>
      <c r="M388" s="324" t="s">
        <v>355</v>
      </c>
      <c r="N388" s="324" t="s">
        <v>356</v>
      </c>
      <c r="O388" s="324" t="s">
        <v>357</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11</v>
      </c>
      <c r="M389" s="324" t="s">
        <v>11</v>
      </c>
      <c r="N389" s="324" t="s">
        <v>11</v>
      </c>
      <c r="O389" s="324" t="s">
        <v>11</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362</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363</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364</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365</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369</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111</v>
      </c>
      <c r="D401" s="382"/>
      <c r="E401" s="382"/>
      <c r="F401" s="382"/>
      <c r="G401" s="382"/>
      <c r="H401" s="383"/>
      <c r="I401" s="451"/>
      <c r="J401" s="172" t="str">
        <f t="shared" si="63"/>
        <v>未確認</v>
      </c>
      <c r="K401" s="280" t="str">
        <f t="shared" si="64"/>
        <v>※</v>
      </c>
      <c r="L401" s="286">
        <v>700</v>
      </c>
      <c r="M401" s="215">
        <v>688</v>
      </c>
      <c r="N401" s="215">
        <v>682</v>
      </c>
      <c r="O401" s="274" t="s">
        <v>370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371</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372</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373</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374</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375</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376</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377</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378</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379</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380</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381</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382</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383</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384</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385</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386</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387</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388</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389</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390</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392</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393</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394</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395</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396</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397</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398</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399</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400</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401</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402</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403</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404</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405</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406</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407</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408</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409</v>
      </c>
      <c r="D440" s="382"/>
      <c r="E440" s="382"/>
      <c r="F440" s="382"/>
      <c r="G440" s="382"/>
      <c r="H440" s="383"/>
      <c r="I440" s="451"/>
      <c r="J440" s="172" t="str">
        <f t="shared" si="65"/>
        <v>未確認</v>
      </c>
      <c r="K440" s="280" t="str">
        <f t="shared" si="66"/>
        <v>※</v>
      </c>
      <c r="L440" s="286">
        <v>0</v>
      </c>
      <c r="M440" s="215">
        <v>0</v>
      </c>
      <c r="N440" s="215">
        <v>0</v>
      </c>
      <c r="O440" s="274">
        <v>320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410</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411</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412</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413</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414</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415</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416</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v>0</v>
      </c>
      <c r="M463" s="215" t="s">
        <v>370</v>
      </c>
      <c r="N463" s="215" t="s">
        <v>370</v>
      </c>
      <c r="O463" s="274" t="s">
        <v>370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370</v>
      </c>
      <c r="M471" s="215" t="s">
        <v>370</v>
      </c>
      <c r="N471" s="274" t="s">
        <v>370</v>
      </c>
      <c r="O471" s="274" t="s">
        <v>370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t="s">
        <v>370</v>
      </c>
      <c r="M472" s="215" t="s">
        <v>370</v>
      </c>
      <c r="N472" s="274" t="s">
        <v>370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t="s">
        <v>370</v>
      </c>
      <c r="M473" s="215">
        <v>0</v>
      </c>
      <c r="N473" s="274" t="s">
        <v>370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v>0</v>
      </c>
      <c r="M476" s="215" t="s">
        <v>370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v>0</v>
      </c>
      <c r="M477" s="215">
        <v>0</v>
      </c>
      <c r="N477" s="274" t="s">
        <v>370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v>0</v>
      </c>
      <c r="M480" s="215" t="s">
        <v>370</v>
      </c>
      <c r="N480" s="274" t="s">
        <v>370</v>
      </c>
      <c r="O480" s="274" t="s">
        <v>370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t="s">
        <v>370</v>
      </c>
      <c r="M508" s="215" t="s">
        <v>370</v>
      </c>
      <c r="N508" s="274" t="s">
        <v>370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t="s">
        <v>370</v>
      </c>
      <c r="M511" s="215" t="s">
        <v>370</v>
      </c>
      <c r="N511" s="274">
        <v>0</v>
      </c>
      <c r="O511" s="274" t="s">
        <v>370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503</v>
      </c>
      <c r="B512" s="143"/>
      <c r="C512" s="373" t="s">
        <v>504</v>
      </c>
      <c r="D512" s="382"/>
      <c r="E512" s="382"/>
      <c r="F512" s="382"/>
      <c r="G512" s="382"/>
      <c r="H512" s="383"/>
      <c r="I512" s="93" t="s">
        <v>505</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506</v>
      </c>
      <c r="B513" s="143"/>
      <c r="C513" s="389" t="s">
        <v>507</v>
      </c>
      <c r="D513" s="390"/>
      <c r="E513" s="390"/>
      <c r="F513" s="390"/>
      <c r="G513" s="390"/>
      <c r="H513" s="391"/>
      <c r="I513" s="93" t="s">
        <v>508</v>
      </c>
      <c r="J513" s="291" t="str">
        <f t="shared" si="85"/>
        <v>未確認</v>
      </c>
      <c r="K513" s="292" t="str">
        <f t="shared" si="86"/>
        <v>※</v>
      </c>
      <c r="L513" s="286">
        <v>0</v>
      </c>
      <c r="M513" s="215" t="s">
        <v>370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509</v>
      </c>
      <c r="B514" s="143"/>
      <c r="C514" s="389" t="s">
        <v>510</v>
      </c>
      <c r="D514" s="390"/>
      <c r="E514" s="390"/>
      <c r="F514" s="390"/>
      <c r="G514" s="390"/>
      <c r="H514" s="391"/>
      <c r="I514" s="93" t="s">
        <v>511</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512</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513</v>
      </c>
      <c r="B519" s="143"/>
      <c r="C519" s="406" t="s">
        <v>514</v>
      </c>
      <c r="D519" s="407"/>
      <c r="E519" s="407"/>
      <c r="F519" s="407"/>
      <c r="G519" s="407"/>
      <c r="H519" s="408"/>
      <c r="I519" s="93" t="s">
        <v>515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516</v>
      </c>
      <c r="D520" s="442"/>
      <c r="E520" s="442"/>
      <c r="F520" s="442"/>
      <c r="G520" s="442"/>
      <c r="H520" s="443"/>
      <c r="I520" s="98" t="s">
        <v>517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518</v>
      </c>
      <c r="B521" s="143"/>
      <c r="C521" s="406" t="s">
        <v>519</v>
      </c>
      <c r="D521" s="407"/>
      <c r="E521" s="407"/>
      <c r="F521" s="407"/>
      <c r="G521" s="407"/>
      <c r="H521" s="408"/>
      <c r="I521" s="93" t="s">
        <v>520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521</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522</v>
      </c>
      <c r="B526" s="143"/>
      <c r="C526" s="406" t="s">
        <v>523</v>
      </c>
      <c r="D526" s="407"/>
      <c r="E526" s="407"/>
      <c r="F526" s="407"/>
      <c r="G526" s="407"/>
      <c r="H526" s="408"/>
      <c r="I526" s="93" t="s">
        <v>524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525</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526</v>
      </c>
      <c r="B531" s="143"/>
      <c r="C531" s="389" t="s">
        <v>527</v>
      </c>
      <c r="D531" s="390"/>
      <c r="E531" s="390"/>
      <c r="F531" s="390"/>
      <c r="G531" s="390"/>
      <c r="H531" s="391"/>
      <c r="I531" s="93" t="s">
        <v>528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529</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530</v>
      </c>
      <c r="B536" s="143"/>
      <c r="C536" s="389" t="s">
        <v>531</v>
      </c>
      <c r="D536" s="390"/>
      <c r="E536" s="390"/>
      <c r="F536" s="390"/>
      <c r="G536" s="390"/>
      <c r="H536" s="391"/>
      <c r="I536" s="93" t="s">
        <v>532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533</v>
      </c>
      <c r="B537" s="143"/>
      <c r="C537" s="389" t="s">
        <v>534</v>
      </c>
      <c r="D537" s="390"/>
      <c r="E537" s="390"/>
      <c r="F537" s="390"/>
      <c r="G537" s="390"/>
      <c r="H537" s="391"/>
      <c r="I537" s="93" t="s">
        <v>535</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536</v>
      </c>
      <c r="B538" s="143"/>
      <c r="C538" s="389" t="s">
        <v>537</v>
      </c>
      <c r="D538" s="390"/>
      <c r="E538" s="390"/>
      <c r="F538" s="390"/>
      <c r="G538" s="390"/>
      <c r="H538" s="391"/>
      <c r="I538" s="431" t="s">
        <v>538</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539</v>
      </c>
      <c r="B539" s="143"/>
      <c r="C539" s="389" t="s">
        <v>540</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541</v>
      </c>
      <c r="D540" s="390"/>
      <c r="E540" s="390"/>
      <c r="F540" s="390"/>
      <c r="G540" s="390"/>
      <c r="H540" s="391"/>
      <c r="I540" s="452"/>
      <c r="J540" s="291" t="str">
        <f t="shared" si="119"/>
        <v>未確認</v>
      </c>
      <c r="K540" s="292" t="str">
        <f t="shared" si="120"/>
        <v>※</v>
      </c>
      <c r="L540" s="286" t="s">
        <v>370</v>
      </c>
      <c r="M540" s="215" t="s">
        <v>370</v>
      </c>
      <c r="N540" s="274" t="s">
        <v>370</v>
      </c>
      <c r="O540" s="274" t="s">
        <v>370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542</v>
      </c>
      <c r="B541" s="143"/>
      <c r="C541" s="389" t="s">
        <v>543</v>
      </c>
      <c r="D541" s="390"/>
      <c r="E541" s="390"/>
      <c r="F541" s="390"/>
      <c r="G541" s="390"/>
      <c r="H541" s="391"/>
      <c r="I541" s="93" t="s">
        <v>544</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545</v>
      </c>
      <c r="B542" s="143"/>
      <c r="C542" s="389" t="s">
        <v>546</v>
      </c>
      <c r="D542" s="390"/>
      <c r="E542" s="390"/>
      <c r="F542" s="390"/>
      <c r="G542" s="390"/>
      <c r="H542" s="391"/>
      <c r="I542" s="93" t="s">
        <v>547</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549</v>
      </c>
      <c r="B550" s="90"/>
      <c r="C550" s="389" t="s">
        <v>550</v>
      </c>
      <c r="D550" s="390"/>
      <c r="E550" s="390"/>
      <c r="F550" s="390"/>
      <c r="G550" s="390"/>
      <c r="H550" s="391"/>
      <c r="I550" s="93" t="s">
        <v>551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552</v>
      </c>
      <c r="B551" s="91"/>
      <c r="C551" s="389" t="s">
        <v>553</v>
      </c>
      <c r="D551" s="390"/>
      <c r="E551" s="390"/>
      <c r="F551" s="390"/>
      <c r="G551" s="390"/>
      <c r="H551" s="391"/>
      <c r="I551" s="93" t="s">
        <v>554</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555</v>
      </c>
      <c r="D552" s="382"/>
      <c r="E552" s="382"/>
      <c r="F552" s="382"/>
      <c r="G552" s="382"/>
      <c r="H552" s="383"/>
      <c r="I552" s="98" t="s">
        <v>556</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557</v>
      </c>
      <c r="B553" s="91"/>
      <c r="C553" s="389" t="s">
        <v>558</v>
      </c>
      <c r="D553" s="390"/>
      <c r="E553" s="390"/>
      <c r="F553" s="390"/>
      <c r="G553" s="390"/>
      <c r="H553" s="391"/>
      <c r="I553" s="93" t="s">
        <v>559</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560</v>
      </c>
      <c r="B554" s="91"/>
      <c r="C554" s="389" t="s">
        <v>561</v>
      </c>
      <c r="D554" s="390"/>
      <c r="E554" s="390"/>
      <c r="F554" s="390"/>
      <c r="G554" s="390"/>
      <c r="H554" s="391"/>
      <c r="I554" s="93" t="s">
        <v>562</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563</v>
      </c>
      <c r="B555" s="91"/>
      <c r="C555" s="389" t="s">
        <v>564</v>
      </c>
      <c r="D555" s="390"/>
      <c r="E555" s="390"/>
      <c r="F555" s="390"/>
      <c r="G555" s="390"/>
      <c r="H555" s="391"/>
      <c r="I555" s="93" t="s">
        <v>565</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566</v>
      </c>
      <c r="B556" s="91"/>
      <c r="C556" s="389" t="s">
        <v>567</v>
      </c>
      <c r="D556" s="390"/>
      <c r="E556" s="390"/>
      <c r="F556" s="390"/>
      <c r="G556" s="390"/>
      <c r="H556" s="391"/>
      <c r="I556" s="93" t="s">
        <v>568</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569</v>
      </c>
      <c r="B557" s="91"/>
      <c r="C557" s="389" t="s">
        <v>570</v>
      </c>
      <c r="D557" s="390"/>
      <c r="E557" s="390"/>
      <c r="F557" s="390"/>
      <c r="G557" s="390"/>
      <c r="H557" s="391"/>
      <c r="I557" s="93" t="s">
        <v>571</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572</v>
      </c>
      <c r="B558" s="91"/>
      <c r="C558" s="389" t="s">
        <v>573</v>
      </c>
      <c r="D558" s="390"/>
      <c r="E558" s="390"/>
      <c r="F558" s="390"/>
      <c r="G558" s="390"/>
      <c r="H558" s="391"/>
      <c r="I558" s="93" t="s">
        <v>574</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575</v>
      </c>
      <c r="B559" s="91"/>
      <c r="C559" s="373" t="s">
        <v>576</v>
      </c>
      <c r="D559" s="382"/>
      <c r="E559" s="382"/>
      <c r="F559" s="382"/>
      <c r="G559" s="382"/>
      <c r="H559" s="383"/>
      <c r="I559" s="98" t="s">
        <v>577</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578</v>
      </c>
      <c r="B560" s="91"/>
      <c r="C560" s="389" t="s">
        <v>579</v>
      </c>
      <c r="D560" s="390"/>
      <c r="E560" s="390"/>
      <c r="F560" s="390"/>
      <c r="G560" s="390"/>
      <c r="H560" s="391"/>
      <c r="I560" s="98" t="s">
        <v>580</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581</v>
      </c>
      <c r="B561" s="91"/>
      <c r="C561" s="389" t="s">
        <v>582</v>
      </c>
      <c r="D561" s="390"/>
      <c r="E561" s="390"/>
      <c r="F561" s="390"/>
      <c r="G561" s="390"/>
      <c r="H561" s="391"/>
      <c r="I561" s="98" t="s">
        <v>583</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584</v>
      </c>
      <c r="B562" s="91"/>
      <c r="C562" s="389" t="s">
        <v>585</v>
      </c>
      <c r="D562" s="390"/>
      <c r="E562" s="390"/>
      <c r="F562" s="390"/>
      <c r="G562" s="390"/>
      <c r="H562" s="391"/>
      <c r="I562" s="98" t="s">
        <v>586</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587</v>
      </c>
      <c r="B563" s="91"/>
      <c r="C563" s="389" t="s">
        <v>588</v>
      </c>
      <c r="D563" s="390"/>
      <c r="E563" s="390"/>
      <c r="F563" s="390"/>
      <c r="G563" s="390"/>
      <c r="H563" s="391"/>
      <c r="I563" s="98" t="s">
        <v>589</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590</v>
      </c>
      <c r="B567" s="91"/>
      <c r="C567" s="373" t="s">
        <v>591</v>
      </c>
      <c r="D567" s="382"/>
      <c r="E567" s="382"/>
      <c r="F567" s="382"/>
      <c r="G567" s="382"/>
      <c r="H567" s="383"/>
      <c r="I567" s="318" t="s">
        <v>592</v>
      </c>
      <c r="J567" s="300"/>
      <c r="K567" s="301"/>
      <c r="L567" s="302" t="s">
        <v>11</v>
      </c>
      <c r="M567" s="222" t="s">
        <v>11</v>
      </c>
      <c r="N567" s="222" t="s">
        <v>11</v>
      </c>
      <c r="O567" s="222" t="s">
        <v>11</v>
      </c>
      <c r="P567" s="222" t="s">
        <v>11</v>
      </c>
      <c r="Q567" s="222" t="s">
        <v>11</v>
      </c>
      <c r="R567" s="222" t="s">
        <v>11</v>
      </c>
      <c r="S567" s="222" t="s">
        <v>11</v>
      </c>
      <c r="T567" s="222" t="s">
        <v>11</v>
      </c>
      <c r="U567" s="222" t="s">
        <v>11</v>
      </c>
      <c r="V567" s="222" t="s">
        <v>11</v>
      </c>
      <c r="W567" s="222" t="s">
        <v>11</v>
      </c>
      <c r="X567" s="222" t="s">
        <v>11</v>
      </c>
      <c r="Y567" s="222" t="s">
        <v>11</v>
      </c>
      <c r="Z567" s="222" t="s">
        <v>11</v>
      </c>
      <c r="AA567" s="222" t="s">
        <v>11</v>
      </c>
      <c r="AB567" s="222" t="s">
        <v>11</v>
      </c>
      <c r="AC567" s="222" t="s">
        <v>11</v>
      </c>
      <c r="AD567" s="222" t="s">
        <v>11</v>
      </c>
      <c r="AE567" s="222" t="s">
        <v>11</v>
      </c>
      <c r="AF567" s="222" t="s">
        <v>11</v>
      </c>
      <c r="AG567" s="222" t="s">
        <v>11</v>
      </c>
      <c r="AH567" s="222" t="s">
        <v>11</v>
      </c>
      <c r="AI567" s="222" t="s">
        <v>11</v>
      </c>
      <c r="AJ567" s="222" t="s">
        <v>11</v>
      </c>
      <c r="AK567" s="222" t="s">
        <v>11</v>
      </c>
      <c r="AL567" s="222" t="s">
        <v>11</v>
      </c>
      <c r="AM567" s="222" t="s">
        <v>11</v>
      </c>
      <c r="AN567" s="222" t="s">
        <v>11</v>
      </c>
      <c r="AO567" s="222" t="s">
        <v>11</v>
      </c>
      <c r="AP567" s="222" t="s">
        <v>11</v>
      </c>
      <c r="AQ567" s="222" t="s">
        <v>11</v>
      </c>
      <c r="AR567" s="222" t="s">
        <v>11</v>
      </c>
      <c r="AS567" s="222" t="s">
        <v>11</v>
      </c>
      <c r="AT567" s="222" t="s">
        <v>11</v>
      </c>
      <c r="AU567" s="222" t="s">
        <v>11</v>
      </c>
      <c r="AV567" s="222" t="s">
        <v>11</v>
      </c>
      <c r="AW567" s="222" t="s">
        <v>11</v>
      </c>
      <c r="AX567" s="222" t="s">
        <v>11</v>
      </c>
      <c r="AY567" s="222" t="s">
        <v>11</v>
      </c>
      <c r="AZ567" s="222" t="s">
        <v>11</v>
      </c>
      <c r="BA567" s="222" t="s">
        <v>11</v>
      </c>
      <c r="BB567" s="222" t="s">
        <v>11</v>
      </c>
      <c r="BC567" s="222" t="s">
        <v>11</v>
      </c>
      <c r="BD567" s="222" t="s">
        <v>11</v>
      </c>
      <c r="BE567" s="222" t="s">
        <v>11</v>
      </c>
      <c r="BF567" s="222" t="s">
        <v>11</v>
      </c>
      <c r="BG567" s="222" t="s">
        <v>11</v>
      </c>
      <c r="BH567" s="222" t="s">
        <v>11</v>
      </c>
      <c r="BI567" s="222" t="s">
        <v>11</v>
      </c>
      <c r="BJ567" s="222" t="s">
        <v>11</v>
      </c>
      <c r="BK567" s="222" t="s">
        <v>11</v>
      </c>
      <c r="BL567" s="222" t="s">
        <v>11</v>
      </c>
      <c r="BM567" s="222" t="s">
        <v>11</v>
      </c>
      <c r="BN567" s="222" t="s">
        <v>11</v>
      </c>
      <c r="BO567" s="222" t="s">
        <v>11</v>
      </c>
      <c r="BP567" s="222" t="s">
        <v>11</v>
      </c>
      <c r="BQ567" s="222" t="s">
        <v>11</v>
      </c>
      <c r="BR567" s="222" t="s">
        <v>11</v>
      </c>
      <c r="BS567" s="222" t="s">
        <v>11</v>
      </c>
      <c r="BU567" s="357"/>
    </row>
    <row r="568" ht="65.1" customHeight="1" s="156" customFormat="1">
      <c r="B568" s="91"/>
      <c r="C568" s="424" t="s">
        <v>593</v>
      </c>
      <c r="D568" s="425"/>
      <c r="E568" s="425"/>
      <c r="F568" s="425"/>
      <c r="G568" s="425"/>
      <c r="H568" s="426"/>
      <c r="I568" s="417" t="s">
        <v>594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595</v>
      </c>
      <c r="B569" s="91"/>
      <c r="C569" s="144"/>
      <c r="D569" s="386" t="s">
        <v>596</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597</v>
      </c>
      <c r="B570" s="91"/>
      <c r="C570" s="144"/>
      <c r="D570" s="386" t="s">
        <v>598</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599</v>
      </c>
      <c r="B571" s="91"/>
      <c r="C571" s="144"/>
      <c r="D571" s="386" t="s">
        <v>600</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601</v>
      </c>
      <c r="B572" s="91"/>
      <c r="C572" s="144"/>
      <c r="D572" s="386" t="s">
        <v>602</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603</v>
      </c>
      <c r="B573" s="91"/>
      <c r="C573" s="144"/>
      <c r="D573" s="386" t="s">
        <v>604</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605</v>
      </c>
      <c r="B574" s="91"/>
      <c r="C574" s="184"/>
      <c r="D574" s="386" t="s">
        <v>606</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608</v>
      </c>
      <c r="B576" s="91"/>
      <c r="C576" s="144"/>
      <c r="D576" s="386" t="s">
        <v>596</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609</v>
      </c>
      <c r="B577" s="91"/>
      <c r="C577" s="144"/>
      <c r="D577" s="386" t="s">
        <v>598</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610</v>
      </c>
      <c r="B578" s="91"/>
      <c r="C578" s="144"/>
      <c r="D578" s="386" t="s">
        <v>600</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611</v>
      </c>
      <c r="B579" s="91"/>
      <c r="C579" s="144"/>
      <c r="D579" s="386" t="s">
        <v>602</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612</v>
      </c>
      <c r="B580" s="91"/>
      <c r="C580" s="144"/>
      <c r="D580" s="386" t="s">
        <v>604</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613</v>
      </c>
      <c r="B581" s="91"/>
      <c r="C581" s="144"/>
      <c r="D581" s="386" t="s">
        <v>606</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615</v>
      </c>
      <c r="B583" s="91"/>
      <c r="C583" s="144"/>
      <c r="D583" s="386" t="s">
        <v>596</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616</v>
      </c>
      <c r="B584" s="91"/>
      <c r="C584" s="144"/>
      <c r="D584" s="386" t="s">
        <v>598</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617</v>
      </c>
      <c r="B585" s="91"/>
      <c r="C585" s="144"/>
      <c r="D585" s="386" t="s">
        <v>600</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618</v>
      </c>
      <c r="B586" s="91"/>
      <c r="C586" s="144"/>
      <c r="D586" s="386" t="s">
        <v>602</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619</v>
      </c>
      <c r="B587" s="91"/>
      <c r="C587" s="144"/>
      <c r="D587" s="386" t="s">
        <v>604</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620</v>
      </c>
      <c r="B588" s="91"/>
      <c r="C588" s="205"/>
      <c r="D588" s="386" t="s">
        <v>606</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622</v>
      </c>
      <c r="B596" s="90"/>
      <c r="C596" s="389" t="s">
        <v>623</v>
      </c>
      <c r="D596" s="390"/>
      <c r="E596" s="390"/>
      <c r="F596" s="390"/>
      <c r="G596" s="390"/>
      <c r="H596" s="391"/>
      <c r="I596" s="95" t="s">
        <v>624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625</v>
      </c>
      <c r="B597" s="66"/>
      <c r="C597" s="389" t="s">
        <v>626</v>
      </c>
      <c r="D597" s="390"/>
      <c r="E597" s="390"/>
      <c r="F597" s="390"/>
      <c r="G597" s="390"/>
      <c r="H597" s="391"/>
      <c r="I597" s="95" t="s">
        <v>627</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628</v>
      </c>
      <c r="B598" s="66"/>
      <c r="C598" s="389" t="s">
        <v>629</v>
      </c>
      <c r="D598" s="390"/>
      <c r="E598" s="390"/>
      <c r="F598" s="390"/>
      <c r="G598" s="390"/>
      <c r="H598" s="391"/>
      <c r="I598" s="95" t="s">
        <v>630</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631</v>
      </c>
      <c r="B599" s="66"/>
      <c r="C599" s="389" t="s">
        <v>632</v>
      </c>
      <c r="D599" s="390"/>
      <c r="E599" s="390"/>
      <c r="F599" s="390"/>
      <c r="G599" s="390"/>
      <c r="H599" s="391"/>
      <c r="I599" s="194" t="s">
        <v>633</v>
      </c>
      <c r="J599" s="291" t="str">
        <f t="shared" si="141"/>
        <v>未確認</v>
      </c>
      <c r="K599" s="292" t="str">
        <f t="shared" si="142"/>
        <v>※</v>
      </c>
      <c r="L599" s="286" t="s">
        <v>370</v>
      </c>
      <c r="M599" s="215" t="s">
        <v>370</v>
      </c>
      <c r="N599" s="274" t="s">
        <v>370</v>
      </c>
      <c r="O599" s="274" t="s">
        <v>370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634</v>
      </c>
      <c r="D600" s="374"/>
      <c r="E600" s="374"/>
      <c r="F600" s="374"/>
      <c r="G600" s="374"/>
      <c r="H600" s="375"/>
      <c r="I600" s="317" t="s">
        <v>635</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636</v>
      </c>
      <c r="D601" s="374"/>
      <c r="E601" s="374"/>
      <c r="F601" s="374"/>
      <c r="G601" s="374"/>
      <c r="H601" s="375"/>
      <c r="I601" s="317" t="s">
        <v>637</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638</v>
      </c>
      <c r="D602" s="374"/>
      <c r="E602" s="374"/>
      <c r="F602" s="374"/>
      <c r="G602" s="374"/>
      <c r="H602" s="375"/>
      <c r="I602" s="317" t="s">
        <v>639</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640</v>
      </c>
      <c r="D603" s="374"/>
      <c r="E603" s="374"/>
      <c r="F603" s="374"/>
      <c r="G603" s="374"/>
      <c r="H603" s="375"/>
      <c r="I603" s="317" t="s">
        <v>641</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642</v>
      </c>
      <c r="D604" s="374"/>
      <c r="E604" s="374"/>
      <c r="F604" s="374"/>
      <c r="G604" s="374"/>
      <c r="H604" s="375"/>
      <c r="I604" s="317" t="s">
        <v>643</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644</v>
      </c>
      <c r="D605" s="374"/>
      <c r="E605" s="374"/>
      <c r="F605" s="374"/>
      <c r="G605" s="374"/>
      <c r="H605" s="375"/>
      <c r="I605" s="317" t="s">
        <v>645</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646</v>
      </c>
      <c r="B606" s="66"/>
      <c r="C606" s="389" t="s">
        <v>647</v>
      </c>
      <c r="D606" s="390"/>
      <c r="E606" s="390"/>
      <c r="F606" s="390"/>
      <c r="G606" s="390"/>
      <c r="H606" s="391"/>
      <c r="I606" s="95" t="s">
        <v>648</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649</v>
      </c>
      <c r="B607" s="66"/>
      <c r="C607" s="424" t="s">
        <v>650</v>
      </c>
      <c r="D607" s="425"/>
      <c r="E607" s="425"/>
      <c r="F607" s="425"/>
      <c r="G607" s="425"/>
      <c r="H607" s="426"/>
      <c r="I607" s="431" t="s">
        <v>651</v>
      </c>
      <c r="J607" s="291" t="s">
        <v>370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652</v>
      </c>
      <c r="B608" s="66"/>
      <c r="C608" s="192"/>
      <c r="D608" s="193"/>
      <c r="E608" s="373" t="s">
        <v>653</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654</v>
      </c>
      <c r="B609" s="66"/>
      <c r="C609" s="424" t="s">
        <v>655</v>
      </c>
      <c r="D609" s="425"/>
      <c r="E609" s="425"/>
      <c r="F609" s="425"/>
      <c r="G609" s="425"/>
      <c r="H609" s="426"/>
      <c r="I609" s="417" t="s">
        <v>656</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657</v>
      </c>
      <c r="B610" s="66"/>
      <c r="C610" s="192"/>
      <c r="D610" s="193"/>
      <c r="E610" s="373" t="s">
        <v>653</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658</v>
      </c>
      <c r="B611" s="66"/>
      <c r="C611" s="373" t="s">
        <v>659</v>
      </c>
      <c r="D611" s="382"/>
      <c r="E611" s="382"/>
      <c r="F611" s="382"/>
      <c r="G611" s="382"/>
      <c r="H611" s="383"/>
      <c r="I611" s="93" t="s">
        <v>660</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661</v>
      </c>
      <c r="B612" s="66"/>
      <c r="C612" s="389" t="s">
        <v>662</v>
      </c>
      <c r="D612" s="390"/>
      <c r="E612" s="390"/>
      <c r="F612" s="390"/>
      <c r="G612" s="390"/>
      <c r="H612" s="391"/>
      <c r="I612" s="93" t="s">
        <v>663</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664</v>
      </c>
      <c r="B613" s="66"/>
      <c r="C613" s="389" t="s">
        <v>665</v>
      </c>
      <c r="D613" s="390"/>
      <c r="E613" s="390"/>
      <c r="F613" s="390"/>
      <c r="G613" s="390"/>
      <c r="H613" s="391"/>
      <c r="I613" s="93" t="s">
        <v>666</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667</v>
      </c>
      <c r="B614" s="66"/>
      <c r="C614" s="389" t="s">
        <v>668</v>
      </c>
      <c r="D614" s="390"/>
      <c r="E614" s="390"/>
      <c r="F614" s="390"/>
      <c r="G614" s="390"/>
      <c r="H614" s="391"/>
      <c r="I614" s="93" t="s">
        <v>669</v>
      </c>
      <c r="J614" s="291" t="str">
        <f t="shared" si="141"/>
        <v>未確認</v>
      </c>
      <c r="K614" s="292" t="str">
        <f t="shared" si="142"/>
        <v>※</v>
      </c>
      <c r="L614" s="286" t="s">
        <v>370</v>
      </c>
      <c r="M614" s="215" t="s">
        <v>370</v>
      </c>
      <c r="N614" s="274" t="s">
        <v>370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670</v>
      </c>
      <c r="B615" s="66"/>
      <c r="C615" s="389" t="s">
        <v>671</v>
      </c>
      <c r="D615" s="390"/>
      <c r="E615" s="390"/>
      <c r="F615" s="390"/>
      <c r="G615" s="390"/>
      <c r="H615" s="391"/>
      <c r="I615" s="93" t="s">
        <v>672</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673</v>
      </c>
      <c r="B616" s="66"/>
      <c r="C616" s="389" t="s">
        <v>674</v>
      </c>
      <c r="D616" s="390"/>
      <c r="E616" s="390"/>
      <c r="F616" s="390"/>
      <c r="G616" s="390"/>
      <c r="H616" s="391"/>
      <c r="I616" s="145" t="s">
        <v>675</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676</v>
      </c>
      <c r="B617" s="66"/>
      <c r="C617" s="389" t="s">
        <v>677</v>
      </c>
      <c r="D617" s="390"/>
      <c r="E617" s="390"/>
      <c r="F617" s="390"/>
      <c r="G617" s="390"/>
      <c r="H617" s="391"/>
      <c r="I617" s="93" t="s">
        <v>678</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676</v>
      </c>
      <c r="B618" s="66"/>
      <c r="C618" s="373" t="s">
        <v>679</v>
      </c>
      <c r="D618" s="382"/>
      <c r="E618" s="382"/>
      <c r="F618" s="382"/>
      <c r="G618" s="382"/>
      <c r="H618" s="383"/>
      <c r="I618" s="98" t="s">
        <v>680</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676</v>
      </c>
      <c r="B619" s="66"/>
      <c r="C619" s="373" t="s">
        <v>681</v>
      </c>
      <c r="D619" s="382"/>
      <c r="E619" s="382"/>
      <c r="F619" s="382"/>
      <c r="G619" s="382"/>
      <c r="H619" s="383"/>
      <c r="I619" s="98" t="s">
        <v>682</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684</v>
      </c>
      <c r="B627" s="90"/>
      <c r="C627" s="373" t="s">
        <v>685</v>
      </c>
      <c r="D627" s="382"/>
      <c r="E627" s="382"/>
      <c r="F627" s="382"/>
      <c r="G627" s="382"/>
      <c r="H627" s="383"/>
      <c r="I627" s="431" t="s">
        <v>686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687</v>
      </c>
      <c r="B628" s="90"/>
      <c r="C628" s="373" t="s">
        <v>688</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689</v>
      </c>
      <c r="B629" s="90"/>
      <c r="C629" s="373" t="s">
        <v>690</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691</v>
      </c>
      <c r="B630" s="90"/>
      <c r="C630" s="373" t="s">
        <v>692</v>
      </c>
      <c r="D630" s="382"/>
      <c r="E630" s="382"/>
      <c r="F630" s="382"/>
      <c r="G630" s="382"/>
      <c r="H630" s="383"/>
      <c r="I630" s="417" t="s">
        <v>693</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694</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695</v>
      </c>
      <c r="B632" s="90"/>
      <c r="C632" s="373" t="s">
        <v>696</v>
      </c>
      <c r="D632" s="382"/>
      <c r="E632" s="382"/>
      <c r="F632" s="382"/>
      <c r="G632" s="382"/>
      <c r="H632" s="383"/>
      <c r="I632" s="98" t="s">
        <v>697</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698</v>
      </c>
      <c r="B633" s="90"/>
      <c r="C633" s="373" t="s">
        <v>699</v>
      </c>
      <c r="D633" s="382"/>
      <c r="E633" s="382"/>
      <c r="F633" s="382"/>
      <c r="G633" s="382"/>
      <c r="H633" s="383"/>
      <c r="I633" s="98" t="s">
        <v>700</v>
      </c>
      <c r="J633" s="291" t="str">
        <f t="shared" si="149"/>
        <v>未確認</v>
      </c>
      <c r="K633" s="292" t="str">
        <f t="shared" si="150"/>
        <v>※</v>
      </c>
      <c r="L633" s="286" t="s">
        <v>370</v>
      </c>
      <c r="M633" s="215" t="s">
        <v>370</v>
      </c>
      <c r="N633" s="274" t="s">
        <v>370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701</v>
      </c>
      <c r="B634" s="91"/>
      <c r="C634" s="373" t="s">
        <v>702</v>
      </c>
      <c r="D634" s="382"/>
      <c r="E634" s="382"/>
      <c r="F634" s="382"/>
      <c r="G634" s="382"/>
      <c r="H634" s="383"/>
      <c r="I634" s="98" t="s">
        <v>703</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704</v>
      </c>
      <c r="B635" s="91"/>
      <c r="C635" s="389" t="s">
        <v>705</v>
      </c>
      <c r="D635" s="390"/>
      <c r="E635" s="390"/>
      <c r="F635" s="390"/>
      <c r="G635" s="390"/>
      <c r="H635" s="391"/>
      <c r="I635" s="93" t="s">
        <v>706</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707</v>
      </c>
      <c r="B636" s="91"/>
      <c r="C636" s="373" t="s">
        <v>708</v>
      </c>
      <c r="D636" s="382"/>
      <c r="E636" s="382"/>
      <c r="F636" s="382"/>
      <c r="G636" s="382"/>
      <c r="H636" s="383"/>
      <c r="I636" s="93" t="s">
        <v>709</v>
      </c>
      <c r="J636" s="291" t="str">
        <f t="shared" si="149"/>
        <v>未確認</v>
      </c>
      <c r="K636" s="292" t="str">
        <f t="shared" si="150"/>
        <v>※</v>
      </c>
      <c r="L636" s="286">
        <v>0</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710</v>
      </c>
      <c r="B637" s="91"/>
      <c r="C637" s="389" t="s">
        <v>711</v>
      </c>
      <c r="D637" s="390"/>
      <c r="E637" s="390"/>
      <c r="F637" s="390"/>
      <c r="G637" s="390"/>
      <c r="H637" s="391"/>
      <c r="I637" s="93" t="s">
        <v>712</v>
      </c>
      <c r="J637" s="291" t="str">
        <f t="shared" si="149"/>
        <v>未確認</v>
      </c>
      <c r="K637" s="292" t="str">
        <f t="shared" si="150"/>
        <v>※</v>
      </c>
      <c r="L637" s="286" t="s">
        <v>370</v>
      </c>
      <c r="M637" s="215" t="s">
        <v>370</v>
      </c>
      <c r="N637" s="274" t="s">
        <v>370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713</v>
      </c>
      <c r="B638" s="91"/>
      <c r="C638" s="389" t="s">
        <v>714</v>
      </c>
      <c r="D638" s="390"/>
      <c r="E638" s="390"/>
      <c r="F638" s="390"/>
      <c r="G638" s="390"/>
      <c r="H638" s="391"/>
      <c r="I638" s="93" t="s">
        <v>715</v>
      </c>
      <c r="J638" s="291" t="str">
        <f t="shared" si="149"/>
        <v>未確認</v>
      </c>
      <c r="K638" s="292" t="str">
        <f t="shared" si="150"/>
        <v>※</v>
      </c>
      <c r="L638" s="286" t="s">
        <v>370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716</v>
      </c>
      <c r="D639" s="382"/>
      <c r="E639" s="382"/>
      <c r="F639" s="382"/>
      <c r="G639" s="382"/>
      <c r="H639" s="383"/>
      <c r="I639" s="98" t="s">
        <v>717</v>
      </c>
      <c r="J639" s="291" t="str">
        <f t="shared" si="149"/>
        <v>未確認</v>
      </c>
      <c r="K639" s="292" t="str">
        <f t="shared" si="150"/>
        <v>※</v>
      </c>
      <c r="L639" s="286">
        <v>0</v>
      </c>
      <c r="M639" s="215">
        <v>0</v>
      </c>
      <c r="N639" s="277">
        <v>0</v>
      </c>
      <c r="O639" s="277" t="s">
        <v>370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719</v>
      </c>
      <c r="B647" s="90"/>
      <c r="C647" s="389" t="s">
        <v>720</v>
      </c>
      <c r="D647" s="390"/>
      <c r="E647" s="390"/>
      <c r="F647" s="390"/>
      <c r="G647" s="390"/>
      <c r="H647" s="391"/>
      <c r="I647" s="93" t="s">
        <v>721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290</v>
      </c>
      <c r="M647" s="215">
        <v>258</v>
      </c>
      <c r="N647" s="274">
        <v>263</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722</v>
      </c>
      <c r="B648" s="91"/>
      <c r="C648" s="389" t="s">
        <v>723</v>
      </c>
      <c r="D648" s="390"/>
      <c r="E648" s="390"/>
      <c r="F648" s="390"/>
      <c r="G648" s="390"/>
      <c r="H648" s="391"/>
      <c r="I648" s="93" t="s">
        <v>724</v>
      </c>
      <c r="J648" s="291" t="str">
        <f t="shared" si="157"/>
        <v>未確認</v>
      </c>
      <c r="K648" s="292" t="str">
        <f t="shared" si="158"/>
        <v>※</v>
      </c>
      <c r="L648" s="286">
        <v>280</v>
      </c>
      <c r="M648" s="215">
        <v>5487</v>
      </c>
      <c r="N648" s="274" t="s">
        <v>370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725</v>
      </c>
      <c r="B649" s="91"/>
      <c r="C649" s="389" t="s">
        <v>726</v>
      </c>
      <c r="D649" s="390"/>
      <c r="E649" s="390"/>
      <c r="F649" s="390"/>
      <c r="G649" s="390"/>
      <c r="H649" s="391"/>
      <c r="I649" s="93" t="s">
        <v>727</v>
      </c>
      <c r="J649" s="291" t="str">
        <f t="shared" si="157"/>
        <v>未確認</v>
      </c>
      <c r="K649" s="292" t="str">
        <f t="shared" si="158"/>
        <v>※</v>
      </c>
      <c r="L649" s="286">
        <v>305</v>
      </c>
      <c r="M649" s="215">
        <v>246</v>
      </c>
      <c r="N649" s="274">
        <v>253</v>
      </c>
      <c r="O649" s="274" t="s">
        <v>370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728</v>
      </c>
      <c r="B650" s="91"/>
      <c r="C650" s="373" t="s">
        <v>729</v>
      </c>
      <c r="D650" s="382"/>
      <c r="E650" s="382"/>
      <c r="F650" s="382"/>
      <c r="G650" s="382"/>
      <c r="H650" s="383"/>
      <c r="I650" s="93" t="s">
        <v>730</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731</v>
      </c>
      <c r="B651" s="91"/>
      <c r="C651" s="389" t="s">
        <v>732</v>
      </c>
      <c r="D651" s="390"/>
      <c r="E651" s="390"/>
      <c r="F651" s="390"/>
      <c r="G651" s="390"/>
      <c r="H651" s="391"/>
      <c r="I651" s="93" t="s">
        <v>733</v>
      </c>
      <c r="J651" s="291" t="str">
        <f t="shared" si="157"/>
        <v>未確認</v>
      </c>
      <c r="K651" s="292" t="str">
        <f t="shared" si="158"/>
        <v>※</v>
      </c>
      <c r="L651" s="286" t="s">
        <v>370</v>
      </c>
      <c r="M651" s="215" t="s">
        <v>370</v>
      </c>
      <c r="N651" s="274" t="s">
        <v>370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734</v>
      </c>
      <c r="B652" s="91"/>
      <c r="C652" s="389" t="s">
        <v>735</v>
      </c>
      <c r="D652" s="390"/>
      <c r="E652" s="390"/>
      <c r="F652" s="390"/>
      <c r="G652" s="390"/>
      <c r="H652" s="391"/>
      <c r="I652" s="93" t="s">
        <v>736</v>
      </c>
      <c r="J652" s="291" t="str">
        <f t="shared" si="157"/>
        <v>未確認</v>
      </c>
      <c r="K652" s="292" t="str">
        <f t="shared" si="158"/>
        <v>※</v>
      </c>
      <c r="L652" s="286" t="s">
        <v>370</v>
      </c>
      <c r="M652" s="215" t="s">
        <v>370</v>
      </c>
      <c r="N652" s="274" t="s">
        <v>370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737</v>
      </c>
      <c r="B653" s="91"/>
      <c r="C653" s="389" t="s">
        <v>738</v>
      </c>
      <c r="D653" s="390"/>
      <c r="E653" s="390"/>
      <c r="F653" s="390"/>
      <c r="G653" s="390"/>
      <c r="H653" s="391"/>
      <c r="I653" s="93" t="s">
        <v>739</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740</v>
      </c>
      <c r="B654" s="91"/>
      <c r="C654" s="373" t="s">
        <v>741</v>
      </c>
      <c r="D654" s="382"/>
      <c r="E654" s="382"/>
      <c r="F654" s="382"/>
      <c r="G654" s="382"/>
      <c r="H654" s="383"/>
      <c r="I654" s="93" t="s">
        <v>742</v>
      </c>
      <c r="J654" s="291" t="str">
        <f t="shared" si="157"/>
        <v>未確認</v>
      </c>
      <c r="K654" s="292" t="str">
        <f t="shared" si="158"/>
        <v>※</v>
      </c>
      <c r="L654" s="286" t="s">
        <v>370</v>
      </c>
      <c r="M654" s="215" t="s">
        <v>370</v>
      </c>
      <c r="N654" s="274" t="s">
        <v>370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744</v>
      </c>
      <c r="B662" s="90"/>
      <c r="C662" s="392" t="s">
        <v>745</v>
      </c>
      <c r="D662" s="393"/>
      <c r="E662" s="393"/>
      <c r="F662" s="393"/>
      <c r="G662" s="393"/>
      <c r="H662" s="394"/>
      <c r="I662" s="93" t="s">
        <v>746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679</v>
      </c>
      <c r="M662" s="215">
        <v>659</v>
      </c>
      <c r="N662" s="274">
        <v>655</v>
      </c>
      <c r="O662" s="274">
        <v>317</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747</v>
      </c>
      <c r="B663" s="66"/>
      <c r="C663" s="128"/>
      <c r="D663" s="146"/>
      <c r="E663" s="389" t="s">
        <v>748</v>
      </c>
      <c r="F663" s="390"/>
      <c r="G663" s="390"/>
      <c r="H663" s="391"/>
      <c r="I663" s="93" t="s">
        <v>749</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750</v>
      </c>
      <c r="B664" s="66"/>
      <c r="C664" s="128"/>
      <c r="D664" s="146"/>
      <c r="E664" s="389" t="s">
        <v>751</v>
      </c>
      <c r="F664" s="390"/>
      <c r="G664" s="390"/>
      <c r="H664" s="391"/>
      <c r="I664" s="93" t="s">
        <v>752</v>
      </c>
      <c r="J664" s="291" t="str">
        <f t="shared" si="165"/>
        <v>未確認</v>
      </c>
      <c r="K664" s="292" t="str">
        <f t="shared" si="166"/>
        <v>※</v>
      </c>
      <c r="L664" s="286">
        <v>315</v>
      </c>
      <c r="M664" s="215">
        <v>283</v>
      </c>
      <c r="N664" s="274">
        <v>225</v>
      </c>
      <c r="O664" s="274" t="s">
        <v>370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753</v>
      </c>
      <c r="B665" s="66"/>
      <c r="C665" s="195"/>
      <c r="D665" s="196"/>
      <c r="E665" s="389" t="s">
        <v>754</v>
      </c>
      <c r="F665" s="390"/>
      <c r="G665" s="390"/>
      <c r="H665" s="391"/>
      <c r="I665" s="93" t="s">
        <v>755</v>
      </c>
      <c r="J665" s="291" t="str">
        <f t="shared" si="165"/>
        <v>未確認</v>
      </c>
      <c r="K665" s="292" t="str">
        <f t="shared" si="166"/>
        <v>※</v>
      </c>
      <c r="L665" s="286">
        <v>255</v>
      </c>
      <c r="M665" s="215">
        <v>274</v>
      </c>
      <c r="N665" s="274">
        <v>224</v>
      </c>
      <c r="O665" s="274" t="s">
        <v>370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756</v>
      </c>
      <c r="B666" s="66"/>
      <c r="C666" s="195"/>
      <c r="D666" s="196"/>
      <c r="E666" s="389" t="s">
        <v>757</v>
      </c>
      <c r="F666" s="390"/>
      <c r="G666" s="390"/>
      <c r="H666" s="391"/>
      <c r="I666" s="93" t="s">
        <v>758</v>
      </c>
      <c r="J666" s="291" t="str">
        <f t="shared" si="165"/>
        <v>未確認</v>
      </c>
      <c r="K666" s="292" t="str">
        <f t="shared" si="166"/>
        <v>※</v>
      </c>
      <c r="L666" s="286" t="s">
        <v>370</v>
      </c>
      <c r="M666" s="215" t="s">
        <v>370</v>
      </c>
      <c r="N666" s="274">
        <v>179</v>
      </c>
      <c r="O666" s="274">
        <v>205</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759</v>
      </c>
      <c r="B667" s="66"/>
      <c r="C667" s="128"/>
      <c r="D667" s="146"/>
      <c r="E667" s="389" t="s">
        <v>760</v>
      </c>
      <c r="F667" s="390"/>
      <c r="G667" s="390"/>
      <c r="H667" s="391"/>
      <c r="I667" s="93" t="s">
        <v>761</v>
      </c>
      <c r="J667" s="291" t="str">
        <f t="shared" si="165"/>
        <v>未確認</v>
      </c>
      <c r="K667" s="292" t="str">
        <f t="shared" si="166"/>
        <v>※</v>
      </c>
      <c r="L667" s="286" t="s">
        <v>370</v>
      </c>
      <c r="M667" s="215" t="s">
        <v>370</v>
      </c>
      <c r="N667" s="274" t="s">
        <v>370</v>
      </c>
      <c r="O667" s="274" t="s">
        <v>370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762</v>
      </c>
      <c r="B668" s="66"/>
      <c r="C668" s="128"/>
      <c r="D668" s="146"/>
      <c r="E668" s="389" t="s">
        <v>763</v>
      </c>
      <c r="F668" s="390"/>
      <c r="G668" s="390"/>
      <c r="H668" s="391"/>
      <c r="I668" s="93" t="s">
        <v>764</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765</v>
      </c>
      <c r="B669" s="66"/>
      <c r="C669" s="128"/>
      <c r="D669" s="146"/>
      <c r="E669" s="389" t="s">
        <v>766</v>
      </c>
      <c r="F669" s="390"/>
      <c r="G669" s="390"/>
      <c r="H669" s="391"/>
      <c r="I669" s="93" t="s">
        <v>767</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768</v>
      </c>
      <c r="B670" s="66"/>
      <c r="C670" s="130"/>
      <c r="D670" s="147"/>
      <c r="E670" s="389" t="s">
        <v>769</v>
      </c>
      <c r="F670" s="390"/>
      <c r="G670" s="390"/>
      <c r="H670" s="391"/>
      <c r="I670" s="93" t="s">
        <v>770</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771</v>
      </c>
      <c r="B671" s="66"/>
      <c r="C671" s="389" t="s">
        <v>772</v>
      </c>
      <c r="D671" s="390"/>
      <c r="E671" s="390"/>
      <c r="F671" s="390"/>
      <c r="G671" s="390"/>
      <c r="H671" s="391"/>
      <c r="I671" s="93" t="s">
        <v>773</v>
      </c>
      <c r="J671" s="291" t="str">
        <f t="shared" si="165"/>
        <v>未確認</v>
      </c>
      <c r="K671" s="292" t="str">
        <f t="shared" si="166"/>
        <v>※</v>
      </c>
      <c r="L671" s="286" t="s">
        <v>370</v>
      </c>
      <c r="M671" s="215" t="s">
        <v>370</v>
      </c>
      <c r="N671" s="274" t="s">
        <v>370</v>
      </c>
      <c r="O671" s="274" t="s">
        <v>370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774</v>
      </c>
      <c r="B672" s="66"/>
      <c r="C672" s="373" t="s">
        <v>775</v>
      </c>
      <c r="D672" s="382"/>
      <c r="E672" s="382"/>
      <c r="F672" s="382"/>
      <c r="G672" s="382"/>
      <c r="H672" s="383"/>
      <c r="I672" s="98" t="s">
        <v>776</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777</v>
      </c>
      <c r="B673" s="66"/>
      <c r="C673" s="389" t="s">
        <v>778</v>
      </c>
      <c r="D673" s="390"/>
      <c r="E673" s="390"/>
      <c r="F673" s="390"/>
      <c r="G673" s="390"/>
      <c r="H673" s="391"/>
      <c r="I673" s="93" t="s">
        <v>779</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780</v>
      </c>
      <c r="B674" s="66"/>
      <c r="C674" s="389" t="s">
        <v>781</v>
      </c>
      <c r="D674" s="390"/>
      <c r="E674" s="390"/>
      <c r="F674" s="390"/>
      <c r="G674" s="390"/>
      <c r="H674" s="391"/>
      <c r="I674" s="93" t="s">
        <v>782</v>
      </c>
      <c r="J674" s="291" t="str">
        <f t="shared" si="165"/>
        <v>未確認</v>
      </c>
      <c r="K674" s="292" t="str">
        <f t="shared" si="166"/>
        <v>※</v>
      </c>
      <c r="L674" s="286" t="s">
        <v>370</v>
      </c>
      <c r="M674" s="215" t="s">
        <v>370</v>
      </c>
      <c r="N674" s="274" t="s">
        <v>370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783</v>
      </c>
      <c r="B675" s="66"/>
      <c r="C675" s="373" t="s">
        <v>784</v>
      </c>
      <c r="D675" s="382"/>
      <c r="E675" s="382"/>
      <c r="F675" s="382"/>
      <c r="G675" s="382"/>
      <c r="H675" s="383"/>
      <c r="I675" s="93" t="s">
        <v>785</v>
      </c>
      <c r="J675" s="291" t="str">
        <f t="shared" si="165"/>
        <v>未確認</v>
      </c>
      <c r="K675" s="292" t="str">
        <f t="shared" si="166"/>
        <v>※</v>
      </c>
      <c r="L675" s="286">
        <v>0</v>
      </c>
      <c r="M675" s="215" t="s">
        <v>370</v>
      </c>
      <c r="N675" s="274">
        <v>0</v>
      </c>
      <c r="O675" s="274">
        <v>320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786</v>
      </c>
      <c r="B676" s="66"/>
      <c r="C676" s="389" t="s">
        <v>787</v>
      </c>
      <c r="D676" s="390"/>
      <c r="E676" s="390"/>
      <c r="F676" s="390"/>
      <c r="G676" s="390"/>
      <c r="H676" s="391"/>
      <c r="I676" s="93" t="s">
        <v>788</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789</v>
      </c>
      <c r="B683" s="66"/>
      <c r="C683" s="373" t="s">
        <v>790</v>
      </c>
      <c r="D683" s="382"/>
      <c r="E683" s="382"/>
      <c r="F683" s="382"/>
      <c r="G683" s="382"/>
      <c r="H683" s="383"/>
      <c r="I683" s="98" t="s">
        <v>791</v>
      </c>
      <c r="J683" s="300"/>
      <c r="K683" s="307"/>
      <c r="L683" s="308">
        <v>0</v>
      </c>
      <c r="M683" s="344">
        <v>0</v>
      </c>
      <c r="N683" s="345">
        <v>0</v>
      </c>
      <c r="O683" s="345">
        <v>97.8</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792</v>
      </c>
      <c r="B684" s="66"/>
      <c r="C684" s="373" t="s">
        <v>793</v>
      </c>
      <c r="D684" s="382"/>
      <c r="E684" s="382"/>
      <c r="F684" s="382"/>
      <c r="G684" s="382"/>
      <c r="H684" s="383"/>
      <c r="I684" s="98" t="s">
        <v>794</v>
      </c>
      <c r="J684" s="300"/>
      <c r="K684" s="307"/>
      <c r="L684" s="309">
        <v>0</v>
      </c>
      <c r="M684" s="346">
        <v>0</v>
      </c>
      <c r="N684" s="347">
        <v>0</v>
      </c>
      <c r="O684" s="347">
        <v>4.2</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795</v>
      </c>
      <c r="B685" s="66"/>
      <c r="C685" s="424" t="s">
        <v>796</v>
      </c>
      <c r="D685" s="425"/>
      <c r="E685" s="425"/>
      <c r="F685" s="425"/>
      <c r="G685" s="425"/>
      <c r="H685" s="426"/>
      <c r="I685" s="417" t="s">
        <v>797</v>
      </c>
      <c r="J685" s="300"/>
      <c r="K685" s="307"/>
      <c r="L685" s="310">
        <v>76</v>
      </c>
      <c r="M685" s="348">
        <v>64</v>
      </c>
      <c r="N685" s="349">
        <v>110</v>
      </c>
      <c r="O685" s="349">
        <v>102</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798</v>
      </c>
      <c r="B686" s="66"/>
      <c r="C686" s="148"/>
      <c r="D686" s="149"/>
      <c r="E686" s="424" t="s">
        <v>799</v>
      </c>
      <c r="F686" s="425"/>
      <c r="G686" s="425"/>
      <c r="H686" s="426"/>
      <c r="I686" s="422"/>
      <c r="J686" s="300"/>
      <c r="K686" s="307"/>
      <c r="L686" s="310">
        <v>0</v>
      </c>
      <c r="M686" s="348">
        <v>0</v>
      </c>
      <c r="N686" s="349">
        <v>0</v>
      </c>
      <c r="O686" s="349">
        <v>56</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800</v>
      </c>
      <c r="H687" s="430"/>
      <c r="I687" s="422"/>
      <c r="J687" s="300"/>
      <c r="K687" s="307"/>
      <c r="L687" s="310">
        <v>0</v>
      </c>
      <c r="M687" s="348">
        <v>0</v>
      </c>
      <c r="N687" s="349">
        <v>0</v>
      </c>
      <c r="O687" s="349">
        <v>54</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801</v>
      </c>
      <c r="H688" s="430"/>
      <c r="I688" s="422"/>
      <c r="J688" s="300"/>
      <c r="K688" s="307"/>
      <c r="L688" s="310">
        <v>0</v>
      </c>
      <c r="M688" s="348">
        <v>0</v>
      </c>
      <c r="N688" s="349">
        <v>0</v>
      </c>
      <c r="O688" s="349">
        <v>49</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802</v>
      </c>
      <c r="B689" s="66"/>
      <c r="C689" s="150"/>
      <c r="D689" s="221"/>
      <c r="E689" s="427"/>
      <c r="F689" s="428"/>
      <c r="G689" s="220"/>
      <c r="H689" s="204" t="s">
        <v>803</v>
      </c>
      <c r="I689" s="423"/>
      <c r="J689" s="300"/>
      <c r="K689" s="307"/>
      <c r="L689" s="310">
        <v>0</v>
      </c>
      <c r="M689" s="348">
        <v>0</v>
      </c>
      <c r="N689" s="349">
        <v>0</v>
      </c>
      <c r="O689" s="349">
        <v>45</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804</v>
      </c>
      <c r="B690" s="66"/>
      <c r="C690" s="424" t="s">
        <v>805</v>
      </c>
      <c r="D690" s="425"/>
      <c r="E690" s="425"/>
      <c r="F690" s="425"/>
      <c r="G690" s="429"/>
      <c r="H690" s="426"/>
      <c r="I690" s="417" t="s">
        <v>806</v>
      </c>
      <c r="J690" s="300"/>
      <c r="K690" s="307"/>
      <c r="L690" s="310">
        <v>0</v>
      </c>
      <c r="M690" s="348">
        <v>0</v>
      </c>
      <c r="N690" s="349">
        <v>0</v>
      </c>
      <c r="O690" s="349">
        <v>47</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807</v>
      </c>
      <c r="B691" s="66"/>
      <c r="C691" s="237"/>
      <c r="D691" s="239"/>
      <c r="E691" s="373" t="s">
        <v>808</v>
      </c>
      <c r="F691" s="382"/>
      <c r="G691" s="382"/>
      <c r="H691" s="383"/>
      <c r="I691" s="418"/>
      <c r="J691" s="300"/>
      <c r="K691" s="307"/>
      <c r="L691" s="310">
        <v>0</v>
      </c>
      <c r="M691" s="348">
        <v>0</v>
      </c>
      <c r="N691" s="349">
        <v>0</v>
      </c>
      <c r="O691" s="349">
        <v>38</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809</v>
      </c>
      <c r="D692" s="425"/>
      <c r="E692" s="425"/>
      <c r="F692" s="425"/>
      <c r="G692" s="429"/>
      <c r="H692" s="426"/>
      <c r="I692" s="418"/>
      <c r="J692" s="300"/>
      <c r="K692" s="307"/>
      <c r="L692" s="310">
        <v>0</v>
      </c>
      <c r="M692" s="348">
        <v>0</v>
      </c>
      <c r="N692" s="349">
        <v>0</v>
      </c>
      <c r="O692" s="349">
        <v>45</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810</v>
      </c>
      <c r="F693" s="382"/>
      <c r="G693" s="382"/>
      <c r="H693" s="383"/>
      <c r="I693" s="418"/>
      <c r="J693" s="300"/>
      <c r="K693" s="307"/>
      <c r="L693" s="310">
        <v>0</v>
      </c>
      <c r="M693" s="348">
        <v>0</v>
      </c>
      <c r="N693" s="349">
        <v>0</v>
      </c>
      <c r="O693" s="349">
        <v>38</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811</v>
      </c>
      <c r="D694" s="425"/>
      <c r="E694" s="425"/>
      <c r="F694" s="425"/>
      <c r="G694" s="429"/>
      <c r="H694" s="426"/>
      <c r="I694" s="418"/>
      <c r="J694" s="300"/>
      <c r="K694" s="307"/>
      <c r="L694" s="310">
        <v>0</v>
      </c>
      <c r="M694" s="348">
        <v>0</v>
      </c>
      <c r="N694" s="349">
        <v>0</v>
      </c>
      <c r="O694" s="349">
        <v>40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812</v>
      </c>
      <c r="F695" s="382"/>
      <c r="G695" s="382"/>
      <c r="H695" s="383"/>
      <c r="I695" s="418"/>
      <c r="J695" s="300"/>
      <c r="K695" s="307"/>
      <c r="L695" s="310">
        <v>0</v>
      </c>
      <c r="M695" s="348">
        <v>0</v>
      </c>
      <c r="N695" s="349">
        <v>0</v>
      </c>
      <c r="O695" s="349">
        <v>33</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813</v>
      </c>
      <c r="D696" s="425"/>
      <c r="E696" s="425"/>
      <c r="F696" s="425"/>
      <c r="G696" s="429"/>
      <c r="H696" s="426"/>
      <c r="I696" s="418"/>
      <c r="J696" s="300"/>
      <c r="K696" s="307"/>
      <c r="L696" s="310">
        <v>0</v>
      </c>
      <c r="M696" s="348">
        <v>0</v>
      </c>
      <c r="N696" s="349">
        <v>0</v>
      </c>
      <c r="O696" s="349">
        <v>45</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814</v>
      </c>
      <c r="F697" s="382"/>
      <c r="G697" s="382"/>
      <c r="H697" s="383"/>
      <c r="I697" s="419"/>
      <c r="J697" s="300"/>
      <c r="K697" s="307"/>
      <c r="L697" s="310">
        <v>0</v>
      </c>
      <c r="M697" s="348">
        <v>0</v>
      </c>
      <c r="N697" s="349">
        <v>0</v>
      </c>
      <c r="O697" s="349">
        <v>34</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815</v>
      </c>
      <c r="B698" s="66"/>
      <c r="C698" s="373" t="s">
        <v>816</v>
      </c>
      <c r="D698" s="382"/>
      <c r="E698" s="382"/>
      <c r="F698" s="382"/>
      <c r="G698" s="382"/>
      <c r="H698" s="383"/>
      <c r="I698" s="416" t="s">
        <v>817</v>
      </c>
      <c r="J698" s="311"/>
      <c r="K698" s="307"/>
      <c r="L698" s="312">
        <v>0</v>
      </c>
      <c r="M698" s="350">
        <v>0</v>
      </c>
      <c r="N698" s="351">
        <v>0</v>
      </c>
      <c r="O698" s="351">
        <v>44.1</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818</v>
      </c>
      <c r="D699" s="382"/>
      <c r="E699" s="382"/>
      <c r="F699" s="382"/>
      <c r="G699" s="382"/>
      <c r="H699" s="383"/>
      <c r="I699" s="416"/>
      <c r="J699" s="420"/>
      <c r="K699" s="421"/>
      <c r="L699" s="312">
        <v>0</v>
      </c>
      <c r="M699" s="350">
        <v>0</v>
      </c>
      <c r="N699" s="351">
        <v>0</v>
      </c>
      <c r="O699" s="351">
        <v>43.4</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819</v>
      </c>
      <c r="D700" s="382"/>
      <c r="E700" s="382"/>
      <c r="F700" s="382"/>
      <c r="G700" s="382"/>
      <c r="H700" s="383"/>
      <c r="I700" s="416"/>
      <c r="J700" s="420"/>
      <c r="K700" s="421"/>
      <c r="L700" s="312">
        <v>0</v>
      </c>
      <c r="M700" s="350">
        <v>0</v>
      </c>
      <c r="N700" s="351">
        <v>0</v>
      </c>
      <c r="O700" s="351">
        <v>43.4</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820</v>
      </c>
      <c r="D701" s="382"/>
      <c r="E701" s="382"/>
      <c r="F701" s="382"/>
      <c r="G701" s="382"/>
      <c r="H701" s="383"/>
      <c r="I701" s="416"/>
      <c r="J701" s="420"/>
      <c r="K701" s="421"/>
      <c r="L701" s="312">
        <v>0</v>
      </c>
      <c r="M701" s="350">
        <v>0</v>
      </c>
      <c r="N701" s="351">
        <v>0</v>
      </c>
      <c r="O701" s="351">
        <v>47.2</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822</v>
      </c>
      <c r="B709" s="91"/>
      <c r="C709" s="373" t="s">
        <v>823</v>
      </c>
      <c r="D709" s="382"/>
      <c r="E709" s="382"/>
      <c r="F709" s="382"/>
      <c r="G709" s="382"/>
      <c r="H709" s="383"/>
      <c r="I709" s="98" t="s">
        <v>824</v>
      </c>
      <c r="J709" s="299" t="str">
        <f>IF(SUM(L709:BS709)=0,IF(COUNTIF(L709:BS709,"未確認")&gt;0,"未確認",IF(COUNTIF(L709:BS709,"~*")&gt;0,"*",SUM(L709:BS709))),SUM(L709:BS709))</f>
        <v>未確認</v>
      </c>
      <c r="K709" s="292" t="str">
        <f>IF(OR(COUNTIF(L709:BS709,"未確認")&gt;0,COUNTIF(L709:BS709,"*")&gt;0),"※","")</f>
        <v>※</v>
      </c>
      <c r="L709" s="286">
        <v>597</v>
      </c>
      <c r="M709" s="215">
        <v>543</v>
      </c>
      <c r="N709" s="274">
        <v>542</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825</v>
      </c>
      <c r="B710" s="91"/>
      <c r="C710" s="389" t="s">
        <v>826</v>
      </c>
      <c r="D710" s="390"/>
      <c r="E710" s="390"/>
      <c r="F710" s="390"/>
      <c r="G710" s="390"/>
      <c r="H710" s="391"/>
      <c r="I710" s="93" t="s">
        <v>827</v>
      </c>
      <c r="J710" s="299" t="str">
        <f>IF(SUM(L710:BS710)=0,IF(COUNTIF(L710:BS710,"未確認")&gt;0,"未確認",IF(COUNTIF(L710:BS710,"~*")&gt;0,"*",SUM(L710:BS710))),SUM(L710:BS710))</f>
        <v>未確認</v>
      </c>
      <c r="K710" s="292" t="str">
        <f>IF(OR(COUNTIF(L710:BS710,"未確認")&gt;0,COUNTIF(L710:BS710,"*")&gt;0),"※","")</f>
        <v>※</v>
      </c>
      <c r="L710" s="286" t="s">
        <v>370</v>
      </c>
      <c r="M710" s="215" t="s">
        <v>370</v>
      </c>
      <c r="N710" s="274" t="s">
        <v>370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828</v>
      </c>
      <c r="B711" s="91"/>
      <c r="C711" s="389" t="s">
        <v>829</v>
      </c>
      <c r="D711" s="390"/>
      <c r="E711" s="390"/>
      <c r="F711" s="390"/>
      <c r="G711" s="390"/>
      <c r="H711" s="391"/>
      <c r="I711" s="93" t="s">
        <v>830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832</v>
      </c>
      <c r="B719" s="90"/>
      <c r="C719" s="389" t="s">
        <v>833</v>
      </c>
      <c r="D719" s="390"/>
      <c r="E719" s="390"/>
      <c r="F719" s="390"/>
      <c r="G719" s="390"/>
      <c r="H719" s="391"/>
      <c r="I719" s="93" t="s">
        <v>834</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835</v>
      </c>
      <c r="B720" s="91"/>
      <c r="C720" s="389" t="s">
        <v>836</v>
      </c>
      <c r="D720" s="390"/>
      <c r="E720" s="390"/>
      <c r="F720" s="390"/>
      <c r="G720" s="390"/>
      <c r="H720" s="391"/>
      <c r="I720" s="93" t="s">
        <v>837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838</v>
      </c>
      <c r="B721" s="91"/>
      <c r="C721" s="373" t="s">
        <v>839</v>
      </c>
      <c r="D721" s="382"/>
      <c r="E721" s="382"/>
      <c r="F721" s="382"/>
      <c r="G721" s="382"/>
      <c r="H721" s="383"/>
      <c r="I721" s="93" t="s">
        <v>840</v>
      </c>
      <c r="J721" s="291" t="str">
        <f>IF(SUM(L721:BS721)=0,IF(COUNTIF(L721:BS721,"未確認")&gt;0,"未確認",IF(COUNTIF(L721:BS721,"~*")&gt;0,"*",SUM(L721:BS721))),SUM(L721:BS721))</f>
        <v>未確認</v>
      </c>
      <c r="K721" s="292" t="str">
        <f>IF(OR(COUNTIF(L721:BS721,"未確認")&gt;0,COUNTIF(L721:BS721,"*")&gt;0),"※","")</f>
        <v>※</v>
      </c>
      <c r="L721" s="286" t="s">
        <v>370</v>
      </c>
      <c r="M721" s="215" t="s">
        <v>370</v>
      </c>
      <c r="N721" s="274" t="s">
        <v>370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841</v>
      </c>
      <c r="B722" s="91"/>
      <c r="C722" s="389" t="s">
        <v>842</v>
      </c>
      <c r="D722" s="390"/>
      <c r="E722" s="390"/>
      <c r="F722" s="390"/>
      <c r="G722" s="390"/>
      <c r="H722" s="391"/>
      <c r="I722" s="93" t="s">
        <v>843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845</v>
      </c>
      <c r="B731" s="90"/>
      <c r="C731" s="389" t="s">
        <v>846</v>
      </c>
      <c r="D731" s="390"/>
      <c r="E731" s="390"/>
      <c r="F731" s="390"/>
      <c r="G731" s="390"/>
      <c r="H731" s="391"/>
      <c r="I731" s="93" t="s">
        <v>847</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848</v>
      </c>
      <c r="B732" s="91"/>
      <c r="C732" s="389" t="s">
        <v>849</v>
      </c>
      <c r="D732" s="390"/>
      <c r="E732" s="390"/>
      <c r="F732" s="390"/>
      <c r="G732" s="390"/>
      <c r="H732" s="391"/>
      <c r="I732" s="93" t="s">
        <v>850</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851</v>
      </c>
      <c r="B733" s="91"/>
      <c r="C733" s="373" t="s">
        <v>852</v>
      </c>
      <c r="D733" s="382"/>
      <c r="E733" s="382"/>
      <c r="F733" s="382"/>
      <c r="G733" s="382"/>
      <c r="H733" s="383"/>
      <c r="I733" s="93" t="s">
        <v>853</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854</v>
      </c>
      <c r="B734" s="91"/>
      <c r="C734" s="373" t="s">
        <v>855</v>
      </c>
      <c r="D734" s="382"/>
      <c r="E734" s="382"/>
      <c r="F734" s="382"/>
      <c r="G734" s="382"/>
      <c r="H734" s="383"/>
      <c r="I734" s="93" t="s">
        <v>856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