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<sst xmlns="http://schemas.openxmlformats.org/spreadsheetml/2006/main" count="855" uniqueCount="855">
  <si>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</si>
  <si>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龍野中央病院</t>
  </si>
  <si>
    <t>〒679-4121　たつの市龍野町島田６６７-１</t>
  </si>
  <si>
    <t>病棟の建築時期と構造</t>
  </si>
  <si>
    <t>建物情報＼病棟名</t>
  </si>
  <si>
    <t>４S病棟</t>
  </si>
  <si>
    <t>N病棟</t>
  </si>
  <si>
    <t>S病棟</t>
  </si>
  <si>
    <t>様式１病院病棟票(1)</t>
  </si>
  <si>
    <t>建築時期</t>
  </si>
  <si>
    <t>-</t>
  </si>
  <si>
    <t>1996</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</si>
  <si>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</si>
  <si>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</si>
  <si>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</si>
  <si>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</si>
  <si>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</si>
  <si>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</si>
  <si>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</si>
  <si>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</si>
  <si>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</si>
  <si>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</si>
  <si>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</si>
  <si>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</si>
  <si>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</si>
  <si>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</si>
  <si>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</si>
  <si>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</si>
  <si>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</si>
  <si>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</si>
  <si>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</si>
  <si>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</si>
  <si>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</si>
  <si>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</si>
  <si>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</si>
  <si>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</si>
  <si>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</si>
  <si>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</si>
  <si>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</si>
  <si>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</si>
  <si>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</si>
  <si>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</si>
  <si>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</si>
  <si>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</si>
  <si>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</si>
  <si>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</si>
  <si>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</si>
  <si>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</si>
  <si>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</si>
  <si>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</si>
  <si>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</si>
  <si>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</si>
  <si>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</si>
  <si>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</si>
  <si>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</si>
  <si>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</si>
  <si>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</si>
  <si>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</si>
  <si>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</si>
  <si>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</si>
  <si>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</si>
  <si>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</si>
  <si>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</si>
  <si>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</si>
  <si>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</si>
  <si>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</si>
  <si>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</si>
  <si>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</si>
  <si>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</si>
  <si>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</si>
  <si>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</si>
  <si>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</si>
  <si>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</si>
  <si>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</si>
  <si>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</si>
  <si>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</si>
  <si>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</si>
  <si>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</si>
  <si>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</si>
  <si>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</si>
  <si>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</si>
  <si>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</si>
  <si>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</si>
  <si>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</si>
  <si>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</si>
  <si>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</si>
  <si>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</si>
  <si>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</si>
  <si>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</si>
  <si>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</si>
  <si>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</si>
  <si>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</si>
  <si>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</si>
  <si>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</si>
  <si>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</si>
  <si>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</si>
  <si>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</si>
  <si>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</si>
  <si>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</si>
  <si>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</si>
  <si>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</si>
  <si>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</si>
  <si>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</si>
  <si>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</si>
  <si>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</si>
  <si>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</si>
  <si>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</si>
  <si>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</si>
  <si>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</si>
  <si>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</si>
  <si>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</si>
  <si>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</si>
  <si>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</si>
  <si>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</si>
  <si>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</si>
  <si>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</si>
  <si>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</si>
  <si>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</si>
  <si>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</si>
  <si>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</si>
  <si>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</si>
  <si>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</si>
  <si>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</si>
  <si>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</si>
  <si>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</si>
  <si>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</si>
  <si>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</si>
  <si>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</si>
  <si>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</si>
  <si>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</si>
  <si>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</si>
  <si>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</si>
  <si>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</si>
  <si>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</si>
  <si>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</si>
  <si>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</si>
  <si>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</si>
  <si>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</si>
  <si>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</si>
  <si>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</si>
  <si>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</si>
  <si>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</si>
  <si>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</si>
  <si>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</si>
  <si>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</si>
  <si>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</si>
  <si>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</si>
  <si>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</si>
  <si>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</si>
  <si>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</si>
  <si>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</si>
  <si>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</si>
  <si>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</si>
  <si>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</si>
  <si>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</si>
  <si>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</si>
  <si>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</si>
  <si>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</si>
  <si>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</si>
  <si>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</si>
  <si>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</si>
  <si>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</si>
  <si>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</si>
  <si>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</si>
  <si>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</si>
  <si>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</si>
  <si>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</si>
  <si>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</si>
  <si>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</si>
  <si>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</si>
  <si>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</si>
  <si>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</si>
  <si>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</si>
  <si>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</si>
  <si>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</si>
  <si>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</si>
  <si>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</si>
  <si>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</si>
  <si>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</si>
  <si>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</si>
  <si>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</si>
  <si>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</si>
  <si>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</si>
  <si>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</si>
  <si>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</si>
  <si>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</si>
  <si>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</si>
  <si>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</si>
  <si>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</si>
  <si>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</si>
  <si>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</si>
  <si>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</si>
  <si>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</si>
  <si>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</si>
  <si>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</si>
  <si>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</si>
  <si>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</si>
  <si>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</si>
  <si>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</si>
  <si>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</si>
  <si>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</si>
  <si>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</si>
  <si>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</si>
  <si>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</si>
  <si>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</si>
  <si>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</si>
  <si>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</si>
  <si>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</si>
  <si>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</si>
  <si>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</si>
  <si>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</si>
  <si>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</si>
  <si>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</si>
  <si>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</si>
  <si>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</si>
  <si>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</si>
  <si>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</si>
  <si>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</si>
  <si>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</si>
  <si>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</si>
  <si>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</si>
  <si>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</si>
  <si>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</si>
  <si>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</si>
  <si>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</si>
  <si>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</si>
  <si>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</si>
  <si>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</si>
  <si>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</si>
  <si>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</si>
  <si>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</si>
  <si>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</si>
  <si>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</si>
  <si>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</si>
  <si>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</si>
  <si>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</si>
  <si>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</si>
  <si>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</si>
  <si>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</si>
  <si>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</si>
  <si>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</si>
  <si>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</si>
  <si>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</si>
  <si>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</si>
  <si>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</si>
  <si>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</si>
  <si>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</si>
  <si>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</si>
  <si>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</si>
  <si>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</si>
  <si>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</si>
  <si>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</si>
  <si>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</si>
  <si>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</si>
  <si>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</si>
  <si>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</si>
  <si>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</si>
  <si>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</si>
  <si>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</si>
  <si>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</si>
  <si>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</si>
  <si>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</si>
  <si>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</si>
  <si>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</si>
  <si>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</si>
  <si>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</si>
  <si>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</si>
  <si>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</si>
  <si>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</si>
  <si>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</si>
  <si>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</si>
  <si>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</si>
  <si>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</si>
  <si>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</si>
  <si>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</si>
  <si>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</si>
  <si>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</si>
  <si>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</si>
  <si>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</si>
  <si>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</si>
  <si>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</si>
  <si>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</si>
  <si>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</si>
  <si>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</si>
  <si>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</si>
  <si>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</si>
  <si>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</si>
  <si>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</si>
  <si>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</si>
  <si>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</si>
  <si>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</si>
  <si>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</si>
  <si>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</si>
  <si>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</si>
  <si>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</si>
  <si>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</si>
  <si>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</si>
  <si>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</si>
  <si>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</si>
  <si>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</si>
  <si>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</si>
  <si>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</si>
  <si>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</si>
  <si>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</si>
  <si>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</si>
  <si>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</si>
  <si>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</si>
  <si>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</si>
  <si>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</si>
  <si>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</si>
  <si>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</si>
  <si>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</si>
  <si>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</si>
  <si>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</si>
  <si>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</si>
  <si>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</si>
  <si>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</si>
  <si>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</si>
  <si>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</si>
  <si>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</si>
  <si>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</si>
  <si>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</si>
  <si>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</si>
  <si>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</si>
  <si>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</si>
  <si>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</si>
  <si>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</si>
  <si>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</si>
  <si>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</si>
  <si>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</si>
  <si>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</si>
  <si>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</si>
  <si>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</si>
  <si>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</si>
  <si>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</si>
  <si>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</si>
  <si>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</si>
  <si>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</si>
  <si>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</si>
  <si>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</si>
  <si>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</si>
  <si>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</si>
  <si>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</si>
  <si>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</si>
  <si>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</si>
  <si>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</si>
  <si>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</si>
  <si>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</si>
  <si>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</si>
  <si>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</si>
  <si>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</si>
  <si>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</si>
  <si>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</si>
  <si>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</si>
  <si>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４Ｓ病棟</t>
  </si>
  <si>
    <t>Ｎ病棟</t>
  </si>
  <si>
    <t>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</si>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</sst>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11</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12</v>
      </c>
      <c r="J11" s="495"/>
      <c r="K11" s="495"/>
      <c r="L11" s="20" t="s">
        <v>10</v>
      </c>
      <c r="M11" s="20" t="s">
        <v>13</v>
      </c>
      <c r="N11" s="21" t="s">
        <v>10</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17</v>
      </c>
      <c r="J18" s="495"/>
      <c r="K18" s="495"/>
      <c r="L18" s="20"/>
      <c r="M18" s="20" t="s">
        <v>18</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19</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20</v>
      </c>
      <c r="J20" s="495"/>
      <c r="K20" s="495"/>
      <c r="L20" s="21" t="s">
        <v>18</v>
      </c>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t="s">
        <v>18</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t="s">
        <v>18</v>
      </c>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20</v>
      </c>
      <c r="M95" s="324" t="s">
        <v>17</v>
      </c>
      <c r="N95" s="324" t="s">
        <v>20</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39</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0</v>
      </c>
      <c r="M106" s="170">
        <v>39</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0</v>
      </c>
      <c r="M107" s="170">
        <v>39</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20</v>
      </c>
      <c r="M108" s="170">
        <v>0</v>
      </c>
      <c r="N108" s="254">
        <v>40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20</v>
      </c>
      <c r="M109" s="170">
        <v>0</v>
      </c>
      <c r="N109" s="254">
        <v>40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20</v>
      </c>
      <c r="M110" s="170">
        <v>0</v>
      </c>
      <c r="N110" s="254">
        <v>40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10</v>
      </c>
      <c r="M111" s="169" t="s">
        <v>10</v>
      </c>
      <c r="N111" s="255" t="s">
        <v>10</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10</v>
      </c>
      <c r="M120" s="209" t="s">
        <v>10</v>
      </c>
      <c r="N120" s="257" t="s">
        <v>10</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v>
      </c>
      <c r="M121" s="209" t="s">
        <v>10</v>
      </c>
      <c r="N121" s="257" t="s">
        <v>10</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10</v>
      </c>
      <c r="M122" s="209" t="s">
        <v>10</v>
      </c>
      <c r="N122" s="257" t="s">
        <v>10</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v>
      </c>
      <c r="M130" s="209" t="s">
        <v>109</v>
      </c>
      <c r="N130" s="257" t="s">
        <v>110</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111</v>
      </c>
      <c r="F131" s="390"/>
      <c r="G131" s="390"/>
      <c r="H131" s="391"/>
      <c r="I131" s="416"/>
      <c r="J131" s="79"/>
      <c r="K131" s="80"/>
      <c r="L131" s="78">
        <v>0</v>
      </c>
      <c r="M131" s="209">
        <v>39</v>
      </c>
      <c r="N131" s="257">
        <v>40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10</v>
      </c>
      <c r="M132" s="209" t="s">
        <v>114</v>
      </c>
      <c r="N132" s="257" t="s">
        <v>10</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v>12</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113</v>
      </c>
      <c r="D134" s="393"/>
      <c r="E134" s="393"/>
      <c r="F134" s="393"/>
      <c r="G134" s="393"/>
      <c r="H134" s="394"/>
      <c r="I134" s="416"/>
      <c r="J134" s="79"/>
      <c r="K134" s="80"/>
      <c r="L134" s="78" t="s">
        <v>10</v>
      </c>
      <c r="M134" s="209" t="s">
        <v>10</v>
      </c>
      <c r="N134" s="257" t="s">
        <v>10</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111</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130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132</v>
      </c>
      <c r="B161" s="91"/>
      <c r="C161" s="389" t="s">
        <v>133</v>
      </c>
      <c r="D161" s="390"/>
      <c r="E161" s="390"/>
      <c r="F161" s="390"/>
      <c r="G161" s="390"/>
      <c r="H161" s="391"/>
      <c r="I161" s="187" t="s">
        <v>134</v>
      </c>
      <c r="J161" s="171" t="s">
        <v>130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135</v>
      </c>
      <c r="B162" s="91"/>
      <c r="C162" s="389" t="s">
        <v>136</v>
      </c>
      <c r="D162" s="390"/>
      <c r="E162" s="390"/>
      <c r="F162" s="390"/>
      <c r="G162" s="390"/>
      <c r="H162" s="391"/>
      <c r="I162" s="95" t="s">
        <v>137</v>
      </c>
      <c r="J162" s="171" t="s">
        <v>130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139</v>
      </c>
      <c r="B170" s="91"/>
      <c r="C170" s="389" t="s">
        <v>140</v>
      </c>
      <c r="D170" s="390"/>
      <c r="E170" s="390"/>
      <c r="F170" s="390"/>
      <c r="G170" s="390"/>
      <c r="H170" s="391"/>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143</v>
      </c>
      <c r="D171" s="382"/>
      <c r="E171" s="382"/>
      <c r="F171" s="382"/>
      <c r="G171" s="382"/>
      <c r="H171" s="383"/>
      <c r="I171" s="98" t="s">
        <v>144</v>
      </c>
      <c r="J171" s="171" t="s">
        <v>10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145</v>
      </c>
      <c r="D172" s="382"/>
      <c r="E172" s="382"/>
      <c r="F172" s="382"/>
      <c r="G172" s="382"/>
      <c r="H172" s="383"/>
      <c r="I172" s="98" t="s">
        <v>146</v>
      </c>
      <c r="J172" s="171" t="s">
        <v>10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147</v>
      </c>
      <c r="B173" s="91"/>
      <c r="C173" s="389" t="s">
        <v>148</v>
      </c>
      <c r="D173" s="390"/>
      <c r="E173" s="390"/>
      <c r="F173" s="390"/>
      <c r="G173" s="390"/>
      <c r="H173" s="391"/>
      <c r="I173" s="98" t="s">
        <v>149</v>
      </c>
      <c r="J173" s="171" t="s">
        <v>125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130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2.1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2</v>
      </c>
      <c r="M186" s="211">
        <v>11</v>
      </c>
      <c r="N186" s="265">
        <v>7</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1.1</v>
      </c>
      <c r="M187" s="211">
        <v>5.9</v>
      </c>
      <c r="N187" s="265">
        <v>1.5</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2</v>
      </c>
      <c r="M188" s="211">
        <v>0</v>
      </c>
      <c r="N188" s="265">
        <v>3</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1</v>
      </c>
      <c r="M189" s="211">
        <v>1.2</v>
      </c>
      <c r="N189" s="265">
        <v>1.1</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2</v>
      </c>
      <c r="M190" s="211">
        <v>4</v>
      </c>
      <c r="N190" s="265">
        <v>5</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0.5</v>
      </c>
      <c r="M191" s="211">
        <v>2.9</v>
      </c>
      <c r="N191" s="265">
        <v>0.9</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v>1</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0.6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186</v>
      </c>
      <c r="M214" s="8"/>
      <c r="N214" s="263"/>
      <c r="O214" s="263"/>
      <c r="P214" s="263"/>
      <c r="Q214" s="263"/>
      <c r="R214" s="263"/>
      <c r="S214" s="263"/>
    </row>
    <row r="215" ht="20.25" customHeight="1">
      <c r="A215" s="156"/>
      <c r="B215" s="1"/>
      <c r="C215" s="52"/>
      <c r="D215" s="3"/>
      <c r="F215" s="3"/>
      <c r="G215" s="3"/>
      <c r="H215" s="188"/>
      <c r="I215" s="56" t="s">
        <v>77</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0</v>
      </c>
      <c r="M216" s="282">
        <v>6</v>
      </c>
      <c r="N216" s="282">
        <v>2</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v>
      </c>
      <c r="M217" s="229">
        <v>2.6</v>
      </c>
      <c r="N217" s="229">
        <v>0</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0</v>
      </c>
      <c r="M218" s="282">
        <v>2</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0</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0</v>
      </c>
      <c r="N220" s="282">
        <v>0</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0</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17</v>
      </c>
      <c r="N224" s="282">
        <v>0</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4</v>
      </c>
      <c r="N226" s="282">
        <v>0</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3</v>
      </c>
      <c r="N228" s="282">
        <v>0</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0</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0</v>
      </c>
      <c r="N230" s="282">
        <v>0</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0</v>
      </c>
      <c r="N231" s="229">
        <v>0</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7</v>
      </c>
      <c r="N232" s="282">
        <v>0</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0</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2</v>
      </c>
      <c r="N234" s="282">
        <v>0</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125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155</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189</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189</v>
      </c>
      <c r="D272" s="461"/>
      <c r="E272" s="389" t="s">
        <v>238</v>
      </c>
      <c r="F272" s="390"/>
      <c r="G272" s="390"/>
      <c r="H272" s="391"/>
      <c r="I272" s="93" t="s">
        <v>239</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10</v>
      </c>
      <c r="M293" s="507" t="s">
        <v>10</v>
      </c>
      <c r="N293" s="508" t="s">
        <v>10</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v>674</v>
      </c>
      <c r="N314" s="223">
        <v>97</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0</v>
      </c>
      <c r="M315" s="211">
        <v>171</v>
      </c>
      <c r="N315" s="366">
        <v>97</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0</v>
      </c>
      <c r="M316" s="211">
        <v>386</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0</v>
      </c>
      <c r="M317" s="211">
        <v>117</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6095</v>
      </c>
      <c r="M318" s="211">
        <v>12223</v>
      </c>
      <c r="N318" s="211">
        <v>12526</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5</v>
      </c>
      <c r="M319" s="211">
        <v>642</v>
      </c>
      <c r="N319" s="211">
        <v>88</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v>674</v>
      </c>
      <c r="N327" s="211">
        <v>97</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0</v>
      </c>
      <c r="M328" s="211">
        <v>1</v>
      </c>
      <c r="N328" s="211">
        <v>90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0</v>
      </c>
      <c r="M329" s="211">
        <v>577</v>
      </c>
      <c r="N329" s="211">
        <v>7</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0</v>
      </c>
      <c r="M330" s="211">
        <v>78</v>
      </c>
      <c r="N330" s="211">
        <v>0</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0</v>
      </c>
      <c r="M331" s="211">
        <v>18</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189</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5</v>
      </c>
      <c r="M335" s="211">
        <v>642</v>
      </c>
      <c r="N335" s="211">
        <v>88</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0</v>
      </c>
      <c r="M336" s="211">
        <v>90</v>
      </c>
      <c r="N336" s="211">
        <v>1</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5</v>
      </c>
      <c r="M337" s="211">
        <v>451</v>
      </c>
      <c r="N337" s="211">
        <v>33</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0</v>
      </c>
      <c r="M338" s="211">
        <v>23</v>
      </c>
      <c r="N338" s="211">
        <v>0</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0</v>
      </c>
      <c r="M339" s="211">
        <v>7</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0</v>
      </c>
      <c r="M340" s="211">
        <v>27</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0</v>
      </c>
      <c r="M342" s="211">
        <v>0</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0</v>
      </c>
      <c r="M343" s="211">
        <v>44</v>
      </c>
      <c r="N343" s="211">
        <v>54</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189</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5</v>
      </c>
      <c r="M352" s="211">
        <v>552</v>
      </c>
      <c r="N352" s="265">
        <v>87</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3</v>
      </c>
      <c r="M353" s="211">
        <v>519</v>
      </c>
      <c r="N353" s="265">
        <v>54</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2</v>
      </c>
      <c r="M354" s="211">
        <v>7</v>
      </c>
      <c r="N354" s="265">
        <v>33</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3</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23</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5</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5</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354</v>
      </c>
      <c r="M388" s="324" t="s">
        <v>355</v>
      </c>
      <c r="N388" s="324" t="s">
        <v>356</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10</v>
      </c>
      <c r="M389" s="324" t="s">
        <v>10</v>
      </c>
      <c r="N389" s="324" t="s">
        <v>10</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109</v>
      </c>
      <c r="D394" s="382"/>
      <c r="E394" s="382"/>
      <c r="F394" s="382"/>
      <c r="G394" s="382"/>
      <c r="H394" s="383"/>
      <c r="I394" s="451"/>
      <c r="J394" s="172" t="str">
        <f t="shared" si="63"/>
        <v>未確認</v>
      </c>
      <c r="K394" s="280" t="str">
        <f t="shared" si="64"/>
        <v>※</v>
      </c>
      <c r="L394" s="286">
        <v>0</v>
      </c>
      <c r="M394" s="215">
        <v>773</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362</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364</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365</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367</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110</v>
      </c>
      <c r="D401" s="382"/>
      <c r="E401" s="382"/>
      <c r="F401" s="382"/>
      <c r="G401" s="382"/>
      <c r="H401" s="383"/>
      <c r="I401" s="451"/>
      <c r="J401" s="172" t="str">
        <f t="shared" si="63"/>
        <v>未確認</v>
      </c>
      <c r="K401" s="280" t="str">
        <f t="shared" si="64"/>
        <v>※</v>
      </c>
      <c r="L401" s="286">
        <v>225</v>
      </c>
      <c r="M401" s="215">
        <v>0</v>
      </c>
      <c r="N401" s="215">
        <v>521</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114</v>
      </c>
      <c r="D447" s="382"/>
      <c r="E447" s="382"/>
      <c r="F447" s="382"/>
      <c r="G447" s="382"/>
      <c r="H447" s="383"/>
      <c r="I447" s="451"/>
      <c r="J447" s="172" t="str">
        <f t="shared" si="65"/>
        <v>未確認</v>
      </c>
      <c r="K447" s="280" t="str">
        <f t="shared" si="66"/>
        <v>※</v>
      </c>
      <c r="L447" s="286">
        <v>0</v>
      </c>
      <c r="M447" s="215">
        <v>250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413</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v>0</v>
      </c>
      <c r="M463" s="215" t="s">
        <v>429</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t="s">
        <v>429</v>
      </c>
      <c r="N471" s="274" t="s">
        <v>429</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v>0</v>
      </c>
      <c r="M472" s="215">
        <v>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v>0</v>
      </c>
      <c r="M479" s="215" t="s">
        <v>429</v>
      </c>
      <c r="N479" s="274" t="s">
        <v>429</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v>0</v>
      </c>
      <c r="M480" s="215" t="s">
        <v>429</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v>0</v>
      </c>
      <c r="M508" s="215" t="s">
        <v>429</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v>0</v>
      </c>
      <c r="M511" s="215" t="s">
        <v>429</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t="s">
        <v>429</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t="s">
        <v>429</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10</v>
      </c>
      <c r="M567" s="222" t="s">
        <v>590</v>
      </c>
      <c r="N567" s="222" t="s">
        <v>10</v>
      </c>
      <c r="O567" s="222" t="s">
        <v>10</v>
      </c>
      <c r="P567" s="222" t="s">
        <v>10</v>
      </c>
      <c r="Q567" s="222" t="s">
        <v>10</v>
      </c>
      <c r="R567" s="222" t="s">
        <v>10</v>
      </c>
      <c r="S567" s="222" t="s">
        <v>10</v>
      </c>
      <c r="T567" s="222" t="s">
        <v>10</v>
      </c>
      <c r="U567" s="222" t="s">
        <v>10</v>
      </c>
      <c r="V567" s="222" t="s">
        <v>10</v>
      </c>
      <c r="W567" s="222" t="s">
        <v>10</v>
      </c>
      <c r="X567" s="222" t="s">
        <v>10</v>
      </c>
      <c r="Y567" s="222" t="s">
        <v>10</v>
      </c>
      <c r="Z567" s="222" t="s">
        <v>10</v>
      </c>
      <c r="AA567" s="222" t="s">
        <v>10</v>
      </c>
      <c r="AB567" s="222" t="s">
        <v>10</v>
      </c>
      <c r="AC567" s="222" t="s">
        <v>10</v>
      </c>
      <c r="AD567" s="222" t="s">
        <v>10</v>
      </c>
      <c r="AE567" s="222" t="s">
        <v>10</v>
      </c>
      <c r="AF567" s="222" t="s">
        <v>10</v>
      </c>
      <c r="AG567" s="222" t="s">
        <v>10</v>
      </c>
      <c r="AH567" s="222" t="s">
        <v>10</v>
      </c>
      <c r="AI567" s="222" t="s">
        <v>10</v>
      </c>
      <c r="AJ567" s="222" t="s">
        <v>10</v>
      </c>
      <c r="AK567" s="222" t="s">
        <v>10</v>
      </c>
      <c r="AL567" s="222" t="s">
        <v>10</v>
      </c>
      <c r="AM567" s="222" t="s">
        <v>10</v>
      </c>
      <c r="AN567" s="222" t="s">
        <v>10</v>
      </c>
      <c r="AO567" s="222" t="s">
        <v>10</v>
      </c>
      <c r="AP567" s="222" t="s">
        <v>10</v>
      </c>
      <c r="AQ567" s="222" t="s">
        <v>10</v>
      </c>
      <c r="AR567" s="222" t="s">
        <v>10</v>
      </c>
      <c r="AS567" s="222" t="s">
        <v>10</v>
      </c>
      <c r="AT567" s="222" t="s">
        <v>10</v>
      </c>
      <c r="AU567" s="222" t="s">
        <v>10</v>
      </c>
      <c r="AV567" s="222" t="s">
        <v>10</v>
      </c>
      <c r="AW567" s="222" t="s">
        <v>10</v>
      </c>
      <c r="AX567" s="222" t="s">
        <v>10</v>
      </c>
      <c r="AY567" s="222" t="s">
        <v>10</v>
      </c>
      <c r="AZ567" s="222" t="s">
        <v>10</v>
      </c>
      <c r="BA567" s="222" t="s">
        <v>10</v>
      </c>
      <c r="BB567" s="222" t="s">
        <v>10</v>
      </c>
      <c r="BC567" s="222" t="s">
        <v>10</v>
      </c>
      <c r="BD567" s="222" t="s">
        <v>10</v>
      </c>
      <c r="BE567" s="222" t="s">
        <v>10</v>
      </c>
      <c r="BF567" s="222" t="s">
        <v>10</v>
      </c>
      <c r="BG567" s="222" t="s">
        <v>10</v>
      </c>
      <c r="BH567" s="222" t="s">
        <v>10</v>
      </c>
      <c r="BI567" s="222" t="s">
        <v>10</v>
      </c>
      <c r="BJ567" s="222" t="s">
        <v>10</v>
      </c>
      <c r="BK567" s="222" t="s">
        <v>10</v>
      </c>
      <c r="BL567" s="222" t="s">
        <v>10</v>
      </c>
      <c r="BM567" s="222" t="s">
        <v>10</v>
      </c>
      <c r="BN567" s="222" t="s">
        <v>10</v>
      </c>
      <c r="BO567" s="222" t="s">
        <v>10</v>
      </c>
      <c r="BP567" s="222" t="s">
        <v>10</v>
      </c>
      <c r="BQ567" s="222" t="s">
        <v>10</v>
      </c>
      <c r="BR567" s="222" t="s">
        <v>10</v>
      </c>
      <c r="BS567" s="222" t="s">
        <v>10</v>
      </c>
      <c r="BU567" s="357"/>
    </row>
    <row r="568" ht="65.1" customHeight="1" s="156" customFormat="1">
      <c r="B568" s="91"/>
      <c r="C568" s="424" t="s">
        <v>591</v>
      </c>
      <c r="D568" s="425"/>
      <c r="E568" s="425"/>
      <c r="F568" s="425"/>
      <c r="G568" s="425"/>
      <c r="H568" s="426"/>
      <c r="I568" s="417" t="s">
        <v>592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593</v>
      </c>
      <c r="B569" s="91"/>
      <c r="C569" s="144"/>
      <c r="D569" s="386" t="s">
        <v>594</v>
      </c>
      <c r="E569" s="387"/>
      <c r="F569" s="387"/>
      <c r="G569" s="387"/>
      <c r="H569" s="388"/>
      <c r="I569" s="418"/>
      <c r="J569" s="420"/>
      <c r="K569" s="421"/>
      <c r="L569" s="304">
        <v>0</v>
      </c>
      <c r="M569" s="216">
        <v>39.1</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595</v>
      </c>
      <c r="B570" s="91"/>
      <c r="C570" s="144"/>
      <c r="D570" s="386" t="s">
        <v>596</v>
      </c>
      <c r="E570" s="387"/>
      <c r="F570" s="387"/>
      <c r="G570" s="387"/>
      <c r="H570" s="388"/>
      <c r="I570" s="418"/>
      <c r="J570" s="420"/>
      <c r="K570" s="421"/>
      <c r="L570" s="304">
        <v>0</v>
      </c>
      <c r="M570" s="216">
        <v>14.2</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597</v>
      </c>
      <c r="B571" s="91"/>
      <c r="C571" s="144"/>
      <c r="D571" s="386" t="s">
        <v>598</v>
      </c>
      <c r="E571" s="387"/>
      <c r="F571" s="387"/>
      <c r="G571" s="387"/>
      <c r="H571" s="388"/>
      <c r="I571" s="418"/>
      <c r="J571" s="420"/>
      <c r="K571" s="421"/>
      <c r="L571" s="304">
        <v>0</v>
      </c>
      <c r="M571" s="216">
        <v>13.4</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599</v>
      </c>
      <c r="B572" s="91"/>
      <c r="C572" s="144"/>
      <c r="D572" s="386" t="s">
        <v>600</v>
      </c>
      <c r="E572" s="387"/>
      <c r="F572" s="387"/>
      <c r="G572" s="387"/>
      <c r="H572" s="388"/>
      <c r="I572" s="418"/>
      <c r="J572" s="420"/>
      <c r="K572" s="421"/>
      <c r="L572" s="304">
        <v>0</v>
      </c>
      <c r="M572" s="216">
        <v>6.8</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601</v>
      </c>
      <c r="B573" s="91"/>
      <c r="C573" s="144"/>
      <c r="D573" s="386" t="s">
        <v>602</v>
      </c>
      <c r="E573" s="387"/>
      <c r="F573" s="387"/>
      <c r="G573" s="387"/>
      <c r="H573" s="388"/>
      <c r="I573" s="418"/>
      <c r="J573" s="420"/>
      <c r="K573" s="421"/>
      <c r="L573" s="304">
        <v>0</v>
      </c>
      <c r="M573" s="216">
        <v>1.6</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603</v>
      </c>
      <c r="B574" s="91"/>
      <c r="C574" s="184"/>
      <c r="D574" s="386" t="s">
        <v>604</v>
      </c>
      <c r="E574" s="387"/>
      <c r="F574" s="387"/>
      <c r="G574" s="387"/>
      <c r="H574" s="388"/>
      <c r="I574" s="418"/>
      <c r="J574" s="420"/>
      <c r="K574" s="421"/>
      <c r="L574" s="304">
        <v>0</v>
      </c>
      <c r="M574" s="216">
        <v>23.5</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606</v>
      </c>
      <c r="B576" s="91"/>
      <c r="C576" s="144"/>
      <c r="D576" s="386" t="s">
        <v>594</v>
      </c>
      <c r="E576" s="387"/>
      <c r="F576" s="387"/>
      <c r="G576" s="387"/>
      <c r="H576" s="388"/>
      <c r="I576" s="418"/>
      <c r="J576" s="420"/>
      <c r="K576" s="421"/>
      <c r="L576" s="304">
        <v>0</v>
      </c>
      <c r="M576" s="216">
        <v>21.4</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607</v>
      </c>
      <c r="B577" s="91"/>
      <c r="C577" s="144"/>
      <c r="D577" s="386" t="s">
        <v>596</v>
      </c>
      <c r="E577" s="387"/>
      <c r="F577" s="387"/>
      <c r="G577" s="387"/>
      <c r="H577" s="388"/>
      <c r="I577" s="418"/>
      <c r="J577" s="420"/>
      <c r="K577" s="421"/>
      <c r="L577" s="304">
        <v>0</v>
      </c>
      <c r="M577" s="216">
        <v>4.2</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608</v>
      </c>
      <c r="B578" s="91"/>
      <c r="C578" s="144"/>
      <c r="D578" s="386" t="s">
        <v>598</v>
      </c>
      <c r="E578" s="387"/>
      <c r="F578" s="387"/>
      <c r="G578" s="387"/>
      <c r="H578" s="388"/>
      <c r="I578" s="418"/>
      <c r="J578" s="420"/>
      <c r="K578" s="421"/>
      <c r="L578" s="304">
        <v>0</v>
      </c>
      <c r="M578" s="216">
        <v>4.3</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609</v>
      </c>
      <c r="B579" s="91"/>
      <c r="C579" s="144"/>
      <c r="D579" s="386" t="s">
        <v>600</v>
      </c>
      <c r="E579" s="387"/>
      <c r="F579" s="387"/>
      <c r="G579" s="387"/>
      <c r="H579" s="388"/>
      <c r="I579" s="418"/>
      <c r="J579" s="420"/>
      <c r="K579" s="421"/>
      <c r="L579" s="304">
        <v>0</v>
      </c>
      <c r="M579" s="216">
        <v>1.6</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610</v>
      </c>
      <c r="B580" s="91"/>
      <c r="C580" s="144"/>
      <c r="D580" s="386" t="s">
        <v>602</v>
      </c>
      <c r="E580" s="387"/>
      <c r="F580" s="387"/>
      <c r="G580" s="387"/>
      <c r="H580" s="388"/>
      <c r="I580" s="418"/>
      <c r="J580" s="420"/>
      <c r="K580" s="421"/>
      <c r="L580" s="304">
        <v>0</v>
      </c>
      <c r="M580" s="216">
        <v>0.1</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611</v>
      </c>
      <c r="B581" s="91"/>
      <c r="C581" s="144"/>
      <c r="D581" s="386" t="s">
        <v>604</v>
      </c>
      <c r="E581" s="387"/>
      <c r="F581" s="387"/>
      <c r="G581" s="387"/>
      <c r="H581" s="388"/>
      <c r="I581" s="418"/>
      <c r="J581" s="420"/>
      <c r="K581" s="421"/>
      <c r="L581" s="304">
        <v>0</v>
      </c>
      <c r="M581" s="216">
        <v>8.6</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613</v>
      </c>
      <c r="B583" s="91"/>
      <c r="C583" s="144"/>
      <c r="D583" s="386" t="s">
        <v>594</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614</v>
      </c>
      <c r="B584" s="91"/>
      <c r="C584" s="144"/>
      <c r="D584" s="386" t="s">
        <v>596</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615</v>
      </c>
      <c r="B585" s="91"/>
      <c r="C585" s="144"/>
      <c r="D585" s="386" t="s">
        <v>598</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616</v>
      </c>
      <c r="B586" s="91"/>
      <c r="C586" s="144"/>
      <c r="D586" s="386" t="s">
        <v>600</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617</v>
      </c>
      <c r="B587" s="91"/>
      <c r="C587" s="144"/>
      <c r="D587" s="386" t="s">
        <v>602</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618</v>
      </c>
      <c r="B588" s="91"/>
      <c r="C588" s="205"/>
      <c r="D588" s="386" t="s">
        <v>604</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620</v>
      </c>
      <c r="B596" s="90"/>
      <c r="C596" s="389" t="s">
        <v>621</v>
      </c>
      <c r="D596" s="390"/>
      <c r="E596" s="390"/>
      <c r="F596" s="390"/>
      <c r="G596" s="390"/>
      <c r="H596" s="391"/>
      <c r="I596" s="95" t="s">
        <v>622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623</v>
      </c>
      <c r="B597" s="66"/>
      <c r="C597" s="389" t="s">
        <v>624</v>
      </c>
      <c r="D597" s="390"/>
      <c r="E597" s="390"/>
      <c r="F597" s="390"/>
      <c r="G597" s="390"/>
      <c r="H597" s="391"/>
      <c r="I597" s="95" t="s">
        <v>625</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626</v>
      </c>
      <c r="B598" s="66"/>
      <c r="C598" s="389" t="s">
        <v>627</v>
      </c>
      <c r="D598" s="390"/>
      <c r="E598" s="390"/>
      <c r="F598" s="390"/>
      <c r="G598" s="390"/>
      <c r="H598" s="391"/>
      <c r="I598" s="95" t="s">
        <v>628</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629</v>
      </c>
      <c r="B599" s="66"/>
      <c r="C599" s="389" t="s">
        <v>630</v>
      </c>
      <c r="D599" s="390"/>
      <c r="E599" s="390"/>
      <c r="F599" s="390"/>
      <c r="G599" s="390"/>
      <c r="H599" s="391"/>
      <c r="I599" s="194" t="s">
        <v>631</v>
      </c>
      <c r="J599" s="291" t="str">
        <f t="shared" si="141"/>
        <v>未確認</v>
      </c>
      <c r="K599" s="292" t="str">
        <f t="shared" si="142"/>
        <v>※</v>
      </c>
      <c r="L599" s="286">
        <v>0</v>
      </c>
      <c r="M599" s="215" t="s">
        <v>429</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632</v>
      </c>
      <c r="D600" s="374"/>
      <c r="E600" s="374"/>
      <c r="F600" s="374"/>
      <c r="G600" s="374"/>
      <c r="H600" s="375"/>
      <c r="I600" s="317" t="s">
        <v>633</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634</v>
      </c>
      <c r="D601" s="374"/>
      <c r="E601" s="374"/>
      <c r="F601" s="374"/>
      <c r="G601" s="374"/>
      <c r="H601" s="375"/>
      <c r="I601" s="317" t="s">
        <v>635</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636</v>
      </c>
      <c r="D602" s="374"/>
      <c r="E602" s="374"/>
      <c r="F602" s="374"/>
      <c r="G602" s="374"/>
      <c r="H602" s="375"/>
      <c r="I602" s="317" t="s">
        <v>637</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638</v>
      </c>
      <c r="D603" s="374"/>
      <c r="E603" s="374"/>
      <c r="F603" s="374"/>
      <c r="G603" s="374"/>
      <c r="H603" s="375"/>
      <c r="I603" s="317" t="s">
        <v>639</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640</v>
      </c>
      <c r="D604" s="374"/>
      <c r="E604" s="374"/>
      <c r="F604" s="374"/>
      <c r="G604" s="374"/>
      <c r="H604" s="375"/>
      <c r="I604" s="317" t="s">
        <v>641</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642</v>
      </c>
      <c r="D605" s="374"/>
      <c r="E605" s="374"/>
      <c r="F605" s="374"/>
      <c r="G605" s="374"/>
      <c r="H605" s="375"/>
      <c r="I605" s="317" t="s">
        <v>643</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644</v>
      </c>
      <c r="B606" s="66"/>
      <c r="C606" s="389" t="s">
        <v>645</v>
      </c>
      <c r="D606" s="390"/>
      <c r="E606" s="390"/>
      <c r="F606" s="390"/>
      <c r="G606" s="390"/>
      <c r="H606" s="391"/>
      <c r="I606" s="95" t="s">
        <v>646</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647</v>
      </c>
      <c r="B607" s="66"/>
      <c r="C607" s="424" t="s">
        <v>648</v>
      </c>
      <c r="D607" s="425"/>
      <c r="E607" s="425"/>
      <c r="F607" s="425"/>
      <c r="G607" s="425"/>
      <c r="H607" s="426"/>
      <c r="I607" s="431" t="s">
        <v>649</v>
      </c>
      <c r="J607" s="291" t="s">
        <v>429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650</v>
      </c>
      <c r="B608" s="66"/>
      <c r="C608" s="192"/>
      <c r="D608" s="193"/>
      <c r="E608" s="373" t="s">
        <v>651</v>
      </c>
      <c r="F608" s="382"/>
      <c r="G608" s="382"/>
      <c r="H608" s="383"/>
      <c r="I608" s="433"/>
      <c r="J608" s="291" t="s">
        <v>429</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652</v>
      </c>
      <c r="B609" s="66"/>
      <c r="C609" s="424" t="s">
        <v>653</v>
      </c>
      <c r="D609" s="425"/>
      <c r="E609" s="425"/>
      <c r="F609" s="425"/>
      <c r="G609" s="425"/>
      <c r="H609" s="426"/>
      <c r="I609" s="417" t="s">
        <v>654</v>
      </c>
      <c r="J609" s="291" t="s">
        <v>429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655</v>
      </c>
      <c r="B610" s="66"/>
      <c r="C610" s="192"/>
      <c r="D610" s="193"/>
      <c r="E610" s="373" t="s">
        <v>651</v>
      </c>
      <c r="F610" s="382"/>
      <c r="G610" s="382"/>
      <c r="H610" s="383"/>
      <c r="I610" s="423"/>
      <c r="J610" s="291" t="s">
        <v>429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656</v>
      </c>
      <c r="B611" s="66"/>
      <c r="C611" s="373" t="s">
        <v>657</v>
      </c>
      <c r="D611" s="382"/>
      <c r="E611" s="382"/>
      <c r="F611" s="382"/>
      <c r="G611" s="382"/>
      <c r="H611" s="383"/>
      <c r="I611" s="93" t="s">
        <v>658</v>
      </c>
      <c r="J611" s="291" t="s">
        <v>429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659</v>
      </c>
      <c r="B612" s="66"/>
      <c r="C612" s="389" t="s">
        <v>660</v>
      </c>
      <c r="D612" s="390"/>
      <c r="E612" s="390"/>
      <c r="F612" s="390"/>
      <c r="G612" s="390"/>
      <c r="H612" s="391"/>
      <c r="I612" s="93" t="s">
        <v>661</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662</v>
      </c>
      <c r="B613" s="66"/>
      <c r="C613" s="389" t="s">
        <v>663</v>
      </c>
      <c r="D613" s="390"/>
      <c r="E613" s="390"/>
      <c r="F613" s="390"/>
      <c r="G613" s="390"/>
      <c r="H613" s="391"/>
      <c r="I613" s="93" t="s">
        <v>664</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665</v>
      </c>
      <c r="B614" s="66"/>
      <c r="C614" s="389" t="s">
        <v>666</v>
      </c>
      <c r="D614" s="390"/>
      <c r="E614" s="390"/>
      <c r="F614" s="390"/>
      <c r="G614" s="390"/>
      <c r="H614" s="391"/>
      <c r="I614" s="93" t="s">
        <v>667</v>
      </c>
      <c r="J614" s="291" t="str">
        <f t="shared" si="141"/>
        <v>未確認</v>
      </c>
      <c r="K614" s="292" t="str">
        <f t="shared" si="142"/>
        <v>※</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668</v>
      </c>
      <c r="B615" s="66"/>
      <c r="C615" s="389" t="s">
        <v>669</v>
      </c>
      <c r="D615" s="390"/>
      <c r="E615" s="390"/>
      <c r="F615" s="390"/>
      <c r="G615" s="390"/>
      <c r="H615" s="391"/>
      <c r="I615" s="93" t="s">
        <v>670</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671</v>
      </c>
      <c r="B616" s="66"/>
      <c r="C616" s="389" t="s">
        <v>672</v>
      </c>
      <c r="D616" s="390"/>
      <c r="E616" s="390"/>
      <c r="F616" s="390"/>
      <c r="G616" s="390"/>
      <c r="H616" s="391"/>
      <c r="I616" s="145" t="s">
        <v>673</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674</v>
      </c>
      <c r="B617" s="66"/>
      <c r="C617" s="389" t="s">
        <v>675</v>
      </c>
      <c r="D617" s="390"/>
      <c r="E617" s="390"/>
      <c r="F617" s="390"/>
      <c r="G617" s="390"/>
      <c r="H617" s="391"/>
      <c r="I617" s="93" t="s">
        <v>676</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674</v>
      </c>
      <c r="B618" s="66"/>
      <c r="C618" s="373" t="s">
        <v>677</v>
      </c>
      <c r="D618" s="382"/>
      <c r="E618" s="382"/>
      <c r="F618" s="382"/>
      <c r="G618" s="382"/>
      <c r="H618" s="383"/>
      <c r="I618" s="98" t="s">
        <v>678</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674</v>
      </c>
      <c r="B619" s="66"/>
      <c r="C619" s="373" t="s">
        <v>679</v>
      </c>
      <c r="D619" s="382"/>
      <c r="E619" s="382"/>
      <c r="F619" s="382"/>
      <c r="G619" s="382"/>
      <c r="H619" s="383"/>
      <c r="I619" s="98" t="s">
        <v>680</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682</v>
      </c>
      <c r="B627" s="90"/>
      <c r="C627" s="373" t="s">
        <v>683</v>
      </c>
      <c r="D627" s="382"/>
      <c r="E627" s="382"/>
      <c r="F627" s="382"/>
      <c r="G627" s="382"/>
      <c r="H627" s="383"/>
      <c r="I627" s="431" t="s">
        <v>684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685</v>
      </c>
      <c r="B628" s="90"/>
      <c r="C628" s="373" t="s">
        <v>686</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687</v>
      </c>
      <c r="B629" s="90"/>
      <c r="C629" s="373" t="s">
        <v>688</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689</v>
      </c>
      <c r="B630" s="90"/>
      <c r="C630" s="373" t="s">
        <v>690</v>
      </c>
      <c r="D630" s="382"/>
      <c r="E630" s="382"/>
      <c r="F630" s="382"/>
      <c r="G630" s="382"/>
      <c r="H630" s="383"/>
      <c r="I630" s="417" t="s">
        <v>691</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692</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693</v>
      </c>
      <c r="B632" s="90"/>
      <c r="C632" s="373" t="s">
        <v>694</v>
      </c>
      <c r="D632" s="382"/>
      <c r="E632" s="382"/>
      <c r="F632" s="382"/>
      <c r="G632" s="382"/>
      <c r="H632" s="383"/>
      <c r="I632" s="98" t="s">
        <v>695</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696</v>
      </c>
      <c r="B633" s="90"/>
      <c r="C633" s="373" t="s">
        <v>697</v>
      </c>
      <c r="D633" s="382"/>
      <c r="E633" s="382"/>
      <c r="F633" s="382"/>
      <c r="G633" s="382"/>
      <c r="H633" s="383"/>
      <c r="I633" s="98" t="s">
        <v>698</v>
      </c>
      <c r="J633" s="291" t="str">
        <f t="shared" si="149"/>
        <v>未確認</v>
      </c>
      <c r="K633" s="292" t="str">
        <f t="shared" si="150"/>
        <v>※</v>
      </c>
      <c r="L633" s="286" t="s">
        <v>429</v>
      </c>
      <c r="M633" s="215">
        <v>194</v>
      </c>
      <c r="N633" s="274" t="s">
        <v>429</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699</v>
      </c>
      <c r="B634" s="91"/>
      <c r="C634" s="373" t="s">
        <v>700</v>
      </c>
      <c r="D634" s="382"/>
      <c r="E634" s="382"/>
      <c r="F634" s="382"/>
      <c r="G634" s="382"/>
      <c r="H634" s="383"/>
      <c r="I634" s="98" t="s">
        <v>701</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702</v>
      </c>
      <c r="B635" s="91"/>
      <c r="C635" s="389" t="s">
        <v>703</v>
      </c>
      <c r="D635" s="390"/>
      <c r="E635" s="390"/>
      <c r="F635" s="390"/>
      <c r="G635" s="390"/>
      <c r="H635" s="391"/>
      <c r="I635" s="93" t="s">
        <v>704</v>
      </c>
      <c r="J635" s="291" t="str">
        <f t="shared" si="149"/>
        <v>未確認</v>
      </c>
      <c r="K635" s="292" t="str">
        <f t="shared" si="150"/>
        <v>※</v>
      </c>
      <c r="L635" s="286">
        <v>0</v>
      </c>
      <c r="M635" s="215" t="s">
        <v>429</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705</v>
      </c>
      <c r="B636" s="91"/>
      <c r="C636" s="373" t="s">
        <v>706</v>
      </c>
      <c r="D636" s="382"/>
      <c r="E636" s="382"/>
      <c r="F636" s="382"/>
      <c r="G636" s="382"/>
      <c r="H636" s="383"/>
      <c r="I636" s="93" t="s">
        <v>707</v>
      </c>
      <c r="J636" s="291" t="str">
        <f t="shared" si="149"/>
        <v>未確認</v>
      </c>
      <c r="K636" s="292" t="str">
        <f t="shared" si="150"/>
        <v>※</v>
      </c>
      <c r="L636" s="286">
        <v>0</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708</v>
      </c>
      <c r="B637" s="91"/>
      <c r="C637" s="389" t="s">
        <v>709</v>
      </c>
      <c r="D637" s="390"/>
      <c r="E637" s="390"/>
      <c r="F637" s="390"/>
      <c r="G637" s="390"/>
      <c r="H637" s="391"/>
      <c r="I637" s="93" t="s">
        <v>710</v>
      </c>
      <c r="J637" s="291" t="str">
        <f t="shared" si="149"/>
        <v>未確認</v>
      </c>
      <c r="K637" s="292" t="str">
        <f t="shared" si="150"/>
        <v>※</v>
      </c>
      <c r="L637" s="286">
        <v>0</v>
      </c>
      <c r="M637" s="215" t="s">
        <v>429</v>
      </c>
      <c r="N637" s="274" t="s">
        <v>429</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711</v>
      </c>
      <c r="B638" s="91"/>
      <c r="C638" s="389" t="s">
        <v>712</v>
      </c>
      <c r="D638" s="390"/>
      <c r="E638" s="390"/>
      <c r="F638" s="390"/>
      <c r="G638" s="390"/>
      <c r="H638" s="391"/>
      <c r="I638" s="93" t="s">
        <v>713</v>
      </c>
      <c r="J638" s="291" t="str">
        <f t="shared" si="149"/>
        <v>未確認</v>
      </c>
      <c r="K638" s="292" t="str">
        <f t="shared" si="150"/>
        <v>※</v>
      </c>
      <c r="L638" s="286">
        <v>0</v>
      </c>
      <c r="M638" s="215" t="s">
        <v>429</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714</v>
      </c>
      <c r="D639" s="382"/>
      <c r="E639" s="382"/>
      <c r="F639" s="382"/>
      <c r="G639" s="382"/>
      <c r="H639" s="383"/>
      <c r="I639" s="98" t="s">
        <v>715</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717</v>
      </c>
      <c r="B647" s="90"/>
      <c r="C647" s="389" t="s">
        <v>718</v>
      </c>
      <c r="D647" s="390"/>
      <c r="E647" s="390"/>
      <c r="F647" s="390"/>
      <c r="G647" s="390"/>
      <c r="H647" s="391"/>
      <c r="I647" s="93" t="s">
        <v>719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429</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720</v>
      </c>
      <c r="B648" s="91"/>
      <c r="C648" s="389" t="s">
        <v>721</v>
      </c>
      <c r="D648" s="390"/>
      <c r="E648" s="390"/>
      <c r="F648" s="390"/>
      <c r="G648" s="390"/>
      <c r="H648" s="391"/>
      <c r="I648" s="93" t="s">
        <v>722</v>
      </c>
      <c r="J648" s="291" t="str">
        <f t="shared" si="157"/>
        <v>未確認</v>
      </c>
      <c r="K648" s="292" t="str">
        <f t="shared" si="158"/>
        <v>※</v>
      </c>
      <c r="L648" s="286">
        <v>0</v>
      </c>
      <c r="M648" s="215" t="s">
        <v>429</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723</v>
      </c>
      <c r="B649" s="91"/>
      <c r="C649" s="389" t="s">
        <v>724</v>
      </c>
      <c r="D649" s="390"/>
      <c r="E649" s="390"/>
      <c r="F649" s="390"/>
      <c r="G649" s="390"/>
      <c r="H649" s="391"/>
      <c r="I649" s="93" t="s">
        <v>725</v>
      </c>
      <c r="J649" s="291" t="str">
        <f t="shared" si="157"/>
        <v>未確認</v>
      </c>
      <c r="K649" s="292" t="str">
        <f t="shared" si="158"/>
        <v>※</v>
      </c>
      <c r="L649" s="286">
        <v>0</v>
      </c>
      <c r="M649" s="215">
        <v>178</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726</v>
      </c>
      <c r="B650" s="91"/>
      <c r="C650" s="373" t="s">
        <v>727</v>
      </c>
      <c r="D650" s="382"/>
      <c r="E650" s="382"/>
      <c r="F650" s="382"/>
      <c r="G650" s="382"/>
      <c r="H650" s="383"/>
      <c r="I650" s="93" t="s">
        <v>728</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729</v>
      </c>
      <c r="B651" s="91"/>
      <c r="C651" s="389" t="s">
        <v>730</v>
      </c>
      <c r="D651" s="390"/>
      <c r="E651" s="390"/>
      <c r="F651" s="390"/>
      <c r="G651" s="390"/>
      <c r="H651" s="391"/>
      <c r="I651" s="93" t="s">
        <v>731</v>
      </c>
      <c r="J651" s="291" t="str">
        <f t="shared" si="157"/>
        <v>未確認</v>
      </c>
      <c r="K651" s="292" t="str">
        <f t="shared" si="158"/>
        <v>※</v>
      </c>
      <c r="L651" s="286">
        <v>0</v>
      </c>
      <c r="M651" s="215" t="s">
        <v>429</v>
      </c>
      <c r="N651" s="274" t="s">
        <v>429</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732</v>
      </c>
      <c r="B652" s="91"/>
      <c r="C652" s="389" t="s">
        <v>733</v>
      </c>
      <c r="D652" s="390"/>
      <c r="E652" s="390"/>
      <c r="F652" s="390"/>
      <c r="G652" s="390"/>
      <c r="H652" s="391"/>
      <c r="I652" s="93" t="s">
        <v>734</v>
      </c>
      <c r="J652" s="291" t="str">
        <f t="shared" si="157"/>
        <v>未確認</v>
      </c>
      <c r="K652" s="292" t="str">
        <f t="shared" si="158"/>
        <v>※</v>
      </c>
      <c r="L652" s="286">
        <v>0</v>
      </c>
      <c r="M652" s="215" t="s">
        <v>429</v>
      </c>
      <c r="N652" s="274" t="s">
        <v>429</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735</v>
      </c>
      <c r="B653" s="91"/>
      <c r="C653" s="389" t="s">
        <v>736</v>
      </c>
      <c r="D653" s="390"/>
      <c r="E653" s="390"/>
      <c r="F653" s="390"/>
      <c r="G653" s="390"/>
      <c r="H653" s="391"/>
      <c r="I653" s="93" t="s">
        <v>737</v>
      </c>
      <c r="J653" s="291" t="str">
        <f t="shared" si="157"/>
        <v>未確認</v>
      </c>
      <c r="K653" s="292" t="str">
        <f t="shared" si="158"/>
        <v>※</v>
      </c>
      <c r="L653" s="286">
        <v>0</v>
      </c>
      <c r="M653" s="215" t="s">
        <v>429</v>
      </c>
      <c r="N653" s="274" t="s">
        <v>429</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738</v>
      </c>
      <c r="B654" s="91"/>
      <c r="C654" s="373" t="s">
        <v>739</v>
      </c>
      <c r="D654" s="382"/>
      <c r="E654" s="382"/>
      <c r="F654" s="382"/>
      <c r="G654" s="382"/>
      <c r="H654" s="383"/>
      <c r="I654" s="93" t="s">
        <v>740</v>
      </c>
      <c r="J654" s="291" t="str">
        <f t="shared" si="157"/>
        <v>未確認</v>
      </c>
      <c r="K654" s="292" t="str">
        <f t="shared" si="158"/>
        <v>※</v>
      </c>
      <c r="L654" s="286" t="s">
        <v>429</v>
      </c>
      <c r="M654" s="215" t="s">
        <v>429</v>
      </c>
      <c r="N654" s="274" t="s">
        <v>429</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742</v>
      </c>
      <c r="B662" s="90"/>
      <c r="C662" s="392" t="s">
        <v>743</v>
      </c>
      <c r="D662" s="393"/>
      <c r="E662" s="393"/>
      <c r="F662" s="393"/>
      <c r="G662" s="393"/>
      <c r="H662" s="394"/>
      <c r="I662" s="93" t="s">
        <v>744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222</v>
      </c>
      <c r="M662" s="215">
        <v>559</v>
      </c>
      <c r="N662" s="274">
        <v>502</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745</v>
      </c>
      <c r="B663" s="66"/>
      <c r="C663" s="128"/>
      <c r="D663" s="146"/>
      <c r="E663" s="389" t="s">
        <v>746</v>
      </c>
      <c r="F663" s="390"/>
      <c r="G663" s="390"/>
      <c r="H663" s="391"/>
      <c r="I663" s="93" t="s">
        <v>747</v>
      </c>
      <c r="J663" s="291" t="str">
        <f t="shared" si="165"/>
        <v>未確認</v>
      </c>
      <c r="K663" s="292" t="str">
        <f t="shared" si="166"/>
        <v>※</v>
      </c>
      <c r="L663" s="286">
        <v>0</v>
      </c>
      <c r="M663" s="215">
        <v>168</v>
      </c>
      <c r="N663" s="274" t="s">
        <v>429</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748</v>
      </c>
      <c r="B664" s="66"/>
      <c r="C664" s="128"/>
      <c r="D664" s="146"/>
      <c r="E664" s="389" t="s">
        <v>749</v>
      </c>
      <c r="F664" s="390"/>
      <c r="G664" s="390"/>
      <c r="H664" s="391"/>
      <c r="I664" s="93" t="s">
        <v>750</v>
      </c>
      <c r="J664" s="291" t="str">
        <f t="shared" si="165"/>
        <v>未確認</v>
      </c>
      <c r="K664" s="292" t="str">
        <f t="shared" si="166"/>
        <v>※</v>
      </c>
      <c r="L664" s="286" t="s">
        <v>429</v>
      </c>
      <c r="M664" s="215" t="s">
        <v>429</v>
      </c>
      <c r="N664" s="274" t="s">
        <v>429</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751</v>
      </c>
      <c r="B665" s="66"/>
      <c r="C665" s="195"/>
      <c r="D665" s="196"/>
      <c r="E665" s="389" t="s">
        <v>752</v>
      </c>
      <c r="F665" s="390"/>
      <c r="G665" s="390"/>
      <c r="H665" s="391"/>
      <c r="I665" s="93" t="s">
        <v>753</v>
      </c>
      <c r="J665" s="291" t="str">
        <f t="shared" si="165"/>
        <v>未確認</v>
      </c>
      <c r="K665" s="292" t="str">
        <f t="shared" si="166"/>
        <v>※</v>
      </c>
      <c r="L665" s="286" t="s">
        <v>429</v>
      </c>
      <c r="M665" s="215">
        <v>166</v>
      </c>
      <c r="N665" s="274">
        <v>172</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754</v>
      </c>
      <c r="B666" s="66"/>
      <c r="C666" s="195"/>
      <c r="D666" s="196"/>
      <c r="E666" s="389" t="s">
        <v>755</v>
      </c>
      <c r="F666" s="390"/>
      <c r="G666" s="390"/>
      <c r="H666" s="391"/>
      <c r="I666" s="93" t="s">
        <v>756</v>
      </c>
      <c r="J666" s="291" t="str">
        <f t="shared" si="165"/>
        <v>未確認</v>
      </c>
      <c r="K666" s="292" t="str">
        <f t="shared" si="166"/>
        <v>※</v>
      </c>
      <c r="L666" s="286">
        <v>0</v>
      </c>
      <c r="M666" s="215" t="s">
        <v>429</v>
      </c>
      <c r="N666" s="274" t="s">
        <v>429</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757</v>
      </c>
      <c r="B667" s="66"/>
      <c r="C667" s="128"/>
      <c r="D667" s="146"/>
      <c r="E667" s="389" t="s">
        <v>758</v>
      </c>
      <c r="F667" s="390"/>
      <c r="G667" s="390"/>
      <c r="H667" s="391"/>
      <c r="I667" s="93" t="s">
        <v>759</v>
      </c>
      <c r="J667" s="291" t="str">
        <f t="shared" si="165"/>
        <v>未確認</v>
      </c>
      <c r="K667" s="292" t="str">
        <f t="shared" si="166"/>
        <v>※</v>
      </c>
      <c r="L667" s="286" t="s">
        <v>429</v>
      </c>
      <c r="M667" s="215" t="s">
        <v>429</v>
      </c>
      <c r="N667" s="274" t="s">
        <v>429</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760</v>
      </c>
      <c r="B668" s="66"/>
      <c r="C668" s="128"/>
      <c r="D668" s="146"/>
      <c r="E668" s="389" t="s">
        <v>761</v>
      </c>
      <c r="F668" s="390"/>
      <c r="G668" s="390"/>
      <c r="H668" s="391"/>
      <c r="I668" s="93" t="s">
        <v>762</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763</v>
      </c>
      <c r="B669" s="66"/>
      <c r="C669" s="128"/>
      <c r="D669" s="146"/>
      <c r="E669" s="389" t="s">
        <v>764</v>
      </c>
      <c r="F669" s="390"/>
      <c r="G669" s="390"/>
      <c r="H669" s="391"/>
      <c r="I669" s="93" t="s">
        <v>765</v>
      </c>
      <c r="J669" s="291" t="str">
        <f t="shared" si="165"/>
        <v>未確認</v>
      </c>
      <c r="K669" s="292" t="str">
        <f t="shared" si="166"/>
        <v>※</v>
      </c>
      <c r="L669" s="286">
        <v>0</v>
      </c>
      <c r="M669" s="215" t="s">
        <v>429</v>
      </c>
      <c r="N669" s="274" t="s">
        <v>429</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766</v>
      </c>
      <c r="B670" s="66"/>
      <c r="C670" s="130"/>
      <c r="D670" s="147"/>
      <c r="E670" s="389" t="s">
        <v>767</v>
      </c>
      <c r="F670" s="390"/>
      <c r="G670" s="390"/>
      <c r="H670" s="391"/>
      <c r="I670" s="93" t="s">
        <v>768</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769</v>
      </c>
      <c r="B671" s="66"/>
      <c r="C671" s="389" t="s">
        <v>770</v>
      </c>
      <c r="D671" s="390"/>
      <c r="E671" s="390"/>
      <c r="F671" s="390"/>
      <c r="G671" s="390"/>
      <c r="H671" s="391"/>
      <c r="I671" s="93" t="s">
        <v>771</v>
      </c>
      <c r="J671" s="291" t="str">
        <f t="shared" si="165"/>
        <v>未確認</v>
      </c>
      <c r="K671" s="292" t="str">
        <f t="shared" si="166"/>
        <v>※</v>
      </c>
      <c r="L671" s="286" t="s">
        <v>429</v>
      </c>
      <c r="M671" s="215">
        <v>361</v>
      </c>
      <c r="N671" s="274" t="s">
        <v>429</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772</v>
      </c>
      <c r="B672" s="66"/>
      <c r="C672" s="373" t="s">
        <v>773</v>
      </c>
      <c r="D672" s="382"/>
      <c r="E672" s="382"/>
      <c r="F672" s="382"/>
      <c r="G672" s="382"/>
      <c r="H672" s="383"/>
      <c r="I672" s="98" t="s">
        <v>774</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775</v>
      </c>
      <c r="B673" s="66"/>
      <c r="C673" s="389" t="s">
        <v>776</v>
      </c>
      <c r="D673" s="390"/>
      <c r="E673" s="390"/>
      <c r="F673" s="390"/>
      <c r="G673" s="390"/>
      <c r="H673" s="391"/>
      <c r="I673" s="93" t="s">
        <v>777</v>
      </c>
      <c r="J673" s="291" t="str">
        <f t="shared" si="165"/>
        <v>未確認</v>
      </c>
      <c r="K673" s="292" t="str">
        <f t="shared" si="166"/>
        <v>※</v>
      </c>
      <c r="L673" s="286" t="s">
        <v>429</v>
      </c>
      <c r="M673" s="215">
        <v>282</v>
      </c>
      <c r="N673" s="274" t="s">
        <v>429</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778</v>
      </c>
      <c r="B674" s="66"/>
      <c r="C674" s="389" t="s">
        <v>779</v>
      </c>
      <c r="D674" s="390"/>
      <c r="E674" s="390"/>
      <c r="F674" s="390"/>
      <c r="G674" s="390"/>
      <c r="H674" s="391"/>
      <c r="I674" s="93" t="s">
        <v>780</v>
      </c>
      <c r="J674" s="291" t="str">
        <f t="shared" si="165"/>
        <v>未確認</v>
      </c>
      <c r="K674" s="292" t="str">
        <f t="shared" si="166"/>
        <v>※</v>
      </c>
      <c r="L674" s="286" t="s">
        <v>429</v>
      </c>
      <c r="M674" s="215" t="s">
        <v>429</v>
      </c>
      <c r="N674" s="274" t="s">
        <v>429</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781</v>
      </c>
      <c r="B675" s="66"/>
      <c r="C675" s="373" t="s">
        <v>782</v>
      </c>
      <c r="D675" s="382"/>
      <c r="E675" s="382"/>
      <c r="F675" s="382"/>
      <c r="G675" s="382"/>
      <c r="H675" s="383"/>
      <c r="I675" s="93" t="s">
        <v>783</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784</v>
      </c>
      <c r="B676" s="66"/>
      <c r="C676" s="389" t="s">
        <v>785</v>
      </c>
      <c r="D676" s="390"/>
      <c r="E676" s="390"/>
      <c r="F676" s="390"/>
      <c r="G676" s="390"/>
      <c r="H676" s="391"/>
      <c r="I676" s="93" t="s">
        <v>786</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787</v>
      </c>
      <c r="B683" s="66"/>
      <c r="C683" s="373" t="s">
        <v>788</v>
      </c>
      <c r="D683" s="382"/>
      <c r="E683" s="382"/>
      <c r="F683" s="382"/>
      <c r="G683" s="382"/>
      <c r="H683" s="383"/>
      <c r="I683" s="98" t="s">
        <v>789</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790</v>
      </c>
      <c r="B684" s="66"/>
      <c r="C684" s="373" t="s">
        <v>791</v>
      </c>
      <c r="D684" s="382"/>
      <c r="E684" s="382"/>
      <c r="F684" s="382"/>
      <c r="G684" s="382"/>
      <c r="H684" s="383"/>
      <c r="I684" s="98" t="s">
        <v>792</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793</v>
      </c>
      <c r="B685" s="66"/>
      <c r="C685" s="424" t="s">
        <v>794</v>
      </c>
      <c r="D685" s="425"/>
      <c r="E685" s="425"/>
      <c r="F685" s="425"/>
      <c r="G685" s="425"/>
      <c r="H685" s="426"/>
      <c r="I685" s="417" t="s">
        <v>795</v>
      </c>
      <c r="J685" s="300"/>
      <c r="K685" s="307"/>
      <c r="L685" s="310" t="s">
        <v>429</v>
      </c>
      <c r="M685" s="348">
        <v>552</v>
      </c>
      <c r="N685" s="349" t="s">
        <v>429</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796</v>
      </c>
      <c r="B686" s="66"/>
      <c r="C686" s="148"/>
      <c r="D686" s="149"/>
      <c r="E686" s="424" t="s">
        <v>797</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798</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799</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800</v>
      </c>
      <c r="B689" s="66"/>
      <c r="C689" s="150"/>
      <c r="D689" s="221"/>
      <c r="E689" s="427"/>
      <c r="F689" s="428"/>
      <c r="G689" s="220"/>
      <c r="H689" s="204" t="s">
        <v>801</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802</v>
      </c>
      <c r="B690" s="66"/>
      <c r="C690" s="424" t="s">
        <v>803</v>
      </c>
      <c r="D690" s="425"/>
      <c r="E690" s="425"/>
      <c r="F690" s="425"/>
      <c r="G690" s="429"/>
      <c r="H690" s="426"/>
      <c r="I690" s="417" t="s">
        <v>804</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805</v>
      </c>
      <c r="B691" s="66"/>
      <c r="C691" s="237"/>
      <c r="D691" s="239"/>
      <c r="E691" s="373" t="s">
        <v>806</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807</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808</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809</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810</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811</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812</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813</v>
      </c>
      <c r="B698" s="66"/>
      <c r="C698" s="373" t="s">
        <v>814</v>
      </c>
      <c r="D698" s="382"/>
      <c r="E698" s="382"/>
      <c r="F698" s="382"/>
      <c r="G698" s="382"/>
      <c r="H698" s="383"/>
      <c r="I698" s="416" t="s">
        <v>815</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816</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817</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818</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820</v>
      </c>
      <c r="B709" s="91"/>
      <c r="C709" s="373" t="s">
        <v>821</v>
      </c>
      <c r="D709" s="382"/>
      <c r="E709" s="382"/>
      <c r="F709" s="382"/>
      <c r="G709" s="382"/>
      <c r="H709" s="383"/>
      <c r="I709" s="98" t="s">
        <v>822</v>
      </c>
      <c r="J709" s="299" t="str">
        <f>IF(SUM(L709:BS709)=0,IF(COUNTIF(L709:BS709,"未確認")&gt;0,"未確認",IF(COUNTIF(L709:BS709,"~*")&gt;0,"*",SUM(L709:BS709))),SUM(L709:BS709))</f>
        <v>未確認</v>
      </c>
      <c r="K709" s="292" t="str">
        <f>IF(OR(COUNTIF(L709:BS709,"未確認")&gt;0,COUNTIF(L709:BS709,"*")&gt;0),"※","")</f>
        <v>※</v>
      </c>
      <c r="L709" s="286">
        <v>225</v>
      </c>
      <c r="M709" s="215">
        <v>0</v>
      </c>
      <c r="N709" s="274">
        <v>395</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823</v>
      </c>
      <c r="B710" s="91"/>
      <c r="C710" s="389" t="s">
        <v>824</v>
      </c>
      <c r="D710" s="390"/>
      <c r="E710" s="390"/>
      <c r="F710" s="390"/>
      <c r="G710" s="390"/>
      <c r="H710" s="391"/>
      <c r="I710" s="93" t="s">
        <v>825</v>
      </c>
      <c r="J710" s="299" t="str">
        <f>IF(SUM(L710:BS710)=0,IF(COUNTIF(L710:BS710,"未確認")&gt;0,"未確認",IF(COUNTIF(L710:BS710,"~*")&gt;0,"*",SUM(L710:BS710))),SUM(L710:BS710))</f>
        <v>未確認</v>
      </c>
      <c r="K710" s="292" t="str">
        <f>IF(OR(COUNTIF(L710:BS710,"未確認")&gt;0,COUNTIF(L710:BS710,"*")&gt;0),"※","")</f>
        <v>※</v>
      </c>
      <c r="L710" s="286">
        <v>0</v>
      </c>
      <c r="M710" s="215" t="s">
        <v>429</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826</v>
      </c>
      <c r="B711" s="91"/>
      <c r="C711" s="389" t="s">
        <v>827</v>
      </c>
      <c r="D711" s="390"/>
      <c r="E711" s="390"/>
      <c r="F711" s="390"/>
      <c r="G711" s="390"/>
      <c r="H711" s="391"/>
      <c r="I711" s="93" t="s">
        <v>828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830</v>
      </c>
      <c r="B719" s="90"/>
      <c r="C719" s="389" t="s">
        <v>831</v>
      </c>
      <c r="D719" s="390"/>
      <c r="E719" s="390"/>
      <c r="F719" s="390"/>
      <c r="G719" s="390"/>
      <c r="H719" s="391"/>
      <c r="I719" s="93" t="s">
        <v>832</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833</v>
      </c>
      <c r="B720" s="91"/>
      <c r="C720" s="389" t="s">
        <v>834</v>
      </c>
      <c r="D720" s="390"/>
      <c r="E720" s="390"/>
      <c r="F720" s="390"/>
      <c r="G720" s="390"/>
      <c r="H720" s="391"/>
      <c r="I720" s="93" t="s">
        <v>835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836</v>
      </c>
      <c r="B721" s="91"/>
      <c r="C721" s="373" t="s">
        <v>837</v>
      </c>
      <c r="D721" s="382"/>
      <c r="E721" s="382"/>
      <c r="F721" s="382"/>
      <c r="G721" s="382"/>
      <c r="H721" s="383"/>
      <c r="I721" s="93" t="s">
        <v>838</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839</v>
      </c>
      <c r="B722" s="91"/>
      <c r="C722" s="389" t="s">
        <v>840</v>
      </c>
      <c r="D722" s="390"/>
      <c r="E722" s="390"/>
      <c r="F722" s="390"/>
      <c r="G722" s="390"/>
      <c r="H722" s="391"/>
      <c r="I722" s="93" t="s">
        <v>841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843</v>
      </c>
      <c r="B731" s="90"/>
      <c r="C731" s="389" t="s">
        <v>844</v>
      </c>
      <c r="D731" s="390"/>
      <c r="E731" s="390"/>
      <c r="F731" s="390"/>
      <c r="G731" s="390"/>
      <c r="H731" s="391"/>
      <c r="I731" s="93" t="s">
        <v>845</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846</v>
      </c>
      <c r="B732" s="91"/>
      <c r="C732" s="389" t="s">
        <v>847</v>
      </c>
      <c r="D732" s="390"/>
      <c r="E732" s="390"/>
      <c r="F732" s="390"/>
      <c r="G732" s="390"/>
      <c r="H732" s="391"/>
      <c r="I732" s="93" t="s">
        <v>848</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849</v>
      </c>
      <c r="B733" s="91"/>
      <c r="C733" s="373" t="s">
        <v>850</v>
      </c>
      <c r="D733" s="382"/>
      <c r="E733" s="382"/>
      <c r="F733" s="382"/>
      <c r="G733" s="382"/>
      <c r="H733" s="383"/>
      <c r="I733" s="93" t="s">
        <v>851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852</v>
      </c>
      <c r="B734" s="91"/>
      <c r="C734" s="373" t="s">
        <v>853</v>
      </c>
      <c r="D734" s="382"/>
      <c r="E734" s="382"/>
      <c r="F734" s="382"/>
      <c r="G734" s="382"/>
      <c r="H734" s="383"/>
      <c r="I734" s="93" t="s">
        <v>854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