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24226"/>
  <mc:AlternateContent xmlns:mc="http://schemas.openxmlformats.org/markup-compatibility/2006">
    <mc:Choice Requires="x15">
      <x15ac:absPath xmlns:x15ac="http://schemas.microsoft.com/office/spreadsheetml/2010/11/ac" url="\\lb18z0052\共有\♥看護指導担当\001 補助金手続き関係（こっちが正式）\27 復職支援研修助成事業\R6\01交付申請\"/>
    </mc:Choice>
  </mc:AlternateContent>
  <xr:revisionPtr revIDLastSave="0" documentId="13_ncr:1_{D14C5EA5-41E5-49CD-9C92-F00D82D39150}" xr6:coauthVersionLast="36" xr6:coauthVersionMax="47" xr10:uidLastSave="{00000000-0000-0000-0000-000000000000}"/>
  <bookViews>
    <workbookView xWindow="-120" yWindow="-120" windowWidth="20730" windowHeight="11160" xr2:uid="{00000000-000D-0000-FFFF-FFFF00000000}"/>
  </bookViews>
  <sheets>
    <sheet name="基本情報" sheetId="10" r:id="rId1"/>
    <sheet name="様式第1号（交付申請書）" sheetId="11" r:id="rId2"/>
    <sheet name="様式第1号の2" sheetId="15" r:id="rId3"/>
    <sheet name="収支予算書（別記）" sheetId="12" r:id="rId4"/>
    <sheet name="所要額調書（様式1）" sheetId="1" r:id="rId5"/>
    <sheet name="経費内訳（様式1-2）" sheetId="7" r:id="rId6"/>
    <sheet name="事業計画書（様式2）" sheetId="5" r:id="rId7"/>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基本情報!$A$1:$E$46</definedName>
    <definedName name="_xlnm.Print_Area" localSheetId="5">'経費内訳（様式1-2）'!$A$1:$D$24</definedName>
    <definedName name="_xlnm.Print_Area" localSheetId="6">'事業計画書（様式2）'!$A$1:$H$16</definedName>
    <definedName name="_xlnm.Print_Area" localSheetId="3">'収支予算書（別記）'!$A$1:$E$36</definedName>
    <definedName name="_xlnm.Print_Area" localSheetId="4">'所要額調書（様式1）'!$A$1:$H$19</definedName>
    <definedName name="_xlnm.Print_Area" localSheetId="1">'様式第1号（交付申請書）'!$A$1:$L$38</definedName>
    <definedName name="_xlnm.Print_Area" localSheetId="2">様式第1号の2!$A$3:$L$45</definedName>
  </definedNames>
  <calcPr calcId="191029"/>
</workbook>
</file>

<file path=xl/calcChain.xml><?xml version="1.0" encoding="utf-8"?>
<calcChain xmlns="http://schemas.openxmlformats.org/spreadsheetml/2006/main">
  <c r="B11" i="7" l="1"/>
  <c r="I44" i="15"/>
  <c r="I43" i="15"/>
  <c r="I18" i="11"/>
  <c r="I17" i="11"/>
  <c r="J8" i="11"/>
  <c r="B30" i="15"/>
  <c r="H5" i="5"/>
  <c r="D4" i="7"/>
  <c r="G5" i="1"/>
  <c r="H5" i="1"/>
  <c r="E5" i="12"/>
  <c r="E1" i="12"/>
  <c r="I41" i="15"/>
  <c r="I42" i="15"/>
  <c r="I16" i="11"/>
  <c r="I40" i="15"/>
  <c r="I15" i="11"/>
  <c r="I39" i="15"/>
  <c r="I14" i="11"/>
  <c r="I38" i="15"/>
  <c r="I13" i="11"/>
  <c r="B15" i="7"/>
  <c r="C11" i="7"/>
  <c r="C15" i="7"/>
  <c r="C10" i="12"/>
  <c r="B20" i="7"/>
  <c r="D10" i="1" s="1"/>
  <c r="F10" i="1" s="1"/>
  <c r="C23" i="12" l="1"/>
  <c r="A10" i="1"/>
  <c r="C31" i="12" l="1"/>
  <c r="C10" i="1"/>
  <c r="G10" i="1" s="1"/>
  <c r="C8" i="12" s="1"/>
  <c r="B22" i="11" s="1"/>
  <c r="C16" i="12" l="1"/>
  <c r="C25" i="12"/>
  <c r="B36" i="12" l="1"/>
  <c r="C12" i="12"/>
</calcChain>
</file>

<file path=xl/sharedStrings.xml><?xml version="1.0" encoding="utf-8"?>
<sst xmlns="http://schemas.openxmlformats.org/spreadsheetml/2006/main" count="261" uniqueCount="195">
  <si>
    <t>様式１</t>
    <rPh sb="0" eb="2">
      <t>ヨウシキ</t>
    </rPh>
    <phoneticPr fontId="2"/>
  </si>
  <si>
    <t>総事業費</t>
    <rPh sb="0" eb="1">
      <t>ソウ</t>
    </rPh>
    <rPh sb="1" eb="4">
      <t>ジギョウヒ</t>
    </rPh>
    <phoneticPr fontId="2"/>
  </si>
  <si>
    <t>寄付金
その他収入</t>
    <rPh sb="0" eb="3">
      <t>キフキン</t>
    </rPh>
    <rPh sb="6" eb="7">
      <t>タ</t>
    </rPh>
    <rPh sb="7" eb="9">
      <t>シュウニュウ</t>
    </rPh>
    <phoneticPr fontId="2"/>
  </si>
  <si>
    <t>差引額</t>
    <rPh sb="0" eb="3">
      <t>サシヒキガク</t>
    </rPh>
    <phoneticPr fontId="2"/>
  </si>
  <si>
    <t>選定額</t>
    <rPh sb="0" eb="2">
      <t>センテイ</t>
    </rPh>
    <rPh sb="2" eb="3">
      <t>ガク</t>
    </rPh>
    <phoneticPr fontId="2"/>
  </si>
  <si>
    <t>県費補助
所要額</t>
    <rPh sb="0" eb="2">
      <t>ケンピ</t>
    </rPh>
    <rPh sb="2" eb="4">
      <t>ホジョ</t>
    </rPh>
    <rPh sb="5" eb="8">
      <t>ショヨウガク</t>
    </rPh>
    <phoneticPr fontId="2"/>
  </si>
  <si>
    <t>所　要　額　調　書</t>
    <rPh sb="0" eb="1">
      <t>トコロ</t>
    </rPh>
    <rPh sb="2" eb="3">
      <t>ヨウ</t>
    </rPh>
    <rPh sb="4" eb="5">
      <t>ガク</t>
    </rPh>
    <rPh sb="6" eb="7">
      <t>チョウ</t>
    </rPh>
    <rPh sb="8" eb="9">
      <t>ショ</t>
    </rPh>
    <phoneticPr fontId="2"/>
  </si>
  <si>
    <t>事業者名</t>
    <rPh sb="0" eb="4">
      <t>ジギョウシャメイ</t>
    </rPh>
    <phoneticPr fontId="2"/>
  </si>
  <si>
    <t>補助基準額</t>
    <rPh sb="0" eb="2">
      <t>ホジョ</t>
    </rPh>
    <rPh sb="2" eb="5">
      <t>キジュンガク</t>
    </rPh>
    <phoneticPr fontId="2"/>
  </si>
  <si>
    <t>Ａ</t>
    <phoneticPr fontId="2"/>
  </si>
  <si>
    <t>Ｂ</t>
    <phoneticPr fontId="2"/>
  </si>
  <si>
    <t>Ｃ（Ａ－Ｂ）</t>
    <phoneticPr fontId="2"/>
  </si>
  <si>
    <t>Ｄ</t>
    <phoneticPr fontId="2"/>
  </si>
  <si>
    <t>Ｅ</t>
    <phoneticPr fontId="2"/>
  </si>
  <si>
    <t>Ｆ</t>
    <phoneticPr fontId="2"/>
  </si>
  <si>
    <t>Ｇ</t>
    <phoneticPr fontId="2"/>
  </si>
  <si>
    <t>備考</t>
    <rPh sb="0" eb="2">
      <t>ビコウ</t>
    </rPh>
    <phoneticPr fontId="2"/>
  </si>
  <si>
    <t>内訳様式
１－２
のとおり</t>
    <rPh sb="0" eb="2">
      <t>ウチワケ</t>
    </rPh>
    <rPh sb="2" eb="4">
      <t>ヨウシキ</t>
    </rPh>
    <phoneticPr fontId="2"/>
  </si>
  <si>
    <t>円</t>
    <rPh sb="0" eb="1">
      <t>エン</t>
    </rPh>
    <phoneticPr fontId="2"/>
  </si>
  <si>
    <t>様式２</t>
    <rPh sb="0" eb="2">
      <t>ヨウシキ</t>
    </rPh>
    <phoneticPr fontId="2"/>
  </si>
  <si>
    <t>事　　業　　計　　画　　書</t>
    <rPh sb="0" eb="1">
      <t>コト</t>
    </rPh>
    <rPh sb="3" eb="4">
      <t>ギョウ</t>
    </rPh>
    <rPh sb="6" eb="7">
      <t>ケイ</t>
    </rPh>
    <rPh sb="9" eb="10">
      <t>ガ</t>
    </rPh>
    <rPh sb="12" eb="13">
      <t>ショ</t>
    </rPh>
    <phoneticPr fontId="2"/>
  </si>
  <si>
    <t>開催地</t>
    <rPh sb="0" eb="3">
      <t>カイサイチ</t>
    </rPh>
    <phoneticPr fontId="2"/>
  </si>
  <si>
    <t>会場名</t>
    <rPh sb="0" eb="2">
      <t>カイジョウ</t>
    </rPh>
    <rPh sb="2" eb="3">
      <t>メイ</t>
    </rPh>
    <phoneticPr fontId="2"/>
  </si>
  <si>
    <t>実施予定期間</t>
    <rPh sb="0" eb="2">
      <t>ジッシ</t>
    </rPh>
    <rPh sb="2" eb="4">
      <t>ヨテイ</t>
    </rPh>
    <rPh sb="4" eb="6">
      <t>キカン</t>
    </rPh>
    <phoneticPr fontId="2"/>
  </si>
  <si>
    <t>講師数</t>
    <rPh sb="0" eb="2">
      <t>コウシ</t>
    </rPh>
    <rPh sb="2" eb="3">
      <t>スウ</t>
    </rPh>
    <phoneticPr fontId="2"/>
  </si>
  <si>
    <t>受講予
定者数</t>
    <rPh sb="0" eb="2">
      <t>ジュコウ</t>
    </rPh>
    <rPh sb="2" eb="3">
      <t>ヨ</t>
    </rPh>
    <rPh sb="4" eb="6">
      <t>サダモノ</t>
    </rPh>
    <rPh sb="6" eb="7">
      <t>スウ</t>
    </rPh>
    <phoneticPr fontId="2"/>
  </si>
  <si>
    <t>事　業　内　容</t>
    <rPh sb="0" eb="1">
      <t>コト</t>
    </rPh>
    <rPh sb="2" eb="3">
      <t>ギョウ</t>
    </rPh>
    <rPh sb="4" eb="5">
      <t>ナイ</t>
    </rPh>
    <rPh sb="6" eb="7">
      <t>カタチ</t>
    </rPh>
    <phoneticPr fontId="2"/>
  </si>
  <si>
    <t>人</t>
    <rPh sb="0" eb="1">
      <t>ニン</t>
    </rPh>
    <phoneticPr fontId="2"/>
  </si>
  <si>
    <t>時間</t>
    <phoneticPr fontId="2"/>
  </si>
  <si>
    <t>講習科目
・時間数</t>
    <phoneticPr fontId="2"/>
  </si>
  <si>
    <t>　月　日～　月　日
　　　（　　日間）</t>
    <rPh sb="1" eb="2">
      <t>ガツ</t>
    </rPh>
    <rPh sb="3" eb="4">
      <t>ニチ</t>
    </rPh>
    <rPh sb="6" eb="7">
      <t>ガツ</t>
    </rPh>
    <rPh sb="8" eb="9">
      <t>ニチ</t>
    </rPh>
    <phoneticPr fontId="7"/>
  </si>
  <si>
    <t>様式１－２</t>
    <rPh sb="0" eb="2">
      <t>ヨウシキ</t>
    </rPh>
    <phoneticPr fontId="2"/>
  </si>
  <si>
    <t>対象経費の支出予定額内訳</t>
    <phoneticPr fontId="2"/>
  </si>
  <si>
    <t>科　目</t>
    <rPh sb="0" eb="1">
      <t>カ</t>
    </rPh>
    <rPh sb="2" eb="3">
      <t>メ</t>
    </rPh>
    <phoneticPr fontId="2"/>
  </si>
  <si>
    <t>支　出　予　定　額</t>
    <rPh sb="0" eb="1">
      <t>ササ</t>
    </rPh>
    <rPh sb="2" eb="3">
      <t>デ</t>
    </rPh>
    <rPh sb="4" eb="5">
      <t>ヨ</t>
    </rPh>
    <rPh sb="6" eb="7">
      <t>サダム</t>
    </rPh>
    <rPh sb="8" eb="9">
      <t>ガク</t>
    </rPh>
    <phoneticPr fontId="2"/>
  </si>
  <si>
    <t>備　考</t>
    <rPh sb="0" eb="1">
      <t>ソナエ</t>
    </rPh>
    <rPh sb="2" eb="3">
      <t>コウ</t>
    </rPh>
    <phoneticPr fontId="2"/>
  </si>
  <si>
    <t>賃金</t>
    <rPh sb="0" eb="2">
      <t>チンギン</t>
    </rPh>
    <phoneticPr fontId="2"/>
  </si>
  <si>
    <t>報償費</t>
    <rPh sb="0" eb="3">
      <t>ホウショウヒ</t>
    </rPh>
    <phoneticPr fontId="2"/>
  </si>
  <si>
    <t>旅費</t>
    <rPh sb="0" eb="2">
      <t>リョヒ</t>
    </rPh>
    <phoneticPr fontId="2"/>
  </si>
  <si>
    <t>需用費</t>
    <rPh sb="0" eb="3">
      <t>ジュヨウヒ</t>
    </rPh>
    <phoneticPr fontId="2"/>
  </si>
  <si>
    <t>　（消耗品費）</t>
    <rPh sb="2" eb="4">
      <t>ショウモウ</t>
    </rPh>
    <rPh sb="4" eb="5">
      <t>ヒン</t>
    </rPh>
    <rPh sb="5" eb="6">
      <t>ヒ</t>
    </rPh>
    <phoneticPr fontId="2"/>
  </si>
  <si>
    <t>　（印刷製本費）</t>
    <rPh sb="2" eb="4">
      <t>インサツ</t>
    </rPh>
    <rPh sb="4" eb="6">
      <t>セイホン</t>
    </rPh>
    <rPh sb="6" eb="7">
      <t>ヒ</t>
    </rPh>
    <phoneticPr fontId="2"/>
  </si>
  <si>
    <t>　（会議費）</t>
    <rPh sb="2" eb="4">
      <t>カイギ</t>
    </rPh>
    <rPh sb="4" eb="5">
      <t>ヒ</t>
    </rPh>
    <phoneticPr fontId="2"/>
  </si>
  <si>
    <t>役務費</t>
    <rPh sb="0" eb="2">
      <t>エキム</t>
    </rPh>
    <rPh sb="2" eb="3">
      <t>ヒ</t>
    </rPh>
    <phoneticPr fontId="2"/>
  </si>
  <si>
    <t>　（通信運搬費）</t>
    <rPh sb="2" eb="4">
      <t>ツウシン</t>
    </rPh>
    <rPh sb="4" eb="7">
      <t>ウンパンヒ</t>
    </rPh>
    <phoneticPr fontId="2"/>
  </si>
  <si>
    <t>使用料及び賃借料</t>
    <rPh sb="3" eb="4">
      <t>オヨ</t>
    </rPh>
    <rPh sb="5" eb="8">
      <t>チンシャクリョウ</t>
    </rPh>
    <phoneticPr fontId="2"/>
  </si>
  <si>
    <t>備品購入費</t>
    <rPh sb="0" eb="2">
      <t>ビヒン</t>
    </rPh>
    <rPh sb="2" eb="5">
      <t>コウニュウヒ</t>
    </rPh>
    <phoneticPr fontId="2"/>
  </si>
  <si>
    <t>委託費</t>
    <rPh sb="0" eb="3">
      <t>イタクヒ</t>
    </rPh>
    <phoneticPr fontId="2"/>
  </si>
  <si>
    <t>合　　　計</t>
    <rPh sb="0" eb="1">
      <t>ゴウ</t>
    </rPh>
    <rPh sb="4" eb="5">
      <t>ケイ</t>
    </rPh>
    <phoneticPr fontId="2"/>
  </si>
  <si>
    <t>（注）　備考欄には支出予定額の内訳を記入すること。</t>
    <rPh sb="1" eb="2">
      <t>チュウ</t>
    </rPh>
    <rPh sb="4" eb="6">
      <t>ビコウ</t>
    </rPh>
    <rPh sb="6" eb="7">
      <t>ラン</t>
    </rPh>
    <rPh sb="9" eb="11">
      <t>シシュツ</t>
    </rPh>
    <rPh sb="11" eb="13">
      <t>ヨテイ</t>
    </rPh>
    <rPh sb="13" eb="14">
      <t>ガク</t>
    </rPh>
    <rPh sb="15" eb="17">
      <t>ウチワケ</t>
    </rPh>
    <rPh sb="18" eb="20">
      <t>キニュウ</t>
    </rPh>
    <phoneticPr fontId="2"/>
  </si>
  <si>
    <t>研修名</t>
    <rPh sb="0" eb="2">
      <t>ケンシュウ</t>
    </rPh>
    <rPh sb="2" eb="3">
      <t>メイ</t>
    </rPh>
    <phoneticPr fontId="2"/>
  </si>
  <si>
    <t>基本情報等</t>
    <rPh sb="0" eb="2">
      <t>キホン</t>
    </rPh>
    <rPh sb="2" eb="4">
      <t>ジョウホウ</t>
    </rPh>
    <rPh sb="4" eb="5">
      <t>トウ</t>
    </rPh>
    <phoneticPr fontId="2"/>
  </si>
  <si>
    <t>【記載例】</t>
    <rPh sb="1" eb="3">
      <t>キサイ</t>
    </rPh>
    <rPh sb="3" eb="4">
      <t>レイ</t>
    </rPh>
    <phoneticPr fontId="2"/>
  </si>
  <si>
    <t>①基本情報を入力してください。</t>
    <rPh sb="1" eb="3">
      <t>キホン</t>
    </rPh>
    <rPh sb="3" eb="5">
      <t>ジョウホウ</t>
    </rPh>
    <rPh sb="6" eb="8">
      <t>ニュウリョク</t>
    </rPh>
    <phoneticPr fontId="2"/>
  </si>
  <si>
    <t>基本情報</t>
    <rPh sb="0" eb="2">
      <t>キホン</t>
    </rPh>
    <rPh sb="2" eb="4">
      <t>ジョウホウ</t>
    </rPh>
    <phoneticPr fontId="2"/>
  </si>
  <si>
    <t>日付</t>
    <rPh sb="0" eb="2">
      <t>ヒヅケ</t>
    </rPh>
    <phoneticPr fontId="2"/>
  </si>
  <si>
    <t>所在地</t>
    <rPh sb="0" eb="3">
      <t>ショザイチ</t>
    </rPh>
    <phoneticPr fontId="2"/>
  </si>
  <si>
    <t>神戸市中央区下山手通5-10-1</t>
    <rPh sb="0" eb="3">
      <t>コウベシ</t>
    </rPh>
    <rPh sb="3" eb="6">
      <t>チュウオウク</t>
    </rPh>
    <rPh sb="6" eb="7">
      <t>シモ</t>
    </rPh>
    <rPh sb="7" eb="9">
      <t>ヤマテ</t>
    </rPh>
    <rPh sb="9" eb="10">
      <t>トオ</t>
    </rPh>
    <phoneticPr fontId="2"/>
  </si>
  <si>
    <t>事業者名</t>
    <rPh sb="0" eb="3">
      <t>ジギョウシャ</t>
    </rPh>
    <rPh sb="3" eb="4">
      <t>メイ</t>
    </rPh>
    <phoneticPr fontId="2"/>
  </si>
  <si>
    <t>代表者名</t>
    <rPh sb="0" eb="3">
      <t>ダイヒョウシャ</t>
    </rPh>
    <rPh sb="3" eb="4">
      <t>メイ</t>
    </rPh>
    <phoneticPr fontId="2"/>
  </si>
  <si>
    <t>②補助金振込先を入力してください。</t>
    <rPh sb="1" eb="4">
      <t>ホジョキン</t>
    </rPh>
    <rPh sb="4" eb="7">
      <t>フリコミサキ</t>
    </rPh>
    <rPh sb="8" eb="10">
      <t>ニュウリョク</t>
    </rPh>
    <phoneticPr fontId="2"/>
  </si>
  <si>
    <t>補助金振込金融機関</t>
    <rPh sb="0" eb="3">
      <t>ホジョキン</t>
    </rPh>
    <rPh sb="3" eb="5">
      <t>フリコミ</t>
    </rPh>
    <rPh sb="5" eb="7">
      <t>キンユウ</t>
    </rPh>
    <rPh sb="7" eb="9">
      <t>キカン</t>
    </rPh>
    <phoneticPr fontId="2"/>
  </si>
  <si>
    <t>金融機関名</t>
    <rPh sb="0" eb="2">
      <t>キンユウ</t>
    </rPh>
    <rPh sb="2" eb="4">
      <t>キカン</t>
    </rPh>
    <rPh sb="4" eb="5">
      <t>メイ</t>
    </rPh>
    <phoneticPr fontId="2"/>
  </si>
  <si>
    <t>　      　銀行(信用金庫・信用組合)　   　支店（出張所）</t>
    <phoneticPr fontId="2"/>
  </si>
  <si>
    <t>兵庫県庁銀行　神戸支店</t>
    <rPh sb="0" eb="2">
      <t>ヒョウゴ</t>
    </rPh>
    <rPh sb="2" eb="4">
      <t>ケンチョウ</t>
    </rPh>
    <rPh sb="7" eb="9">
      <t>コウベ</t>
    </rPh>
    <rPh sb="9" eb="11">
      <t>シテン</t>
    </rPh>
    <phoneticPr fontId="2"/>
  </si>
  <si>
    <t>預金種別</t>
    <rPh sb="0" eb="2">
      <t>ヨキン</t>
    </rPh>
    <rPh sb="2" eb="4">
      <t>シュベツ</t>
    </rPh>
    <phoneticPr fontId="2"/>
  </si>
  <si>
    <t>普　通  ・  当　座  ・  その他（　　　　　　）</t>
    <phoneticPr fontId="2"/>
  </si>
  <si>
    <t>普　通</t>
    <phoneticPr fontId="2"/>
  </si>
  <si>
    <t>口座番号</t>
    <rPh sb="0" eb="2">
      <t>コウザ</t>
    </rPh>
    <rPh sb="2" eb="4">
      <t>バンゴウ</t>
    </rPh>
    <phoneticPr fontId="2"/>
  </si>
  <si>
    <t>０００００１</t>
    <phoneticPr fontId="2"/>
  </si>
  <si>
    <t>（ふりがな）</t>
    <phoneticPr fontId="2"/>
  </si>
  <si>
    <t>（ふりがな）</t>
    <phoneticPr fontId="2"/>
  </si>
  <si>
    <t>（注）預金通帳等を確認しながら正確に記載してください。振込先口座等を県において確認後、</t>
    <rPh sb="1" eb="2">
      <t>チュウ</t>
    </rPh>
    <rPh sb="3" eb="5">
      <t>ヨキン</t>
    </rPh>
    <rPh sb="5" eb="7">
      <t>ツウチョウ</t>
    </rPh>
    <rPh sb="7" eb="8">
      <t>トウ</t>
    </rPh>
    <rPh sb="9" eb="11">
      <t>カクニン</t>
    </rPh>
    <rPh sb="15" eb="17">
      <t>セイカク</t>
    </rPh>
    <rPh sb="18" eb="20">
      <t>キサイ</t>
    </rPh>
    <phoneticPr fontId="2"/>
  </si>
  <si>
    <t>　　　県への債権者登録の新規・変更登録手続きが必要な場合は、おって連絡いたします。</t>
    <rPh sb="3" eb="4">
      <t>ケン</t>
    </rPh>
    <rPh sb="6" eb="9">
      <t>サイケンシャ</t>
    </rPh>
    <rPh sb="9" eb="11">
      <t>トウロク</t>
    </rPh>
    <rPh sb="12" eb="14">
      <t>シンキ</t>
    </rPh>
    <rPh sb="15" eb="17">
      <t>ヘンコウ</t>
    </rPh>
    <rPh sb="17" eb="19">
      <t>トウロク</t>
    </rPh>
    <rPh sb="19" eb="21">
      <t>テツヅ</t>
    </rPh>
    <rPh sb="23" eb="25">
      <t>ヒツヨウ</t>
    </rPh>
    <phoneticPr fontId="2"/>
  </si>
  <si>
    <t>○記載要領</t>
    <rPh sb="1" eb="3">
      <t>キサイ</t>
    </rPh>
    <rPh sb="3" eb="5">
      <t>ヨウリョウ</t>
    </rPh>
    <phoneticPr fontId="2"/>
  </si>
  <si>
    <t>←この色のセルに入力してください。</t>
    <rPh sb="3" eb="4">
      <t>イロ</t>
    </rPh>
    <rPh sb="8" eb="10">
      <t>ニュウリョク</t>
    </rPh>
    <phoneticPr fontId="2"/>
  </si>
  <si>
    <t>１　「基本情報」シートの色付きセルに、記載例を参考して必要な情報を入力してください。</t>
    <rPh sb="3" eb="5">
      <t>キホン</t>
    </rPh>
    <rPh sb="5" eb="7">
      <t>ジョウホウ</t>
    </rPh>
    <rPh sb="12" eb="13">
      <t>イロ</t>
    </rPh>
    <rPh sb="13" eb="14">
      <t>ツ</t>
    </rPh>
    <rPh sb="19" eb="21">
      <t>キサイ</t>
    </rPh>
    <rPh sb="21" eb="22">
      <t>レイ</t>
    </rPh>
    <rPh sb="23" eb="25">
      <t>サンコウ</t>
    </rPh>
    <rPh sb="27" eb="29">
      <t>ヒツヨウ</t>
    </rPh>
    <rPh sb="30" eb="32">
      <t>ジョウホウ</t>
    </rPh>
    <rPh sb="33" eb="35">
      <t>ニュウリョク</t>
    </rPh>
    <phoneticPr fontId="2"/>
  </si>
  <si>
    <t>３　「収支予算書（別記）」シートの色付きセルに、金額を入力してください。</t>
    <rPh sb="3" eb="5">
      <t>シュウシ</t>
    </rPh>
    <rPh sb="5" eb="8">
      <t>ヨサンショ</t>
    </rPh>
    <rPh sb="9" eb="11">
      <t>ベッキ</t>
    </rPh>
    <rPh sb="17" eb="18">
      <t>イロ</t>
    </rPh>
    <rPh sb="18" eb="19">
      <t>ツ</t>
    </rPh>
    <rPh sb="24" eb="26">
      <t>キンガク</t>
    </rPh>
    <rPh sb="27" eb="29">
      <t>ニュウリョク</t>
    </rPh>
    <phoneticPr fontId="2"/>
  </si>
  <si>
    <t>　　色付きセル以外のセルは、他のシートから自動で数値が入力されます。</t>
    <rPh sb="2" eb="3">
      <t>イロ</t>
    </rPh>
    <rPh sb="3" eb="4">
      <t>ツ</t>
    </rPh>
    <rPh sb="7" eb="9">
      <t>イガイ</t>
    </rPh>
    <rPh sb="14" eb="15">
      <t>タ</t>
    </rPh>
    <rPh sb="21" eb="23">
      <t>ジドウ</t>
    </rPh>
    <rPh sb="24" eb="26">
      <t>スウチ</t>
    </rPh>
    <rPh sb="27" eb="29">
      <t>ニュウリョク</t>
    </rPh>
    <phoneticPr fontId="2"/>
  </si>
  <si>
    <t>４　「交付申請書」シートは、他のシートから自動で入力されます。</t>
    <rPh sb="3" eb="5">
      <t>コウフ</t>
    </rPh>
    <rPh sb="5" eb="8">
      <t>シンセイショ</t>
    </rPh>
    <rPh sb="14" eb="15">
      <t>タ</t>
    </rPh>
    <rPh sb="21" eb="23">
      <t>ジドウ</t>
    </rPh>
    <rPh sb="24" eb="26">
      <t>ニュウリョク</t>
    </rPh>
    <phoneticPr fontId="2"/>
  </si>
  <si>
    <t>　　文書番号を記入する場合は、J8セル（日付の上側）に記入してください。</t>
    <rPh sb="2" eb="4">
      <t>ブンショ</t>
    </rPh>
    <rPh sb="4" eb="6">
      <t>バンゴウ</t>
    </rPh>
    <rPh sb="7" eb="9">
      <t>キニュウ</t>
    </rPh>
    <rPh sb="11" eb="13">
      <t>バアイ</t>
    </rPh>
    <rPh sb="20" eb="22">
      <t>ヒヅケ</t>
    </rPh>
    <rPh sb="23" eb="25">
      <t>ウエガワ</t>
    </rPh>
    <rPh sb="27" eb="29">
      <t>キニュウ</t>
    </rPh>
    <phoneticPr fontId="2"/>
  </si>
  <si>
    <t>【提出先】</t>
    <rPh sb="1" eb="3">
      <t>テイシュツ</t>
    </rPh>
    <rPh sb="3" eb="4">
      <t>サキ</t>
    </rPh>
    <phoneticPr fontId="2"/>
  </si>
  <si>
    <t>　〒650-8567　神戸市中央区下山手通5-10-1</t>
    <rPh sb="11" eb="14">
      <t>コウベシ</t>
    </rPh>
    <rPh sb="14" eb="17">
      <t>チュウオウク</t>
    </rPh>
    <rPh sb="17" eb="18">
      <t>シモ</t>
    </rPh>
    <rPh sb="18" eb="20">
      <t>ヤマテ</t>
    </rPh>
    <rPh sb="20" eb="21">
      <t>トオ</t>
    </rPh>
    <phoneticPr fontId="2"/>
  </si>
  <si>
    <t xml:space="preserve"> </t>
    <phoneticPr fontId="2"/>
  </si>
  <si>
    <t>様式第１号（第３条関係）</t>
    <rPh sb="0" eb="2">
      <t>ヨウシキ</t>
    </rPh>
    <rPh sb="2" eb="3">
      <t>ダイ</t>
    </rPh>
    <rPh sb="4" eb="5">
      <t>ゴウ</t>
    </rPh>
    <rPh sb="6" eb="7">
      <t>ダイ</t>
    </rPh>
    <rPh sb="8" eb="9">
      <t>ジョウ</t>
    </rPh>
    <rPh sb="9" eb="11">
      <t>カンケイ</t>
    </rPh>
    <phoneticPr fontId="2"/>
  </si>
  <si>
    <t>　 補　助　金　交　付　申　請　書</t>
    <rPh sb="2" eb="7">
      <t>ホジョキン</t>
    </rPh>
    <rPh sb="8" eb="11">
      <t>コウフ</t>
    </rPh>
    <rPh sb="12" eb="17">
      <t>シンセイショ</t>
    </rPh>
    <phoneticPr fontId="2"/>
  </si>
  <si>
    <t>住所</t>
    <rPh sb="0" eb="2">
      <t>ジュウショ</t>
    </rPh>
    <phoneticPr fontId="2"/>
  </si>
  <si>
    <t>団体名</t>
    <rPh sb="0" eb="2">
      <t>ダンタイ</t>
    </rPh>
    <rPh sb="2" eb="3">
      <t>メイ</t>
    </rPh>
    <phoneticPr fontId="2"/>
  </si>
  <si>
    <t>記</t>
    <rPh sb="0" eb="1">
      <t>キ</t>
    </rPh>
    <phoneticPr fontId="2"/>
  </si>
  <si>
    <t>　２．　事業の着手予定年月日</t>
    <rPh sb="4" eb="6">
      <t>ジギョウ</t>
    </rPh>
    <rPh sb="7" eb="9">
      <t>チャクシュ</t>
    </rPh>
    <rPh sb="9" eb="11">
      <t>ヨテイ</t>
    </rPh>
    <rPh sb="11" eb="13">
      <t>ネンガッピ</t>
    </rPh>
    <rPh sb="13" eb="14">
      <t>ニチ</t>
    </rPh>
    <phoneticPr fontId="2"/>
  </si>
  <si>
    <t>　</t>
    <phoneticPr fontId="2"/>
  </si>
  <si>
    <t>　　　　事業の完了予定年月日</t>
    <rPh sb="4" eb="6">
      <t>ジギョウ</t>
    </rPh>
    <rPh sb="7" eb="9">
      <t>カンリョウ</t>
    </rPh>
    <rPh sb="9" eb="11">
      <t>ヨテイ</t>
    </rPh>
    <rPh sb="11" eb="14">
      <t>ネンガッピ</t>
    </rPh>
    <phoneticPr fontId="2"/>
  </si>
  <si>
    <t>　３．　添付書類</t>
    <rPh sb="4" eb="6">
      <t>テンプ</t>
    </rPh>
    <rPh sb="6" eb="8">
      <t>ショルイ</t>
    </rPh>
    <phoneticPr fontId="2"/>
  </si>
  <si>
    <t>　</t>
    <phoneticPr fontId="2"/>
  </si>
  <si>
    <t>別　記</t>
    <rPh sb="0" eb="1">
      <t>ベツ</t>
    </rPh>
    <rPh sb="2" eb="3">
      <t>キ</t>
    </rPh>
    <phoneticPr fontId="2"/>
  </si>
  <si>
    <t>収　支　予　算　書</t>
    <rPh sb="0" eb="1">
      <t>オサム</t>
    </rPh>
    <rPh sb="2" eb="3">
      <t>ササ</t>
    </rPh>
    <rPh sb="4" eb="5">
      <t>ヨ</t>
    </rPh>
    <rPh sb="6" eb="7">
      <t>ザン</t>
    </rPh>
    <rPh sb="8" eb="9">
      <t>ショ</t>
    </rPh>
    <phoneticPr fontId="2"/>
  </si>
  <si>
    <t>１　収入の部</t>
    <rPh sb="2" eb="4">
      <t>シュウニュウ</t>
    </rPh>
    <rPh sb="5" eb="6">
      <t>ブ</t>
    </rPh>
    <phoneticPr fontId="2"/>
  </si>
  <si>
    <t>科　　目</t>
    <rPh sb="0" eb="1">
      <t>カ</t>
    </rPh>
    <rPh sb="3" eb="4">
      <t>メ</t>
    </rPh>
    <phoneticPr fontId="2"/>
  </si>
  <si>
    <t>予　算　額</t>
    <rPh sb="0" eb="1">
      <t>ヨ</t>
    </rPh>
    <rPh sb="2" eb="3">
      <t>ザン</t>
    </rPh>
    <rPh sb="4" eb="5">
      <t>ガク</t>
    </rPh>
    <phoneticPr fontId="2"/>
  </si>
  <si>
    <t>摘　　　　要</t>
    <rPh sb="0" eb="1">
      <t>テキ</t>
    </rPh>
    <rPh sb="5" eb="6">
      <t>ヨウ</t>
    </rPh>
    <phoneticPr fontId="2"/>
  </si>
  <si>
    <t>補助金収入</t>
    <rPh sb="0" eb="3">
      <t>ホジョキン</t>
    </rPh>
    <rPh sb="3" eb="5">
      <t>シュウニュウ</t>
    </rPh>
    <phoneticPr fontId="2"/>
  </si>
  <si>
    <t>寄付金その他収入</t>
    <rPh sb="0" eb="3">
      <t>キフキン</t>
    </rPh>
    <rPh sb="5" eb="6">
      <t>タ</t>
    </rPh>
    <rPh sb="6" eb="8">
      <t>シュウニュウ</t>
    </rPh>
    <phoneticPr fontId="2"/>
  </si>
  <si>
    <t>事業者負担額</t>
    <rPh sb="0" eb="3">
      <t>ジギョウシャ</t>
    </rPh>
    <rPh sb="3" eb="6">
      <t>フタンガク</t>
    </rPh>
    <phoneticPr fontId="2"/>
  </si>
  <si>
    <t>計</t>
    <rPh sb="0" eb="1">
      <t>ケイ</t>
    </rPh>
    <phoneticPr fontId="2"/>
  </si>
  <si>
    <t>２　支出の部</t>
    <rPh sb="2" eb="4">
      <t>シシュツ</t>
    </rPh>
    <rPh sb="5" eb="6">
      <t>ブ</t>
    </rPh>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</si>
  <si>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</si>
  <si>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</si>
  <si>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　　（注）収支の計は、それぞれ一致する。</t>
    <phoneticPr fontId="2"/>
  </si>
  <si>
    <t>所要額調書（様式１－１）</t>
    <rPh sb="0" eb="3">
      <t>ショヨウガク</t>
    </rPh>
    <rPh sb="3" eb="5">
      <t>チョウショ</t>
    </rPh>
    <rPh sb="6" eb="8">
      <t>ヨウシキ</t>
    </rPh>
    <phoneticPr fontId="2"/>
  </si>
  <si>
    <t>対象経費の支出予定額内訳（様式１－２）</t>
    <rPh sb="0" eb="2">
      <t>タイショウ</t>
    </rPh>
    <rPh sb="2" eb="4">
      <t>ケイヒ</t>
    </rPh>
    <rPh sb="5" eb="7">
      <t>シシュツ</t>
    </rPh>
    <rPh sb="7" eb="10">
      <t>ヨテイガク</t>
    </rPh>
    <rPh sb="10" eb="12">
      <t>ウチワケ</t>
    </rPh>
    <rPh sb="13" eb="15">
      <t>ヨウシキ</t>
    </rPh>
    <phoneticPr fontId="2"/>
  </si>
  <si>
    <t>事業計画書（様式２）</t>
    <rPh sb="0" eb="2">
      <t>ジギョウ</t>
    </rPh>
    <rPh sb="2" eb="5">
      <t>ケイカクショ</t>
    </rPh>
    <rPh sb="6" eb="8">
      <t>ヨウシキ</t>
    </rPh>
    <phoneticPr fontId="2"/>
  </si>
  <si>
    <t>団体名</t>
    <rPh sb="0" eb="3">
      <t>ダンタイメイ</t>
    </rPh>
    <phoneticPr fontId="2"/>
  </si>
  <si>
    <t>代表者職氏名</t>
    <rPh sb="0" eb="3">
      <t>ダイヒョウシャ</t>
    </rPh>
    <rPh sb="3" eb="4">
      <t>ショク</t>
    </rPh>
    <rPh sb="4" eb="6">
      <t>シメイ</t>
    </rPh>
    <phoneticPr fontId="2"/>
  </si>
  <si>
    <t>医療法人社団兵庫会</t>
    <rPh sb="0" eb="6">
      <t>イリョウホウジンシャダン</t>
    </rPh>
    <rPh sb="6" eb="8">
      <t>ヒョウゴ</t>
    </rPh>
    <rPh sb="8" eb="9">
      <t>カイ</t>
    </rPh>
    <phoneticPr fontId="2"/>
  </si>
  <si>
    <t>兵庫県庁病院</t>
    <phoneticPr fontId="2"/>
  </si>
  <si>
    <r>
      <t>担当者職氏名（</t>
    </r>
    <r>
      <rPr>
        <sz val="9"/>
        <rFont val="ＭＳ Ｐゴシック"/>
        <family val="3"/>
        <charset val="128"/>
      </rPr>
      <t>ふりがな</t>
    </r>
    <r>
      <rPr>
        <sz val="11"/>
        <rFont val="ＭＳ Ｐゴシック"/>
        <family val="3"/>
        <charset val="128"/>
      </rPr>
      <t>）</t>
    </r>
    <rPh sb="0" eb="3">
      <t>タントウシャ</t>
    </rPh>
    <rPh sb="3" eb="4">
      <t>ショク</t>
    </rPh>
    <rPh sb="4" eb="6">
      <t>シメイ</t>
    </rPh>
    <phoneticPr fontId="2"/>
  </si>
  <si>
    <t>担当者連絡先(TEL)</t>
    <phoneticPr fontId="2"/>
  </si>
  <si>
    <t>担当者連絡先(FAX)</t>
    <phoneticPr fontId="2"/>
  </si>
  <si>
    <t>メールアドレス</t>
    <phoneticPr fontId="2"/>
  </si>
  <si>
    <t>総務課　○○　□（まるまる　しかく）</t>
    <phoneticPr fontId="2"/>
  </si>
  <si>
    <t>078-341-7711　内線3255</t>
    <phoneticPr fontId="2"/>
  </si>
  <si>
    <t>078-362-4267</t>
    <phoneticPr fontId="2"/>
  </si>
  <si>
    <t>aaaaaaaaaaa@pref.hyogo.lg.jp</t>
    <phoneticPr fontId="2"/>
  </si>
  <si>
    <t>口座名義人</t>
    <rPh sb="0" eb="2">
      <t>コウザ</t>
    </rPh>
    <rPh sb="2" eb="5">
      <t>メイギニン</t>
    </rPh>
    <phoneticPr fontId="2"/>
  </si>
  <si>
    <t>５　全シート入力後に、このエクセルファイルをメールで提出してください。</t>
    <rPh sb="2" eb="3">
      <t>ゼン</t>
    </rPh>
    <rPh sb="6" eb="9">
      <t>ニュウリョクゴ</t>
    </rPh>
    <rPh sb="26" eb="28">
      <t>テイシュツ</t>
    </rPh>
    <phoneticPr fontId="2"/>
  </si>
  <si>
    <t>　　　３　対象経費の実支出額D欄は様式１－２「対象経費の支出予定額内訳」の合計と一致すること。</t>
    <rPh sb="5" eb="7">
      <t>タイショウ</t>
    </rPh>
    <rPh sb="7" eb="9">
      <t>ケイヒ</t>
    </rPh>
    <rPh sb="10" eb="11">
      <t>ジツ</t>
    </rPh>
    <rPh sb="11" eb="14">
      <t>シシュツガク</t>
    </rPh>
    <rPh sb="15" eb="16">
      <t>ラン</t>
    </rPh>
    <rPh sb="17" eb="19">
      <t>ヨウシキ</t>
    </rPh>
    <rPh sb="37" eb="39">
      <t>ゴウケイ</t>
    </rPh>
    <rPh sb="40" eb="42">
      <t>イッチ</t>
    </rPh>
    <phoneticPr fontId="2"/>
  </si>
  <si>
    <t>（注）１　総事業費Ａ欄には、看護職員復職支援研修助成事業にかかる総事業費を記入すること。</t>
    <rPh sb="14" eb="16">
      <t>カンゴ</t>
    </rPh>
    <rPh sb="16" eb="18">
      <t>ショクイン</t>
    </rPh>
    <rPh sb="18" eb="20">
      <t>フクショク</t>
    </rPh>
    <rPh sb="20" eb="22">
      <t>シエン</t>
    </rPh>
    <rPh sb="22" eb="24">
      <t>ケンシュウ</t>
    </rPh>
    <rPh sb="24" eb="26">
      <t>ジョセイ</t>
    </rPh>
    <rPh sb="26" eb="28">
      <t>ジギョウ</t>
    </rPh>
    <rPh sb="32" eb="33">
      <t>ソウ</t>
    </rPh>
    <rPh sb="33" eb="36">
      <t>ジギョウヒ</t>
    </rPh>
    <rPh sb="37" eb="39">
      <t>キニュウ</t>
    </rPh>
    <phoneticPr fontId="2"/>
  </si>
  <si>
    <t>　　　２　寄付金その他の収入欄Ｂには、看護職員復職支援研修助成事業にかかる寄付金及び受講料等の収入を記入すること。</t>
    <rPh sb="5" eb="8">
      <t>キフキン</t>
    </rPh>
    <rPh sb="10" eb="11">
      <t>タ</t>
    </rPh>
    <rPh sb="12" eb="14">
      <t>シュウニュウ</t>
    </rPh>
    <rPh sb="14" eb="15">
      <t>ラン</t>
    </rPh>
    <rPh sb="37" eb="40">
      <t>キフキン</t>
    </rPh>
    <rPh sb="40" eb="41">
      <t>オヨ</t>
    </rPh>
    <rPh sb="42" eb="45">
      <t>ジュコウリョウ</t>
    </rPh>
    <rPh sb="45" eb="46">
      <t>トウ</t>
    </rPh>
    <rPh sb="47" eb="49">
      <t>シュウニュウ</t>
    </rPh>
    <rPh sb="50" eb="52">
      <t>キニュウ</t>
    </rPh>
    <phoneticPr fontId="2"/>
  </si>
  <si>
    <t>　　　５　県費補助所要額Ｇ欄にはＣ欄の金額とＦ欄の金額を比較して少ない方の金額（ただし1,000円未満の端数が出る場合は切り捨て）を記入すること。</t>
    <rPh sb="5" eb="7">
      <t>ケンピ</t>
    </rPh>
    <rPh sb="7" eb="9">
      <t>ホジョ</t>
    </rPh>
    <rPh sb="9" eb="12">
      <t>ショヨウガク</t>
    </rPh>
    <rPh sb="13" eb="14">
      <t>ラン</t>
    </rPh>
    <rPh sb="17" eb="18">
      <t>ラン</t>
    </rPh>
    <rPh sb="19" eb="21">
      <t>キンガク</t>
    </rPh>
    <rPh sb="23" eb="24">
      <t>ラン</t>
    </rPh>
    <rPh sb="25" eb="27">
      <t>キンガク</t>
    </rPh>
    <rPh sb="28" eb="30">
      <t>ヒカク</t>
    </rPh>
    <rPh sb="32" eb="33">
      <t>スク</t>
    </rPh>
    <rPh sb="35" eb="36">
      <t>ホウ</t>
    </rPh>
    <rPh sb="37" eb="39">
      <t>キンガク</t>
    </rPh>
    <rPh sb="48" eb="51">
      <t>エンミマン</t>
    </rPh>
    <rPh sb="52" eb="54">
      <t>ハスウ</t>
    </rPh>
    <rPh sb="55" eb="56">
      <t>デ</t>
    </rPh>
    <rPh sb="57" eb="59">
      <t>バアイ</t>
    </rPh>
    <rPh sb="60" eb="61">
      <t>キ</t>
    </rPh>
    <rPh sb="62" eb="63">
      <t>ス</t>
    </rPh>
    <rPh sb="66" eb="68">
      <t>キニュウ</t>
    </rPh>
    <phoneticPr fontId="2"/>
  </si>
  <si>
    <t>　　  ４　選定額Ｆ欄にはＤ欄とＥ欄の金額を比較して少ない方の額を記入すること。</t>
    <rPh sb="6" eb="8">
      <t>センテイ</t>
    </rPh>
    <rPh sb="8" eb="9">
      <t>ガク</t>
    </rPh>
    <rPh sb="10" eb="11">
      <t>ラン</t>
    </rPh>
    <rPh sb="14" eb="15">
      <t>ラン</t>
    </rPh>
    <rPh sb="17" eb="18">
      <t>ラン</t>
    </rPh>
    <rPh sb="19" eb="21">
      <t>キンガク</t>
    </rPh>
    <rPh sb="22" eb="24">
      <t>ヒカク</t>
    </rPh>
    <rPh sb="26" eb="27">
      <t>スク</t>
    </rPh>
    <rPh sb="29" eb="30">
      <t>ホウ</t>
    </rPh>
    <rPh sb="31" eb="32">
      <t>ガク</t>
    </rPh>
    <rPh sb="33" eb="35">
      <t>キニュウ</t>
    </rPh>
    <phoneticPr fontId="2"/>
  </si>
  <si>
    <t>　　下記へ提出してください。</t>
    <phoneticPr fontId="2"/>
  </si>
  <si>
    <t>○○病院復職支援研修（第1回）</t>
    <rPh sb="2" eb="4">
      <t>ビョウイン</t>
    </rPh>
    <rPh sb="4" eb="6">
      <t>フクショク</t>
    </rPh>
    <rPh sb="6" eb="8">
      <t>シエン</t>
    </rPh>
    <rPh sb="8" eb="10">
      <t>ケンシュウ</t>
    </rPh>
    <rPh sb="11" eb="12">
      <t>ダイ</t>
    </rPh>
    <rPh sb="13" eb="14">
      <t>カイ</t>
    </rPh>
    <phoneticPr fontId="2"/>
  </si>
  <si>
    <t>神戸市</t>
    <rPh sb="0" eb="3">
      <t>コウベシ</t>
    </rPh>
    <phoneticPr fontId="2"/>
  </si>
  <si>
    <t>○○病院研修室１</t>
    <rPh sb="2" eb="4">
      <t>ビョウイン</t>
    </rPh>
    <rPh sb="4" eb="7">
      <t>ケンシュウシツ</t>
    </rPh>
    <phoneticPr fontId="2"/>
  </si>
  <si>
    <t>10月9日～10月11日
　　　（2.5日間）</t>
    <rPh sb="2" eb="3">
      <t>ガツ</t>
    </rPh>
    <rPh sb="4" eb="5">
      <t>ニチ</t>
    </rPh>
    <rPh sb="8" eb="9">
      <t>ガツ</t>
    </rPh>
    <rPh sb="11" eb="12">
      <t>ニチ</t>
    </rPh>
    <phoneticPr fontId="7"/>
  </si>
  <si>
    <t xml:space="preserve">講義
　　6時間
</t>
    <rPh sb="0" eb="2">
      <t>コウギ</t>
    </rPh>
    <rPh sb="6" eb="8">
      <t>ジカン</t>
    </rPh>
    <phoneticPr fontId="2"/>
  </si>
  <si>
    <t>・看護の動向
・フィジカルアセスメント</t>
    <rPh sb="1" eb="3">
      <t>カンゴ</t>
    </rPh>
    <rPh sb="4" eb="6">
      <t>ドウコウ</t>
    </rPh>
    <phoneticPr fontId="2"/>
  </si>
  <si>
    <t>・病棟見学</t>
    <rPh sb="1" eb="3">
      <t>ビョウトウ</t>
    </rPh>
    <rPh sb="3" eb="5">
      <t>ケンガク</t>
    </rPh>
    <phoneticPr fontId="2"/>
  </si>
  <si>
    <t>○○病院復職支援研修（第2回）</t>
    <rPh sb="2" eb="4">
      <t>ビョウイン</t>
    </rPh>
    <rPh sb="4" eb="6">
      <t>フクショク</t>
    </rPh>
    <rPh sb="6" eb="8">
      <t>シエン</t>
    </rPh>
    <rPh sb="8" eb="10">
      <t>ケンシュウ</t>
    </rPh>
    <rPh sb="11" eb="12">
      <t>ダイ</t>
    </rPh>
    <rPh sb="13" eb="14">
      <t>カイ</t>
    </rPh>
    <phoneticPr fontId="2"/>
  </si>
  <si>
    <t>12月4日～12月6日
　　　（2.5日間）</t>
    <rPh sb="2" eb="3">
      <t>ガツ</t>
    </rPh>
    <rPh sb="4" eb="5">
      <t>ニチ</t>
    </rPh>
    <rPh sb="8" eb="9">
      <t>ガツ</t>
    </rPh>
    <rPh sb="10" eb="11">
      <t>ニチ</t>
    </rPh>
    <phoneticPr fontId="7"/>
  </si>
  <si>
    <t>同上</t>
    <rPh sb="0" eb="2">
      <t>ドウジョウ</t>
    </rPh>
    <phoneticPr fontId="2"/>
  </si>
  <si>
    <t>2月4日
　　　（0.5日間）</t>
    <rPh sb="1" eb="2">
      <t>ガツ</t>
    </rPh>
    <rPh sb="3" eb="4">
      <t>ニチ</t>
    </rPh>
    <phoneticPr fontId="7"/>
  </si>
  <si>
    <t>○○病院復職支援研修（第3回）</t>
    <rPh sb="2" eb="4">
      <t>ビョウイン</t>
    </rPh>
    <rPh sb="4" eb="6">
      <t>フクショク</t>
    </rPh>
    <rPh sb="6" eb="8">
      <t>シエン</t>
    </rPh>
    <rPh sb="8" eb="10">
      <t>ケンシュウ</t>
    </rPh>
    <rPh sb="11" eb="12">
      <t>ダイ</t>
    </rPh>
    <rPh sb="13" eb="14">
      <t>カイ</t>
    </rPh>
    <phoneticPr fontId="2"/>
  </si>
  <si>
    <t xml:space="preserve">演習
　　4時間
</t>
    <phoneticPr fontId="2"/>
  </si>
  <si>
    <t>見学
　　1時間</t>
    <phoneticPr fontId="2"/>
  </si>
  <si>
    <t>演習
　　3時間</t>
    <phoneticPr fontId="2"/>
  </si>
  <si>
    <t>・採血、点滴、吸引</t>
    <rPh sb="1" eb="3">
      <t>サイケツ</t>
    </rPh>
    <rPh sb="4" eb="6">
      <t>テンテキ</t>
    </rPh>
    <rPh sb="7" eb="9">
      <t>キュウイン</t>
    </rPh>
    <phoneticPr fontId="2"/>
  </si>
  <si>
    <t>２　「様式１」「様式１－２」「様式２」シートに、必要な情報を入力してください。</t>
    <rPh sb="3" eb="5">
      <t>ヨウシキ</t>
    </rPh>
    <rPh sb="8" eb="10">
      <t>ヨウシキ</t>
    </rPh>
    <rPh sb="15" eb="17">
      <t>ヨウシキ</t>
    </rPh>
    <rPh sb="24" eb="26">
      <t>ヒツヨウ</t>
    </rPh>
    <rPh sb="27" eb="29">
      <t>ジョウホウ</t>
    </rPh>
    <rPh sb="30" eb="32">
      <t>ニュウリョク</t>
    </rPh>
    <phoneticPr fontId="2"/>
  </si>
  <si>
    <t>対象経費の
支出予定額</t>
    <rPh sb="0" eb="2">
      <t>タイショウ</t>
    </rPh>
    <rPh sb="2" eb="4">
      <t>ケイヒ</t>
    </rPh>
    <rPh sb="6" eb="8">
      <t>シシュツ</t>
    </rPh>
    <rPh sb="8" eb="10">
      <t>ヨテイ</t>
    </rPh>
    <rPh sb="10" eb="11">
      <t>ガク</t>
    </rPh>
    <phoneticPr fontId="2"/>
  </si>
  <si>
    <t xml:space="preserve">        支出予定額は消費税抜きの金額で記入すること。</t>
    <rPh sb="8" eb="10">
      <t>シシュツ</t>
    </rPh>
    <rPh sb="10" eb="13">
      <t>ヨテイガク</t>
    </rPh>
    <rPh sb="14" eb="17">
      <t>ショウヒゼイ</t>
    </rPh>
    <rPh sb="17" eb="18">
      <t>ヌ</t>
    </rPh>
    <rPh sb="20" eb="22">
      <t>キンガク</t>
    </rPh>
    <rPh sb="23" eb="25">
      <t>キニュウ</t>
    </rPh>
    <phoneticPr fontId="2"/>
  </si>
  <si>
    <t>円（税抜額）</t>
    <rPh sb="0" eb="1">
      <t>エン</t>
    </rPh>
    <rPh sb="2" eb="4">
      <t>ゼイヌ</t>
    </rPh>
    <rPh sb="4" eb="5">
      <t>ガク</t>
    </rPh>
    <phoneticPr fontId="2"/>
  </si>
  <si>
    <t>（参考：税込額）</t>
    <rPh sb="1" eb="3">
      <t>サンコウ</t>
    </rPh>
    <rPh sb="4" eb="6">
      <t>ゼイコミ</t>
    </rPh>
    <rPh sb="6" eb="7">
      <t>ガク</t>
    </rPh>
    <phoneticPr fontId="2"/>
  </si>
  <si>
    <t>必ず参考の税込額も入力ください</t>
    <rPh sb="0" eb="1">
      <t>カナラ</t>
    </rPh>
    <rPh sb="2" eb="4">
      <t>サンコウ</t>
    </rPh>
    <rPh sb="5" eb="7">
      <t>ゼイコ</t>
    </rPh>
    <rPh sb="7" eb="8">
      <t>ガク</t>
    </rPh>
    <rPh sb="9" eb="11">
      <t>ニュウリョク</t>
    </rPh>
    <phoneticPr fontId="2"/>
  </si>
  <si>
    <t>　</t>
    <phoneticPr fontId="2"/>
  </si>
  <si>
    <t>支出予算書（別記）</t>
    <rPh sb="0" eb="2">
      <t>シシュツ</t>
    </rPh>
    <rPh sb="2" eb="5">
      <t>ヨサンショ</t>
    </rPh>
    <rPh sb="6" eb="8">
      <t>ベッキ</t>
    </rPh>
    <phoneticPr fontId="2"/>
  </si>
  <si>
    <t>このシートは自動計算となっていますので入力不要です。</t>
    <rPh sb="6" eb="8">
      <t>ジドウ</t>
    </rPh>
    <rPh sb="8" eb="10">
      <t>ケイサン</t>
    </rPh>
    <rPh sb="19" eb="21">
      <t>ニュウリョク</t>
    </rPh>
    <rPh sb="21" eb="23">
      <t>フヨウ</t>
    </rPh>
    <phoneticPr fontId="2"/>
  </si>
  <si>
    <t>様式第１号の２（第３条関係）</t>
    <rPh sb="0" eb="2">
      <t>ヨウシキ</t>
    </rPh>
    <rPh sb="2" eb="3">
      <t>ダイ</t>
    </rPh>
    <rPh sb="4" eb="5">
      <t>ゴウ</t>
    </rPh>
    <rPh sb="8" eb="9">
      <t>ダイ</t>
    </rPh>
    <rPh sb="10" eb="11">
      <t>ジョウ</t>
    </rPh>
    <rPh sb="11" eb="13">
      <t>カンケイ</t>
    </rPh>
    <phoneticPr fontId="2"/>
  </si>
  <si>
    <t>誓　約　書</t>
    <rPh sb="0" eb="1">
      <t>チカイ</t>
    </rPh>
    <rPh sb="2" eb="3">
      <t>ヤク</t>
    </rPh>
    <rPh sb="4" eb="5">
      <t>ショ</t>
    </rPh>
    <phoneticPr fontId="2"/>
  </si>
  <si>
    <t>　暴力団排除条例（平成22年兵庫県条例第35号。以下「条例」という。）を遵守し、暴力団排除</t>
    <phoneticPr fontId="2"/>
  </si>
  <si>
    <t>に協力するため、下記のとおり誓約します。</t>
    <phoneticPr fontId="2"/>
  </si>
  <si>
    <t>　なお、誓約事項に関し、県が行う一切の措置に異議なく同意します。</t>
    <phoneticPr fontId="2"/>
  </si>
  <si>
    <t>１　条例第２条第１号に規定する暴力団又は同条第３号に規定する暴力団員に該当しないこと。</t>
    <phoneticPr fontId="2"/>
  </si>
  <si>
    <t>２　暴力団排除条例施行規則（平成23年兵庫県公安委員会規則第２号）第２条各号に掲げる者に</t>
    <phoneticPr fontId="2"/>
  </si>
  <si>
    <t>　該当しないこと。</t>
    <phoneticPr fontId="2"/>
  </si>
  <si>
    <t>　</t>
    <phoneticPr fontId="2"/>
  </si>
  <si>
    <t>３　間接補助事業を行う場合にあっては、上記１又は２に該当する者に対して間接補助金を交付</t>
    <phoneticPr fontId="2"/>
  </si>
  <si>
    <t>　しないこと。また、業務の一部を第三者に行わせようとする場合にあっては、上記１又は２に</t>
    <phoneticPr fontId="2"/>
  </si>
  <si>
    <t>　該当する者をその受託者としないこと。</t>
    <phoneticPr fontId="2"/>
  </si>
  <si>
    <t>４　知事が、上記１、及び２を確認するため、必要な事項を兵庫県警察本部長に照会すること、</t>
    <phoneticPr fontId="2"/>
  </si>
  <si>
    <t>　及び当該照会に係る回答の内容を他の補助事業における暴力団等を排除するための措置を講ず</t>
    <phoneticPr fontId="2"/>
  </si>
  <si>
    <t>　るために利用し、又は兵庫県公営企業管理者及び兵庫県病院事業管理者に提供することについ</t>
    <phoneticPr fontId="2"/>
  </si>
  <si>
    <t>　て、異議を述べないこと。</t>
    <phoneticPr fontId="2"/>
  </si>
  <si>
    <t>　</t>
    <phoneticPr fontId="2"/>
  </si>
  <si>
    <t>※交付申請者が国及び地方公共団体以外の者である場合は、提出が必要です。</t>
    <rPh sb="27" eb="29">
      <t>テイシュツ</t>
    </rPh>
    <phoneticPr fontId="2"/>
  </si>
  <si>
    <t>　　TEL：078-341-7711（内線3255）</t>
    <rPh sb="19" eb="21">
      <t>ナイセン</t>
    </rPh>
    <phoneticPr fontId="2"/>
  </si>
  <si>
    <t>誓約書（様式第１号の２）</t>
    <phoneticPr fontId="2"/>
  </si>
  <si>
    <t>円を交付願いたく補助金交付要綱第３条の規定により、関係書類を添えて申請します。</t>
    <rPh sb="30" eb="31">
      <t>ソ</t>
    </rPh>
    <rPh sb="33" eb="35">
      <t>シンセイ</t>
    </rPh>
    <phoneticPr fontId="2"/>
  </si>
  <si>
    <t>電話</t>
    <rPh sb="0" eb="2">
      <t>デンワ</t>
    </rPh>
    <phoneticPr fontId="2"/>
  </si>
  <si>
    <t>電子メール</t>
    <rPh sb="0" eb="2">
      <t>デンシ</t>
    </rPh>
    <phoneticPr fontId="2"/>
  </si>
  <si>
    <t>団体名(法人名）</t>
    <rPh sb="0" eb="3">
      <t>ダンタイメイ</t>
    </rPh>
    <rPh sb="4" eb="6">
      <t>ホウジン</t>
    </rPh>
    <rPh sb="6" eb="7">
      <t>メイ</t>
    </rPh>
    <phoneticPr fontId="2"/>
  </si>
  <si>
    <t>連絡先(TEL)</t>
    <phoneticPr fontId="2"/>
  </si>
  <si>
    <t>連絡先(FAX)</t>
    <phoneticPr fontId="2"/>
  </si>
  <si>
    <t>　　　         　</t>
    <phoneticPr fontId="2"/>
  </si>
  <si>
    <t>　　兵 庫 県 知 事   様</t>
    <rPh sb="2" eb="3">
      <t>ヘイ</t>
    </rPh>
    <rPh sb="4" eb="5">
      <t>コ</t>
    </rPh>
    <rPh sb="6" eb="7">
      <t>ケン</t>
    </rPh>
    <rPh sb="8" eb="9">
      <t>チ</t>
    </rPh>
    <rPh sb="10" eb="11">
      <t>コト</t>
    </rPh>
    <rPh sb="14" eb="15">
      <t>サマ</t>
    </rPh>
    <phoneticPr fontId="2"/>
  </si>
  <si>
    <t>兵 庫 県 知 事　様</t>
    <rPh sb="0" eb="1">
      <t>ヘイ</t>
    </rPh>
    <rPh sb="2" eb="3">
      <t>コ</t>
    </rPh>
    <rPh sb="4" eb="5">
      <t>ケン</t>
    </rPh>
    <rPh sb="6" eb="7">
      <t>チ</t>
    </rPh>
    <rPh sb="8" eb="9">
      <t>コト</t>
    </rPh>
    <rPh sb="10" eb="11">
      <t>サマ</t>
    </rPh>
    <phoneticPr fontId="2"/>
  </si>
  <si>
    <t>　　　兵庫県保健医療部医務課　医療人材確保班　木戸</t>
    <rPh sb="3" eb="6">
      <t>ヒョウゴケン</t>
    </rPh>
    <rPh sb="6" eb="8">
      <t>ホケン</t>
    </rPh>
    <rPh sb="8" eb="10">
      <t>イリョウ</t>
    </rPh>
    <rPh sb="10" eb="11">
      <t>ブ</t>
    </rPh>
    <rPh sb="11" eb="14">
      <t>イムカ</t>
    </rPh>
    <rPh sb="15" eb="17">
      <t>イリョウ</t>
    </rPh>
    <rPh sb="17" eb="19">
      <t>ジンザイ</t>
    </rPh>
    <rPh sb="19" eb="21">
      <t>カクホ</t>
    </rPh>
    <rPh sb="21" eb="22">
      <t>ハン</t>
    </rPh>
    <rPh sb="23" eb="25">
      <t>キド</t>
    </rPh>
    <phoneticPr fontId="2"/>
  </si>
  <si>
    <t>　　メール：Yuka_Kido@pref.hyogo.lg.jp</t>
    <phoneticPr fontId="2"/>
  </si>
  <si>
    <t>理事長　斎藤　元彦</t>
    <rPh sb="0" eb="3">
      <t>リジチョウ</t>
    </rPh>
    <rPh sb="4" eb="6">
      <t>サイトウ</t>
    </rPh>
    <rPh sb="7" eb="9">
      <t>モトヒコ</t>
    </rPh>
    <phoneticPr fontId="2"/>
  </si>
  <si>
    <t>医療法人社団兵庫会　理事長　斎藤　元彦</t>
    <rPh sb="10" eb="13">
      <t>リジチョウ</t>
    </rPh>
    <rPh sb="14" eb="16">
      <t>サイトウ</t>
    </rPh>
    <rPh sb="17" eb="19">
      <t>モトヒコ</t>
    </rPh>
    <phoneticPr fontId="2"/>
  </si>
  <si>
    <t>ｲﾘｮｳﾎｳｼﾞﾝｼｬﾀﾞﾝﾋｮｳｺﾞｶｲ　ﾘｼﾞﾁｮｳ　ｻｲﾄｳ　ﾓﾄﾋｺ</t>
    <phoneticPr fontId="2"/>
  </si>
  <si>
    <t>６　内容確認後、メールにて原本提出を依頼しますので、印刷し、</t>
    <rPh sb="2" eb="4">
      <t>ナイヨウ</t>
    </rPh>
    <rPh sb="4" eb="6">
      <t>カクニン</t>
    </rPh>
    <rPh sb="6" eb="7">
      <t>ゴ</t>
    </rPh>
    <rPh sb="13" eb="15">
      <t>ゲンポン</t>
    </rPh>
    <rPh sb="15" eb="17">
      <t>テイシュツ</t>
    </rPh>
    <rPh sb="18" eb="20">
      <t>イライ</t>
    </rPh>
    <rPh sb="26" eb="28">
      <t>インサツ</t>
    </rPh>
    <phoneticPr fontId="2"/>
  </si>
  <si>
    <t>　１．　事業の内容及び経費区分（別記）※収支予算書を省略する場合は、カッコ内には代替する</t>
    <phoneticPr fontId="2"/>
  </si>
  <si>
    <t xml:space="preserve">             書類の名称を記載する。</t>
    <phoneticPr fontId="2"/>
  </si>
  <si>
    <t>賃金・報償費は税抜です</t>
    <rPh sb="0" eb="2">
      <t>チンギン</t>
    </rPh>
    <rPh sb="3" eb="6">
      <t>ホウショウヒ</t>
    </rPh>
    <rPh sb="7" eb="9">
      <t>ゼイヌ</t>
    </rPh>
    <phoneticPr fontId="2"/>
  </si>
  <si>
    <t>　令和6年度において、看護職員復職支援研修助成事業を下記の通り実施したいので、補助金</t>
    <rPh sb="1" eb="3">
      <t>レイワ</t>
    </rPh>
    <rPh sb="39" eb="42">
      <t>ホジョキン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</si>
</sst>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0\)"/>
    <numFmt numFmtId="178" formatCode="[$-800411]ggge&quot;年&quot;m&quot;月&quot;d&quot;日&quot;;@"/>
    <numFmt numFmtId="179" formatCode="[$]ggge&quot;年&quot;m&quot;月&quot;d&quot;日&quot;;@"/>
    <numFmt numFmtId="180" formatCode="#,##0_ "/>
    <numFmt numFmtId="181" formatCode="#,##0_ ;[Red]\-#,##0\ "/>
  </numFmts>
  <fonts count="28">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0"/>
      <name val="ＭＳ 明朝"/>
      <family val="1"/>
      <charset val="128"/>
    </font>
    <font>
      <sz val="9"/>
      <name val="ＭＳ 明朝"/>
      <family val="1"/>
      <charset val="128"/>
    </font>
    <font>
      <sz val="6"/>
      <name val="ＭＳ Ｐ明朝"/>
      <family val="1"/>
      <charset val="128"/>
    </font>
    <font>
      <sz val="14"/>
      <name val="ＭＳ 明朝"/>
      <family val="1"/>
      <charset val="128"/>
    </font>
    <font>
      <sz val="10.5"/>
      <name val="ＭＳ 明朝"/>
      <family val="1"/>
      <charset val="128"/>
    </font>
    <font>
      <sz val="12"/>
      <name val="ＭＳ 明朝"/>
      <family val="1"/>
      <charset val="128"/>
    </font>
    <font>
      <sz val="11"/>
      <color indexed="10"/>
      <name val="ＭＳ Ｐゴシック"/>
      <family val="3"/>
      <charset val="128"/>
    </font>
    <font>
      <b/>
      <sz val="12"/>
      <color indexed="12"/>
      <name val="ＭＳ Ｐゴシック"/>
      <family val="3"/>
      <charset val="128"/>
    </font>
    <font>
      <b/>
      <sz val="11"/>
      <name val="ＭＳ Ｐゴシック"/>
      <family val="3"/>
      <charset val="128"/>
    </font>
    <font>
      <sz val="11"/>
      <name val="ＭＳ Ｐ明朝"/>
      <family val="1"/>
      <charset val="128"/>
    </font>
    <font>
      <sz val="11"/>
      <color indexed="9"/>
      <name val="ＭＳ 明朝"/>
      <family val="1"/>
      <charset val="128"/>
    </font>
    <font>
      <sz val="9"/>
      <name val="ＭＳ Ｐゴシック"/>
      <family val="3"/>
      <charset val="128"/>
    </font>
    <font>
      <sz val="6"/>
      <name val="ＭＳ 明朝"/>
      <family val="1"/>
      <charset val="128"/>
    </font>
    <font>
      <sz val="12"/>
      <name val="ＭＳ Ｐゴシック"/>
      <family val="3"/>
      <charset val="128"/>
    </font>
    <font>
      <sz val="11"/>
      <name val="ＭＳ ゴシック"/>
      <family val="3"/>
      <charset val="128"/>
    </font>
    <font>
      <sz val="18"/>
      <name val="ＭＳ 明朝"/>
      <family val="1"/>
      <charset val="128"/>
    </font>
    <font>
      <b/>
      <sz val="14"/>
      <color indexed="10"/>
      <name val="ＭＳ ゴシック"/>
      <family val="3"/>
      <charset val="128"/>
    </font>
    <font>
      <sz val="10"/>
      <name val="ＭＳ Ｐゴシック"/>
      <family val="3"/>
      <charset val="128"/>
    </font>
    <font>
      <b/>
      <sz val="12"/>
      <color indexed="10"/>
      <name val="ＭＳ 明朝"/>
      <family val="1"/>
      <charset val="128"/>
    </font>
    <font>
      <u/>
      <sz val="11"/>
      <color theme="10"/>
      <name val="ＭＳ Ｐゴシック"/>
      <family val="3"/>
      <charset val="128"/>
    </font>
    <font>
      <b/>
      <sz val="14"/>
      <color rgb="FFFF0000"/>
      <name val="ＭＳ 明朝"/>
      <family val="1"/>
      <charset val="128"/>
    </font>
    <font>
      <sz val="12"/>
      <color rgb="FF000000"/>
      <name val="ＭＳ 明朝"/>
      <family val="1"/>
      <charset val="128"/>
    </font>
    <font>
      <sz val="11"/>
      <color rgb="FF000000"/>
      <name val="ＭＳ 明朝"/>
      <family val="1"/>
      <charset val="128"/>
    </font>
  </fonts>
  <fills count="9">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9"/>
        <bgColor indexed="9"/>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s>
  <borders count="6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right/>
      <top/>
      <bottom style="thin">
        <color indexed="64"/>
      </bottom>
      <diagonal/>
    </border>
    <border>
      <left style="medium">
        <color indexed="64"/>
      </left>
      <right style="medium">
        <color indexed="64"/>
      </right>
      <top style="thin">
        <color indexed="64"/>
      </top>
      <bottom/>
      <diagonal/>
    </border>
    <border>
      <left/>
      <right style="thin">
        <color indexed="64"/>
      </right>
      <top/>
      <bottom/>
      <diagonal/>
    </border>
    <border diagonalUp="1">
      <left style="thin">
        <color indexed="64"/>
      </left>
      <right style="thin">
        <color indexed="64"/>
      </right>
      <top style="medium">
        <color indexed="64"/>
      </top>
      <bottom style="medium">
        <color indexed="64"/>
      </bottom>
      <diagonal style="thin">
        <color indexed="64"/>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8">
    <xf numFmtId="0" fontId="0" fillId="0" borderId="0">
      <alignment vertical="center"/>
    </xf>
    <xf numFmtId="0" fontId="24"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4" fillId="0" borderId="0" applyFont="0" applyFill="0" applyBorder="0" applyAlignment="0" applyProtection="0"/>
    <xf numFmtId="0" fontId="14" fillId="0" borderId="0"/>
    <xf numFmtId="0" fontId="1" fillId="0" borderId="0">
      <alignment vertical="center"/>
    </xf>
    <xf numFmtId="0" fontId="3" fillId="0" borderId="0"/>
    <xf numFmtId="1" fontId="8" fillId="0" borderId="0"/>
  </cellStyleXfs>
  <cellXfs count="258">
    <xf numFmtId="0" fontId="0" fillId="0" borderId="0" xfId="0">
      <alignment vertical="center"/>
    </xf>
    <xf numFmtId="0" fontId="3" fillId="2" borderId="0" xfId="0" applyFont="1" applyFill="1">
      <alignment vertical="center"/>
    </xf>
    <xf numFmtId="0" fontId="3" fillId="2" borderId="0" xfId="0" applyFont="1" applyFill="1" applyAlignment="1">
      <alignment horizontal="righ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4" xfId="0" applyFont="1" applyFill="1" applyBorder="1" applyAlignment="1">
      <alignment horizontal="right" vertical="center" indent="1"/>
    </xf>
    <xf numFmtId="0" fontId="5" fillId="2" borderId="5" xfId="0" applyFont="1" applyFill="1" applyBorder="1" applyAlignment="1">
      <alignment horizontal="right" vertical="center" indent="1"/>
    </xf>
    <xf numFmtId="0" fontId="5" fillId="2" borderId="6" xfId="0" applyFont="1" applyFill="1" applyBorder="1">
      <alignment vertical="center"/>
    </xf>
    <xf numFmtId="0" fontId="5" fillId="2" borderId="0" xfId="0" applyFont="1" applyFill="1">
      <alignment vertical="center"/>
    </xf>
    <xf numFmtId="0" fontId="3" fillId="2" borderId="7" xfId="0" applyFont="1" applyFill="1" applyBorder="1" applyAlignment="1">
      <alignment horizontal="right" vertical="center"/>
    </xf>
    <xf numFmtId="0" fontId="3" fillId="2" borderId="8" xfId="0" applyFont="1" applyFill="1" applyBorder="1" applyAlignment="1">
      <alignment horizontal="right" vertical="center"/>
    </xf>
    <xf numFmtId="0" fontId="3" fillId="2" borderId="9" xfId="0" applyFont="1" applyFill="1" applyBorder="1" applyAlignment="1">
      <alignment horizontal="right" vertical="center"/>
    </xf>
    <xf numFmtId="38" fontId="3" fillId="2" borderId="5" xfId="2" applyFont="1" applyFill="1" applyBorder="1" applyAlignment="1">
      <alignment horizontal="right" vertical="center" indent="1"/>
    </xf>
    <xf numFmtId="0" fontId="5" fillId="2" borderId="6"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xf>
    <xf numFmtId="0" fontId="9" fillId="2" borderId="0" xfId="0" applyFont="1" applyFill="1">
      <alignment vertical="center"/>
    </xf>
    <xf numFmtId="0" fontId="3" fillId="2" borderId="7" xfId="0" applyFont="1" applyFill="1" applyBorder="1">
      <alignment vertical="center"/>
    </xf>
    <xf numFmtId="0" fontId="3" fillId="2" borderId="12" xfId="0" applyFont="1" applyFill="1" applyBorder="1">
      <alignment vertical="center"/>
    </xf>
    <xf numFmtId="0" fontId="0" fillId="3" borderId="0" xfId="0" applyFill="1">
      <alignment vertical="center"/>
    </xf>
    <xf numFmtId="0" fontId="12" fillId="3" borderId="0" xfId="0" applyFont="1" applyFill="1">
      <alignment vertical="center"/>
    </xf>
    <xf numFmtId="0" fontId="13" fillId="3" borderId="0" xfId="0" applyFont="1" applyFill="1">
      <alignment vertical="center"/>
    </xf>
    <xf numFmtId="0" fontId="1" fillId="3" borderId="0" xfId="0" applyFont="1" applyFill="1">
      <alignment vertical="center"/>
    </xf>
    <xf numFmtId="0" fontId="0" fillId="3" borderId="13" xfId="0" applyFill="1" applyBorder="1" applyAlignment="1">
      <alignment horizontal="distributed" vertical="center" indent="1"/>
    </xf>
    <xf numFmtId="0" fontId="15" fillId="0" borderId="0" xfId="4" applyFont="1"/>
    <xf numFmtId="0" fontId="15" fillId="4" borderId="0" xfId="4" applyFont="1" applyFill="1"/>
    <xf numFmtId="0" fontId="0" fillId="3" borderId="14" xfId="0" applyFill="1" applyBorder="1" applyAlignment="1">
      <alignment horizontal="distributed" vertical="center" indent="1"/>
    </xf>
    <xf numFmtId="0" fontId="15" fillId="4" borderId="0" xfId="4" applyFont="1" applyFill="1" applyAlignment="1">
      <alignment vertical="center"/>
    </xf>
    <xf numFmtId="0" fontId="1" fillId="3" borderId="15" xfId="5" applyFill="1" applyBorder="1" applyAlignment="1">
      <alignment horizontal="center" vertical="center"/>
    </xf>
    <xf numFmtId="0" fontId="1" fillId="3" borderId="16" xfId="5" applyFill="1" applyBorder="1" applyAlignment="1">
      <alignment horizontal="center" vertical="center"/>
    </xf>
    <xf numFmtId="0" fontId="1" fillId="3" borderId="17" xfId="5" applyFill="1" applyBorder="1" applyAlignment="1">
      <alignment horizontal="center" vertical="center"/>
    </xf>
    <xf numFmtId="0" fontId="16" fillId="3" borderId="0" xfId="5" applyFont="1" applyFill="1">
      <alignment vertical="center"/>
    </xf>
    <xf numFmtId="0" fontId="11" fillId="3" borderId="0" xfId="0" applyFont="1" applyFill="1">
      <alignment vertical="center"/>
    </xf>
    <xf numFmtId="0" fontId="0" fillId="5" borderId="18" xfId="0" applyFill="1" applyBorder="1">
      <alignment vertical="center"/>
    </xf>
    <xf numFmtId="0" fontId="10" fillId="0" borderId="0" xfId="0" applyFont="1">
      <alignment vertical="center"/>
    </xf>
    <xf numFmtId="0" fontId="17" fillId="0" borderId="0" xfId="0" applyFont="1" applyAlignment="1">
      <alignment horizontal="right"/>
    </xf>
    <xf numFmtId="0" fontId="3" fillId="0" borderId="0" xfId="0" applyFont="1">
      <alignment vertical="center"/>
    </xf>
    <xf numFmtId="0" fontId="1" fillId="0" borderId="0" xfId="0" applyFont="1">
      <alignment vertical="center"/>
    </xf>
    <xf numFmtId="0" fontId="10" fillId="0" borderId="0" xfId="0" applyFont="1" applyAlignment="1">
      <alignment horizontal="left"/>
    </xf>
    <xf numFmtId="58" fontId="10" fillId="0" borderId="0" xfId="0" applyNumberFormat="1" applyFont="1" applyAlignment="1">
      <alignment vertical="center" wrapText="1"/>
    </xf>
    <xf numFmtId="58" fontId="10" fillId="0" borderId="0" xfId="0" applyNumberFormat="1" applyFont="1" applyAlignment="1">
      <alignment vertical="justify"/>
    </xf>
    <xf numFmtId="58" fontId="10" fillId="0" borderId="0" xfId="0" applyNumberFormat="1" applyFont="1" applyAlignment="1">
      <alignment horizontal="right"/>
    </xf>
    <xf numFmtId="58" fontId="10" fillId="0" borderId="0" xfId="0" applyNumberFormat="1" applyFont="1" applyAlignment="1">
      <alignment horizontal="distributed" vertical="justify"/>
    </xf>
    <xf numFmtId="0" fontId="3" fillId="0" borderId="0" xfId="0" applyFont="1" applyAlignment="1">
      <alignment horizontal="right"/>
    </xf>
    <xf numFmtId="0" fontId="10" fillId="0" borderId="0" xfId="0" applyFont="1" applyAlignment="1">
      <alignment horizontal="distributed" vertical="center"/>
    </xf>
    <xf numFmtId="0" fontId="10"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21" fillId="0" borderId="0" xfId="0" applyFont="1">
      <alignment vertical="center"/>
    </xf>
    <xf numFmtId="0" fontId="0" fillId="3" borderId="14" xfId="0" applyFill="1" applyBorder="1" applyAlignment="1">
      <alignment horizontal="distributed" vertical="center"/>
    </xf>
    <xf numFmtId="0" fontId="0" fillId="3" borderId="19" xfId="0" applyFill="1" applyBorder="1" applyAlignment="1">
      <alignment horizontal="distributed" vertical="center" indent="1"/>
    </xf>
    <xf numFmtId="0" fontId="0" fillId="3" borderId="20" xfId="0" applyFill="1" applyBorder="1" applyAlignment="1">
      <alignment horizontal="distributed" vertical="center" indent="1"/>
    </xf>
    <xf numFmtId="0" fontId="0" fillId="3" borderId="21" xfId="5" applyFont="1" applyFill="1" applyBorder="1" applyAlignment="1">
      <alignment horizontal="center" vertical="center"/>
    </xf>
    <xf numFmtId="0" fontId="22" fillId="3" borderId="0" xfId="0" applyFont="1" applyFill="1" applyAlignment="1">
      <alignment horizontal="left" vertical="center"/>
    </xf>
    <xf numFmtId="0" fontId="22" fillId="3" borderId="0" xfId="0" applyFont="1" applyFill="1">
      <alignment vertical="center"/>
    </xf>
    <xf numFmtId="0" fontId="22" fillId="2" borderId="0" xfId="0" applyFont="1" applyFill="1">
      <alignment vertical="center"/>
    </xf>
    <xf numFmtId="38" fontId="3" fillId="2" borderId="0" xfId="0" applyNumberFormat="1" applyFont="1" applyFill="1">
      <alignment vertical="center"/>
    </xf>
    <xf numFmtId="0" fontId="3" fillId="6" borderId="8" xfId="6" applyFill="1" applyBorder="1" applyAlignment="1">
      <alignment vertical="center" wrapText="1"/>
    </xf>
    <xf numFmtId="0" fontId="3" fillId="6" borderId="22" xfId="0" applyFont="1" applyFill="1" applyBorder="1" applyAlignment="1">
      <alignment horizontal="center" vertical="center" wrapText="1"/>
    </xf>
    <xf numFmtId="0" fontId="3" fillId="2" borderId="0" xfId="0" applyFont="1" applyFill="1" applyAlignment="1">
      <alignment vertical="center" wrapText="1"/>
    </xf>
    <xf numFmtId="0" fontId="0" fillId="3" borderId="0" xfId="0" applyFill="1" applyAlignment="1">
      <alignment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8" xfId="0" applyFont="1" applyFill="1" applyBorder="1" applyAlignment="1">
      <alignment vertical="center" wrapText="1"/>
    </xf>
    <xf numFmtId="0" fontId="6" fillId="2" borderId="0" xfId="0" applyFont="1" applyFill="1" applyAlignment="1">
      <alignment vertical="center" wrapText="1"/>
    </xf>
    <xf numFmtId="0" fontId="6" fillId="2" borderId="8" xfId="0" applyFont="1" applyFill="1" applyBorder="1" applyAlignment="1">
      <alignment horizontal="right" vertical="center" wrapText="1"/>
    </xf>
    <xf numFmtId="0" fontId="6" fillId="2" borderId="9" xfId="0" applyFont="1" applyFill="1" applyBorder="1" applyAlignment="1">
      <alignment vertical="center" wrapText="1"/>
    </xf>
    <xf numFmtId="0" fontId="3" fillId="6" borderId="8" xfId="0" applyFont="1" applyFill="1" applyBorder="1" applyAlignment="1">
      <alignment vertical="center" wrapText="1"/>
    </xf>
    <xf numFmtId="0" fontId="3" fillId="6" borderId="0" xfId="0" applyFont="1" applyFill="1" applyAlignment="1">
      <alignment vertical="center" wrapText="1"/>
    </xf>
    <xf numFmtId="0" fontId="3" fillId="6" borderId="9" xfId="0" applyFont="1" applyFill="1" applyBorder="1" applyAlignment="1">
      <alignment vertical="center" wrapText="1"/>
    </xf>
    <xf numFmtId="0" fontId="3" fillId="6" borderId="8" xfId="6" applyFill="1" applyBorder="1" applyAlignment="1">
      <alignment horizontal="right" vertical="center" wrapText="1"/>
    </xf>
    <xf numFmtId="0" fontId="3" fillId="6" borderId="22" xfId="0" applyFont="1" applyFill="1" applyBorder="1" applyAlignment="1">
      <alignment vertical="center" wrapText="1"/>
    </xf>
    <xf numFmtId="0" fontId="3" fillId="6" borderId="20" xfId="0" applyFont="1" applyFill="1" applyBorder="1" applyAlignment="1">
      <alignment vertical="center" wrapText="1"/>
    </xf>
    <xf numFmtId="0" fontId="3" fillId="6" borderId="5" xfId="0" applyFont="1" applyFill="1" applyBorder="1" applyAlignment="1">
      <alignment vertical="center" wrapText="1"/>
    </xf>
    <xf numFmtId="0" fontId="3" fillId="6" borderId="23" xfId="0" applyFont="1" applyFill="1" applyBorder="1" applyAlignment="1">
      <alignment vertical="center" wrapText="1"/>
    </xf>
    <xf numFmtId="0" fontId="3" fillId="6" borderId="6" xfId="0" applyFont="1" applyFill="1" applyBorder="1" applyAlignment="1">
      <alignment vertical="center" wrapText="1"/>
    </xf>
    <xf numFmtId="0" fontId="3" fillId="2" borderId="0" xfId="0" applyFont="1" applyFill="1" applyAlignment="1">
      <alignment horizontal="right" vertical="center" wrapText="1"/>
    </xf>
    <xf numFmtId="0" fontId="3" fillId="6" borderId="20"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11" xfId="0" applyFont="1" applyFill="1" applyBorder="1" applyAlignment="1">
      <alignment vertical="center" wrapText="1"/>
    </xf>
    <xf numFmtId="0" fontId="3" fillId="6" borderId="25" xfId="0" applyFont="1" applyFill="1" applyBorder="1" applyAlignment="1">
      <alignment vertical="center" wrapText="1"/>
    </xf>
    <xf numFmtId="0" fontId="3" fillId="6" borderId="11" xfId="6" applyFill="1" applyBorder="1" applyAlignment="1">
      <alignment vertical="center" wrapText="1"/>
    </xf>
    <xf numFmtId="0" fontId="3" fillId="6" borderId="26" xfId="0" applyFont="1" applyFill="1" applyBorder="1" applyAlignment="1">
      <alignment vertical="center" wrapText="1"/>
    </xf>
    <xf numFmtId="0" fontId="3" fillId="6" borderId="27" xfId="0" applyFont="1" applyFill="1" applyBorder="1" applyProtection="1">
      <alignment vertical="center"/>
      <protection locked="0"/>
    </xf>
    <xf numFmtId="0" fontId="3" fillId="6" borderId="8" xfId="0" applyFont="1" applyFill="1" applyBorder="1" applyAlignment="1" applyProtection="1">
      <alignment vertical="center" wrapText="1"/>
      <protection locked="0"/>
    </xf>
    <xf numFmtId="0" fontId="3" fillId="6" borderId="0" xfId="0" applyFont="1" applyFill="1" applyAlignment="1" applyProtection="1">
      <alignment vertical="center" wrapText="1"/>
      <protection locked="0"/>
    </xf>
    <xf numFmtId="0" fontId="3" fillId="6" borderId="8" xfId="6" applyFill="1" applyBorder="1" applyAlignment="1" applyProtection="1">
      <alignment vertical="center" wrapText="1"/>
      <protection locked="0"/>
    </xf>
    <xf numFmtId="0" fontId="3" fillId="6" borderId="9" xfId="0" applyFont="1" applyFill="1" applyBorder="1" applyAlignment="1" applyProtection="1">
      <alignment vertical="center" wrapText="1"/>
      <protection locked="0"/>
    </xf>
    <xf numFmtId="0" fontId="3" fillId="6" borderId="8" xfId="6" applyFill="1" applyBorder="1" applyAlignment="1" applyProtection="1">
      <alignment horizontal="right" vertical="center" wrapText="1"/>
      <protection locked="0"/>
    </xf>
    <xf numFmtId="0" fontId="3" fillId="6" borderId="5" xfId="0" applyFont="1" applyFill="1" applyBorder="1" applyAlignment="1" applyProtection="1">
      <alignment vertical="center" wrapText="1"/>
      <protection locked="0"/>
    </xf>
    <xf numFmtId="0" fontId="3" fillId="6" borderId="23" xfId="0" applyFont="1" applyFill="1" applyBorder="1" applyAlignment="1" applyProtection="1">
      <alignment vertical="center" wrapText="1"/>
      <protection locked="0"/>
    </xf>
    <xf numFmtId="0" fontId="3" fillId="6" borderId="6" xfId="0" applyFont="1" applyFill="1" applyBorder="1" applyAlignment="1" applyProtection="1">
      <alignment vertical="center" wrapText="1"/>
      <protection locked="0"/>
    </xf>
    <xf numFmtId="0" fontId="3" fillId="6" borderId="22" xfId="0" applyFont="1" applyFill="1" applyBorder="1" applyAlignment="1" applyProtection="1">
      <alignment horizontal="center" vertical="center" wrapText="1"/>
      <protection locked="0"/>
    </xf>
    <xf numFmtId="0" fontId="3" fillId="6" borderId="22" xfId="0" applyFont="1" applyFill="1" applyBorder="1" applyAlignment="1" applyProtection="1">
      <alignment horizontal="left" vertical="center" wrapText="1"/>
      <protection locked="0"/>
    </xf>
    <xf numFmtId="0" fontId="3" fillId="6" borderId="22" xfId="0" applyFont="1" applyFill="1" applyBorder="1" applyAlignment="1" applyProtection="1">
      <alignment vertical="center" wrapText="1"/>
      <protection locked="0"/>
    </xf>
    <xf numFmtId="0" fontId="3" fillId="6" borderId="20" xfId="0" applyFont="1" applyFill="1" applyBorder="1" applyAlignment="1" applyProtection="1">
      <alignment vertical="center" wrapText="1"/>
      <protection locked="0"/>
    </xf>
    <xf numFmtId="0" fontId="6" fillId="0" borderId="0" xfId="0" applyFont="1" applyAlignment="1">
      <alignment horizontal="left" vertical="center" shrinkToFit="1"/>
    </xf>
    <xf numFmtId="0" fontId="3" fillId="2" borderId="28" xfId="0" applyFont="1" applyFill="1" applyBorder="1" applyAlignment="1">
      <alignment horizontal="center" vertical="center" shrinkToFit="1"/>
    </xf>
    <xf numFmtId="0" fontId="0" fillId="3" borderId="15" xfId="0" applyFill="1" applyBorder="1" applyAlignment="1">
      <alignment horizontal="distributed" vertical="center" indent="1"/>
    </xf>
    <xf numFmtId="0" fontId="0" fillId="3" borderId="16" xfId="0" applyFill="1" applyBorder="1" applyAlignment="1">
      <alignment horizontal="distributed" vertical="center" indent="1"/>
    </xf>
    <xf numFmtId="0" fontId="0" fillId="3" borderId="16" xfId="0" applyFill="1" applyBorder="1" applyAlignment="1">
      <alignment horizontal="distributed" vertical="center"/>
    </xf>
    <xf numFmtId="0" fontId="0" fillId="3" borderId="29" xfId="0" applyFill="1" applyBorder="1" applyAlignment="1">
      <alignment horizontal="distributed" vertical="center" indent="1"/>
    </xf>
    <xf numFmtId="0" fontId="0" fillId="3" borderId="21" xfId="0" applyFill="1" applyBorder="1" applyAlignment="1">
      <alignment horizontal="distributed" vertical="center" indent="1"/>
    </xf>
    <xf numFmtId="0" fontId="3" fillId="2" borderId="30" xfId="0" applyFont="1" applyFill="1" applyBorder="1" applyAlignment="1">
      <alignment horizontal="center" vertical="center"/>
    </xf>
    <xf numFmtId="0" fontId="25" fillId="2" borderId="0" xfId="0" applyFont="1" applyFill="1">
      <alignment vertical="center"/>
    </xf>
    <xf numFmtId="0" fontId="8" fillId="2" borderId="0" xfId="0" applyFont="1" applyFill="1">
      <alignment vertical="center"/>
    </xf>
    <xf numFmtId="0" fontId="10" fillId="0" borderId="0" xfId="0" applyFont="1" applyAlignment="1">
      <alignment vertical="center" wrapText="1"/>
    </xf>
    <xf numFmtId="176" fontId="10" fillId="0" borderId="0" xfId="0" applyNumberFormat="1" applyFont="1">
      <alignment vertical="center"/>
    </xf>
    <xf numFmtId="0" fontId="23" fillId="3" borderId="0" xfId="0" applyFont="1" applyFill="1">
      <alignment vertical="center"/>
    </xf>
    <xf numFmtId="0" fontId="10" fillId="3" borderId="0" xfId="0" applyFont="1" applyFill="1">
      <alignment vertical="center"/>
    </xf>
    <xf numFmtId="0" fontId="3" fillId="3" borderId="0" xfId="0" applyFont="1" applyFill="1">
      <alignment vertical="center"/>
    </xf>
    <xf numFmtId="0" fontId="17" fillId="3" borderId="0" xfId="0" applyFont="1" applyFill="1" applyAlignment="1">
      <alignment horizontal="right"/>
    </xf>
    <xf numFmtId="0" fontId="4" fillId="3" borderId="0" xfId="0" applyFont="1" applyFill="1" applyAlignment="1">
      <alignment horizontal="center" vertical="center"/>
    </xf>
    <xf numFmtId="0" fontId="26" fillId="0" borderId="0" xfId="0" applyFont="1">
      <alignment vertical="center"/>
    </xf>
    <xf numFmtId="0" fontId="10" fillId="3" borderId="0" xfId="0" applyFont="1" applyFill="1" applyAlignment="1"/>
    <xf numFmtId="0" fontId="10" fillId="3" borderId="0" xfId="0" applyFont="1" applyFill="1" applyAlignment="1">
      <alignment wrapText="1"/>
    </xf>
    <xf numFmtId="0" fontId="10" fillId="3" borderId="0" xfId="0" applyFont="1" applyFill="1" applyAlignment="1">
      <alignment horizontal="right"/>
    </xf>
    <xf numFmtId="0" fontId="10" fillId="3" borderId="0" xfId="0" applyFont="1" applyFill="1" applyAlignment="1">
      <alignment horizontal="center"/>
    </xf>
    <xf numFmtId="58" fontId="3" fillId="3" borderId="0" xfId="0" applyNumberFormat="1" applyFont="1" applyFill="1" applyAlignment="1">
      <alignment horizontal="left" vertical="justify"/>
    </xf>
    <xf numFmtId="0" fontId="3" fillId="3" borderId="0" xfId="0" applyFont="1" applyFill="1" applyAlignment="1">
      <alignment horizontal="distributed" vertical="center"/>
    </xf>
    <xf numFmtId="0" fontId="3" fillId="3" borderId="0" xfId="0" applyFont="1" applyFill="1" applyAlignment="1">
      <alignment vertical="center" shrinkToFit="1"/>
    </xf>
    <xf numFmtId="0" fontId="10" fillId="3" borderId="0" xfId="0" applyFont="1" applyFill="1" applyAlignment="1">
      <alignment horizontal="left" vertical="center" shrinkToFit="1"/>
    </xf>
    <xf numFmtId="0" fontId="10" fillId="3" borderId="0" xfId="0" applyFont="1" applyFill="1" applyAlignment="1">
      <alignment vertical="top"/>
    </xf>
    <xf numFmtId="0" fontId="3" fillId="3" borderId="0" xfId="0" applyFont="1" applyFill="1" applyAlignment="1">
      <alignment vertical="top"/>
    </xf>
    <xf numFmtId="0" fontId="10" fillId="3" borderId="0" xfId="0" applyFont="1" applyFill="1" applyAlignment="1">
      <alignment horizontal="distributed" vertical="top"/>
    </xf>
    <xf numFmtId="0" fontId="10" fillId="3" borderId="0" xfId="0" applyFont="1" applyFill="1" applyAlignment="1">
      <alignment horizontal="right" vertical="top"/>
    </xf>
    <xf numFmtId="0" fontId="10" fillId="3" borderId="0" xfId="0" applyFont="1" applyFill="1" applyAlignment="1">
      <alignment horizontal="left" vertical="top" shrinkToFit="1"/>
    </xf>
    <xf numFmtId="0" fontId="6" fillId="3" borderId="0" xfId="0" applyFont="1" applyFill="1" applyAlignment="1">
      <alignment horizontal="left" vertical="center"/>
    </xf>
    <xf numFmtId="0" fontId="3" fillId="7" borderId="0" xfId="0" applyFont="1" applyFill="1" applyAlignment="1">
      <alignment horizontal="right" vertical="center" shrinkToFit="1"/>
    </xf>
    <xf numFmtId="0" fontId="3" fillId="7" borderId="28" xfId="0" applyFont="1" applyFill="1" applyBorder="1" applyAlignment="1">
      <alignment horizontal="center" vertical="center" shrinkToFit="1"/>
    </xf>
    <xf numFmtId="38" fontId="10" fillId="5" borderId="5" xfId="2" applyFont="1" applyFill="1" applyBorder="1" applyAlignment="1" applyProtection="1">
      <alignment horizontal="right" vertical="center"/>
      <protection locked="0"/>
    </xf>
    <xf numFmtId="14" fontId="3" fillId="2" borderId="0" xfId="0" applyNumberFormat="1" applyFont="1" applyFill="1" applyAlignment="1">
      <alignment vertical="center" wrapText="1"/>
    </xf>
    <xf numFmtId="14" fontId="3" fillId="2" borderId="0" xfId="0" applyNumberFormat="1" applyFont="1" applyFill="1">
      <alignment vertical="center"/>
    </xf>
    <xf numFmtId="0" fontId="10" fillId="0" borderId="0" xfId="0" applyFont="1" applyAlignment="1">
      <alignment horizontal="center" vertical="center"/>
    </xf>
    <xf numFmtId="38" fontId="10" fillId="5" borderId="4" xfId="2" applyFont="1" applyFill="1" applyBorder="1" applyAlignment="1" applyProtection="1">
      <alignment horizontal="right" vertical="center"/>
    </xf>
    <xf numFmtId="0" fontId="10" fillId="0" borderId="0" xfId="0" applyFont="1" applyAlignment="1">
      <alignment horizontal="center" vertical="center" wrapText="1"/>
    </xf>
    <xf numFmtId="0" fontId="10" fillId="0" borderId="0" xfId="0" applyFont="1" applyAlignment="1">
      <alignment vertical="center" shrinkToFit="1"/>
    </xf>
    <xf numFmtId="0" fontId="10" fillId="0" borderId="0" xfId="0" applyFont="1" applyAlignment="1">
      <alignment horizontal="center" vertical="center" shrinkToFit="1"/>
    </xf>
    <xf numFmtId="0" fontId="5" fillId="3" borderId="0" xfId="0" applyFont="1" applyFill="1" applyAlignment="1">
      <alignment horizontal="distributed" vertical="center"/>
    </xf>
    <xf numFmtId="0" fontId="10" fillId="2" borderId="31" xfId="0" applyFont="1" applyFill="1" applyBorder="1" applyAlignment="1">
      <alignment horizontal="right" vertical="center"/>
    </xf>
    <xf numFmtId="181" fontId="10" fillId="6" borderId="8" xfId="0" applyNumberFormat="1" applyFont="1" applyFill="1" applyBorder="1" applyAlignment="1" applyProtection="1">
      <alignment horizontal="right" vertical="center"/>
      <protection locked="0"/>
    </xf>
    <xf numFmtId="181" fontId="10" fillId="0" borderId="8" xfId="0" applyNumberFormat="1" applyFont="1" applyBorder="1" applyAlignment="1">
      <alignment horizontal="right" vertical="center"/>
    </xf>
    <xf numFmtId="181" fontId="10" fillId="2" borderId="8" xfId="0" applyNumberFormat="1" applyFont="1" applyFill="1" applyBorder="1" applyAlignment="1">
      <alignment horizontal="right" vertical="center"/>
    </xf>
    <xf numFmtId="180" fontId="10" fillId="2" borderId="11" xfId="0" applyNumberFormat="1" applyFont="1" applyFill="1" applyBorder="1" applyAlignment="1">
      <alignment horizontal="right" vertical="center"/>
    </xf>
    <xf numFmtId="181" fontId="10" fillId="8" borderId="8" xfId="0" applyNumberFormat="1" applyFont="1" applyFill="1" applyBorder="1" applyAlignment="1" applyProtection="1">
      <alignment horizontal="right" vertical="center"/>
      <protection locked="0"/>
    </xf>
    <xf numFmtId="0" fontId="0" fillId="3" borderId="29" xfId="0" applyFill="1" applyBorder="1" applyAlignment="1">
      <alignment horizontal="distributed" vertical="center" indent="1"/>
    </xf>
    <xf numFmtId="0" fontId="0" fillId="3" borderId="48" xfId="0" applyFill="1" applyBorder="1" applyAlignment="1">
      <alignment horizontal="distributed" vertical="center" indent="1"/>
    </xf>
    <xf numFmtId="0" fontId="0" fillId="5" borderId="36" xfId="0" applyFill="1" applyBorder="1" applyAlignment="1" applyProtection="1">
      <alignment horizontal="left" vertical="center" shrinkToFit="1"/>
      <protection locked="0"/>
    </xf>
    <xf numFmtId="0" fontId="0" fillId="5" borderId="37" xfId="0" applyFill="1" applyBorder="1" applyAlignment="1" applyProtection="1">
      <alignment horizontal="left" vertical="center" shrinkToFit="1"/>
      <protection locked="0"/>
    </xf>
    <xf numFmtId="0" fontId="0" fillId="5" borderId="14" xfId="0" applyFill="1" applyBorder="1" applyAlignment="1">
      <alignment horizontal="left" vertical="center" wrapText="1" shrinkToFit="1"/>
    </xf>
    <xf numFmtId="0" fontId="0" fillId="5" borderId="37" xfId="0" applyFill="1" applyBorder="1" applyAlignment="1">
      <alignment horizontal="left" vertical="center" shrinkToFit="1"/>
    </xf>
    <xf numFmtId="0" fontId="0" fillId="5" borderId="14" xfId="0" applyFill="1" applyBorder="1" applyAlignment="1">
      <alignment horizontal="left" vertical="center"/>
    </xf>
    <xf numFmtId="0" fontId="0" fillId="5" borderId="37" xfId="0" applyFill="1" applyBorder="1" applyAlignment="1">
      <alignment horizontal="left" vertical="center"/>
    </xf>
    <xf numFmtId="178" fontId="0" fillId="5" borderId="47" xfId="0" applyNumberFormat="1" applyFill="1" applyBorder="1" applyAlignment="1">
      <alignment horizontal="left" vertical="center"/>
    </xf>
    <xf numFmtId="178" fontId="0" fillId="5" borderId="42" xfId="0" applyNumberFormat="1" applyFill="1" applyBorder="1" applyAlignment="1">
      <alignment horizontal="left" vertical="center"/>
    </xf>
    <xf numFmtId="176" fontId="0" fillId="5" borderId="47" xfId="0" applyNumberFormat="1" applyFill="1" applyBorder="1" applyAlignment="1">
      <alignment horizontal="left" vertical="center"/>
    </xf>
    <xf numFmtId="176" fontId="0" fillId="5" borderId="42" xfId="0" applyNumberFormat="1" applyFill="1" applyBorder="1" applyAlignment="1">
      <alignment horizontal="left" vertical="center"/>
    </xf>
    <xf numFmtId="0" fontId="0" fillId="0" borderId="37" xfId="0" applyBorder="1" applyAlignment="1">
      <alignment horizontal="left" vertical="center"/>
    </xf>
    <xf numFmtId="0" fontId="0" fillId="3" borderId="14" xfId="0" applyFill="1" applyBorder="1" applyAlignment="1">
      <alignment horizontal="left" vertical="center"/>
    </xf>
    <xf numFmtId="0" fontId="0" fillId="5" borderId="38" xfId="0" applyFill="1" applyBorder="1" applyAlignment="1" applyProtection="1">
      <alignment horizontal="center" vertical="center" shrinkToFit="1"/>
      <protection locked="0"/>
    </xf>
    <xf numFmtId="0" fontId="1" fillId="5" borderId="5" xfId="0" applyFont="1" applyFill="1" applyBorder="1" applyAlignment="1" applyProtection="1">
      <alignment horizontal="center" vertical="center" shrinkToFit="1"/>
      <protection locked="0"/>
    </xf>
    <xf numFmtId="0" fontId="1" fillId="5" borderId="39" xfId="0" applyFont="1" applyFill="1" applyBorder="1" applyAlignment="1" applyProtection="1">
      <alignment horizontal="center" vertical="center" shrinkToFit="1"/>
      <protection locked="0"/>
    </xf>
    <xf numFmtId="0" fontId="0" fillId="5" borderId="38" xfId="0" applyFill="1" applyBorder="1" applyAlignment="1">
      <alignment horizontal="center" vertical="center"/>
    </xf>
    <xf numFmtId="0" fontId="1" fillId="5" borderId="5" xfId="0" applyFont="1" applyFill="1" applyBorder="1" applyAlignment="1">
      <alignment horizontal="center" vertical="center"/>
    </xf>
    <xf numFmtId="0" fontId="1" fillId="5" borderId="39" xfId="0" applyFont="1" applyFill="1" applyBorder="1" applyAlignment="1">
      <alignment horizontal="center" vertical="center"/>
    </xf>
    <xf numFmtId="0" fontId="1" fillId="5" borderId="40" xfId="0" applyFont="1" applyFill="1" applyBorder="1" applyAlignment="1" applyProtection="1">
      <alignment horizontal="center" vertical="center" shrinkToFit="1"/>
      <protection locked="0"/>
    </xf>
    <xf numFmtId="0" fontId="1" fillId="5" borderId="41" xfId="0" applyFont="1" applyFill="1" applyBorder="1" applyAlignment="1" applyProtection="1">
      <alignment horizontal="center" vertical="center" shrinkToFit="1"/>
      <protection locked="0"/>
    </xf>
    <xf numFmtId="0" fontId="1" fillId="5" borderId="42" xfId="0" applyFont="1" applyFill="1" applyBorder="1" applyAlignment="1" applyProtection="1">
      <alignment horizontal="center" vertical="center" shrinkToFit="1"/>
      <protection locked="0"/>
    </xf>
    <xf numFmtId="0" fontId="1" fillId="5" borderId="40" xfId="0" applyFont="1" applyFill="1" applyBorder="1" applyAlignment="1">
      <alignment horizontal="center" vertical="center"/>
    </xf>
    <xf numFmtId="0" fontId="1" fillId="5" borderId="41" xfId="0" applyFont="1" applyFill="1" applyBorder="1" applyAlignment="1">
      <alignment horizontal="center" vertical="center"/>
    </xf>
    <xf numFmtId="0" fontId="1" fillId="5" borderId="42" xfId="0" applyFont="1" applyFill="1" applyBorder="1" applyAlignment="1">
      <alignment horizontal="center" vertical="center"/>
    </xf>
    <xf numFmtId="0" fontId="1" fillId="5" borderId="43" xfId="0" applyFont="1" applyFill="1" applyBorder="1" applyAlignment="1" applyProtection="1">
      <alignment horizontal="center" vertical="center" shrinkToFit="1"/>
      <protection locked="0"/>
    </xf>
    <xf numFmtId="0" fontId="1" fillId="5" borderId="18" xfId="0" applyFont="1" applyFill="1" applyBorder="1" applyAlignment="1" applyProtection="1">
      <alignment horizontal="center" vertical="center" shrinkToFit="1"/>
      <protection locked="0"/>
    </xf>
    <xf numFmtId="0" fontId="1" fillId="5" borderId="35" xfId="0" applyFont="1" applyFill="1" applyBorder="1" applyAlignment="1" applyProtection="1">
      <alignment horizontal="center" vertical="center" shrinkToFit="1"/>
      <protection locked="0"/>
    </xf>
    <xf numFmtId="0" fontId="1" fillId="5" borderId="43" xfId="0" applyFont="1" applyFill="1" applyBorder="1" applyAlignment="1">
      <alignment horizontal="center" vertical="center"/>
    </xf>
    <xf numFmtId="0" fontId="1" fillId="5" borderId="18" xfId="0" applyFont="1" applyFill="1" applyBorder="1" applyAlignment="1">
      <alignment horizontal="center" vertical="center"/>
    </xf>
    <xf numFmtId="0" fontId="1" fillId="5" borderId="35" xfId="0" applyFont="1" applyFill="1" applyBorder="1" applyAlignment="1">
      <alignment horizontal="center" vertical="center"/>
    </xf>
    <xf numFmtId="49" fontId="0" fillId="5" borderId="43" xfId="0" applyNumberFormat="1" applyFill="1" applyBorder="1" applyAlignment="1" applyProtection="1">
      <alignment horizontal="center" vertical="center" shrinkToFit="1"/>
      <protection locked="0"/>
    </xf>
    <xf numFmtId="49" fontId="1" fillId="5" borderId="18" xfId="0" applyNumberFormat="1" applyFont="1" applyFill="1" applyBorder="1" applyAlignment="1" applyProtection="1">
      <alignment horizontal="center" vertical="center" shrinkToFit="1"/>
      <protection locked="0"/>
    </xf>
    <xf numFmtId="49" fontId="1" fillId="5" borderId="35" xfId="0" applyNumberFormat="1" applyFont="1" applyFill="1" applyBorder="1" applyAlignment="1" applyProtection="1">
      <alignment horizontal="center" vertical="center" shrinkToFit="1"/>
      <protection locked="0"/>
    </xf>
    <xf numFmtId="49" fontId="1" fillId="5" borderId="43" xfId="0" applyNumberFormat="1" applyFont="1" applyFill="1" applyBorder="1" applyAlignment="1">
      <alignment horizontal="center" vertical="center"/>
    </xf>
    <xf numFmtId="49" fontId="1" fillId="5" borderId="18" xfId="0" applyNumberFormat="1" applyFont="1" applyFill="1" applyBorder="1" applyAlignment="1">
      <alignment horizontal="center" vertical="center"/>
    </xf>
    <xf numFmtId="49" fontId="1" fillId="5" borderId="35" xfId="0" applyNumberFormat="1" applyFont="1" applyFill="1" applyBorder="1" applyAlignment="1">
      <alignment horizontal="center" vertical="center"/>
    </xf>
    <xf numFmtId="0" fontId="0" fillId="5" borderId="44" xfId="0" applyFill="1" applyBorder="1" applyAlignment="1" applyProtection="1">
      <alignment horizontal="center" vertical="center" shrinkToFit="1"/>
      <protection locked="0"/>
    </xf>
    <xf numFmtId="0" fontId="1" fillId="5" borderId="45" xfId="0" applyFont="1" applyFill="1" applyBorder="1" applyAlignment="1" applyProtection="1">
      <alignment horizontal="center" vertical="center" shrinkToFit="1"/>
      <protection locked="0"/>
    </xf>
    <xf numFmtId="0" fontId="1" fillId="5" borderId="46" xfId="0" applyFont="1" applyFill="1" applyBorder="1" applyAlignment="1" applyProtection="1">
      <alignment horizontal="center" vertical="center" shrinkToFit="1"/>
      <protection locked="0"/>
    </xf>
    <xf numFmtId="0" fontId="0" fillId="5" borderId="44" xfId="0" applyFill="1" applyBorder="1" applyAlignment="1">
      <alignment horizontal="center" vertical="center"/>
    </xf>
    <xf numFmtId="0" fontId="1" fillId="5" borderId="45" xfId="0" applyFont="1" applyFill="1" applyBorder="1" applyAlignment="1">
      <alignment horizontal="center" vertical="center"/>
    </xf>
    <xf numFmtId="0" fontId="1" fillId="5" borderId="46" xfId="0" applyFont="1" applyFill="1" applyBorder="1" applyAlignment="1">
      <alignment horizontal="center" vertical="center"/>
    </xf>
    <xf numFmtId="0" fontId="0" fillId="5" borderId="32" xfId="0" applyFill="1" applyBorder="1" applyAlignment="1" applyProtection="1">
      <alignment horizontal="left" vertical="center" shrinkToFit="1"/>
      <protection locked="0"/>
    </xf>
    <xf numFmtId="0" fontId="0" fillId="5" borderId="33" xfId="0" applyFill="1" applyBorder="1" applyAlignment="1" applyProtection="1">
      <alignment horizontal="left" vertical="center" shrinkToFit="1"/>
      <protection locked="0"/>
    </xf>
    <xf numFmtId="0" fontId="24" fillId="5" borderId="34" xfId="1" applyFill="1" applyBorder="1" applyAlignment="1" applyProtection="1">
      <alignment horizontal="left" vertical="center"/>
    </xf>
    <xf numFmtId="0" fontId="0" fillId="5" borderId="35" xfId="0" applyFill="1" applyBorder="1" applyAlignment="1">
      <alignment horizontal="left" vertical="center"/>
    </xf>
    <xf numFmtId="0" fontId="0" fillId="5" borderId="14" xfId="0" applyFill="1" applyBorder="1" applyAlignment="1">
      <alignment horizontal="left" vertical="center" shrinkToFit="1"/>
    </xf>
    <xf numFmtId="0" fontId="0" fillId="5" borderId="34" xfId="0" applyFill="1" applyBorder="1" applyAlignment="1">
      <alignment horizontal="left" vertical="center"/>
    </xf>
    <xf numFmtId="0" fontId="10" fillId="0" borderId="0" xfId="0" applyFont="1" applyAlignment="1">
      <alignment horizontal="left" vertical="center" shrinkToFit="1"/>
    </xf>
    <xf numFmtId="178" fontId="10" fillId="0" borderId="0" xfId="0" applyNumberFormat="1" applyFont="1" applyAlignment="1">
      <alignment horizontal="distributed" vertical="center"/>
    </xf>
    <xf numFmtId="176" fontId="10" fillId="0" borderId="0" xfId="0" applyNumberFormat="1" applyFont="1" applyAlignment="1">
      <alignment horizontal="distributed" vertical="center"/>
    </xf>
    <xf numFmtId="0" fontId="10" fillId="3" borderId="0" xfId="0" applyFont="1" applyFill="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10" fillId="0" borderId="0" xfId="0" applyFont="1" applyAlignment="1">
      <alignment vertical="center" shrinkToFit="1"/>
    </xf>
    <xf numFmtId="0" fontId="10" fillId="0" borderId="0" xfId="0" applyFont="1">
      <alignment vertical="center"/>
    </xf>
    <xf numFmtId="0" fontId="0" fillId="0" borderId="0" xfId="0">
      <alignment vertical="center"/>
    </xf>
    <xf numFmtId="0" fontId="4" fillId="0" borderId="0" xfId="0" applyFont="1" applyAlignment="1">
      <alignment horizontal="center" vertical="center"/>
    </xf>
    <xf numFmtId="0" fontId="10" fillId="0" borderId="0" xfId="0" applyFont="1" applyAlignment="1" applyProtection="1">
      <alignment horizontal="distributed" vertical="center"/>
      <protection locked="0"/>
    </xf>
    <xf numFmtId="179" fontId="10" fillId="0" borderId="0" xfId="0" applyNumberFormat="1" applyFont="1" applyAlignment="1">
      <alignment horizontal="distributed" vertical="center"/>
    </xf>
    <xf numFmtId="0" fontId="3" fillId="3" borderId="0" xfId="0" applyFont="1" applyFill="1">
      <alignment vertical="center"/>
    </xf>
    <xf numFmtId="0" fontId="4" fillId="3" borderId="0" xfId="0" applyFont="1" applyFill="1" applyAlignment="1">
      <alignment horizontal="center" vertical="center"/>
    </xf>
    <xf numFmtId="0" fontId="27" fillId="0" borderId="0" xfId="0" applyFont="1">
      <alignment vertical="center"/>
    </xf>
    <xf numFmtId="0" fontId="3" fillId="3" borderId="0" xfId="0" applyFont="1" applyFill="1" applyAlignment="1">
      <alignment horizontal="center"/>
    </xf>
    <xf numFmtId="0" fontId="3" fillId="7" borderId="0" xfId="0" applyFont="1" applyFill="1" applyAlignment="1">
      <alignment horizontal="left" vertical="center" shrinkToFit="1"/>
    </xf>
    <xf numFmtId="179" fontId="3" fillId="7" borderId="0" xfId="0" applyNumberFormat="1" applyFont="1" applyFill="1" applyAlignment="1">
      <alignment horizontal="distributed" vertical="justify"/>
    </xf>
    <xf numFmtId="0" fontId="3" fillId="7" borderId="0" xfId="0" applyFont="1" applyFill="1" applyAlignment="1">
      <alignment vertical="center" shrinkToFit="1"/>
    </xf>
    <xf numFmtId="0" fontId="3" fillId="7" borderId="0" xfId="0" applyFont="1" applyFill="1" applyAlignment="1">
      <alignment horizontal="left" vertical="top" shrinkToFit="1"/>
    </xf>
    <xf numFmtId="0" fontId="20" fillId="0" borderId="0" xfId="0" applyFont="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0" fillId="0" borderId="34" xfId="0" applyFont="1" applyBorder="1" applyAlignment="1">
      <alignment horizontal="center" vertical="center"/>
    </xf>
    <xf numFmtId="177" fontId="10" fillId="0" borderId="59" xfId="0" applyNumberFormat="1" applyFont="1" applyBorder="1" applyAlignment="1">
      <alignment horizontal="right" vertical="center"/>
    </xf>
    <xf numFmtId="177" fontId="10" fillId="0" borderId="55" xfId="0" applyNumberFormat="1" applyFont="1" applyBorder="1" applyAlignment="1">
      <alignment horizontal="right" vertical="center"/>
    </xf>
    <xf numFmtId="0" fontId="10" fillId="0" borderId="30" xfId="0" applyFont="1" applyBorder="1" applyAlignment="1">
      <alignment horizontal="center" vertical="center"/>
    </xf>
    <xf numFmtId="0" fontId="10" fillId="0" borderId="57" xfId="0" applyFont="1" applyBorder="1" applyAlignment="1">
      <alignment horizontal="center" vertical="center"/>
    </xf>
    <xf numFmtId="0" fontId="10" fillId="5" borderId="64" xfId="0" applyFont="1" applyFill="1" applyBorder="1" applyAlignment="1" applyProtection="1">
      <alignment horizontal="left" vertical="center"/>
      <protection locked="0"/>
    </xf>
    <xf numFmtId="0" fontId="10" fillId="5" borderId="35" xfId="0" applyFont="1" applyFill="1" applyBorder="1" applyAlignment="1" applyProtection="1">
      <alignment horizontal="left" vertical="center"/>
      <protection locked="0"/>
    </xf>
    <xf numFmtId="177" fontId="10" fillId="0" borderId="54" xfId="0" applyNumberFormat="1" applyFont="1" applyBorder="1" applyAlignment="1">
      <alignment horizontal="right" vertical="center"/>
    </xf>
    <xf numFmtId="0" fontId="10" fillId="0" borderId="56" xfId="0" applyFont="1" applyBorder="1" applyAlignment="1">
      <alignment horizontal="center" vertical="center"/>
    </xf>
    <xf numFmtId="0" fontId="6" fillId="5" borderId="35" xfId="0" applyFont="1" applyFill="1" applyBorder="1" applyAlignment="1" applyProtection="1">
      <alignment horizontal="left" vertical="center" wrapText="1"/>
      <protection locked="0"/>
    </xf>
    <xf numFmtId="0" fontId="6" fillId="5" borderId="35" xfId="0" applyFont="1" applyFill="1" applyBorder="1" applyAlignment="1" applyProtection="1">
      <alignment horizontal="left" vertical="center"/>
      <protection locked="0"/>
    </xf>
    <xf numFmtId="0" fontId="10" fillId="5" borderId="34" xfId="0" applyFont="1" applyFill="1" applyBorder="1" applyAlignment="1" applyProtection="1">
      <alignment horizontal="left" vertical="center"/>
      <protection locked="0"/>
    </xf>
    <xf numFmtId="0" fontId="10" fillId="5" borderId="49" xfId="0" applyFont="1" applyFill="1" applyBorder="1" applyAlignment="1" applyProtection="1">
      <alignment horizontal="left" vertical="center"/>
      <protection locked="0"/>
    </xf>
    <xf numFmtId="0" fontId="10" fillId="5" borderId="65" xfId="0" applyFont="1" applyFill="1" applyBorder="1" applyAlignment="1" applyProtection="1">
      <alignment horizontal="left" vertical="center"/>
      <protection locked="0"/>
    </xf>
    <xf numFmtId="0" fontId="10" fillId="5" borderId="66" xfId="0" applyFont="1" applyFill="1" applyBorder="1" applyAlignment="1" applyProtection="1">
      <alignment horizontal="left" vertical="center"/>
      <protection locked="0"/>
    </xf>
    <xf numFmtId="0" fontId="10" fillId="0" borderId="47" xfId="0" applyFont="1" applyBorder="1" applyAlignment="1">
      <alignment horizontal="center" vertical="center"/>
    </xf>
    <xf numFmtId="0" fontId="10" fillId="0" borderId="49" xfId="0" applyFont="1" applyBorder="1" applyAlignment="1">
      <alignment horizontal="center" vertical="center"/>
    </xf>
    <xf numFmtId="177" fontId="10" fillId="0" borderId="50" xfId="0" applyNumberFormat="1" applyFont="1" applyBorder="1" applyAlignment="1">
      <alignment horizontal="right" vertical="center"/>
    </xf>
    <xf numFmtId="177" fontId="10" fillId="0" borderId="51" xfId="0" applyNumberFormat="1" applyFont="1" applyBorder="1" applyAlignment="1">
      <alignment horizontal="right" vertical="center"/>
    </xf>
    <xf numFmtId="0" fontId="10" fillId="0" borderId="52" xfId="0" applyFont="1" applyBorder="1" applyAlignment="1">
      <alignment horizontal="center" vertical="center"/>
    </xf>
    <xf numFmtId="0" fontId="10" fillId="0" borderId="38" xfId="0" applyFont="1" applyBorder="1" applyAlignment="1">
      <alignment horizontal="center" vertical="center"/>
    </xf>
    <xf numFmtId="0" fontId="10" fillId="0" borderId="42" xfId="0" applyFont="1" applyBorder="1" applyAlignment="1">
      <alignment horizontal="left" vertical="center"/>
    </xf>
    <xf numFmtId="0" fontId="10" fillId="0" borderId="53" xfId="0" applyFont="1" applyBorder="1" applyAlignment="1">
      <alignment horizontal="left" vertical="center"/>
    </xf>
    <xf numFmtId="0" fontId="10" fillId="0" borderId="35" xfId="0" applyFont="1" applyBorder="1" applyAlignment="1">
      <alignment horizontal="left" vertical="center"/>
    </xf>
    <xf numFmtId="0" fontId="10" fillId="0" borderId="58" xfId="0" applyFont="1" applyBorder="1" applyAlignment="1">
      <alignment horizontal="center" vertical="center"/>
    </xf>
    <xf numFmtId="0" fontId="10" fillId="0" borderId="60" xfId="0" applyFont="1" applyBorder="1" applyAlignment="1">
      <alignment horizontal="left" vertical="center"/>
    </xf>
    <xf numFmtId="0" fontId="3" fillId="2" borderId="28" xfId="0" applyFont="1" applyFill="1" applyBorder="1" applyAlignment="1">
      <alignment horizontal="center" vertical="center" shrinkToFit="1"/>
    </xf>
    <xf numFmtId="0" fontId="4" fillId="2" borderId="0" xfId="0" applyFont="1" applyFill="1" applyAlignment="1">
      <alignment horizontal="center" vertical="center"/>
    </xf>
    <xf numFmtId="0" fontId="8" fillId="2" borderId="0" xfId="0" applyFont="1" applyFill="1" applyAlignment="1">
      <alignment horizontal="center" vertical="center"/>
    </xf>
    <xf numFmtId="0" fontId="3" fillId="2" borderId="61" xfId="0" applyFont="1" applyFill="1" applyBorder="1" applyAlignment="1">
      <alignment horizontal="center" vertical="center"/>
    </xf>
    <xf numFmtId="0" fontId="3" fillId="2" borderId="62" xfId="0" applyFont="1" applyFill="1" applyBorder="1" applyAlignment="1">
      <alignment horizontal="center" vertical="center"/>
    </xf>
    <xf numFmtId="0" fontId="4" fillId="2" borderId="0" xfId="0" applyFont="1" applyFill="1" applyAlignment="1">
      <alignment horizontal="center" vertical="center" wrapText="1"/>
    </xf>
  </cellXfs>
  <cellStyles count="8">
    <cellStyle name="ハイパーリンク" xfId="1" builtinId="8"/>
    <cellStyle name="桁区切り" xfId="2" builtinId="6"/>
    <cellStyle name="桁区切り 2" xfId="3" xr:uid="{00000000-0005-0000-0000-000002000000}"/>
    <cellStyle name="標準" xfId="0" builtinId="0"/>
    <cellStyle name="標準 2" xfId="4" xr:uid="{00000000-0005-0000-0000-000004000000}"/>
    <cellStyle name="標準_19.9.14提出申請書" xfId="5" xr:uid="{00000000-0005-0000-0000-000005000000}"/>
    <cellStyle name="標準_申請_別紙２５－(6)" xfId="6" xr:uid="{00000000-0005-0000-0000-000006000000}"/>
    <cellStyle name="未定義"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428625</xdr:colOff>
      <xdr:row>4</xdr:row>
      <xdr:rowOff>266700</xdr:rowOff>
    </xdr:from>
    <xdr:to>
      <xdr:col>15</xdr:col>
      <xdr:colOff>409575</xdr:colOff>
      <xdr:row>6</xdr:row>
      <xdr:rowOff>161925</xdr:rowOff>
    </xdr:to>
    <xdr:sp macro="" textlink="">
      <xdr:nvSpPr>
        <xdr:cNvPr id="2" name="AutoShape 1">
          <a:extLst>
            <a:ext uri="{FF2B5EF4-FFF2-40B4-BE49-F238E27FC236}">
              <a16:creationId xmlns:a16="http://schemas.microsoft.com/office/drawing/2014/main" id="{56D66690-48D4-46BA-BE03-FBC52F5472C0}"/>
            </a:ext>
          </a:extLst>
        </xdr:cNvPr>
        <xdr:cNvSpPr>
          <a:spLocks noChangeArrowheads="1"/>
        </xdr:cNvSpPr>
      </xdr:nvSpPr>
      <xdr:spPr bwMode="auto">
        <a:xfrm>
          <a:off x="7800975" y="990600"/>
          <a:ext cx="2038350" cy="590550"/>
        </a:xfrm>
        <a:prstGeom prst="wedgeRoundRectCallout">
          <a:avLst>
            <a:gd name="adj1" fmla="val -84184"/>
            <a:gd name="adj2" fmla="val 4314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文書番号がある場合はこちら　　（</a:t>
          </a:r>
          <a:r>
            <a:rPr lang="en-US" altLang="ja-JP" sz="1100" b="0" i="0" u="none" strike="noStrike" baseline="0">
              <a:solidFill>
                <a:srgbClr val="000000"/>
              </a:solidFill>
              <a:latin typeface="ＭＳ Ｐゴシック"/>
              <a:ea typeface="ＭＳ Ｐゴシック"/>
            </a:rPr>
            <a:t>J</a:t>
          </a:r>
          <a:r>
            <a:rPr lang="ja-JP" altLang="en-US" sz="1100" b="0" i="0" u="none" strike="noStrike" baseline="0">
              <a:solidFill>
                <a:srgbClr val="000000"/>
              </a:solidFill>
              <a:latin typeface="ＭＳ Ｐゴシック"/>
              <a:ea typeface="ＭＳ Ｐゴシック"/>
            </a:rPr>
            <a:t> </a:t>
          </a:r>
          <a:r>
            <a:rPr lang="en-US" altLang="ja-JP" sz="1200" b="0" i="0" baseline="0">
              <a:effectLst/>
              <a:latin typeface="+mn-lt"/>
              <a:ea typeface="+mn-ea"/>
              <a:cs typeface="+mn-cs"/>
            </a:rPr>
            <a:t>8</a:t>
          </a:r>
          <a:r>
            <a:rPr lang="ja-JP" altLang="ja-JP" sz="1000" b="0" i="0" baseline="0">
              <a:effectLst/>
              <a:latin typeface="+mn-lt"/>
              <a:ea typeface="+mn-ea"/>
              <a:cs typeface="+mn-cs"/>
            </a:rPr>
            <a:t>のセル</a:t>
          </a:r>
          <a:r>
            <a:rPr lang="ja-JP" altLang="en-US" sz="1000" b="0" i="0" baseline="0">
              <a:effectLst/>
              <a:latin typeface="+mn-lt"/>
              <a:ea typeface="+mn-ea"/>
              <a:cs typeface="+mn-cs"/>
            </a:rPr>
            <a:t>）　</a:t>
          </a:r>
          <a:r>
            <a:rPr lang="ja-JP" altLang="ja-JP" sz="1000" b="0" i="0" baseline="0">
              <a:effectLst/>
              <a:latin typeface="+mn-lt"/>
              <a:ea typeface="+mn-ea"/>
              <a:cs typeface="+mn-cs"/>
            </a:rPr>
            <a:t>に記載してください。</a:t>
          </a:r>
          <a:endParaRPr lang="ja-JP" altLang="ja-JP" sz="1100">
            <a:effectLst/>
          </a:endParaRPr>
        </a:p>
      </xdr:txBody>
    </xdr:sp>
    <xdr:clientData fPrintsWithSheet="0"/>
  </xdr:twoCellAnchor>
  <xdr:twoCellAnchor>
    <xdr:from>
      <xdr:col>12</xdr:col>
      <xdr:colOff>228600</xdr:colOff>
      <xdr:row>12</xdr:row>
      <xdr:rowOff>0</xdr:rowOff>
    </xdr:from>
    <xdr:to>
      <xdr:col>17</xdr:col>
      <xdr:colOff>0</xdr:colOff>
      <xdr:row>13</xdr:row>
      <xdr:rowOff>57150</xdr:rowOff>
    </xdr:to>
    <xdr:sp macro="" textlink="">
      <xdr:nvSpPr>
        <xdr:cNvPr id="3" name="AutoShape 2">
          <a:extLst>
            <a:ext uri="{FF2B5EF4-FFF2-40B4-BE49-F238E27FC236}">
              <a16:creationId xmlns:a16="http://schemas.microsoft.com/office/drawing/2014/main" id="{4DA67BDF-BD1D-4EE0-B174-4866CA385E82}"/>
            </a:ext>
          </a:extLst>
        </xdr:cNvPr>
        <xdr:cNvSpPr>
          <a:spLocks noChangeArrowheads="1"/>
        </xdr:cNvSpPr>
      </xdr:nvSpPr>
      <xdr:spPr bwMode="auto">
        <a:xfrm>
          <a:off x="7600950" y="2724150"/>
          <a:ext cx="3200400" cy="485775"/>
        </a:xfrm>
        <a:prstGeom prst="wedgeRoundRectCallout">
          <a:avLst>
            <a:gd name="adj1" fmla="val -56550"/>
            <a:gd name="adj2" fmla="val 14215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団体名が長くなるようであれば、シートの保護を解除し、２段に記載するようにしてください。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409575</xdr:colOff>
      <xdr:row>4</xdr:row>
      <xdr:rowOff>95250</xdr:rowOff>
    </xdr:from>
    <xdr:to>
      <xdr:col>8</xdr:col>
      <xdr:colOff>57150</xdr:colOff>
      <xdr:row>6</xdr:row>
      <xdr:rowOff>304800</xdr:rowOff>
    </xdr:to>
    <xdr:sp macro="" textlink="">
      <xdr:nvSpPr>
        <xdr:cNvPr id="3" name="AutoShape 2">
          <a:extLst>
            <a:ext uri="{FF2B5EF4-FFF2-40B4-BE49-F238E27FC236}">
              <a16:creationId xmlns:a16="http://schemas.microsoft.com/office/drawing/2014/main" id="{48EEB7B9-FF9E-49CF-ADAA-A4F9CC4E62B0}"/>
            </a:ext>
          </a:extLst>
        </xdr:cNvPr>
        <xdr:cNvSpPr>
          <a:spLocks noChangeArrowheads="1"/>
        </xdr:cNvSpPr>
      </xdr:nvSpPr>
      <xdr:spPr bwMode="auto">
        <a:xfrm>
          <a:off x="6762750" y="923925"/>
          <a:ext cx="1704975" cy="581025"/>
        </a:xfrm>
        <a:prstGeom prst="wedgeRoundRectCallout">
          <a:avLst>
            <a:gd name="adj1" fmla="val -68436"/>
            <a:gd name="adj2" fmla="val 12377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摘要欄は特別に記載することが無ければ空欄でかまいません。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aaaaaaaaaa@pref.hyogo.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K45"/>
  <sheetViews>
    <sheetView tabSelected="1" view="pageBreakPreview" zoomScaleNormal="100" zoomScaleSheetLayoutView="100" workbookViewId="0">
      <selection activeCell="H7" sqref="H7:I7"/>
    </sheetView>
  </sheetViews>
  <sheetFormatPr defaultRowHeight="13.5"/>
  <cols>
    <col min="1" max="1" width="2.5" style="22" customWidth="1"/>
    <col min="2" max="2" width="27.625" style="22" customWidth="1"/>
    <col min="3" max="3" width="11.875" style="22" customWidth="1"/>
    <col min="4" max="4" width="21.625" style="22" customWidth="1"/>
    <col min="5" max="5" width="17.5" style="22" customWidth="1"/>
    <col min="6" max="6" width="2.5" style="22" customWidth="1"/>
    <col min="7" max="7" width="27.625" style="22" customWidth="1"/>
    <col min="8" max="8" width="11.875" style="22" customWidth="1"/>
    <col min="9" max="9" width="21.625" style="22" customWidth="1"/>
    <col min="10" max="10" width="17.5" style="22" customWidth="1"/>
    <col min="11" max="16384" width="9" style="22"/>
  </cols>
  <sheetData>
    <row r="1" spans="1:11">
      <c r="A1" s="22" t="s">
        <v>51</v>
      </c>
    </row>
    <row r="2" spans="1:11" ht="21.75" customHeight="1">
      <c r="G2" s="22" t="s">
        <v>52</v>
      </c>
    </row>
    <row r="3" spans="1:11" ht="20.100000000000001" customHeight="1">
      <c r="B3" s="23" t="s">
        <v>53</v>
      </c>
      <c r="C3" s="24"/>
      <c r="G3" s="23"/>
      <c r="H3" s="24"/>
    </row>
    <row r="4" spans="1:11" ht="20.100000000000001" customHeight="1" thickBot="1">
      <c r="B4" s="25" t="s">
        <v>54</v>
      </c>
      <c r="C4" s="24"/>
      <c r="G4" s="25" t="s">
        <v>54</v>
      </c>
      <c r="H4" s="24"/>
    </row>
    <row r="5" spans="1:11" ht="20.100000000000001" customHeight="1">
      <c r="B5" s="104" t="s">
        <v>55</v>
      </c>
      <c r="C5" s="159"/>
      <c r="D5" s="160"/>
      <c r="G5" s="26" t="s">
        <v>55</v>
      </c>
      <c r="H5" s="161">
        <v>45506</v>
      </c>
      <c r="I5" s="162"/>
      <c r="K5" s="27"/>
    </row>
    <row r="6" spans="1:11" ht="20.100000000000001" customHeight="1">
      <c r="B6" s="151" t="s">
        <v>56</v>
      </c>
      <c r="C6" s="153"/>
      <c r="D6" s="154"/>
      <c r="G6" s="151" t="s">
        <v>56</v>
      </c>
      <c r="H6" s="155" t="s">
        <v>57</v>
      </c>
      <c r="I6" s="156"/>
      <c r="K6" s="28"/>
    </row>
    <row r="7" spans="1:11" ht="20.100000000000001" customHeight="1">
      <c r="B7" s="152"/>
      <c r="C7" s="153"/>
      <c r="D7" s="154"/>
      <c r="G7" s="152"/>
      <c r="H7" s="157"/>
      <c r="I7" s="158"/>
      <c r="K7" s="28"/>
    </row>
    <row r="8" spans="1:11" ht="20.100000000000001" customHeight="1">
      <c r="B8" s="105" t="s">
        <v>179</v>
      </c>
      <c r="C8" s="153"/>
      <c r="D8" s="154"/>
      <c r="G8" s="29" t="s">
        <v>111</v>
      </c>
      <c r="H8" s="164" t="s">
        <v>113</v>
      </c>
      <c r="I8" s="163"/>
      <c r="K8" s="28"/>
    </row>
    <row r="9" spans="1:11" ht="20.100000000000001" customHeight="1">
      <c r="B9" s="105" t="s">
        <v>58</v>
      </c>
      <c r="C9" s="153"/>
      <c r="D9" s="154"/>
      <c r="G9" s="29" t="s">
        <v>58</v>
      </c>
      <c r="H9" s="199" t="s">
        <v>114</v>
      </c>
      <c r="I9" s="156"/>
      <c r="K9" s="30"/>
    </row>
    <row r="10" spans="1:11" ht="20.100000000000001" customHeight="1">
      <c r="B10" s="105" t="s">
        <v>112</v>
      </c>
      <c r="C10" s="153"/>
      <c r="D10" s="154"/>
      <c r="G10" s="29" t="s">
        <v>59</v>
      </c>
      <c r="H10" s="200" t="s">
        <v>187</v>
      </c>
      <c r="I10" s="198"/>
      <c r="K10" s="30"/>
    </row>
    <row r="11" spans="1:11" ht="20.100000000000001" customHeight="1">
      <c r="B11" s="106" t="s">
        <v>115</v>
      </c>
      <c r="C11" s="153"/>
      <c r="D11" s="154"/>
      <c r="G11" s="54" t="s">
        <v>115</v>
      </c>
      <c r="H11" s="157" t="s">
        <v>119</v>
      </c>
      <c r="I11" s="163"/>
      <c r="K11" s="30"/>
    </row>
    <row r="12" spans="1:11" ht="20.100000000000001" customHeight="1">
      <c r="B12" s="107" t="s">
        <v>180</v>
      </c>
      <c r="C12" s="153"/>
      <c r="D12" s="154"/>
      <c r="G12" s="55" t="s">
        <v>116</v>
      </c>
      <c r="H12" s="157" t="s">
        <v>120</v>
      </c>
      <c r="I12" s="163"/>
      <c r="K12" s="30"/>
    </row>
    <row r="13" spans="1:11" ht="20.100000000000001" customHeight="1">
      <c r="B13" s="105" t="s">
        <v>181</v>
      </c>
      <c r="C13" s="153"/>
      <c r="D13" s="154"/>
      <c r="G13" s="29" t="s">
        <v>117</v>
      </c>
      <c r="H13" s="157" t="s">
        <v>121</v>
      </c>
      <c r="I13" s="163"/>
      <c r="K13" s="30"/>
    </row>
    <row r="14" spans="1:11" ht="20.100000000000001" customHeight="1" thickBot="1">
      <c r="B14" s="108" t="s">
        <v>118</v>
      </c>
      <c r="C14" s="195"/>
      <c r="D14" s="196"/>
      <c r="G14" s="56" t="s">
        <v>118</v>
      </c>
      <c r="H14" s="197" t="s">
        <v>122</v>
      </c>
      <c r="I14" s="198"/>
      <c r="K14" s="28"/>
    </row>
    <row r="15" spans="1:11" ht="20.100000000000001" customHeight="1">
      <c r="K15" s="28"/>
    </row>
    <row r="16" spans="1:11" ht="20.100000000000001" customHeight="1">
      <c r="B16" s="23" t="s">
        <v>60</v>
      </c>
      <c r="E16" s="23"/>
      <c r="G16" s="23"/>
      <c r="J16" s="23"/>
    </row>
    <row r="17" spans="2:10" ht="20.100000000000001" customHeight="1" thickBot="1">
      <c r="B17" s="22" t="s">
        <v>61</v>
      </c>
      <c r="C17" s="25"/>
      <c r="D17" s="25"/>
      <c r="E17" s="25"/>
      <c r="G17" s="25" t="s">
        <v>61</v>
      </c>
      <c r="H17" s="25"/>
      <c r="I17" s="25"/>
      <c r="J17" s="25"/>
    </row>
    <row r="18" spans="2:10" ht="24" customHeight="1">
      <c r="B18" s="31" t="s">
        <v>62</v>
      </c>
      <c r="C18" s="171" t="s">
        <v>63</v>
      </c>
      <c r="D18" s="172"/>
      <c r="E18" s="173"/>
      <c r="G18" s="31" t="s">
        <v>62</v>
      </c>
      <c r="H18" s="174" t="s">
        <v>64</v>
      </c>
      <c r="I18" s="175"/>
      <c r="J18" s="176"/>
    </row>
    <row r="19" spans="2:10" ht="24" customHeight="1">
      <c r="B19" s="32" t="s">
        <v>65</v>
      </c>
      <c r="C19" s="177" t="s">
        <v>66</v>
      </c>
      <c r="D19" s="178"/>
      <c r="E19" s="179"/>
      <c r="G19" s="32" t="s">
        <v>65</v>
      </c>
      <c r="H19" s="180" t="s">
        <v>67</v>
      </c>
      <c r="I19" s="181"/>
      <c r="J19" s="182"/>
    </row>
    <row r="20" spans="2:10" ht="18" customHeight="1">
      <c r="B20" s="32" t="s">
        <v>68</v>
      </c>
      <c r="C20" s="183"/>
      <c r="D20" s="184"/>
      <c r="E20" s="185"/>
      <c r="G20" s="32" t="s">
        <v>68</v>
      </c>
      <c r="H20" s="186" t="s">
        <v>69</v>
      </c>
      <c r="I20" s="187"/>
      <c r="J20" s="188"/>
    </row>
    <row r="21" spans="2:10" ht="15" customHeight="1">
      <c r="B21" s="33" t="s">
        <v>70</v>
      </c>
      <c r="C21" s="189"/>
      <c r="D21" s="190"/>
      <c r="E21" s="191"/>
      <c r="G21" s="33" t="s">
        <v>71</v>
      </c>
      <c r="H21" s="192" t="s">
        <v>189</v>
      </c>
      <c r="I21" s="193"/>
      <c r="J21" s="194"/>
    </row>
    <row r="22" spans="2:10" ht="25.5" customHeight="1" thickBot="1">
      <c r="B22" s="57" t="s">
        <v>123</v>
      </c>
      <c r="C22" s="165"/>
      <c r="D22" s="166"/>
      <c r="E22" s="167"/>
      <c r="G22" s="57" t="s">
        <v>123</v>
      </c>
      <c r="H22" s="168" t="s">
        <v>188</v>
      </c>
      <c r="I22" s="169"/>
      <c r="J22" s="170"/>
    </row>
    <row r="23" spans="2:10" ht="14.25" customHeight="1">
      <c r="B23" s="34" t="s">
        <v>72</v>
      </c>
      <c r="C23" s="25"/>
      <c r="D23" s="25"/>
      <c r="E23" s="34"/>
      <c r="G23" s="34" t="s">
        <v>72</v>
      </c>
      <c r="H23" s="25"/>
      <c r="I23" s="25"/>
      <c r="J23" s="34"/>
    </row>
    <row r="24" spans="2:10" ht="13.5" customHeight="1">
      <c r="B24" s="34" t="s">
        <v>73</v>
      </c>
      <c r="C24" s="25"/>
      <c r="D24" s="25"/>
      <c r="E24" s="34"/>
      <c r="G24" s="34" t="s">
        <v>73</v>
      </c>
      <c r="H24" s="25"/>
      <c r="I24" s="25"/>
      <c r="J24" s="34"/>
    </row>
    <row r="25" spans="2:10">
      <c r="B25" s="25"/>
      <c r="C25" s="25"/>
      <c r="D25" s="25"/>
      <c r="E25" s="25"/>
      <c r="G25" s="25"/>
      <c r="H25" s="25"/>
      <c r="I25" s="25"/>
      <c r="J25" s="25"/>
    </row>
    <row r="28" spans="2:10" ht="18" customHeight="1">
      <c r="B28" s="35" t="s">
        <v>74</v>
      </c>
      <c r="C28" s="36"/>
      <c r="D28" s="22" t="s">
        <v>75</v>
      </c>
    </row>
    <row r="29" spans="2:10" ht="8.25" customHeight="1">
      <c r="B29" s="35"/>
      <c r="C29"/>
    </row>
    <row r="30" spans="2:10" ht="18" customHeight="1">
      <c r="B30" s="22" t="s">
        <v>76</v>
      </c>
    </row>
    <row r="31" spans="2:10" ht="18" customHeight="1">
      <c r="B31" s="22" t="s">
        <v>147</v>
      </c>
    </row>
    <row r="32" spans="2:10" ht="18" customHeight="1">
      <c r="B32" s="22" t="s">
        <v>77</v>
      </c>
    </row>
    <row r="33" spans="2:2" ht="18" customHeight="1">
      <c r="B33" s="22" t="s">
        <v>78</v>
      </c>
    </row>
    <row r="34" spans="2:2" ht="18" customHeight="1">
      <c r="B34" s="22" t="s">
        <v>79</v>
      </c>
    </row>
    <row r="35" spans="2:2" ht="18" customHeight="1">
      <c r="B35" s="22" t="s">
        <v>80</v>
      </c>
    </row>
    <row r="36" spans="2:2" ht="18" customHeight="1">
      <c r="B36" s="22" t="s">
        <v>124</v>
      </c>
    </row>
    <row r="37" spans="2:2" ht="18" customHeight="1">
      <c r="B37" s="22" t="s">
        <v>190</v>
      </c>
    </row>
    <row r="38" spans="2:2" ht="18" customHeight="1">
      <c r="B38" s="22" t="s">
        <v>130</v>
      </c>
    </row>
    <row r="39" spans="2:2" ht="18" customHeight="1"/>
    <row r="40" spans="2:2" ht="18" customHeight="1">
      <c r="B40" s="22" t="s">
        <v>81</v>
      </c>
    </row>
    <row r="41" spans="2:2" ht="18" customHeight="1">
      <c r="B41" s="22" t="s">
        <v>82</v>
      </c>
    </row>
    <row r="42" spans="2:2" ht="18" customHeight="1">
      <c r="B42" s="22" t="s">
        <v>185</v>
      </c>
    </row>
    <row r="43" spans="2:2" ht="18" customHeight="1">
      <c r="B43" s="22" t="s">
        <v>174</v>
      </c>
    </row>
    <row r="44" spans="2:2" ht="18" customHeight="1">
      <c r="B44" s="22" t="s">
        <v>186</v>
      </c>
    </row>
    <row r="45" spans="2:2" ht="18" customHeight="1"/>
  </sheetData>
  <sheetProtection selectLockedCells="1"/>
  <mergeCells count="32">
    <mergeCell ref="C14:D14"/>
    <mergeCell ref="H14:I14"/>
    <mergeCell ref="C9:D9"/>
    <mergeCell ref="H9:I9"/>
    <mergeCell ref="C8:D8"/>
    <mergeCell ref="C10:D10"/>
    <mergeCell ref="H10:I10"/>
    <mergeCell ref="C22:E22"/>
    <mergeCell ref="H22:J22"/>
    <mergeCell ref="C18:E18"/>
    <mergeCell ref="H18:J18"/>
    <mergeCell ref="C19:E19"/>
    <mergeCell ref="H19:J19"/>
    <mergeCell ref="C20:E20"/>
    <mergeCell ref="H20:J20"/>
    <mergeCell ref="C21:E21"/>
    <mergeCell ref="H21:J21"/>
    <mergeCell ref="C5:D5"/>
    <mergeCell ref="H5:I5"/>
    <mergeCell ref="C11:D11"/>
    <mergeCell ref="C13:D13"/>
    <mergeCell ref="H11:I11"/>
    <mergeCell ref="H13:I13"/>
    <mergeCell ref="H8:I8"/>
    <mergeCell ref="C12:D12"/>
    <mergeCell ref="H12:I12"/>
    <mergeCell ref="B6:B7"/>
    <mergeCell ref="C6:D6"/>
    <mergeCell ref="G6:G7"/>
    <mergeCell ref="H6:I6"/>
    <mergeCell ref="C7:D7"/>
    <mergeCell ref="H7:I7"/>
  </mergeCells>
  <phoneticPr fontId="2"/>
  <hyperlinks>
    <hyperlink ref="H14" r:id="rId1" xr:uid="{00000000-0004-0000-0000-000000000000}"/>
  </hyperlinks>
  <pageMargins left="0.35433070866141736" right="0.27559055118110237" top="0.47244094488188981" bottom="0.47244094488188981" header="0.51181102362204722" footer="0.51181102362204722"/>
  <pageSetup paperSize="9" orientation="portrait" blackAndWhite="1"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N47"/>
  <sheetViews>
    <sheetView view="pageBreakPreview" zoomScaleNormal="100" workbookViewId="0">
      <selection activeCell="J7" sqref="J7:K7"/>
    </sheetView>
  </sheetViews>
  <sheetFormatPr defaultRowHeight="13.5"/>
  <cols>
    <col min="1" max="1" width="2.75" style="40" customWidth="1"/>
    <col min="2" max="2" width="11.375" style="40" customWidth="1"/>
    <col min="3" max="3" width="4.5" style="40" customWidth="1"/>
    <col min="4" max="4" width="5.25" style="40" customWidth="1"/>
    <col min="5" max="5" width="8.125" style="40" customWidth="1"/>
    <col min="6" max="6" width="20.375" style="40" customWidth="1"/>
    <col min="7" max="7" width="11.125" style="40" customWidth="1"/>
    <col min="8" max="8" width="4.375" style="40" customWidth="1"/>
    <col min="9" max="9" width="3.625" style="40" customWidth="1"/>
    <col min="10" max="10" width="10.875" style="40" customWidth="1"/>
    <col min="11" max="11" width="11.875" style="40" customWidth="1"/>
    <col min="12" max="12" width="8.125" style="40" customWidth="1"/>
    <col min="13" max="16384" width="9" style="40"/>
  </cols>
  <sheetData>
    <row r="1" spans="1:12" ht="14.25">
      <c r="A1" s="37"/>
      <c r="B1" s="37"/>
      <c r="C1" s="37"/>
      <c r="D1" s="37"/>
      <c r="E1" s="37"/>
      <c r="F1" s="37"/>
      <c r="G1" s="37"/>
      <c r="H1" s="37"/>
      <c r="I1" s="37"/>
      <c r="J1" s="38" t="s">
        <v>83</v>
      </c>
      <c r="K1" s="39"/>
      <c r="L1" s="39"/>
    </row>
    <row r="2" spans="1:12" ht="14.25">
      <c r="A2" s="37"/>
      <c r="B2" s="37" t="s">
        <v>84</v>
      </c>
      <c r="C2" s="37"/>
      <c r="D2" s="37"/>
      <c r="E2" s="37"/>
      <c r="F2" s="37"/>
      <c r="G2" s="37"/>
      <c r="H2" s="37"/>
      <c r="I2" s="37"/>
      <c r="J2" s="37"/>
      <c r="K2" s="37"/>
      <c r="L2" s="39"/>
    </row>
    <row r="3" spans="1:12" ht="14.25">
      <c r="A3" s="37"/>
      <c r="B3" s="37"/>
      <c r="C3" s="37"/>
      <c r="D3" s="37"/>
      <c r="E3" s="37"/>
      <c r="F3" s="37"/>
      <c r="G3" s="37"/>
      <c r="H3" s="37"/>
      <c r="I3" s="37"/>
      <c r="J3" s="37"/>
      <c r="K3" s="37"/>
      <c r="L3" s="39"/>
    </row>
    <row r="4" spans="1:12" ht="14.25">
      <c r="A4" s="37"/>
      <c r="B4" s="37"/>
      <c r="C4" s="37"/>
      <c r="D4" s="37"/>
      <c r="E4" s="37"/>
      <c r="F4" s="37"/>
      <c r="G4" s="37"/>
      <c r="H4" s="37"/>
      <c r="I4" s="37"/>
      <c r="J4" s="37"/>
      <c r="K4" s="37"/>
      <c r="L4" s="39"/>
    </row>
    <row r="5" spans="1:12" ht="27" customHeight="1">
      <c r="A5" s="211" t="s">
        <v>85</v>
      </c>
      <c r="B5" s="211"/>
      <c r="C5" s="211"/>
      <c r="D5" s="211"/>
      <c r="E5" s="211"/>
      <c r="F5" s="211"/>
      <c r="G5" s="211"/>
      <c r="H5" s="211"/>
      <c r="I5" s="211"/>
      <c r="J5" s="211"/>
      <c r="K5" s="211"/>
      <c r="L5" s="211"/>
    </row>
    <row r="6" spans="1:12" ht="14.25">
      <c r="A6" s="37"/>
      <c r="B6" s="37"/>
      <c r="C6" s="37"/>
      <c r="D6" s="41"/>
      <c r="E6" s="37"/>
      <c r="F6" s="37"/>
      <c r="G6" s="37"/>
      <c r="H6" s="37"/>
      <c r="I6" s="37"/>
      <c r="J6" s="37"/>
      <c r="K6" s="37"/>
      <c r="L6" s="39"/>
    </row>
    <row r="7" spans="1:12" ht="18" customHeight="1">
      <c r="A7" s="37"/>
      <c r="B7" s="37"/>
      <c r="C7" s="37"/>
      <c r="D7" s="37"/>
      <c r="E7" s="37"/>
      <c r="F7" s="37"/>
      <c r="G7" s="37"/>
      <c r="H7" s="37"/>
      <c r="I7" s="37"/>
      <c r="J7" s="212"/>
      <c r="K7" s="212"/>
      <c r="L7" s="42"/>
    </row>
    <row r="8" spans="1:12" ht="14.25" customHeight="1">
      <c r="A8" s="37"/>
      <c r="B8" s="37"/>
      <c r="C8" s="37"/>
      <c r="D8" s="37"/>
      <c r="E8" s="37"/>
      <c r="F8" s="37"/>
      <c r="G8" s="37"/>
      <c r="H8" s="37"/>
      <c r="I8" s="39"/>
      <c r="J8" s="213" t="str">
        <f>IF(基本情報!C5="","令和　年　月　日",基本情報!C5)</f>
        <v>令和　年　月　日</v>
      </c>
      <c r="K8" s="213"/>
      <c r="L8" s="43"/>
    </row>
    <row r="9" spans="1:12" ht="14.25">
      <c r="A9" s="37"/>
      <c r="B9" s="37"/>
      <c r="C9" s="37"/>
      <c r="D9" s="37"/>
      <c r="E9" s="37"/>
      <c r="F9" s="37"/>
      <c r="G9" s="37"/>
      <c r="H9" s="37"/>
      <c r="I9" s="39"/>
      <c r="J9" s="44"/>
      <c r="K9" s="45"/>
      <c r="L9" s="39"/>
    </row>
    <row r="10" spans="1:12" ht="14.25">
      <c r="A10" s="37"/>
      <c r="B10" s="37"/>
      <c r="C10" s="37"/>
      <c r="D10" s="37"/>
      <c r="E10" s="37"/>
      <c r="F10" s="37"/>
      <c r="G10" s="37"/>
      <c r="H10" s="37"/>
      <c r="I10" s="46"/>
      <c r="J10" s="46"/>
      <c r="K10" s="46"/>
      <c r="L10" s="39"/>
    </row>
    <row r="11" spans="1:12" ht="14.25">
      <c r="A11" s="37"/>
      <c r="B11" s="37" t="s">
        <v>184</v>
      </c>
      <c r="C11" s="37"/>
      <c r="D11" s="37"/>
      <c r="E11" s="37"/>
      <c r="F11" s="37"/>
      <c r="G11" s="37"/>
      <c r="H11" s="37"/>
      <c r="I11" s="37"/>
      <c r="J11" s="37"/>
      <c r="K11" s="37"/>
      <c r="L11" s="39"/>
    </row>
    <row r="12" spans="1:12" ht="14.25">
      <c r="A12" s="37"/>
      <c r="B12" s="37"/>
      <c r="C12" s="37"/>
      <c r="D12" s="37"/>
      <c r="E12" s="37"/>
      <c r="F12" s="37"/>
      <c r="G12" s="37"/>
      <c r="H12" s="37"/>
      <c r="I12" s="37"/>
      <c r="J12" s="37"/>
      <c r="K12" s="37"/>
      <c r="L12" s="39"/>
    </row>
    <row r="13" spans="1:12" ht="24" customHeight="1">
      <c r="A13" s="37"/>
      <c r="B13" s="37"/>
      <c r="C13" s="37"/>
      <c r="D13" s="37"/>
      <c r="E13" s="37"/>
      <c r="F13" s="37"/>
      <c r="G13" s="47" t="s">
        <v>86</v>
      </c>
      <c r="H13" s="37"/>
      <c r="I13" s="201" t="str">
        <f>IF(基本情報!C6=""," ",基本情報!C6)</f>
        <v xml:space="preserve"> </v>
      </c>
      <c r="J13" s="201"/>
      <c r="K13" s="201"/>
      <c r="L13" s="201"/>
    </row>
    <row r="14" spans="1:12" ht="24" customHeight="1">
      <c r="A14" s="37"/>
      <c r="B14" s="37"/>
      <c r="C14" s="37"/>
      <c r="D14" s="37"/>
      <c r="E14" s="37"/>
      <c r="F14" s="37"/>
      <c r="G14" s="47"/>
      <c r="H14" s="37"/>
      <c r="I14" s="201" t="str">
        <f>IF(基本情報!C7=""," ",基本情報!C7)</f>
        <v xml:space="preserve"> </v>
      </c>
      <c r="J14" s="201"/>
      <c r="K14" s="201"/>
      <c r="L14" s="201"/>
    </row>
    <row r="15" spans="1:12" ht="24" customHeight="1">
      <c r="A15" s="37"/>
      <c r="B15" s="37"/>
      <c r="C15" s="37"/>
      <c r="D15" s="37"/>
      <c r="E15" s="37"/>
      <c r="F15" s="37"/>
      <c r="G15" s="47" t="s">
        <v>87</v>
      </c>
      <c r="H15" s="37"/>
      <c r="I15" s="201" t="str">
        <f>IF(基本情報!C8=""," ",基本情報!C8)</f>
        <v xml:space="preserve"> </v>
      </c>
      <c r="J15" s="201"/>
      <c r="K15" s="201"/>
      <c r="L15" s="201"/>
    </row>
    <row r="16" spans="1:12" ht="33" customHeight="1">
      <c r="A16" s="37"/>
      <c r="B16" s="37"/>
      <c r="C16" s="37"/>
      <c r="D16" s="37"/>
      <c r="E16" s="37"/>
      <c r="F16" s="37"/>
      <c r="G16" s="47" t="s">
        <v>59</v>
      </c>
      <c r="H16" s="37"/>
      <c r="I16" s="201" t="str">
        <f>IF(基本情報!C10="", "",基本情報!C10)</f>
        <v/>
      </c>
      <c r="J16" s="201"/>
      <c r="K16" s="201"/>
      <c r="L16" s="102"/>
    </row>
    <row r="17" spans="1:14" ht="24" customHeight="1">
      <c r="A17" s="37"/>
      <c r="B17" s="37"/>
      <c r="C17" s="37"/>
      <c r="D17" s="37"/>
      <c r="E17" s="37"/>
      <c r="F17" s="37"/>
      <c r="G17" s="47" t="s">
        <v>177</v>
      </c>
      <c r="H17" s="37"/>
      <c r="I17" s="206" t="str">
        <f>IF(基本情報!C12="", "",基本情報!C12)</f>
        <v/>
      </c>
      <c r="J17" s="207"/>
      <c r="K17" s="207"/>
      <c r="L17" s="102"/>
    </row>
    <row r="18" spans="1:14" ht="24" customHeight="1">
      <c r="A18" s="37"/>
      <c r="B18" s="37"/>
      <c r="C18" s="37"/>
      <c r="D18" s="37"/>
      <c r="E18" s="37"/>
      <c r="F18" s="37"/>
      <c r="G18" s="143" t="s">
        <v>178</v>
      </c>
      <c r="H18" s="37"/>
      <c r="I18" s="208" t="str">
        <f>IF(基本情報!C14="", "",基本情報!C14)</f>
        <v/>
      </c>
      <c r="J18" s="208"/>
      <c r="K18" s="208"/>
      <c r="L18" s="39"/>
    </row>
    <row r="19" spans="1:14" ht="24" customHeight="1">
      <c r="A19" s="37"/>
      <c r="B19" s="37"/>
      <c r="C19" s="37"/>
      <c r="D19" s="37"/>
      <c r="E19" s="37"/>
      <c r="F19" s="37"/>
      <c r="G19" s="141"/>
      <c r="H19" s="37"/>
      <c r="I19" s="37"/>
      <c r="J19" s="37"/>
      <c r="K19" s="37"/>
      <c r="L19" s="39"/>
    </row>
    <row r="20" spans="1:14" ht="14.25">
      <c r="A20" s="37"/>
      <c r="B20" s="37"/>
      <c r="C20" s="37"/>
      <c r="D20" s="37"/>
      <c r="E20" s="37"/>
      <c r="F20" s="37"/>
      <c r="G20" s="112"/>
      <c r="H20" s="37"/>
      <c r="I20" s="37"/>
      <c r="J20" s="37"/>
      <c r="K20" s="37"/>
      <c r="L20" s="39"/>
    </row>
    <row r="21" spans="1:14" ht="24.95" customHeight="1">
      <c r="A21" s="37"/>
      <c r="B21" s="37" t="s">
        <v>194</v>
      </c>
      <c r="C21" s="139"/>
      <c r="D21" s="37"/>
      <c r="E21" s="112"/>
      <c r="F21" s="112"/>
      <c r="G21" s="112"/>
      <c r="H21" s="112"/>
      <c r="I21" s="112"/>
      <c r="J21" s="112"/>
      <c r="K21" s="112"/>
      <c r="L21" s="39"/>
    </row>
    <row r="22" spans="1:14" ht="24.95" customHeight="1">
      <c r="A22" s="37"/>
      <c r="B22" s="142">
        <f>IF('収支予算書（別記）'!C8&gt;500000,500000,'収支予算書（別記）'!C8)</f>
        <v>0</v>
      </c>
      <c r="C22" s="37" t="s">
        <v>176</v>
      </c>
      <c r="D22" s="37"/>
      <c r="E22" s="142"/>
      <c r="F22" s="37"/>
      <c r="G22" s="37"/>
      <c r="H22" s="37"/>
      <c r="I22" s="37"/>
      <c r="J22" s="37"/>
      <c r="K22" s="37"/>
      <c r="L22" s="39"/>
      <c r="N22" s="49"/>
    </row>
    <row r="23" spans="1:14" ht="24.95" customHeight="1">
      <c r="A23" s="37"/>
      <c r="B23" s="37"/>
      <c r="C23" s="37"/>
      <c r="D23" s="37"/>
      <c r="E23" s="37"/>
      <c r="F23" s="37"/>
      <c r="G23" s="37"/>
      <c r="H23" s="37"/>
      <c r="I23" s="37"/>
      <c r="J23" s="37"/>
      <c r="K23" s="37"/>
      <c r="L23" s="39"/>
    </row>
    <row r="24" spans="1:14" ht="24.95" customHeight="1">
      <c r="A24" s="37"/>
      <c r="B24" s="112"/>
      <c r="C24" s="112"/>
      <c r="D24" s="112"/>
      <c r="E24" s="112"/>
      <c r="F24" s="112"/>
      <c r="G24" s="112"/>
      <c r="H24" s="112"/>
      <c r="I24" s="112"/>
      <c r="J24" s="112"/>
      <c r="K24" s="112"/>
      <c r="L24" s="39"/>
    </row>
    <row r="25" spans="1:14" ht="24.95" customHeight="1">
      <c r="A25" s="37"/>
      <c r="B25" s="205" t="s">
        <v>88</v>
      </c>
      <c r="C25" s="205"/>
      <c r="D25" s="205"/>
      <c r="E25" s="205"/>
      <c r="F25" s="205"/>
      <c r="G25" s="205"/>
      <c r="H25" s="205"/>
      <c r="I25" s="205"/>
      <c r="J25" s="205"/>
      <c r="K25" s="205"/>
      <c r="L25" s="205"/>
    </row>
    <row r="26" spans="1:14" ht="24.95" customHeight="1">
      <c r="A26" s="37"/>
      <c r="B26" s="37"/>
      <c r="C26" s="37"/>
      <c r="D26" s="37"/>
      <c r="E26" s="37"/>
      <c r="F26" s="37"/>
      <c r="G26" s="37"/>
      <c r="H26" s="37"/>
      <c r="I26" s="37"/>
      <c r="J26" s="37"/>
      <c r="K26" s="37"/>
      <c r="L26" s="39"/>
    </row>
    <row r="27" spans="1:14" ht="24.95" customHeight="1">
      <c r="A27" s="37"/>
      <c r="B27" s="209" t="s">
        <v>191</v>
      </c>
      <c r="C27" s="209"/>
      <c r="D27" s="209"/>
      <c r="E27" s="209"/>
      <c r="F27" s="209"/>
      <c r="G27" s="209"/>
      <c r="H27" s="209"/>
      <c r="I27" s="209"/>
      <c r="J27" s="209"/>
      <c r="K27" s="209"/>
      <c r="L27" s="210"/>
    </row>
    <row r="28" spans="1:14" ht="24.95" customHeight="1">
      <c r="A28" s="37"/>
      <c r="B28" s="37"/>
      <c r="C28" s="37"/>
      <c r="D28" s="37"/>
      <c r="E28" s="37"/>
      <c r="F28" s="37" t="s">
        <v>192</v>
      </c>
      <c r="G28" s="37"/>
      <c r="H28" s="37"/>
      <c r="I28" s="37"/>
      <c r="J28" s="37"/>
      <c r="K28" s="37"/>
      <c r="L28"/>
    </row>
    <row r="29" spans="1:14" ht="24.95" customHeight="1">
      <c r="A29" s="37"/>
      <c r="B29" s="37" t="s">
        <v>89</v>
      </c>
      <c r="C29" s="37"/>
      <c r="D29" s="37"/>
      <c r="E29" s="37"/>
      <c r="F29" s="37"/>
      <c r="G29" s="202">
        <v>45383</v>
      </c>
      <c r="H29" s="202"/>
      <c r="I29" s="202"/>
      <c r="J29" s="113"/>
      <c r="K29" s="48"/>
      <c r="L29" s="39"/>
      <c r="M29" s="40" t="s">
        <v>90</v>
      </c>
    </row>
    <row r="30" spans="1:14" ht="24.95" customHeight="1">
      <c r="A30" s="37"/>
      <c r="B30" s="37" t="s">
        <v>91</v>
      </c>
      <c r="C30" s="37"/>
      <c r="D30" s="37"/>
      <c r="E30" s="37"/>
      <c r="F30" s="37"/>
      <c r="G30" s="203">
        <v>45747</v>
      </c>
      <c r="H30" s="203"/>
      <c r="I30" s="203"/>
      <c r="J30" s="113"/>
      <c r="K30" s="48"/>
      <c r="L30" s="39"/>
    </row>
    <row r="31" spans="1:14" ht="24.95" customHeight="1">
      <c r="A31" s="37"/>
      <c r="B31" s="37" t="s">
        <v>92</v>
      </c>
      <c r="C31" s="37"/>
      <c r="D31" s="37"/>
      <c r="E31" s="37"/>
      <c r="F31" s="37"/>
      <c r="G31" s="37"/>
      <c r="H31" s="37"/>
      <c r="I31" s="37"/>
      <c r="J31" s="37"/>
      <c r="K31" s="37"/>
      <c r="L31" s="39"/>
    </row>
    <row r="32" spans="1:14" ht="24.95" customHeight="1">
      <c r="A32" s="37"/>
      <c r="B32" s="37"/>
      <c r="C32" s="204" t="s">
        <v>175</v>
      </c>
      <c r="D32" s="204"/>
      <c r="E32" s="204"/>
      <c r="F32" s="204"/>
      <c r="G32" s="204"/>
      <c r="H32" s="204"/>
      <c r="I32" s="204"/>
      <c r="J32" s="204"/>
      <c r="K32" s="204"/>
      <c r="L32" s="39"/>
    </row>
    <row r="33" spans="1:12" ht="24.95" customHeight="1">
      <c r="A33" s="37"/>
      <c r="B33" s="37"/>
      <c r="C33" s="37" t="s">
        <v>154</v>
      </c>
      <c r="D33" s="37"/>
      <c r="E33" s="37"/>
      <c r="F33" s="37"/>
      <c r="G33" s="37"/>
      <c r="H33" s="37"/>
      <c r="I33" s="37"/>
      <c r="J33" s="37"/>
      <c r="K33" s="37"/>
      <c r="L33" s="39"/>
    </row>
    <row r="34" spans="1:12" ht="24.95" customHeight="1">
      <c r="A34" s="37"/>
      <c r="B34" s="37"/>
      <c r="C34" s="37" t="s">
        <v>108</v>
      </c>
      <c r="D34" s="37"/>
      <c r="E34" s="37"/>
      <c r="F34" s="37"/>
      <c r="G34" s="37"/>
      <c r="H34" s="37"/>
      <c r="I34" s="37"/>
      <c r="J34" s="37"/>
      <c r="K34" s="37"/>
      <c r="L34" s="39"/>
    </row>
    <row r="35" spans="1:12" ht="24.95" customHeight="1">
      <c r="A35" s="37"/>
      <c r="B35" s="37"/>
      <c r="C35" s="37" t="s">
        <v>109</v>
      </c>
      <c r="D35" s="37"/>
      <c r="E35" s="37"/>
      <c r="F35" s="37"/>
      <c r="G35" s="37"/>
      <c r="H35" s="37"/>
      <c r="I35" s="37"/>
      <c r="J35" s="37"/>
      <c r="K35" s="37"/>
      <c r="L35" s="39"/>
    </row>
    <row r="36" spans="1:12" ht="24.95" customHeight="1">
      <c r="A36" s="37"/>
      <c r="B36" s="37"/>
      <c r="C36" s="37" t="s">
        <v>110</v>
      </c>
      <c r="D36" s="37"/>
      <c r="E36" s="37"/>
      <c r="F36" s="37"/>
      <c r="G36" s="37"/>
      <c r="H36" s="37"/>
      <c r="I36" s="37"/>
      <c r="J36" s="37"/>
      <c r="K36" s="37"/>
      <c r="L36" s="39"/>
    </row>
    <row r="37" spans="1:12" ht="24.95" customHeight="1">
      <c r="A37" s="37"/>
      <c r="B37" s="37"/>
      <c r="C37" s="37"/>
      <c r="D37" s="37"/>
      <c r="E37" s="37"/>
      <c r="F37" s="37"/>
      <c r="G37" s="37"/>
      <c r="H37" s="37"/>
      <c r="I37" s="37"/>
      <c r="J37" s="37"/>
      <c r="K37" s="37"/>
      <c r="L37" s="39"/>
    </row>
    <row r="38" spans="1:12" ht="24.95" customHeight="1">
      <c r="A38" s="37"/>
      <c r="B38" s="37"/>
      <c r="C38" s="37"/>
      <c r="D38" s="37"/>
      <c r="E38" s="37"/>
      <c r="F38" s="37"/>
      <c r="G38" s="37"/>
      <c r="H38" s="37"/>
      <c r="I38" s="37"/>
      <c r="J38" s="37"/>
      <c r="K38" s="37"/>
      <c r="L38" s="39"/>
    </row>
    <row r="39" spans="1:12" ht="24.95" customHeight="1">
      <c r="A39" s="37"/>
      <c r="B39" s="37"/>
      <c r="C39" s="37"/>
      <c r="D39" s="37"/>
      <c r="E39" s="37"/>
      <c r="F39" s="37"/>
      <c r="G39" s="37"/>
      <c r="H39" s="37"/>
      <c r="I39" s="37"/>
      <c r="J39" s="37"/>
      <c r="K39" s="37"/>
      <c r="L39" s="39"/>
    </row>
    <row r="40" spans="1:12" ht="24.95" customHeight="1">
      <c r="A40" s="37"/>
      <c r="B40" s="37"/>
      <c r="C40" s="37"/>
      <c r="D40" s="37"/>
      <c r="E40" s="37"/>
      <c r="F40" s="37"/>
      <c r="G40" s="37"/>
      <c r="H40" s="37"/>
      <c r="I40" s="37"/>
      <c r="J40" s="37"/>
      <c r="K40" s="37"/>
      <c r="L40" s="39"/>
    </row>
    <row r="41" spans="1:12" ht="24.95" customHeight="1">
      <c r="A41" s="37"/>
      <c r="B41" s="37"/>
      <c r="C41" s="37"/>
      <c r="D41" s="37"/>
      <c r="E41" s="37"/>
      <c r="F41" s="37"/>
      <c r="G41" s="37"/>
      <c r="H41" s="37"/>
      <c r="I41" s="37"/>
      <c r="J41" s="37"/>
      <c r="K41" s="37"/>
      <c r="L41" s="39"/>
    </row>
    <row r="42" spans="1:12" ht="24.95" customHeight="1">
      <c r="A42" s="37"/>
      <c r="B42" s="37"/>
      <c r="C42" s="37"/>
      <c r="D42" s="37"/>
      <c r="E42" s="37"/>
      <c r="F42" s="37"/>
      <c r="G42" s="37"/>
      <c r="H42" s="37"/>
      <c r="I42" s="37"/>
      <c r="J42" s="37"/>
      <c r="K42" s="37"/>
      <c r="L42" s="39"/>
    </row>
    <row r="43" spans="1:12" ht="24.95" customHeight="1">
      <c r="A43" s="37"/>
      <c r="B43" s="37"/>
      <c r="C43" s="37"/>
      <c r="D43" s="37"/>
      <c r="E43" s="37"/>
      <c r="F43" s="37"/>
      <c r="G43" s="37"/>
      <c r="H43" s="37"/>
      <c r="I43" s="37"/>
      <c r="J43" s="37"/>
      <c r="K43" s="37"/>
      <c r="L43" s="39"/>
    </row>
    <row r="44" spans="1:12" ht="24.95" customHeight="1">
      <c r="A44" s="37"/>
      <c r="B44" s="37"/>
      <c r="C44" s="39"/>
      <c r="D44" s="37"/>
      <c r="E44" s="37"/>
      <c r="F44" s="37"/>
      <c r="G44" s="37"/>
      <c r="H44" s="37"/>
      <c r="I44" s="37"/>
      <c r="J44" s="37"/>
      <c r="K44" s="37"/>
      <c r="L44" s="39"/>
    </row>
    <row r="45" spans="1:12" ht="24.95" customHeight="1">
      <c r="A45" s="49"/>
      <c r="B45" s="49"/>
      <c r="C45" s="49"/>
      <c r="D45" s="49"/>
      <c r="E45" s="49"/>
      <c r="F45" s="49"/>
      <c r="G45" s="49"/>
      <c r="H45" s="49"/>
      <c r="I45" s="49"/>
      <c r="J45" s="49"/>
      <c r="K45" s="49"/>
    </row>
    <row r="46" spans="1:12" ht="24.95" customHeight="1">
      <c r="A46" s="49"/>
      <c r="B46" s="49"/>
      <c r="C46" s="49"/>
      <c r="D46" s="49"/>
      <c r="E46" s="49"/>
      <c r="F46" s="49"/>
      <c r="G46" s="49"/>
      <c r="H46" s="49"/>
      <c r="I46" s="49"/>
      <c r="J46" s="49"/>
      <c r="K46" s="49"/>
    </row>
    <row r="47" spans="1:12" ht="24.95" customHeight="1">
      <c r="D47" s="40" t="s">
        <v>93</v>
      </c>
    </row>
  </sheetData>
  <sheetProtection sheet="1" selectLockedCells="1"/>
  <mergeCells count="14">
    <mergeCell ref="A5:L5"/>
    <mergeCell ref="J7:K7"/>
    <mergeCell ref="J8:K8"/>
    <mergeCell ref="I13:L13"/>
    <mergeCell ref="I14:L14"/>
    <mergeCell ref="I15:L15"/>
    <mergeCell ref="G29:I29"/>
    <mergeCell ref="G30:I30"/>
    <mergeCell ref="C32:K32"/>
    <mergeCell ref="I16:K16"/>
    <mergeCell ref="B25:L25"/>
    <mergeCell ref="I17:K17"/>
    <mergeCell ref="I18:K18"/>
    <mergeCell ref="B27:L27"/>
  </mergeCells>
  <phoneticPr fontId="2"/>
  <pageMargins left="0.35433070866141736" right="0.27559055118110237" top="0.47244094488188981" bottom="0.47244094488188981" header="0.51181102362204722" footer="0.51181102362204722"/>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A1:O48"/>
  <sheetViews>
    <sheetView view="pageBreakPreview" zoomScaleNormal="100" zoomScaleSheetLayoutView="100" workbookViewId="0">
      <selection activeCell="E43" sqref="E43"/>
    </sheetView>
  </sheetViews>
  <sheetFormatPr defaultRowHeight="13.5"/>
  <cols>
    <col min="1" max="1" width="2.75" style="116" customWidth="1"/>
    <col min="2" max="2" width="7.625" style="116" customWidth="1"/>
    <col min="3" max="3" width="4.5" style="116" customWidth="1"/>
    <col min="4" max="4" width="4" style="116" customWidth="1"/>
    <col min="5" max="5" width="7.5" style="116" customWidth="1"/>
    <col min="6" max="6" width="10.625" style="116" customWidth="1"/>
    <col min="7" max="7" width="10.25" style="116" customWidth="1"/>
    <col min="8" max="8" width="2.625" style="116" customWidth="1"/>
    <col min="9" max="9" width="5.625" style="116" customWidth="1"/>
    <col min="10" max="10" width="10.875" style="116" customWidth="1"/>
    <col min="11" max="11" width="18" style="116" customWidth="1"/>
    <col min="12" max="12" width="5.375" style="116" customWidth="1"/>
    <col min="13" max="13" width="5.875" style="116" customWidth="1"/>
    <col min="14" max="16384" width="9" style="116"/>
  </cols>
  <sheetData>
    <row r="1" spans="1:15" ht="21" customHeight="1">
      <c r="A1" s="114" t="s">
        <v>155</v>
      </c>
      <c r="B1" s="115"/>
      <c r="C1" s="115"/>
      <c r="D1" s="115"/>
      <c r="E1" s="115"/>
      <c r="F1" s="115"/>
      <c r="G1" s="115"/>
      <c r="H1" s="115"/>
    </row>
    <row r="2" spans="1:15" ht="21" customHeight="1">
      <c r="A2" s="114" t="s">
        <v>173</v>
      </c>
      <c r="B2" s="115"/>
      <c r="C2" s="115"/>
      <c r="D2" s="115"/>
      <c r="E2" s="115"/>
      <c r="F2" s="115"/>
      <c r="G2" s="115"/>
      <c r="H2" s="115"/>
    </row>
    <row r="3" spans="1:15" ht="14.25">
      <c r="A3" s="115"/>
      <c r="B3" s="115"/>
      <c r="C3" s="115"/>
      <c r="D3" s="115"/>
      <c r="E3" s="115"/>
      <c r="F3" s="115"/>
      <c r="G3" s="115"/>
      <c r="H3" s="115"/>
      <c r="I3" s="115"/>
      <c r="J3" s="117" t="s">
        <v>83</v>
      </c>
    </row>
    <row r="4" spans="1:15" ht="14.25">
      <c r="A4" s="115"/>
      <c r="B4" s="116" t="s">
        <v>156</v>
      </c>
      <c r="C4" s="115"/>
      <c r="D4" s="115"/>
      <c r="E4" s="115"/>
      <c r="F4" s="115"/>
      <c r="G4" s="115"/>
      <c r="H4" s="115"/>
      <c r="I4" s="115"/>
      <c r="J4" s="115"/>
      <c r="K4" s="115"/>
    </row>
    <row r="5" spans="1:15" ht="14.25">
      <c r="A5" s="115"/>
      <c r="B5" s="115"/>
      <c r="C5" s="115"/>
      <c r="D5" s="115"/>
      <c r="E5" s="115"/>
      <c r="F5" s="115"/>
      <c r="G5" s="115"/>
      <c r="H5" s="115"/>
      <c r="I5" s="115"/>
      <c r="J5" s="115"/>
      <c r="K5" s="115"/>
    </row>
    <row r="6" spans="1:15" ht="14.25">
      <c r="A6" s="115"/>
      <c r="B6" s="115"/>
      <c r="C6" s="115"/>
      <c r="D6" s="115"/>
      <c r="E6" s="115"/>
      <c r="F6" s="115"/>
      <c r="G6" s="115"/>
      <c r="H6" s="115"/>
      <c r="I6" s="115"/>
      <c r="J6" s="115"/>
      <c r="K6" s="115"/>
    </row>
    <row r="7" spans="1:15" ht="27" customHeight="1">
      <c r="A7" s="215" t="s">
        <v>157</v>
      </c>
      <c r="B7" s="215"/>
      <c r="C7" s="215"/>
      <c r="D7" s="215"/>
      <c r="E7" s="215"/>
      <c r="F7" s="215"/>
      <c r="G7" s="215"/>
      <c r="H7" s="215"/>
      <c r="I7" s="215"/>
      <c r="J7" s="215"/>
      <c r="K7" s="215"/>
      <c r="L7" s="215"/>
      <c r="M7" s="118"/>
    </row>
    <row r="8" spans="1:15" ht="14.25">
      <c r="A8" s="115"/>
      <c r="B8" s="115"/>
      <c r="C8" s="115"/>
      <c r="D8" s="115"/>
      <c r="E8" s="115"/>
      <c r="F8" s="115"/>
      <c r="G8" s="115"/>
      <c r="H8" s="115"/>
      <c r="I8" s="115"/>
      <c r="J8" s="115"/>
      <c r="K8" s="115"/>
    </row>
    <row r="9" spans="1:15" ht="15" customHeight="1">
      <c r="A9" s="216" t="s">
        <v>158</v>
      </c>
      <c r="B9" s="216"/>
      <c r="C9" s="216"/>
      <c r="D9" s="216"/>
      <c r="E9" s="216"/>
      <c r="F9" s="216"/>
      <c r="G9" s="216"/>
      <c r="H9" s="216"/>
      <c r="I9" s="216"/>
      <c r="J9" s="216"/>
      <c r="K9" s="216"/>
      <c r="L9" s="216"/>
      <c r="M9" s="119"/>
    </row>
    <row r="10" spans="1:15" ht="15" customHeight="1">
      <c r="A10" s="214" t="s">
        <v>159</v>
      </c>
      <c r="B10" s="214"/>
      <c r="C10" s="214"/>
      <c r="D10" s="214"/>
      <c r="E10" s="214"/>
      <c r="F10" s="214"/>
      <c r="G10" s="214"/>
      <c r="H10" s="214"/>
      <c r="I10" s="214"/>
      <c r="J10" s="214"/>
      <c r="K10" s="214"/>
      <c r="L10" s="214"/>
      <c r="M10" s="115"/>
    </row>
    <row r="11" spans="1:15" ht="15" customHeight="1">
      <c r="A11" s="216" t="s">
        <v>160</v>
      </c>
      <c r="B11" s="216"/>
      <c r="C11" s="216"/>
      <c r="D11" s="216"/>
      <c r="E11" s="216"/>
      <c r="F11" s="216"/>
      <c r="G11" s="216"/>
      <c r="H11" s="216"/>
      <c r="I11" s="216"/>
      <c r="J11" s="216"/>
      <c r="K11" s="216"/>
      <c r="L11" s="216"/>
      <c r="M11" s="119"/>
      <c r="N11" s="120"/>
      <c r="O11" s="120"/>
    </row>
    <row r="12" spans="1:15" ht="15" customHeight="1">
      <c r="A12" s="115"/>
      <c r="B12" s="121"/>
      <c r="C12" s="121"/>
      <c r="D12" s="121"/>
      <c r="E12" s="121"/>
      <c r="F12" s="121"/>
      <c r="G12" s="121"/>
      <c r="H12" s="121"/>
      <c r="I12" s="121"/>
      <c r="J12" s="121"/>
      <c r="K12" s="121"/>
    </row>
    <row r="13" spans="1:15" ht="15" customHeight="1">
      <c r="A13" s="217" t="s">
        <v>88</v>
      </c>
      <c r="B13" s="217"/>
      <c r="C13" s="217"/>
      <c r="D13" s="217"/>
      <c r="E13" s="217"/>
      <c r="F13" s="217"/>
      <c r="G13" s="217"/>
      <c r="H13" s="217"/>
      <c r="I13" s="217"/>
      <c r="J13" s="217"/>
      <c r="K13" s="217"/>
      <c r="L13" s="217"/>
      <c r="M13" s="120"/>
    </row>
    <row r="14" spans="1:15" ht="15" customHeight="1">
      <c r="A14" s="115"/>
      <c r="B14" s="115"/>
      <c r="C14" s="115"/>
      <c r="D14" s="115"/>
      <c r="E14" s="115"/>
      <c r="F14" s="115"/>
      <c r="G14" s="115"/>
      <c r="H14" s="115"/>
      <c r="I14" s="115"/>
      <c r="J14" s="115"/>
      <c r="K14" s="115"/>
    </row>
    <row r="15" spans="1:15" ht="15" customHeight="1">
      <c r="A15" s="214" t="s">
        <v>161</v>
      </c>
      <c r="B15" s="214"/>
      <c r="C15" s="214"/>
      <c r="D15" s="214"/>
      <c r="E15" s="214"/>
      <c r="F15" s="214"/>
      <c r="G15" s="214"/>
      <c r="H15" s="214"/>
      <c r="I15" s="214"/>
      <c r="J15" s="214"/>
      <c r="K15" s="214"/>
      <c r="L15" s="214"/>
    </row>
    <row r="16" spans="1:15" ht="15" customHeight="1">
      <c r="A16" s="214"/>
      <c r="B16" s="214"/>
      <c r="C16" s="214"/>
      <c r="D16" s="214"/>
      <c r="E16" s="214"/>
      <c r="F16" s="214"/>
      <c r="G16" s="214"/>
      <c r="H16" s="214"/>
      <c r="I16" s="214"/>
      <c r="J16" s="214"/>
      <c r="K16" s="214"/>
      <c r="L16" s="214"/>
    </row>
    <row r="17" spans="1:14" ht="15" customHeight="1">
      <c r="A17" s="214" t="s">
        <v>162</v>
      </c>
      <c r="B17" s="214"/>
      <c r="C17" s="214"/>
      <c r="D17" s="214"/>
      <c r="E17" s="214"/>
      <c r="F17" s="214"/>
      <c r="G17" s="214"/>
      <c r="H17" s="214"/>
      <c r="I17" s="214"/>
      <c r="J17" s="214"/>
      <c r="K17" s="214"/>
      <c r="L17" s="214"/>
    </row>
    <row r="18" spans="1:14" ht="15" customHeight="1">
      <c r="A18" s="214" t="s">
        <v>163</v>
      </c>
      <c r="B18" s="214"/>
      <c r="C18" s="214"/>
      <c r="D18" s="214"/>
      <c r="E18" s="214"/>
      <c r="F18" s="214"/>
      <c r="G18" s="214"/>
      <c r="H18" s="214"/>
      <c r="I18" s="214"/>
      <c r="J18" s="214"/>
      <c r="K18" s="214"/>
      <c r="L18" s="214"/>
      <c r="N18" s="116" t="s">
        <v>164</v>
      </c>
    </row>
    <row r="19" spans="1:14" ht="15" customHeight="1">
      <c r="A19" s="214"/>
      <c r="B19" s="214"/>
      <c r="C19" s="214"/>
      <c r="D19" s="214"/>
      <c r="E19" s="214"/>
      <c r="F19" s="214"/>
      <c r="G19" s="214"/>
      <c r="H19" s="214"/>
      <c r="I19" s="214"/>
      <c r="J19" s="214"/>
      <c r="K19" s="214"/>
      <c r="L19" s="214"/>
    </row>
    <row r="20" spans="1:14" ht="15" customHeight="1">
      <c r="A20" s="214" t="s">
        <v>165</v>
      </c>
      <c r="B20" s="214"/>
      <c r="C20" s="214"/>
      <c r="D20" s="214"/>
      <c r="E20" s="214"/>
      <c r="F20" s="214"/>
      <c r="G20" s="214"/>
      <c r="H20" s="214"/>
      <c r="I20" s="214"/>
      <c r="J20" s="214"/>
      <c r="K20" s="214"/>
      <c r="L20" s="214"/>
    </row>
    <row r="21" spans="1:14" ht="15" customHeight="1">
      <c r="A21" s="214" t="s">
        <v>166</v>
      </c>
      <c r="B21" s="214"/>
      <c r="C21" s="214"/>
      <c r="D21" s="214"/>
      <c r="E21" s="214"/>
      <c r="F21" s="214"/>
      <c r="G21" s="214"/>
      <c r="H21" s="214"/>
      <c r="I21" s="214"/>
      <c r="J21" s="214"/>
      <c r="K21" s="214"/>
      <c r="L21" s="214"/>
    </row>
    <row r="22" spans="1:14" ht="15" customHeight="1">
      <c r="A22" s="214" t="s">
        <v>167</v>
      </c>
      <c r="B22" s="214"/>
      <c r="C22" s="214"/>
      <c r="D22" s="214"/>
      <c r="E22" s="214"/>
      <c r="F22" s="214"/>
      <c r="G22" s="214"/>
      <c r="H22" s="214"/>
      <c r="I22" s="214"/>
      <c r="J22" s="214"/>
      <c r="K22" s="214"/>
      <c r="L22" s="214"/>
    </row>
    <row r="23" spans="1:14" ht="15" customHeight="1">
      <c r="A23" s="214"/>
      <c r="B23" s="214"/>
      <c r="C23" s="214"/>
      <c r="D23" s="214"/>
      <c r="E23" s="214"/>
      <c r="F23" s="214"/>
      <c r="G23" s="214"/>
      <c r="H23" s="214"/>
      <c r="I23" s="214"/>
      <c r="J23" s="214"/>
      <c r="K23" s="214"/>
      <c r="L23" s="214"/>
    </row>
    <row r="24" spans="1:14" ht="15" customHeight="1">
      <c r="A24" s="214" t="s">
        <v>168</v>
      </c>
      <c r="B24" s="214"/>
      <c r="C24" s="214"/>
      <c r="D24" s="214"/>
      <c r="E24" s="214"/>
      <c r="F24" s="214"/>
      <c r="G24" s="214"/>
      <c r="H24" s="214"/>
      <c r="I24" s="214"/>
      <c r="J24" s="214"/>
      <c r="K24" s="214"/>
      <c r="L24" s="214"/>
    </row>
    <row r="25" spans="1:14" ht="15" customHeight="1">
      <c r="A25" s="214" t="s">
        <v>169</v>
      </c>
      <c r="B25" s="214"/>
      <c r="C25" s="214"/>
      <c r="D25" s="214"/>
      <c r="E25" s="214"/>
      <c r="F25" s="214"/>
      <c r="G25" s="214"/>
      <c r="H25" s="214"/>
      <c r="I25" s="214"/>
      <c r="J25" s="214"/>
      <c r="K25" s="214"/>
      <c r="L25" s="214"/>
    </row>
    <row r="26" spans="1:14" ht="15" customHeight="1">
      <c r="A26" s="214" t="s">
        <v>170</v>
      </c>
      <c r="B26" s="214"/>
      <c r="C26" s="214"/>
      <c r="D26" s="214"/>
      <c r="E26" s="214"/>
      <c r="F26" s="214"/>
      <c r="G26" s="214"/>
      <c r="H26" s="214"/>
      <c r="I26" s="214"/>
      <c r="J26" s="214"/>
      <c r="K26" s="214"/>
      <c r="L26" s="214"/>
    </row>
    <row r="27" spans="1:14" ht="15" customHeight="1">
      <c r="A27" s="214" t="s">
        <v>171</v>
      </c>
      <c r="B27" s="214"/>
      <c r="C27" s="214"/>
      <c r="D27" s="214"/>
      <c r="E27" s="214"/>
      <c r="F27" s="214"/>
      <c r="G27" s="214"/>
      <c r="H27" s="214"/>
      <c r="I27" s="214"/>
      <c r="J27" s="214"/>
      <c r="K27" s="214"/>
      <c r="L27" s="214"/>
    </row>
    <row r="28" spans="1:14" ht="15" customHeight="1">
      <c r="A28" s="214"/>
      <c r="B28" s="214"/>
      <c r="C28" s="214"/>
      <c r="D28" s="214"/>
      <c r="E28" s="214"/>
      <c r="F28" s="214"/>
      <c r="G28" s="214"/>
      <c r="H28" s="214"/>
      <c r="I28" s="214"/>
      <c r="J28" s="214"/>
      <c r="K28" s="214"/>
      <c r="L28" s="214"/>
    </row>
    <row r="29" spans="1:14" ht="15" customHeight="1">
      <c r="A29" s="214"/>
      <c r="B29" s="214"/>
      <c r="C29" s="214"/>
      <c r="D29" s="214"/>
      <c r="E29" s="214"/>
      <c r="F29" s="214"/>
      <c r="G29" s="214"/>
      <c r="H29" s="214"/>
      <c r="I29" s="214"/>
      <c r="J29" s="214"/>
      <c r="K29" s="214"/>
      <c r="L29" s="214"/>
    </row>
    <row r="30" spans="1:14" ht="15" customHeight="1">
      <c r="A30" s="115"/>
      <c r="B30" s="219" t="str">
        <f>IF(基本情報!C5="","令和　年　月　日",基本情報!C5)</f>
        <v>令和　年　月　日</v>
      </c>
      <c r="C30" s="219"/>
      <c r="D30" s="219"/>
      <c r="E30" s="219"/>
      <c r="F30" s="115"/>
      <c r="G30" s="115"/>
      <c r="H30" s="115"/>
      <c r="J30" s="122"/>
      <c r="M30" s="123"/>
    </row>
    <row r="31" spans="1:14" ht="15" customHeight="1">
      <c r="A31" s="115"/>
      <c r="B31" s="124"/>
      <c r="C31" s="124"/>
      <c r="D31" s="124"/>
      <c r="E31" s="124"/>
      <c r="F31" s="115"/>
      <c r="G31" s="115"/>
      <c r="H31" s="115"/>
      <c r="J31" s="122"/>
      <c r="M31" s="123"/>
    </row>
    <row r="32" spans="1:14" ht="15" customHeight="1">
      <c r="A32" s="115"/>
      <c r="B32" s="124"/>
      <c r="C32" s="124"/>
      <c r="D32" s="124"/>
      <c r="E32" s="124"/>
      <c r="F32" s="115"/>
      <c r="G32" s="115"/>
      <c r="H32" s="115"/>
      <c r="J32" s="122"/>
      <c r="M32" s="123"/>
    </row>
    <row r="33" spans="1:13" ht="15" customHeight="1">
      <c r="A33" s="115"/>
      <c r="B33" s="116" t="s">
        <v>183</v>
      </c>
      <c r="C33" s="115"/>
      <c r="D33" s="115"/>
      <c r="E33" s="115"/>
      <c r="F33" s="115"/>
      <c r="G33" s="115"/>
      <c r="H33" s="115"/>
      <c r="I33" s="115"/>
      <c r="J33" s="115"/>
      <c r="K33" s="115"/>
    </row>
    <row r="34" spans="1:13" ht="15" customHeight="1">
      <c r="A34" s="115"/>
      <c r="B34" s="116" t="s">
        <v>182</v>
      </c>
      <c r="C34" s="115"/>
      <c r="D34" s="120"/>
      <c r="E34" s="115"/>
      <c r="F34" s="115"/>
      <c r="G34" s="115"/>
      <c r="H34" s="115"/>
      <c r="I34" s="115"/>
      <c r="J34" s="115"/>
      <c r="K34" s="115"/>
    </row>
    <row r="35" spans="1:13" ht="15" customHeight="1">
      <c r="A35" s="115"/>
      <c r="C35" s="115"/>
      <c r="D35" s="120"/>
      <c r="E35" s="115"/>
      <c r="F35" s="115"/>
      <c r="G35" s="115"/>
      <c r="H35" s="115"/>
      <c r="I35" s="115"/>
      <c r="J35" s="115"/>
      <c r="K35" s="115"/>
    </row>
    <row r="36" spans="1:13" ht="15" customHeight="1">
      <c r="A36" s="115"/>
      <c r="C36" s="115"/>
      <c r="D36" s="120"/>
      <c r="E36" s="115"/>
      <c r="F36" s="115"/>
      <c r="G36" s="115"/>
      <c r="H36" s="115"/>
      <c r="I36" s="115"/>
      <c r="J36" s="115"/>
      <c r="K36" s="115"/>
    </row>
    <row r="37" spans="1:13" ht="15" customHeight="1">
      <c r="A37" s="115"/>
      <c r="C37" s="115"/>
      <c r="D37" s="120"/>
      <c r="E37" s="115"/>
      <c r="F37" s="115"/>
      <c r="G37" s="115"/>
      <c r="H37" s="115"/>
      <c r="I37" s="115"/>
      <c r="J37" s="115"/>
      <c r="K37" s="115"/>
    </row>
    <row r="38" spans="1:13" ht="24" customHeight="1">
      <c r="A38" s="115"/>
      <c r="B38" s="115"/>
      <c r="C38" s="115"/>
      <c r="D38" s="115"/>
      <c r="E38" s="115"/>
      <c r="G38" s="125" t="s">
        <v>86</v>
      </c>
      <c r="H38" s="115"/>
      <c r="I38" s="220" t="str">
        <f>IF(基本情報!C6=""," ",基本情報!C6)</f>
        <v xml:space="preserve"> </v>
      </c>
      <c r="J38" s="220"/>
      <c r="K38" s="220"/>
      <c r="L38" s="220"/>
      <c r="M38" s="126"/>
    </row>
    <row r="39" spans="1:13" ht="24" customHeight="1">
      <c r="A39" s="115"/>
      <c r="B39" s="115"/>
      <c r="C39" s="115"/>
      <c r="D39" s="115"/>
      <c r="E39" s="115"/>
      <c r="G39" s="125"/>
      <c r="H39" s="115"/>
      <c r="I39" s="220" t="str">
        <f>IF(基本情報!C7=""," ",基本情報!C7)</f>
        <v xml:space="preserve"> </v>
      </c>
      <c r="J39" s="220"/>
      <c r="K39" s="220"/>
      <c r="L39" s="220"/>
      <c r="M39" s="126"/>
    </row>
    <row r="40" spans="1:13" ht="20.100000000000001" customHeight="1">
      <c r="A40" s="115"/>
      <c r="B40" s="115"/>
      <c r="C40" s="115"/>
      <c r="D40" s="115"/>
      <c r="E40" s="115"/>
      <c r="G40" s="125" t="s">
        <v>87</v>
      </c>
      <c r="H40" s="115"/>
      <c r="I40" s="218" t="str">
        <f>IF(基本情報!C8=""," ",基本情報!C8)</f>
        <v xml:space="preserve"> </v>
      </c>
      <c r="J40" s="218"/>
      <c r="K40" s="218"/>
      <c r="L40" s="218"/>
      <c r="M40" s="127"/>
    </row>
    <row r="41" spans="1:13" s="129" customFormat="1" ht="20.100000000000001" customHeight="1">
      <c r="A41" s="128"/>
      <c r="B41" s="128"/>
      <c r="C41" s="128"/>
      <c r="D41" s="128"/>
      <c r="E41" s="128"/>
      <c r="G41" s="130"/>
      <c r="H41" s="131"/>
      <c r="I41" s="221" t="str">
        <f>IF(基本情報!C9=""," ","（"&amp;基本情報!C9&amp;"）")</f>
        <v xml:space="preserve"> </v>
      </c>
      <c r="J41" s="221"/>
      <c r="K41" s="221"/>
      <c r="L41" s="221"/>
      <c r="M41" s="132"/>
    </row>
    <row r="42" spans="1:13" ht="24" customHeight="1">
      <c r="A42" s="115"/>
      <c r="B42" s="115"/>
      <c r="C42" s="115"/>
      <c r="D42" s="115"/>
      <c r="E42" s="115"/>
      <c r="G42" s="125" t="s">
        <v>59</v>
      </c>
      <c r="H42" s="115"/>
      <c r="I42" s="218" t="str">
        <f>IF(基本情報!C10="", "",基本情報!C10)</f>
        <v/>
      </c>
      <c r="J42" s="218"/>
      <c r="K42" s="218"/>
      <c r="L42" s="133"/>
      <c r="M42" s="133"/>
    </row>
    <row r="43" spans="1:13" ht="24" customHeight="1">
      <c r="A43" s="115"/>
      <c r="B43" s="115"/>
      <c r="C43" s="115"/>
      <c r="D43" s="115"/>
      <c r="E43" s="115"/>
      <c r="G43" s="125" t="s">
        <v>177</v>
      </c>
      <c r="H43" s="115"/>
      <c r="I43" s="218" t="str">
        <f>IF(基本情報!C12="", "",基本情報!C12)</f>
        <v/>
      </c>
      <c r="J43" s="218"/>
      <c r="K43" s="218"/>
      <c r="L43" s="133"/>
      <c r="M43" s="133"/>
    </row>
    <row r="44" spans="1:13" ht="24" customHeight="1">
      <c r="A44" s="115"/>
      <c r="B44" s="115"/>
      <c r="C44" s="115"/>
      <c r="D44" s="115"/>
      <c r="E44" s="115"/>
      <c r="G44" s="144" t="s">
        <v>178</v>
      </c>
      <c r="H44" s="115"/>
      <c r="I44" s="218" t="str">
        <f>IF(基本情報!C14="", "",基本情報!C14)</f>
        <v/>
      </c>
      <c r="J44" s="218"/>
      <c r="K44" s="218"/>
      <c r="L44" s="133"/>
      <c r="M44" s="133"/>
    </row>
    <row r="45" spans="1:13" ht="14.25">
      <c r="A45" s="115"/>
      <c r="B45" s="115"/>
      <c r="C45" s="115"/>
      <c r="D45" s="120"/>
      <c r="E45" s="115"/>
      <c r="F45" s="115"/>
      <c r="G45" s="115"/>
      <c r="H45" s="115"/>
      <c r="I45" s="115"/>
      <c r="J45" s="115"/>
      <c r="K45" s="115"/>
    </row>
    <row r="46" spans="1:13" ht="14.25">
      <c r="A46" s="115"/>
      <c r="B46" s="115"/>
      <c r="C46" s="115"/>
      <c r="D46" s="115"/>
      <c r="E46" s="115"/>
      <c r="F46" s="115"/>
      <c r="G46" s="115"/>
      <c r="H46" s="115"/>
      <c r="I46" s="115"/>
      <c r="J46" s="115"/>
      <c r="K46" s="115"/>
    </row>
    <row r="47" spans="1:13" ht="14.25">
      <c r="A47" s="115"/>
      <c r="B47" s="115"/>
      <c r="C47" s="115"/>
      <c r="D47" s="115"/>
      <c r="E47" s="115"/>
      <c r="F47" s="115"/>
      <c r="G47" s="115"/>
      <c r="H47" s="115"/>
      <c r="I47" s="115"/>
      <c r="J47" s="115"/>
      <c r="K47" s="115"/>
    </row>
    <row r="48" spans="1:13">
      <c r="D48" s="116" t="s">
        <v>172</v>
      </c>
    </row>
  </sheetData>
  <sheetProtection sheet="1" selectLockedCells="1"/>
  <mergeCells count="28">
    <mergeCell ref="I43:K43"/>
    <mergeCell ref="I44:K44"/>
    <mergeCell ref="I42:K42"/>
    <mergeCell ref="A28:L28"/>
    <mergeCell ref="A29:L29"/>
    <mergeCell ref="B30:E30"/>
    <mergeCell ref="I38:L38"/>
    <mergeCell ref="I40:L40"/>
    <mergeCell ref="I41:L41"/>
    <mergeCell ref="I39:L39"/>
    <mergeCell ref="A27:L27"/>
    <mergeCell ref="A16:L16"/>
    <mergeCell ref="A17:L17"/>
    <mergeCell ref="A18:L18"/>
    <mergeCell ref="A19:L19"/>
    <mergeCell ref="A20:L20"/>
    <mergeCell ref="A21:L21"/>
    <mergeCell ref="A22:L22"/>
    <mergeCell ref="A23:L23"/>
    <mergeCell ref="A24:L24"/>
    <mergeCell ref="A25:L25"/>
    <mergeCell ref="A26:L26"/>
    <mergeCell ref="A15:L15"/>
    <mergeCell ref="A7:L7"/>
    <mergeCell ref="A9:L9"/>
    <mergeCell ref="A10:L10"/>
    <mergeCell ref="A11:L11"/>
    <mergeCell ref="A13:L13"/>
  </mergeCells>
  <phoneticPr fontId="2"/>
  <pageMargins left="0.59055118110236227" right="0.59055118110236227" top="0.94488188976377963" bottom="0.59055118110236227"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E38"/>
  <sheetViews>
    <sheetView view="pageBreakPreview" zoomScaleNormal="100" workbookViewId="0">
      <selection activeCell="E10" sqref="E10:E11"/>
    </sheetView>
  </sheetViews>
  <sheetFormatPr defaultRowHeight="13.5"/>
  <cols>
    <col min="1" max="1" width="4.25" style="39" customWidth="1"/>
    <col min="2" max="2" width="25.375" style="39" customWidth="1"/>
    <col min="3" max="3" width="28.375" style="39" customWidth="1"/>
    <col min="4" max="4" width="4" style="39" customWidth="1"/>
    <col min="5" max="5" width="21.375" style="39" customWidth="1"/>
    <col min="6" max="16384" width="9" style="39"/>
  </cols>
  <sheetData>
    <row r="1" spans="1:5" ht="17.25" customHeight="1">
      <c r="A1" s="50" t="s">
        <v>94</v>
      </c>
      <c r="E1" s="134" t="str">
        <f>IF(基本情報!C8="","",基本情報!C8)</f>
        <v/>
      </c>
    </row>
    <row r="3" spans="1:5" ht="21">
      <c r="A3" s="222" t="s">
        <v>95</v>
      </c>
      <c r="B3" s="222"/>
      <c r="C3" s="222"/>
      <c r="D3" s="222"/>
      <c r="E3" s="222"/>
    </row>
    <row r="5" spans="1:5" s="37" customFormat="1" ht="14.25">
      <c r="A5" s="37" t="s">
        <v>96</v>
      </c>
      <c r="E5" s="135" t="str">
        <f>IF(基本情報!C9="","",基本情報!C9)</f>
        <v/>
      </c>
    </row>
    <row r="6" spans="1:5" s="37" customFormat="1" ht="15" thickBot="1"/>
    <row r="7" spans="1:5" s="37" customFormat="1" ht="39.950000000000003" customHeight="1" thickBot="1">
      <c r="B7" s="51" t="s">
        <v>97</v>
      </c>
      <c r="C7" s="223" t="s">
        <v>98</v>
      </c>
      <c r="D7" s="224"/>
      <c r="E7" s="52" t="s">
        <v>99</v>
      </c>
    </row>
    <row r="8" spans="1:5" s="37" customFormat="1" ht="20.100000000000001" customHeight="1">
      <c r="B8" s="225" t="s">
        <v>100</v>
      </c>
      <c r="C8" s="227">
        <f>'所要額調書（様式1）'!G10</f>
        <v>0</v>
      </c>
      <c r="D8" s="229" t="s">
        <v>18</v>
      </c>
      <c r="E8" s="231"/>
    </row>
    <row r="9" spans="1:5" s="37" customFormat="1" ht="20.100000000000001" customHeight="1">
      <c r="B9" s="226"/>
      <c r="C9" s="228"/>
      <c r="D9" s="230"/>
      <c r="E9" s="232"/>
    </row>
    <row r="10" spans="1:5" s="37" customFormat="1" ht="20.100000000000001" customHeight="1">
      <c r="B10" s="226" t="s">
        <v>101</v>
      </c>
      <c r="C10" s="233">
        <f>'所要額調書（様式1）'!B10</f>
        <v>0</v>
      </c>
      <c r="D10" s="234" t="s">
        <v>18</v>
      </c>
      <c r="E10" s="235"/>
    </row>
    <row r="11" spans="1:5" s="37" customFormat="1" ht="20.100000000000001" customHeight="1">
      <c r="B11" s="226"/>
      <c r="C11" s="228"/>
      <c r="D11" s="230"/>
      <c r="E11" s="236"/>
    </row>
    <row r="12" spans="1:5" s="37" customFormat="1" ht="20.100000000000001" customHeight="1">
      <c r="B12" s="226" t="s">
        <v>102</v>
      </c>
      <c r="C12" s="233">
        <f>C16-C8-C10-C14</f>
        <v>0</v>
      </c>
      <c r="D12" s="234" t="s">
        <v>18</v>
      </c>
      <c r="E12" s="232"/>
    </row>
    <row r="13" spans="1:5" s="37" customFormat="1" ht="20.100000000000001" customHeight="1">
      <c r="B13" s="226"/>
      <c r="C13" s="228"/>
      <c r="D13" s="230"/>
      <c r="E13" s="232"/>
    </row>
    <row r="14" spans="1:5" s="37" customFormat="1" ht="20.100000000000001" customHeight="1">
      <c r="B14" s="237"/>
      <c r="C14" s="239"/>
      <c r="D14" s="234" t="s">
        <v>18</v>
      </c>
      <c r="E14" s="232"/>
    </row>
    <row r="15" spans="1:5" s="37" customFormat="1" ht="20.100000000000001" customHeight="1" thickBot="1">
      <c r="B15" s="238"/>
      <c r="C15" s="240"/>
      <c r="D15" s="229"/>
      <c r="E15" s="232"/>
    </row>
    <row r="16" spans="1:5" s="37" customFormat="1" ht="20.100000000000001" customHeight="1">
      <c r="B16" s="241" t="s">
        <v>103</v>
      </c>
      <c r="C16" s="243">
        <f>C31</f>
        <v>0</v>
      </c>
      <c r="D16" s="245" t="s">
        <v>18</v>
      </c>
      <c r="E16" s="247"/>
    </row>
    <row r="17" spans="1:5" s="37" customFormat="1" ht="20.100000000000001" customHeight="1" thickBot="1">
      <c r="B17" s="242"/>
      <c r="C17" s="244"/>
      <c r="D17" s="246"/>
      <c r="E17" s="248"/>
    </row>
    <row r="18" spans="1:5" s="37" customFormat="1" ht="14.25"/>
    <row r="19" spans="1:5" s="37" customFormat="1" ht="14.25"/>
    <row r="20" spans="1:5" s="37" customFormat="1" ht="14.25">
      <c r="A20" s="37" t="s">
        <v>104</v>
      </c>
    </row>
    <row r="21" spans="1:5" s="37" customFormat="1" ht="15" thickBot="1"/>
    <row r="22" spans="1:5" s="37" customFormat="1" ht="39.950000000000003" customHeight="1" thickBot="1">
      <c r="B22" s="51" t="s">
        <v>97</v>
      </c>
      <c r="C22" s="223" t="s">
        <v>98</v>
      </c>
      <c r="D22" s="224"/>
      <c r="E22" s="52" t="s">
        <v>99</v>
      </c>
    </row>
    <row r="23" spans="1:5" s="37" customFormat="1" ht="20.100000000000001" customHeight="1">
      <c r="B23" s="225" t="s">
        <v>105</v>
      </c>
      <c r="C23" s="227">
        <f>'経費内訳（様式1-2）'!B20</f>
        <v>0</v>
      </c>
      <c r="D23" s="229" t="s">
        <v>18</v>
      </c>
      <c r="E23" s="231"/>
    </row>
    <row r="24" spans="1:5" s="37" customFormat="1" ht="20.100000000000001" customHeight="1">
      <c r="B24" s="226"/>
      <c r="C24" s="228"/>
      <c r="D24" s="230"/>
      <c r="E24" s="232"/>
    </row>
    <row r="25" spans="1:5" s="37" customFormat="1" ht="20.100000000000001" customHeight="1">
      <c r="B25" s="226" t="s">
        <v>106</v>
      </c>
      <c r="C25" s="233">
        <f>C31-C23</f>
        <v>0</v>
      </c>
      <c r="D25" s="234" t="s">
        <v>18</v>
      </c>
      <c r="E25" s="232"/>
    </row>
    <row r="26" spans="1:5" s="37" customFormat="1" ht="20.100000000000001" customHeight="1">
      <c r="B26" s="226"/>
      <c r="C26" s="228"/>
      <c r="D26" s="230"/>
      <c r="E26" s="232"/>
    </row>
    <row r="27" spans="1:5" s="37" customFormat="1" ht="20.100000000000001" customHeight="1">
      <c r="B27" s="226"/>
      <c r="C27" s="233"/>
      <c r="D27" s="234" t="s">
        <v>18</v>
      </c>
      <c r="E27" s="249"/>
    </row>
    <row r="28" spans="1:5" s="37" customFormat="1" ht="20.100000000000001" customHeight="1">
      <c r="B28" s="226"/>
      <c r="C28" s="228"/>
      <c r="D28" s="230"/>
      <c r="E28" s="249"/>
    </row>
    <row r="29" spans="1:5" s="37" customFormat="1" ht="20.100000000000001" customHeight="1">
      <c r="B29" s="226"/>
      <c r="C29" s="233"/>
      <c r="D29" s="234" t="s">
        <v>18</v>
      </c>
      <c r="E29" s="249"/>
    </row>
    <row r="30" spans="1:5" s="37" customFormat="1" ht="20.100000000000001" customHeight="1" thickBot="1">
      <c r="B30" s="250"/>
      <c r="C30" s="227"/>
      <c r="D30" s="229"/>
      <c r="E30" s="251"/>
    </row>
    <row r="31" spans="1:5" s="37" customFormat="1" ht="20.100000000000001" customHeight="1">
      <c r="B31" s="241" t="s">
        <v>103</v>
      </c>
      <c r="C31" s="243">
        <f>'所要額調書（様式1）'!A10</f>
        <v>0</v>
      </c>
      <c r="D31" s="245" t="s">
        <v>18</v>
      </c>
      <c r="E31" s="247"/>
    </row>
    <row r="32" spans="1:5" s="37" customFormat="1" ht="20.100000000000001" customHeight="1" thickBot="1">
      <c r="B32" s="242"/>
      <c r="C32" s="244"/>
      <c r="D32" s="246"/>
      <c r="E32" s="248"/>
    </row>
    <row r="33" spans="1:2" s="37" customFormat="1" ht="14.25"/>
    <row r="34" spans="1:2" s="37" customFormat="1" ht="14.25">
      <c r="A34" s="37" t="s">
        <v>107</v>
      </c>
    </row>
    <row r="36" spans="1:2" ht="22.5" customHeight="1">
      <c r="B36" s="53" t="str">
        <f>IF(C16=C31,"","収支の計が一致していません")</f>
        <v/>
      </c>
    </row>
    <row r="37" spans="1:2" ht="7.5" customHeight="1"/>
    <row r="38" spans="1:2" ht="17.25">
      <c r="B38" s="53"/>
    </row>
  </sheetData>
  <sheetProtection sheet="1" selectLockedCells="1"/>
  <mergeCells count="43">
    <mergeCell ref="D25:D26"/>
    <mergeCell ref="B31:B32"/>
    <mergeCell ref="C31:C32"/>
    <mergeCell ref="D31:D32"/>
    <mergeCell ref="E31:E32"/>
    <mergeCell ref="B27:B28"/>
    <mergeCell ref="C27:C28"/>
    <mergeCell ref="D27:D28"/>
    <mergeCell ref="E27:E28"/>
    <mergeCell ref="B29:B30"/>
    <mergeCell ref="C29:C30"/>
    <mergeCell ref="D29:D30"/>
    <mergeCell ref="E29:E30"/>
    <mergeCell ref="E25:E26"/>
    <mergeCell ref="B25:B26"/>
    <mergeCell ref="C25:C26"/>
    <mergeCell ref="B14:B15"/>
    <mergeCell ref="C14:C15"/>
    <mergeCell ref="D14:D15"/>
    <mergeCell ref="E14:E15"/>
    <mergeCell ref="B16:B17"/>
    <mergeCell ref="C16:C17"/>
    <mergeCell ref="D16:D17"/>
    <mergeCell ref="E16:E17"/>
    <mergeCell ref="C22:D22"/>
    <mergeCell ref="B23:B24"/>
    <mergeCell ref="C23:C24"/>
    <mergeCell ref="D23:D24"/>
    <mergeCell ref="E23:E24"/>
    <mergeCell ref="B10:B11"/>
    <mergeCell ref="C10:C11"/>
    <mergeCell ref="D10:D11"/>
    <mergeCell ref="E10:E11"/>
    <mergeCell ref="B12:B13"/>
    <mergeCell ref="C12:C13"/>
    <mergeCell ref="D12:D13"/>
    <mergeCell ref="E12:E13"/>
    <mergeCell ref="A3:E3"/>
    <mergeCell ref="C7:D7"/>
    <mergeCell ref="B8:B9"/>
    <mergeCell ref="C8:C9"/>
    <mergeCell ref="D8:D9"/>
    <mergeCell ref="E8:E9"/>
  </mergeCells>
  <phoneticPr fontId="2"/>
  <pageMargins left="0.74803149606299213" right="0.27559055118110237" top="0.47244094488188981" bottom="0.47244094488188981" header="0.51181102362204722" footer="0.51181102362204722"/>
  <pageSetup paperSize="9"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L16"/>
  <sheetViews>
    <sheetView view="pageBreakPreview" zoomScale="98" zoomScaleNormal="100" zoomScaleSheetLayoutView="98" workbookViewId="0">
      <selection activeCell="B10" sqref="B10"/>
    </sheetView>
  </sheetViews>
  <sheetFormatPr defaultRowHeight="13.5"/>
  <cols>
    <col min="1" max="7" width="17.625" style="1" customWidth="1"/>
    <col min="8" max="8" width="13.25" style="1" customWidth="1"/>
    <col min="9" max="16384" width="9" style="1"/>
  </cols>
  <sheetData>
    <row r="1" spans="1:12">
      <c r="A1" s="1" t="s">
        <v>0</v>
      </c>
    </row>
    <row r="3" spans="1:12" ht="28.5" customHeight="1">
      <c r="A3" s="253" t="s">
        <v>6</v>
      </c>
      <c r="B3" s="253"/>
      <c r="C3" s="253"/>
      <c r="D3" s="253"/>
      <c r="E3" s="253"/>
      <c r="F3" s="253"/>
      <c r="G3" s="253"/>
      <c r="H3" s="253"/>
    </row>
    <row r="4" spans="1:12" ht="48.75" customHeight="1"/>
    <row r="5" spans="1:12" ht="20.25" customHeight="1">
      <c r="C5" s="138"/>
      <c r="F5" s="2" t="s">
        <v>7</v>
      </c>
      <c r="G5" s="252" t="str">
        <f>IF(基本情報!C9="","",基本情報!C9)</f>
        <v/>
      </c>
      <c r="H5" s="252" t="str">
        <f>IF(基本情報!F9="","",基本情報!F9)</f>
        <v/>
      </c>
    </row>
    <row r="6" spans="1:12" ht="14.25" thickBot="1"/>
    <row r="7" spans="1:12" ht="69" customHeight="1">
      <c r="A7" s="3" t="s">
        <v>1</v>
      </c>
      <c r="B7" s="4" t="s">
        <v>2</v>
      </c>
      <c r="C7" s="5" t="s">
        <v>3</v>
      </c>
      <c r="D7" s="4" t="s">
        <v>148</v>
      </c>
      <c r="E7" s="5" t="s">
        <v>8</v>
      </c>
      <c r="F7" s="5" t="s">
        <v>4</v>
      </c>
      <c r="G7" s="4" t="s">
        <v>5</v>
      </c>
      <c r="H7" s="6" t="s">
        <v>16</v>
      </c>
    </row>
    <row r="8" spans="1:12" s="10" customFormat="1" ht="18" customHeight="1" thickBot="1">
      <c r="A8" s="7" t="s">
        <v>9</v>
      </c>
      <c r="B8" s="8" t="s">
        <v>10</v>
      </c>
      <c r="C8" s="8" t="s">
        <v>11</v>
      </c>
      <c r="D8" s="8" t="s">
        <v>12</v>
      </c>
      <c r="E8" s="8" t="s">
        <v>13</v>
      </c>
      <c r="F8" s="8" t="s">
        <v>14</v>
      </c>
      <c r="G8" s="8" t="s">
        <v>15</v>
      </c>
      <c r="H8" s="9"/>
    </row>
    <row r="9" spans="1:12">
      <c r="A9" s="11" t="s">
        <v>18</v>
      </c>
      <c r="B9" s="12" t="s">
        <v>18</v>
      </c>
      <c r="C9" s="12" t="s">
        <v>18</v>
      </c>
      <c r="D9" s="12" t="s">
        <v>18</v>
      </c>
      <c r="E9" s="12" t="s">
        <v>18</v>
      </c>
      <c r="F9" s="12" t="s">
        <v>18</v>
      </c>
      <c r="G9" s="12" t="s">
        <v>18</v>
      </c>
      <c r="H9" s="13" t="s">
        <v>18</v>
      </c>
    </row>
    <row r="10" spans="1:12" ht="141" customHeight="1" thickBot="1">
      <c r="A10" s="140">
        <f>'経費内訳（様式1-2）'!B20</f>
        <v>0</v>
      </c>
      <c r="B10" s="136"/>
      <c r="C10" s="14">
        <f>A10-B10</f>
        <v>0</v>
      </c>
      <c r="D10" s="14">
        <f>'経費内訳（様式1-2）'!B20</f>
        <v>0</v>
      </c>
      <c r="E10" s="14">
        <v>500000</v>
      </c>
      <c r="F10" s="14">
        <f>IF(D10&gt;500000,500000,D10)</f>
        <v>0</v>
      </c>
      <c r="G10" s="14">
        <f>ROUNDDOWN(MIN(C10,F10),-3)</f>
        <v>0</v>
      </c>
      <c r="H10" s="15" t="s">
        <v>17</v>
      </c>
      <c r="J10" s="61"/>
    </row>
    <row r="11" spans="1:12" ht="9" customHeight="1"/>
    <row r="12" spans="1:12" s="59" customFormat="1" ht="12">
      <c r="A12" s="58" t="s">
        <v>126</v>
      </c>
      <c r="B12" s="58"/>
      <c r="C12" s="58"/>
      <c r="D12" s="58"/>
      <c r="E12" s="58"/>
      <c r="F12" s="58"/>
      <c r="G12" s="58"/>
      <c r="H12" s="58"/>
      <c r="I12" s="58"/>
      <c r="J12" s="58"/>
      <c r="K12" s="58"/>
      <c r="L12" s="58"/>
    </row>
    <row r="13" spans="1:12" s="59" customFormat="1" ht="12">
      <c r="A13" s="58" t="s">
        <v>127</v>
      </c>
      <c r="B13" s="58"/>
      <c r="C13" s="58"/>
      <c r="D13" s="58"/>
      <c r="E13" s="58"/>
      <c r="F13" s="58"/>
      <c r="G13" s="58"/>
      <c r="H13" s="58"/>
      <c r="I13" s="58"/>
      <c r="J13" s="58"/>
      <c r="K13" s="58"/>
      <c r="L13" s="58"/>
    </row>
    <row r="14" spans="1:12" s="59" customFormat="1" ht="12">
      <c r="A14" s="59" t="s">
        <v>125</v>
      </c>
    </row>
    <row r="15" spans="1:12" s="10" customFormat="1" ht="12">
      <c r="A15" s="60" t="s">
        <v>129</v>
      </c>
    </row>
    <row r="16" spans="1:12" s="10" customFormat="1" ht="12">
      <c r="A16" s="60" t="s">
        <v>128</v>
      </c>
    </row>
  </sheetData>
  <sheetProtection sheet="1" selectLockedCells="1"/>
  <mergeCells count="2">
    <mergeCell ref="G5:H5"/>
    <mergeCell ref="A3:H3"/>
  </mergeCells>
  <phoneticPr fontId="2"/>
  <pageMargins left="0.35433070866141736" right="0.27559055118110237" top="0.47244094488188981" bottom="0.47244094488188981" header="0.51181102362204722" footer="0.51181102362204722"/>
  <pageSetup paperSize="9"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G23"/>
  <sheetViews>
    <sheetView view="pageBreakPreview" zoomScaleNormal="100" zoomScaleSheetLayoutView="100" workbookViewId="0">
      <selection activeCell="D14" sqref="D14"/>
    </sheetView>
  </sheetViews>
  <sheetFormatPr defaultRowHeight="13.5"/>
  <cols>
    <col min="1" max="1" width="21.625" style="1" customWidth="1"/>
    <col min="2" max="3" width="16.625" style="1" customWidth="1"/>
    <col min="4" max="4" width="34.25" style="1" customWidth="1"/>
    <col min="5" max="5" width="16" style="1" customWidth="1"/>
    <col min="6" max="16384" width="9" style="1"/>
  </cols>
  <sheetData>
    <row r="1" spans="1:7">
      <c r="A1" s="1" t="s">
        <v>31</v>
      </c>
    </row>
    <row r="2" spans="1:7" ht="15" customHeight="1">
      <c r="A2" s="254" t="s">
        <v>32</v>
      </c>
      <c r="B2" s="254"/>
      <c r="C2" s="254"/>
      <c r="D2" s="254"/>
    </row>
    <row r="3" spans="1:7" ht="15" customHeight="1">
      <c r="A3" s="19"/>
      <c r="B3" s="19"/>
    </row>
    <row r="4" spans="1:7" ht="26.25" customHeight="1">
      <c r="A4" s="19"/>
      <c r="B4" s="19"/>
      <c r="C4" s="2" t="s">
        <v>7</v>
      </c>
      <c r="D4" s="103" t="str">
        <f>IF(基本情報!C9="","",基本情報!C9)</f>
        <v/>
      </c>
    </row>
    <row r="5" spans="1:7" ht="14.25" thickBot="1">
      <c r="C5" s="138"/>
    </row>
    <row r="6" spans="1:7" ht="27" customHeight="1" thickBot="1">
      <c r="A6" s="16" t="s">
        <v>33</v>
      </c>
      <c r="B6" s="255" t="s">
        <v>34</v>
      </c>
      <c r="C6" s="256"/>
      <c r="D6" s="18" t="s">
        <v>35</v>
      </c>
    </row>
    <row r="7" spans="1:7" ht="22.5" customHeight="1">
      <c r="A7" s="20"/>
      <c r="B7" s="109" t="s">
        <v>150</v>
      </c>
      <c r="C7" s="109" t="s">
        <v>151</v>
      </c>
      <c r="D7" s="89"/>
      <c r="E7" s="110" t="s">
        <v>152</v>
      </c>
      <c r="F7" s="110"/>
      <c r="G7" s="110"/>
    </row>
    <row r="8" spans="1:7" ht="29.25" customHeight="1">
      <c r="A8" s="20" t="s">
        <v>36</v>
      </c>
      <c r="B8" s="146"/>
      <c r="C8" s="147" t="s">
        <v>153</v>
      </c>
      <c r="D8" s="89"/>
      <c r="E8" s="110" t="s">
        <v>193</v>
      </c>
      <c r="F8" s="111"/>
    </row>
    <row r="9" spans="1:7" ht="29.25" customHeight="1">
      <c r="A9" s="20" t="s">
        <v>37</v>
      </c>
      <c r="B9" s="146"/>
      <c r="C9" s="150"/>
      <c r="D9" s="89"/>
    </row>
    <row r="10" spans="1:7" ht="29.25" customHeight="1">
      <c r="A10" s="20" t="s">
        <v>38</v>
      </c>
      <c r="B10" s="146"/>
      <c r="C10" s="146"/>
      <c r="D10" s="89"/>
    </row>
    <row r="11" spans="1:7" ht="29.25" customHeight="1">
      <c r="A11" s="20" t="s">
        <v>39</v>
      </c>
      <c r="B11" s="148">
        <f>SUM(B12:B14)</f>
        <v>0</v>
      </c>
      <c r="C11" s="148">
        <f>SUM(C12:C14)</f>
        <v>0</v>
      </c>
      <c r="D11" s="89"/>
    </row>
    <row r="12" spans="1:7" ht="29.25" customHeight="1">
      <c r="A12" s="20" t="s">
        <v>40</v>
      </c>
      <c r="B12" s="146"/>
      <c r="C12" s="146"/>
      <c r="D12" s="89"/>
    </row>
    <row r="13" spans="1:7" ht="29.25" customHeight="1">
      <c r="A13" s="20" t="s">
        <v>41</v>
      </c>
      <c r="B13" s="146"/>
      <c r="C13" s="146"/>
      <c r="D13" s="89"/>
    </row>
    <row r="14" spans="1:7" ht="29.25" customHeight="1">
      <c r="A14" s="20" t="s">
        <v>42</v>
      </c>
      <c r="B14" s="146"/>
      <c r="C14" s="146"/>
      <c r="D14" s="89"/>
    </row>
    <row r="15" spans="1:7" ht="29.25" customHeight="1">
      <c r="A15" s="20" t="s">
        <v>43</v>
      </c>
      <c r="B15" s="148">
        <f>SUM(B16)</f>
        <v>0</v>
      </c>
      <c r="C15" s="148">
        <f>SUM(C16)</f>
        <v>0</v>
      </c>
      <c r="D15" s="89"/>
    </row>
    <row r="16" spans="1:7" ht="29.25" customHeight="1">
      <c r="A16" s="20" t="s">
        <v>44</v>
      </c>
      <c r="B16" s="146"/>
      <c r="C16" s="146"/>
      <c r="D16" s="89"/>
    </row>
    <row r="17" spans="1:4" ht="29.25" customHeight="1">
      <c r="A17" s="20" t="s">
        <v>45</v>
      </c>
      <c r="B17" s="146"/>
      <c r="C17" s="146"/>
      <c r="D17" s="89"/>
    </row>
    <row r="18" spans="1:4" ht="29.25" customHeight="1">
      <c r="A18" s="20" t="s">
        <v>46</v>
      </c>
      <c r="B18" s="146"/>
      <c r="C18" s="146"/>
      <c r="D18" s="89"/>
    </row>
    <row r="19" spans="1:4" ht="29.25" customHeight="1" thickBot="1">
      <c r="A19" s="20" t="s">
        <v>47</v>
      </c>
      <c r="B19" s="146"/>
      <c r="C19" s="146"/>
      <c r="D19" s="89"/>
    </row>
    <row r="20" spans="1:4" ht="27" customHeight="1" thickBot="1">
      <c r="A20" s="16" t="s">
        <v>48</v>
      </c>
      <c r="B20" s="149">
        <f>SUM(B8,B9,B10,B11,B15,B17,B18,B19)</f>
        <v>0</v>
      </c>
      <c r="C20" s="145"/>
      <c r="D20" s="21"/>
    </row>
    <row r="21" spans="1:4" ht="7.5" customHeight="1"/>
    <row r="22" spans="1:4">
      <c r="A22" s="1" t="s">
        <v>49</v>
      </c>
    </row>
    <row r="23" spans="1:4">
      <c r="A23" s="1" t="s">
        <v>149</v>
      </c>
    </row>
  </sheetData>
  <sheetProtection sheet="1" selectLockedCells="1"/>
  <protectedRanges>
    <protectedRange sqref="D7:D19 B8:C10 B12:C14 B16:C19" name="範囲1"/>
  </protectedRanges>
  <mergeCells count="2">
    <mergeCell ref="A2:D2"/>
    <mergeCell ref="B6:C6"/>
  </mergeCells>
  <phoneticPr fontId="2"/>
  <pageMargins left="0.74803149606299213" right="0.27559055118110237" top="0.47244094488188981" bottom="0.47244094488188981" header="0.51181102362204722" footer="0.51181102362204722"/>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Q16"/>
  <sheetViews>
    <sheetView view="pageBreakPreview" zoomScale="90" zoomScaleNormal="100" zoomScaleSheetLayoutView="90" workbookViewId="0">
      <selection activeCell="H9" sqref="H9"/>
    </sheetView>
  </sheetViews>
  <sheetFormatPr defaultRowHeight="13.5"/>
  <cols>
    <col min="1" max="1" width="23.375" style="64" customWidth="1"/>
    <col min="2" max="3" width="9.625" style="64" customWidth="1"/>
    <col min="4" max="4" width="19.875" style="64" customWidth="1"/>
    <col min="5" max="5" width="12" style="64" customWidth="1"/>
    <col min="6" max="7" width="9.625" style="64" customWidth="1"/>
    <col min="8" max="8" width="41.25" style="64" customWidth="1"/>
    <col min="9" max="9" width="4.25" style="1" customWidth="1"/>
    <col min="10" max="10" width="18.125" style="64" customWidth="1"/>
    <col min="11" max="12" width="9" style="64" customWidth="1"/>
    <col min="13" max="13" width="20.75" style="64" customWidth="1"/>
    <col min="14" max="14" width="10.25" style="64" customWidth="1"/>
    <col min="15" max="16" width="9" style="64" customWidth="1"/>
    <col min="17" max="17" width="32.375" style="64" customWidth="1"/>
    <col min="18" max="16384" width="9" style="1"/>
  </cols>
  <sheetData>
    <row r="1" spans="1:17">
      <c r="A1" s="64" t="s">
        <v>19</v>
      </c>
      <c r="J1" s="64" t="s">
        <v>19</v>
      </c>
    </row>
    <row r="2" spans="1:17" ht="21.75" customHeight="1">
      <c r="J2" s="65" t="s">
        <v>52</v>
      </c>
    </row>
    <row r="3" spans="1:17" ht="26.25" customHeight="1">
      <c r="A3" s="257" t="s">
        <v>20</v>
      </c>
      <c r="B3" s="257"/>
      <c r="C3" s="257"/>
      <c r="D3" s="257"/>
      <c r="E3" s="257"/>
      <c r="F3" s="257"/>
      <c r="G3" s="257"/>
      <c r="H3" s="257"/>
    </row>
    <row r="4" spans="1:17" ht="25.5" customHeight="1"/>
    <row r="5" spans="1:17" ht="24.95" customHeight="1">
      <c r="C5" s="137"/>
      <c r="E5" s="82"/>
      <c r="G5" s="82" t="s">
        <v>7</v>
      </c>
      <c r="H5" s="103" t="str">
        <f>IF(基本情報!C9="","",基本情報!C9)</f>
        <v/>
      </c>
    </row>
    <row r="6" spans="1:17" ht="13.5" customHeight="1" thickBot="1"/>
    <row r="7" spans="1:17" ht="53.25" customHeight="1" thickBot="1">
      <c r="A7" s="66" t="s">
        <v>50</v>
      </c>
      <c r="B7" s="17" t="s">
        <v>21</v>
      </c>
      <c r="C7" s="17" t="s">
        <v>22</v>
      </c>
      <c r="D7" s="17" t="s">
        <v>23</v>
      </c>
      <c r="E7" s="17" t="s">
        <v>29</v>
      </c>
      <c r="F7" s="17" t="s">
        <v>24</v>
      </c>
      <c r="G7" s="17" t="s">
        <v>25</v>
      </c>
      <c r="H7" s="67" t="s">
        <v>26</v>
      </c>
      <c r="J7" s="66" t="s">
        <v>50</v>
      </c>
      <c r="K7" s="17" t="s">
        <v>21</v>
      </c>
      <c r="L7" s="17" t="s">
        <v>22</v>
      </c>
      <c r="M7" s="17" t="s">
        <v>23</v>
      </c>
      <c r="N7" s="17" t="s">
        <v>29</v>
      </c>
      <c r="O7" s="17" t="s">
        <v>24</v>
      </c>
      <c r="P7" s="17" t="s">
        <v>25</v>
      </c>
      <c r="Q7" s="67" t="s">
        <v>26</v>
      </c>
    </row>
    <row r="8" spans="1:17" ht="14.25" customHeight="1">
      <c r="A8" s="68"/>
      <c r="B8" s="69"/>
      <c r="C8" s="70"/>
      <c r="D8" s="69"/>
      <c r="E8" s="71" t="s">
        <v>28</v>
      </c>
      <c r="F8" s="71" t="s">
        <v>27</v>
      </c>
      <c r="G8" s="71" t="s">
        <v>27</v>
      </c>
      <c r="H8" s="72"/>
      <c r="J8" s="68"/>
      <c r="K8" s="69"/>
      <c r="L8" s="70"/>
      <c r="M8" s="69"/>
      <c r="N8" s="71" t="s">
        <v>28</v>
      </c>
      <c r="O8" s="71" t="s">
        <v>27</v>
      </c>
      <c r="P8" s="71" t="s">
        <v>27</v>
      </c>
      <c r="Q8" s="72"/>
    </row>
    <row r="9" spans="1:17" ht="39.950000000000003" customHeight="1">
      <c r="A9" s="98"/>
      <c r="B9" s="90"/>
      <c r="C9" s="91"/>
      <c r="D9" s="92" t="s">
        <v>30</v>
      </c>
      <c r="E9" s="90"/>
      <c r="F9" s="90"/>
      <c r="G9" s="90"/>
      <c r="H9" s="93"/>
      <c r="J9" s="63" t="s">
        <v>131</v>
      </c>
      <c r="K9" s="73" t="s">
        <v>132</v>
      </c>
      <c r="L9" s="74" t="s">
        <v>133</v>
      </c>
      <c r="M9" s="62" t="s">
        <v>134</v>
      </c>
      <c r="N9" s="73" t="s">
        <v>135</v>
      </c>
      <c r="O9" s="73">
        <v>2</v>
      </c>
      <c r="P9" s="73">
        <v>10</v>
      </c>
      <c r="Q9" s="75" t="s">
        <v>136</v>
      </c>
    </row>
    <row r="10" spans="1:17" ht="39.950000000000003" customHeight="1">
      <c r="A10" s="98"/>
      <c r="B10" s="90"/>
      <c r="C10" s="91"/>
      <c r="D10" s="94"/>
      <c r="E10" s="90"/>
      <c r="F10" s="90"/>
      <c r="G10" s="90"/>
      <c r="H10" s="93"/>
      <c r="J10" s="63"/>
      <c r="K10" s="73"/>
      <c r="L10" s="74"/>
      <c r="M10" s="76"/>
      <c r="N10" s="73" t="s">
        <v>143</v>
      </c>
      <c r="O10" s="73">
        <v>3</v>
      </c>
      <c r="P10" s="73">
        <v>10</v>
      </c>
      <c r="Q10" s="75" t="s">
        <v>146</v>
      </c>
    </row>
    <row r="11" spans="1:17" ht="39.950000000000003" customHeight="1" thickBot="1">
      <c r="A11" s="98"/>
      <c r="B11" s="90"/>
      <c r="C11" s="91"/>
      <c r="D11" s="90"/>
      <c r="E11" s="90"/>
      <c r="F11" s="90"/>
      <c r="G11" s="90"/>
      <c r="H11" s="93"/>
      <c r="J11" s="83"/>
      <c r="K11" s="79"/>
      <c r="L11" s="80"/>
      <c r="M11" s="79"/>
      <c r="N11" s="79" t="s">
        <v>144</v>
      </c>
      <c r="O11" s="79">
        <v>2</v>
      </c>
      <c r="P11" s="79">
        <v>10</v>
      </c>
      <c r="Q11" s="81" t="s">
        <v>137</v>
      </c>
    </row>
    <row r="12" spans="1:17" ht="39.950000000000003" customHeight="1" thickBot="1">
      <c r="A12" s="99"/>
      <c r="B12" s="90"/>
      <c r="C12" s="91"/>
      <c r="D12" s="90"/>
      <c r="E12" s="90"/>
      <c r="F12" s="90"/>
      <c r="G12" s="90"/>
      <c r="H12" s="93"/>
      <c r="J12" s="84" t="s">
        <v>138</v>
      </c>
      <c r="K12" s="85" t="s">
        <v>132</v>
      </c>
      <c r="L12" s="86" t="s">
        <v>133</v>
      </c>
      <c r="M12" s="87" t="s">
        <v>139</v>
      </c>
      <c r="N12" s="85" t="s">
        <v>140</v>
      </c>
      <c r="O12" s="85" t="s">
        <v>140</v>
      </c>
      <c r="P12" s="85" t="s">
        <v>140</v>
      </c>
      <c r="Q12" s="88" t="s">
        <v>140</v>
      </c>
    </row>
    <row r="13" spans="1:17" ht="39.950000000000003" customHeight="1" thickBot="1">
      <c r="A13" s="100"/>
      <c r="B13" s="90"/>
      <c r="C13" s="91"/>
      <c r="D13" s="90"/>
      <c r="E13" s="90"/>
      <c r="F13" s="90"/>
      <c r="G13" s="90"/>
      <c r="H13" s="93"/>
      <c r="J13" s="84" t="s">
        <v>142</v>
      </c>
      <c r="K13" s="85" t="s">
        <v>132</v>
      </c>
      <c r="L13" s="86" t="s">
        <v>133</v>
      </c>
      <c r="M13" s="87" t="s">
        <v>141</v>
      </c>
      <c r="N13" s="85" t="s">
        <v>145</v>
      </c>
      <c r="O13" s="85">
        <v>2</v>
      </c>
      <c r="P13" s="85">
        <v>5</v>
      </c>
      <c r="Q13" s="88" t="s">
        <v>146</v>
      </c>
    </row>
    <row r="14" spans="1:17" ht="39.950000000000003" customHeight="1">
      <c r="A14" s="100"/>
      <c r="B14" s="90"/>
      <c r="C14" s="91"/>
      <c r="D14" s="90"/>
      <c r="E14" s="90"/>
      <c r="F14" s="90"/>
      <c r="G14" s="90"/>
      <c r="H14" s="93"/>
      <c r="J14" s="77"/>
      <c r="K14" s="73"/>
      <c r="L14" s="74"/>
      <c r="M14" s="73"/>
      <c r="N14" s="73"/>
      <c r="O14" s="73"/>
      <c r="P14" s="73"/>
      <c r="Q14" s="75"/>
    </row>
    <row r="15" spans="1:17" ht="39.950000000000003" customHeight="1">
      <c r="A15" s="100"/>
      <c r="B15" s="90"/>
      <c r="C15" s="91"/>
      <c r="D15" s="90"/>
      <c r="E15" s="90"/>
      <c r="F15" s="90"/>
      <c r="G15" s="90"/>
      <c r="H15" s="93"/>
      <c r="J15" s="77"/>
      <c r="K15" s="73"/>
      <c r="L15" s="74"/>
      <c r="M15" s="73"/>
      <c r="N15" s="73"/>
      <c r="O15" s="73"/>
      <c r="P15" s="73"/>
      <c r="Q15" s="75"/>
    </row>
    <row r="16" spans="1:17" ht="39.950000000000003" customHeight="1" thickBot="1">
      <c r="A16" s="101"/>
      <c r="B16" s="95"/>
      <c r="C16" s="96"/>
      <c r="D16" s="95"/>
      <c r="E16" s="95"/>
      <c r="F16" s="95"/>
      <c r="G16" s="95"/>
      <c r="H16" s="97"/>
      <c r="J16" s="78"/>
      <c r="K16" s="79"/>
      <c r="L16" s="80"/>
      <c r="M16" s="79"/>
      <c r="N16" s="79"/>
      <c r="O16" s="79"/>
      <c r="P16" s="79"/>
      <c r="Q16" s="81"/>
    </row>
  </sheetData>
  <sheetProtection selectLockedCells="1"/>
  <mergeCells count="1">
    <mergeCell ref="A3:H3"/>
  </mergeCells>
  <phoneticPr fontId="2"/>
  <pageMargins left="0.35433070866141736" right="0.27559055118110237" top="0.47244094488188981" bottom="0.47244094488188981" header="0.51181102362204722" footer="0.51181102362204722"/>
  <pageSetup paperSize="9"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基本情報</vt:lpstr>
      <vt:lpstr>様式第1号（交付申請書）</vt:lpstr>
      <vt:lpstr>様式第1号の2</vt:lpstr>
      <vt:lpstr>収支予算書（別記）</vt:lpstr>
      <vt:lpstr>所要額調書（様式1）</vt:lpstr>
      <vt:lpstr>経費内訳（様式1-2）</vt:lpstr>
      <vt:lpstr>事業計画書（様式2）</vt:lpstr>
      <vt:lpstr>基本情報!Print_Area</vt:lpstr>
      <vt:lpstr>'経費内訳（様式1-2）'!Print_Area</vt:lpstr>
      <vt:lpstr>'事業計画書（様式2）'!Print_Area</vt:lpstr>
      <vt:lpstr>'収支予算書（別記）'!Print_Area</vt:lpstr>
      <vt:lpstr>'所要額調書（様式1）'!Print_Area</vt:lpstr>
      <vt:lpstr>'様式第1号（交付申請書）'!Print_Area</vt:lpstr>
      <vt:lpstr>様式第1号の2!Print_Area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2022-06-10T04:22:51Z</cp:lastPrinted>
  <dcterms:created xsi:type="dcterms:W3CDTF">2010-03-18T23:57:32Z</dcterms:created>
  <dcterms:modified xsi:type="dcterms:W3CDTF">2024-06-07T02:13:52Z</dcterms:modified>
</cp:coreProperties>
</file>