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7AC7C25-C1DB-404B-A8CE-D0C95B3AC391}"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<sst xmlns="http://schemas.openxmlformats.org/spreadsheetml/2006/main" count="2967" uniqueCount="1050">
  <si>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</si>
  <si>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</si>
  <si>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</si>
  <si>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</si>
  <si>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</si>
  <si>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</si>
  <si>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</si>
  <si>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</si>
  <si>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</si>
  <si>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</si>
  <si>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</si>
  <si>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</si>
  <si>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</si>
  <si>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</si>
  <si>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</si>
  <si>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</si>
  <si>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</si>
  <si>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</si>
  <si>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</si>
  <si>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</si>
  <si>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</si>
  <si>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</si>
  <si>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</si>
  <si>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</si>
  <si>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</si>
  <si>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</si>
  <si>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</si>
  <si>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</si>
  <si>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</si>
  <si>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</si>
  <si>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</si>
  <si>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</si>
  <si>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</si>
  <si>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</si>
  <si>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</si>
  <si>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</si>
  <si>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</si>
  <si>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</si>
  <si>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</si>
  <si>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</si>
  <si>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</si>
  <si>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</si>
  <si>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</si>
  <si>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</si>
  <si>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</si>
  <si>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</si>
  <si>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</si>
  <si>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</si>
  <si>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</si>
  <si>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</si>
  <si>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</si>
  <si>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</si>
  <si>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</si>
  <si>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</si>
  <si>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</si>
  <si>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</si>
  <si>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</si>
  <si>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</si>
  <si>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</si>
  <si>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</si>
  <si>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</si>
  <si>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</si>
  <si>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</si>
  <si>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</si>
  <si>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</si>
  <si>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</si>
  <si>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</si>
  <si>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</si>
  <si>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</si>
  <si>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</si>
  <si>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</si>
  <si>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</si>
  <si>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</si>
  <si>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</si>
  <si>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</si>
  <si>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</si>
  <si>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</si>
  <si>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</si>
  <si>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</si>
  <si>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</si>
  <si>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</si>
  <si>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</si>
  <si>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</si>
  <si>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</si>
  <si>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</si>
  <si>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</si>
  <si>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</si>
  <si>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</si>
  <si>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</si>
  <si>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</si>
  <si>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</si>
  <si>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</si>
  <si>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</si>
  <si>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</si>
  <si>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</si>
  <si>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</si>
  <si>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</si>
  <si>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</si>
  <si>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</si>
  <si>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</si>
  <si>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</si>
  <si>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</si>
  <si>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</si>
  <si>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</si>
  <si>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</si>
  <si>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</si>
  <si>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</si>
  <si>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</si>
  <si>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</si>
  <si>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</si>
  <si>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</si>
  <si>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</si>
  <si>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</si>
  <si>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</si>
  <si>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</si>
  <si>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</si>
  <si>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</si>
  <si>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</si>
  <si>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</si>
  <si>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</si>
  <si>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</si>
  <si>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</si>
  <si>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</si>
  <si>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</si>
  <si>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</si>
  <si>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</si>
  <si>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</si>
  <si>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</si>
  <si>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</si>
  <si>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</si>
  <si>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</si>
  <si>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</si>
  <si>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</si>
  <si>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</si>
  <si>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</si>
  <si>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</si>
  <si>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</si>
  <si>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</si>
  <si>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</si>
  <si>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</si>
  <si>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</si>
  <si>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</si>
  <si>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</si>
  <si>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</si>
  <si>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</si>
  <si>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</si>
  <si>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</si>
  <si>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</si>
  <si>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</si>
  <si>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</si>
  <si>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</si>
  <si>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</si>
  <si>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</si>
  <si>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</si>
  <si>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</si>
  <si>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</si>
  <si>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</si>
  <si>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</si>
  <si>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</si>
  <si>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</si>
  <si>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</si>
  <si>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</si>
  <si>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</si>
  <si>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</si>
  <si>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</si>
  <si>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</si>
  <si>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</si>
  <si>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</si>
  <si>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</si>
  <si>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</si>
  <si>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</si>
  <si>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</si>
  <si>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</si>
  <si>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</si>
  <si>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</si>
  <si>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</si>
  <si>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</si>
  <si>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</si>
  <si>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</si>
  <si>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</si>
  <si>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</si>
  <si>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</si>
  <si>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</si>
  <si>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</si>
  <si>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</si>
  <si>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</si>
  <si>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</si>
  <si>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</si>
  <si>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</si>
  <si>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</si>
  <si>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</si>
  <si>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</si>
  <si>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</si>
  <si>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</si>
  <si>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</si>
  <si>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</si>
  <si>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</si>
  <si>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</si>
  <si>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</si>
  <si>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</si>
  <si>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</si>
  <si>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</si>
  <si>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</si>
  <si>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</si>
  <si>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</si>
  <si>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</si>
  <si>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</si>
  <si>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</si>
  <si>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</si>
  <si>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</si>
  <si>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</si>
  <si>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</si>
  <si>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</si>
  <si>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</si>
  <si>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</si>
  <si>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</si>
  <si>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</si>
  <si>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</si>
  <si>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</si>
  <si>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</si>
  <si>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</si>
  <si>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</si>
  <si>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</si>
  <si>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</si>
  <si>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</si>
  <si>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</si>
  <si>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</si>
  <si>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</si>
  <si>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</si>
  <si>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</si>
  <si>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</si>
  <si>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</si>
  <si>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</si>
  <si>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</si>
  <si>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</si>
  <si>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</si>
  <si>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</si>
  <si>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</si>
  <si>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</si>
  <si>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</si>
  <si>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</si>
  <si>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</si>
  <si>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</si>
  <si>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</si>
  <si>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</si>
  <si>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</si>
  <si>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</si>
  <si>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</si>
  <si>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</si>
  <si>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</si>
  <si>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</si>
  <si>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</si>
  <si>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</si>
  <si>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</si>
  <si>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</si>
  <si>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</si>
  <si>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</si>
  <si>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</si>
  <si>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</si>
  <si>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</si>
  <si>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</si>
  <si>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</si>
  <si>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</si>
  <si>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</si>
  <si>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</si>
  <si>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</si>
  <si>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</si>
  <si>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</si>
  <si>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</si>
  <si>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</si>
  <si>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</si>
  <si>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</si>
  <si>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</si>
  <si>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</si>
  <si>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</si>
  <si>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</si>
  <si>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</si>
  <si>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</si>
  <si>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</si>
  <si>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</si>
  <si>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</si>
  <si>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</si>
  <si>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</si>
  <si>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</si>
  <si>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</si>
  <si>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</si>
  <si>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</si>
  <si>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</si>
  <si>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</si>
  <si>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</si>
  <si>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</si>
  <si>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</si>
  <si>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</si>
  <si>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</si>
  <si>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</si>
  <si>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</si>
  <si>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</si>
  <si>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</si>
  <si>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</si>
  <si>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</si>
  <si>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</si>
  <si>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</si>
  <si>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</si>
  <si>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</si>
  <si>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</si>
  <si>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</si>
  <si>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</si>
  <si>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</si>
  <si>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</si>
  <si>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</si>
  <si>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</si>
  <si>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</si>
  <si>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</si>
  <si>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</si>
  <si>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</si>
  <si>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</si>
  <si>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</si>
  <si>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</si>
  <si>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</si>
  <si>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</si>
  <si>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</si>
  <si>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</si>
  <si>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</si>
  <si>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</si>
  <si>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</si>
  <si>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</si>
  <si>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</si>
  <si>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</si>
  <si>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</si>
  <si>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</si>
  <si>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</si>
  <si>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</si>
  <si>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</si>
  <si>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</si>
  <si>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</si>
  <si>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</si>
  <si>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</si>
  <si>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</si>
  <si>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</si>
  <si>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</si>
  <si>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</si>
  <si>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</si>
  <si>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</si>
  <si>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</si>
  <si>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</si>
  <si>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</si>
  <si>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</si>
  <si>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</si>
  <si>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</si>
  <si>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</si>
  <si>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</si>
  <si>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</si>
  <si>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</si>
  <si>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</si>
  <si>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</si>
  <si>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</si>
  <si>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</si>
  <si>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</si>
  <si>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</si>
  <si>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</si>
  <si>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</si>
  <si>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</si>
  <si>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</si>
  <si>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</si>
  <si>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</si>
  <si>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</si>
  <si>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</si>
  <si>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</si>
  <si>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</si>
  <si>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</si>
  <si>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</si>
  <si>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</si>
  <si>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</si>
  <si>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</si>
  <si>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</si>
  <si>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</si>
  <si>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</si>
  <si>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</si>
  <si>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</si>
  <si>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</si>
  <si>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</si>
  <si>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</si>
  <si>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</si>
  <si>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</si>
  <si>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</si>
  <si>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</si>
  <si>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</si>
  <si>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</si>
  <si>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</si>
  <si>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</si>
  <si>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</si>
  <si>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</si>
  <si>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</si>
  <si>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</si>
  <si>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</si>
  <si>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</si>
  <si>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</si>
  <si>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</si>
  <si>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</si>
  <si>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</si>
  <si>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</si>
  <si>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</si>
  <si>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</si>
  <si>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</si>
  <si>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</si>
  <si>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</si>
  <si>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</si>
  <si>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</si>
  <si>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</si>
  <si>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</si>
  <si>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</si>
  <si>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</si>
  <si>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</si>
  <si>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</si>
  <si>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</si>
  <si>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</si>
  <si>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</si>
  <si>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</si>
  <si>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</si>
  <si>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</si>
  <si>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</si>
  <si>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</si>
  <si>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</si>
  <si>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</si>
  <si>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</si>
  <si>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</si>
  <si>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</si>
  <si>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</si>
  <si>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</si>
  <si>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</si>
  <si>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</si>
  <si>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</si>
  <si>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</si>
  <si>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</si>
  <si>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</si>
  <si>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</si>
  <si>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</si>
  <si>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</si>
  <si>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</si>
  <si>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</si>
  <si>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</si>
  <si>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</si>
  <si>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</si>
  <si>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</si>
  <si>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</si>
  <si>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</si>
  <si>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</si>
  <si>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</si>
  <si>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</si>
  <si>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</si>
  <si>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</si>
  <si>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</si>
  <si>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</si>
  <si>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</si>
  <si>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</si>
  <si>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</si>
  <si>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</si>
  <si>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</si>
  <si>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</si>
  <si>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</si>
  <si>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</si>
  <si>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</si>
  <si>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</si>
  <si>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</si>
  <si>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</si>
  <si>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</si>
  <si>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</si>
  <si>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</si>
  <si>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</si>
  <si>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</si>
  <si>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</si>
  <si>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</si>
  <si>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</si>
  <si>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</si>
  <si>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</si>
  <si>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</si>
  <si>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</si>
  <si>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</si>
  <si>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</si>
  <si>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</si>
  <si>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</si>
  <si>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</si>
  <si>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</si>
  <si>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</si>
  <si>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</si>
  <si>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</si>
  <si>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</si>
  <si>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</si>
  <si>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</si>
  <si>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</si>
  <si>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</si>
  <si>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</si>
  <si>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</si>
  <si>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</si>
  <si>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</si>
  <si>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</si>
  <si>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</si>
  <si>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</si>
  <si>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</si>
  <si>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</si>
  <si>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</si>
  <si>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</si>
  <si>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</si>
  <si>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</si>
  <si>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</si>
  <si>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</si>
  <si>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</si>
  <si>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</si>
  <si>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</si>
  <si>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</si>
  <si>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</si>
  <si>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</si>
  <si>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</si>
  <si>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</si>
  <si>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</si>
  <si>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</si>
  <si>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</si>
  <si>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</si>
  <si>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</si>
  <si>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</si>
  <si>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</si>
  <si>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</si>
  <si>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</si>
  <si>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</si>
  <si>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</si>
  <si>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</si>
  <si>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</si>
  <si>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</si>
  <si>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</si>
  <si>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</si>
  <si>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</si>
  <si>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</si>
  <si>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</si>
  <si>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</si>
  <si>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</si>
  <si>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</si>
  <si>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</si>
  <si>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</si>
  <si>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</si>
  <si>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</si>
  <si>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</si>
  <si>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</si>
  <si>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</si>
  <si>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</si>
  <si>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</si>
  <si>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</si>
  <si>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</si>
  <si>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</si>
  <si>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</si>
  <si>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</si>
  <si>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</si>
  <si>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</si>
  <si>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</si>
  <si>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</si>
  <si>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</si>
  <si>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</si>
  <si>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</si>
  <si>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</si>
  <si>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</si>
  <si>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</si>
  <si>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</si>
  <si>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</si>
  <si>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</si>
  <si>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</si>
  <si>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</si>
  <si>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</si>
  <si>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</si>
  <si>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</si>
  <si>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</si>
  <si>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</si>
  <si>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</si>
  <si>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</si>
  <si>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</si>
  <si>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</si>
  <si>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</si>
  <si>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</si>
  <si>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</si>
  <si>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</si>
  <si>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</si>
  <si>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</si>
  <si>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</si>
  <si>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</si>
  <si>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</si>
  <si>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</si>
  <si>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</si>
  <si>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</si>
  <si>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</si>
  <si>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</si>
  <si>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</si>
  <si>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</si>
  <si>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</si>
  <si>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</si>
  <si>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</si>
  <si>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</si>
  <si>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</si>
  <si>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</si>
  <si>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</si>
  <si>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</si>
  <si>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</si>
  <si>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</si>
  <si>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</si>
  <si>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</si>
  <si>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</si>
  <si>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</si>
  <si>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</si>
  <si>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</si>
  <si>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</si>
  <si>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</si>
  <si>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</si>
  <si>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</si>
  <si>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</si>
  <si>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</si>
  <si>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</si>
  <si>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</si>
  <si>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</si>
  <si>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</si>
  <si>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</si>
  <si>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</si>
  <si>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</si>
  <si>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</si>
  <si>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</si>
  <si>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</si>
  <si>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</si>
  <si>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</si>
  <si>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</si>
  <si>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</si>
  <si>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</si>
  <si>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</si>
  <si>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</si>
  <si>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</si>
  <si>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</si>
  <si>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</si>
  <si>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</si>
  <si>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</si>
  <si>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</si>
  <si>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</si>
  <si>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</si>
  <si>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</si>
  <si>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</si>
  <si>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</si>
  <si>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</si>
  <si>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</si>
  <si>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</si>
  <si>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</si>
  <si>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</si>
  <si>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</si>
  <si>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</si>
  <si>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</si>
  <si>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</si>
  <si>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</si>
  <si>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</si>
  <si>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</si>
  <si>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</si>
  <si>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</si>
  <si>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</si>
  <si>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</si>
  <si>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</si>
  <si>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</si>
  <si>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</si>
  <si>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</si>
  <si>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</si>
  <si>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</si>
  <si>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</si>
  <si>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</si>
  <si>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</si>
  <si>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</si>
  <si>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</si>
  <si>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</si>
  <si>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</si>
  <si>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</si>
  <si>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</si>
  <si>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</si>
  <si>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</si>
  <si>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</si>
  <si>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</si>
  <si>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</si>
  <si>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</si>
  <si>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</si>
  <si>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</si>
  <si>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</si>
  <si>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</si>
  <si>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</si>
  <si>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</si>
  <si>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</si>
  <si>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</si>
  <si>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</si>
  <si>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</si>
  <si>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</si>
  <si>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</si>
  <si>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</si>
  <si>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</si>
  <si>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</si>
  <si>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</si>
  <si>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</si>
  <si>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</si>
  <si>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</si>
  <si>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</si>
  <si>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</si>
  <si>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</si>
  <si>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</si>
  <si>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</si>
  <si>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</si>
  <si>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</si>
  <si>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</si>
  <si>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</si>
  <si>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</si>
  <si>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</si>
  <si>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</si>
  <si>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</si>
  <si>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</si>
  <si>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</si>
  <si>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</si>
  <si>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</si>
  <si>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</si>
  <si>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</si>
  <si>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</si>
  <si>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</si>
  <si>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</si>
  <si>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</si>
  <si>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</si>
  <si>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</si>
  <si>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</si>
  <si>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</si>
  <si>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</si>
  <si>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</si>
  <si>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</si>
  <si>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</si>
  <si>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</si>
  <si>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</si>
  <si>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</si>
  <si>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</si>
  <si>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</si>
  <si>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</si>
  <si>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</si>
  <si>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</si>
  <si>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</si>
  <si>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</si>
  <si>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</si>
  <si>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</si>
  <si>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</si>
  <si>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</si>
  <si>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</si>
  <si>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</si>
  <si>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</si>
  <si>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</si>
  <si>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</si>
  <si>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</si>
  <si>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</si>
  <si>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</si>
  <si>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</si>
  <si>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</si>
  <si>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</si>
  <si>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</si>
  <si>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</si>
  <si>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</si>
  <si>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</si>
  <si>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</si>
  <si>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</si>
  <si>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</si>
  <si>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</si>
  <si>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</si>
  <si>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</si>
  <si>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</si>
  <si>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</si>
  <si>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</si>
  <si>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</si>
  <si>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</si>
  <si>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</si>
  <si>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</si>
  <si>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</si>
  <si>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</si>
  <si>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</si>
  <si>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</si>
  <si>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</si>
  <si>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</si>
  <si>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</si>
  <si>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</si>
  <si>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</si>
  <si>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</si>
  <si>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</si>
  <si>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</si>
  <si>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</si>
  <si>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</si>
  <si>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</si>
  <si>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</si>
  <si>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</si>
  <si>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</si>
  <si>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</si>
  <si>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</si>
  <si>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</si>
  <si>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</si>
  <si>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</si>
  <si>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</si>
  <si>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</si>
  <si>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</si>
  <si>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</si>
  <si>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</si>
  <si>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</si>
  <si>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</si>
  <si>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</si>
  <si>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</si>
  <si>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</si>
  <si>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</si>
  <si>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</si>
  <si>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</si>
  <si>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</si>
  <si>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</si>
  <si>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</si>
  <si>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</si>
  <si>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</si>
  <si>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</si>
  <si>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</si>
  <si>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</si>
  <si>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</si>
  <si>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</si>
  <si>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</si>
  <si>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</si>
  <si>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</si>
  <si>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</si>
  <si>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</si>
  <si>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</si>
  <si>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</si>
  <si>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</si>
  <si>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</si>
  <si>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</si>
  <si>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</si>
  <si>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</si>
  <si>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</si>
  <si>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</si>
  <si>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</si>
  <si>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</si>
  <si>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</si>
  <si>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</si>
  <si>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</si>
  <si>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</si>
  <si>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</si>
  <si>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</si>
  <si>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</si>
  <si>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</si>
  <si>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</si>
  <si>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</si>
  <si>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</si>
  <si>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</si>
  <si>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</si>
  <si>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</si>
  <si>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</si>
  <si>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</si>
  <si>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</si>
  <si>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</si>
  <si>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</si>
  <si>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</si>
  <si>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</si>
  <si>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</si>
  <si>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</si>
  <si>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</si>
  <si>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</si>
  <si>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</si>
  <si>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</si>
  <si>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</si>
  <si>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</si>
  <si>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</si>
  <si>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</si>
  <si>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</si>
  <si>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</si>
  <si>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</si>
  <si>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</si>
  <si>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</si>
  <si>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</si>
  <si>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</si>
  <si>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</si>
  <si>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</si>
  <si>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</si>
  <si>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</si>
  <si>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</si>
  <si>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</si>
  <si>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</si>
  <si>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</si>
  <si>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</si>
  <si>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</si>
  <si>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</si>
  <si>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</si>
  <si>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</si>
  <si>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</si>
  <si>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</si>
  <si>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</si>
  <si>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</si>
  <si>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</si>
  <si>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</si>
  <si>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</si>
  <si>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</si>
  <si>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</si>
  <si>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</si>
  <si>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</si>
  <si>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</si>
  <si>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</si>
  <si>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</si>
  <si>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</si>
  <si>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</si>
  <si>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</si>
  <si>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</si>
  <si>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</si>
  <si>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</si>
  <si>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</si>
  <si>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</si>
  <si>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</si>
  <si>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</si>
  <si>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</si>
  <si>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</si>
  <si>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</si>
  <si>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</si>
  <si>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</si>
  <si>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</si>
  <si>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</si>
  <si>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</si>
  <si>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</si>
  <si>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</si>
  <si>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</si>
  <si>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</si>
  <si>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</si>
  <si>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</si>
  <si>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</si>
  <si>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</si>
  <si>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</si>
  <si>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</si>
  <si>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</si>
  <si>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</si>
  <si>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</si>
  <si>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</si>
  <si>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</si>
  <si>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</si>
  <si>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</si>
  <si>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</si>
  <si>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</si>
  <si>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</si>
  <si>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</si>
  <si>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</si>
  <si>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</si>
  <si>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</si>
  <si>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</si>
  <si>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</si>
  <si>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</si>
  <si>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</si>
  <si>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</si>
  <si>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</si>
  <si>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</si>
  <si>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</si>
  <si>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</si>
  <si>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</si>
  <si>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</si>
  <si>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</si>
  <si>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</si>
  <si>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</si>
  <si>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</si>
  <si>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</si>
  <si>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</si>
  <si>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</si>
  <si>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</si>
  <si>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</si>
  <si>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</si>
  <si>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</si>
  <si>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</si>
  <si>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</si>
  <si>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</si>
  <si>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</si>
  <si>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</si>
  <si>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</si>
  <si>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</si>
  <si>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</si>
  <si>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</si>
  <si>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</si>
  <si>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</si>
  <si>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</si>
  <si>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</si>
  <si>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</si>
  <si>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</si>
  <si>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</si>
  <si>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</si>
  <si>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</si>
  <si>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</si>
  <si>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</si>
  <si>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</si>
  <si>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</si>
  <si>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</si>
  <si>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</si>
  <si>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</si>
  <si>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</si>
  <si>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</si>
  <si>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</si>
  <si>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</si>
  <si>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</si>
  <si>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</si>
  <si>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</si>
  <si>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</si>
  <si>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</si>
  <si>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</si>
  <si>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</si>
  <si>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</si>
  <si>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</si>
  <si>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</si>
  <si>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</si>
  <si>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</si>
  <si>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</si>
  <si>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</si>
  <si>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</si>
  <si>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</si>
  <si>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</si>
  <si>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</si>
  <si>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</si>
  <si>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</si>
  <si>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</si>
  <si>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</si>
  <si>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</si>
  <si>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</si>
  <si>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</si>
  <si>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</si>
  <si>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</si>
  <si>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</si>
  <si>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</si>
  <si>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</si>
  <si>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</si>
  <si>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</si>
  <si>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</si>
  <si>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</si>
  <si>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</si>
  <si>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</si>
  <si>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</si>
  <si>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</si>
  <si>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</si>
  <si>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</si>
  <si>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</si>
  <si>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</si>
  <si>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</si>
  <si>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</si>
  <si>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</si>
  <si>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</si>
  <si>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</si>
  <si>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</si>
  <si>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社会医療法人渡邊高記念会　西宮渡辺脳卒中・心臓リハビリテーション病院</t>
    <phoneticPr fontId="3"/>
  </si>
  <si>
    <t>〒662-0931 西宮市前浜町4－3</t>
    <phoneticPr fontId="3"/>
  </si>
  <si>
    <t>〇</t>
  </si>
  <si>
    <t>医療法人</t>
  </si>
  <si>
    <t>複数の診療科で活用</t>
  </si>
  <si>
    <t>脳神経外科</t>
  </si>
  <si>
    <t>リハビリテーション科</t>
  </si>
  <si>
    <t>回復期ﾘﾊﾋﾞﾘﾃｰｼｮﾝ病棟入院料６</t>
  </si>
  <si>
    <t>ＤＰＣ病院ではない</t>
  </si>
  <si>
    <t>有</t>
  </si>
  <si>
    <t>-</t>
    <phoneticPr fontId="3"/>
  </si>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</sst>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394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39">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26</v>
      </c>
      <c r="K99" s="237" t="str">
        <f>IF(OR(COUNTIF(L99:L99,"未確認")&gt;0,COUNTIF(L99:L99,"~*")&gt;0),"※","")</f>
        <v/>
      </c>
      <c r="L99" s="258">
        <v>26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v>
      </c>
      <c r="K101" s="237" t="str">
        <f>IF(OR(COUNTIF(L101:L101,"未確認")&gt;0,COUNTIF(L101:L101,"~*")&gt;0),"※","")</f>
        <v/>
      </c>
      <c r="L101" s="258">
        <v>5</v>
      </c>
    </row>
    <row r="102" spans="1:22" s="83" customFormat="1" ht="34.5" customHeight="1">
      <c r="A102" s="244" t="s">
        <v>610</v>
      </c>
      <c r="B102" s="84"/>
      <c r="C102" s="376"/>
      <c r="D102" s="378"/>
      <c r="E102" s="316" t="s">
        <v>612</v>
      </c>
      <c r="F102" s="317"/>
      <c r="G102" s="317"/>
      <c r="H102" s="318"/>
      <c r="I102" s="419"/>
      <c r="J102" s="256">
        <f t="shared" si="0"/>
        <v>26</v>
      </c>
      <c r="K102" s="237" t="str">
        <f t="shared" ref="K102:K111" si="1">IF(OR(COUNTIF(L101:L101,"未確認")&gt;0,COUNTIF(L101:L101,"~*")&gt;0),"※","")</f>
        <v/>
      </c>
      <c r="L102" s="258">
        <v>26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1044</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t="str">
        <f t="shared" si="2"/>
        <v>*</v>
      </c>
      <c r="K155" s="264" t="str">
        <f t="shared" si="3"/>
        <v>※</v>
      </c>
      <c r="L155" s="117" t="s">
        <v>541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1</v>
      </c>
      <c r="K273" s="81" t="str">
        <f t="shared" si="8"/>
        <v/>
      </c>
      <c r="L273" s="147">
        <v>1</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10</v>
      </c>
      <c r="K277" s="81" t="str">
        <f t="shared" si="8"/>
        <v/>
      </c>
      <c r="L277" s="147">
        <v>10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2</v>
      </c>
      <c r="K279" s="81" t="str">
        <f t="shared" si="8"/>
        <v/>
      </c>
      <c r="L279" s="147">
        <v>2</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0.5</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v>
      </c>
      <c r="K392" s="81" t="str">
        <f t="shared" ref="K392:K397" si="11">IF(OR(COUNTIF(L392:L392,"未確認")&gt;0,COUNTIF(L392:L392,"~*")&gt;0),"※","")</f>
        <v/>
      </c>
      <c r="L392" s="147">
        <v>5</v>
      </c>
    </row>
    <row r="393" spans="1:22" s="83" customFormat="1" ht="34.5" customHeight="1">
      <c r="A393" s="249" t="s">
        <v>773</v>
      </c>
      <c r="B393" s="84"/>
      <c r="C393" s="369"/>
      <c r="D393" s="379"/>
      <c r="E393" s="319" t="s">
        <v>224</v>
      </c>
      <c r="F393" s="320"/>
      <c r="G393" s="320"/>
      <c r="H393" s="321"/>
      <c r="I393" s="342"/>
      <c r="J393" s="140">
        <f t="shared" si="10"/>
        <v>5</v>
      </c>
      <c r="K393" s="81" t="str">
        <f t="shared" si="11"/>
        <v/>
      </c>
      <c r="L393" s="147">
        <v>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101</v>
      </c>
      <c r="K396" s="81" t="str">
        <f t="shared" si="11"/>
        <v/>
      </c>
      <c r="L396" s="147">
        <v>101</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v>
      </c>
      <c r="K405" s="81" t="str">
        <f t="shared" ref="K405:K422" si="13">IF(OR(COUNTIF(L405:L405,"未確認")&gt;0,COUNTIF(L405:L405,"~*")&gt;0),"※","")</f>
        <v/>
      </c>
      <c r="L405" s="147">
        <v>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0</v>
      </c>
      <c r="K413" s="81" t="str">
        <f t="shared" si="13"/>
        <v/>
      </c>
      <c r="L413" s="147">
        <v>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0</v>
      </c>
      <c r="K415" s="81" t="str">
        <f t="shared" si="13"/>
        <v/>
      </c>
      <c r="L415" s="147">
        <v>0</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v>99</v>
      </c>
    </row>
    <row r="669" spans="1:22" s="83" customFormat="1" ht="56.15" customHeight="1">
      <c r="A669" s="251" t="s">
        <v>952</v>
      </c>
      <c r="B669" s="84"/>
      <c r="C669" s="316" t="s">
        <v>483</v>
      </c>
      <c r="D669" s="317"/>
      <c r="E669" s="317"/>
      <c r="F669" s="317"/>
      <c r="G669" s="317"/>
      <c r="H669" s="318"/>
      <c r="I669" s="138" t="s">
        <v>484</v>
      </c>
      <c r="J669" s="223"/>
      <c r="K669" s="224"/>
      <c r="L669" s="299">
        <v>8.3000000000000007</v>
      </c>
    </row>
    <row r="670" spans="1:22" s="83" customFormat="1" ht="60" customHeight="1">
      <c r="A670" s="251" t="s">
        <v>953</v>
      </c>
      <c r="B670" s="84"/>
      <c r="C670" s="322" t="s">
        <v>485</v>
      </c>
      <c r="D670" s="323"/>
      <c r="E670" s="323"/>
      <c r="F670" s="323"/>
      <c r="G670" s="323"/>
      <c r="H670" s="324"/>
      <c r="I670" s="325" t="s">
        <v>1030</v>
      </c>
      <c r="J670" s="223"/>
      <c r="K670" s="224"/>
      <c r="L670" s="300">
        <v>0</v>
      </c>
    </row>
    <row r="671" spans="1:22" s="83" customFormat="1" ht="35.15" customHeight="1">
      <c r="A671" s="251" t="s">
        <v>954</v>
      </c>
      <c r="B671" s="84"/>
      <c r="C671" s="227"/>
      <c r="D671" s="228"/>
      <c r="E671" s="322" t="s">
        <v>487</v>
      </c>
      <c r="F671" s="323"/>
      <c r="G671" s="323"/>
      <c r="H671" s="324"/>
      <c r="I671" s="326"/>
      <c r="J671" s="223"/>
      <c r="K671" s="224"/>
      <c r="L671" s="300">
        <v>0</v>
      </c>
    </row>
    <row r="672" spans="1:22" s="83" customFormat="1" ht="25.75" customHeight="1">
      <c r="A672" s="251" t="s">
        <v>955</v>
      </c>
      <c r="B672" s="84"/>
      <c r="C672" s="229"/>
      <c r="D672" s="285"/>
      <c r="E672" s="328"/>
      <c r="F672" s="329"/>
      <c r="G672" s="330" t="s">
        <v>1003</v>
      </c>
      <c r="H672" s="331"/>
      <c r="I672" s="327"/>
      <c r="J672" s="223"/>
      <c r="K672" s="224"/>
      <c r="L672" s="300">
        <v>0</v>
      </c>
    </row>
    <row r="673" spans="1:22" s="115" customFormat="1" ht="80.150000000000006" customHeight="1">
      <c r="A673" s="251" t="s">
        <v>956</v>
      </c>
      <c r="B673" s="84"/>
      <c r="C673" s="322" t="s">
        <v>1027</v>
      </c>
      <c r="D673" s="323"/>
      <c r="E673" s="323"/>
      <c r="F673" s="323"/>
      <c r="G673" s="323"/>
      <c r="H673" s="324"/>
      <c r="I673" s="325" t="s">
        <v>1031</v>
      </c>
      <c r="J673" s="223"/>
      <c r="K673" s="224"/>
      <c r="L673" s="300">
        <v>0</v>
      </c>
    </row>
    <row r="674" spans="1:22" s="115" customFormat="1" ht="34.5" customHeight="1">
      <c r="A674" s="251" t="s">
        <v>957</v>
      </c>
      <c r="B674" s="84"/>
      <c r="C674" s="288"/>
      <c r="D674" s="290"/>
      <c r="E674" s="316" t="s">
        <v>1004</v>
      </c>
      <c r="F674" s="317"/>
      <c r="G674" s="317"/>
      <c r="H674" s="318"/>
      <c r="I674" s="332"/>
      <c r="J674" s="223"/>
      <c r="K674" s="224"/>
      <c r="L674" s="300">
        <v>0</v>
      </c>
    </row>
    <row r="675" spans="1:22" s="83" customFormat="1" ht="56.15" customHeight="1">
      <c r="A675" s="251" t="s">
        <v>958</v>
      </c>
      <c r="B675" s="84"/>
      <c r="C675" s="316" t="s">
        <v>1005</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FEF4F8C-A64E-4C7B-9B39-7360FA2435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2019-12-23T01:25:32Z</dcterms:modified>
</cp:coreProperties>
</file>